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bra\Desktop\"/>
    </mc:Choice>
  </mc:AlternateContent>
  <xr:revisionPtr revIDLastSave="0" documentId="13_ncr:1_{05C365A0-97F9-4C88-814D-28CEF11F88A4}" xr6:coauthVersionLast="47" xr6:coauthVersionMax="47" xr10:uidLastSave="{00000000-0000-0000-0000-000000000000}"/>
  <bookViews>
    <workbookView xWindow="28680" yWindow="-120" windowWidth="29040" windowHeight="15840" activeTab="1" xr2:uid="{C16CBD1C-CE4B-4F4A-B2CD-59174673EEAC}"/>
  </bookViews>
  <sheets>
    <sheet name="test()" sheetId="5" r:id="rId1"/>
    <sheet name="run()" sheetId="3" r:id="rId2"/>
    <sheet name="sampleCase1()" sheetId="6" r:id="rId3"/>
    <sheet name="sampleCase2()" sheetId="7" r:id="rId4"/>
    <sheet name="sampleCase3()" sheetId="8" r:id="rId5"/>
    <sheet name="Demo" sheetId="1" r:id="rId6"/>
    <sheet name="Use Solver" sheetId="4" r:id="rId7"/>
  </sheets>
  <definedNames>
    <definedName name="solver_adj" localSheetId="6" hidden="1">'Use Solver'!$B$9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'Use Solver'!$B$15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9" i="6"/>
  <c r="C9" i="7"/>
  <c r="C9" i="8"/>
  <c r="E86" i="8"/>
  <c r="B9" i="8"/>
  <c r="E207" i="8" s="1"/>
  <c r="J4" i="8"/>
  <c r="J5" i="8" s="1"/>
  <c r="J3" i="8"/>
  <c r="I2" i="8"/>
  <c r="F3" i="8" s="1"/>
  <c r="B9" i="7"/>
  <c r="E78" i="7" s="1"/>
  <c r="J4" i="7"/>
  <c r="J5" i="7" s="1"/>
  <c r="J3" i="7"/>
  <c r="I2" i="7"/>
  <c r="H3" i="7" s="1"/>
  <c r="B9" i="6"/>
  <c r="E55" i="6" s="1"/>
  <c r="J4" i="6"/>
  <c r="J5" i="6" s="1"/>
  <c r="J3" i="6"/>
  <c r="I2" i="6"/>
  <c r="B9" i="5"/>
  <c r="E362" i="5" s="1"/>
  <c r="E339" i="5"/>
  <c r="E335" i="5"/>
  <c r="E327" i="5"/>
  <c r="E323" i="5"/>
  <c r="E315" i="5"/>
  <c r="E311" i="5"/>
  <c r="E303" i="5"/>
  <c r="E299" i="5"/>
  <c r="E293" i="5"/>
  <c r="E291" i="5"/>
  <c r="E287" i="5"/>
  <c r="E281" i="5"/>
  <c r="E279" i="5"/>
  <c r="E275" i="5"/>
  <c r="E269" i="5"/>
  <c r="E267" i="5"/>
  <c r="E263" i="5"/>
  <c r="E257" i="5"/>
  <c r="E255" i="5"/>
  <c r="E251" i="5"/>
  <c r="E245" i="5"/>
  <c r="E243" i="5"/>
  <c r="E239" i="5"/>
  <c r="E233" i="5"/>
  <c r="E231" i="5"/>
  <c r="E227" i="5"/>
  <c r="E221" i="5"/>
  <c r="E219" i="5"/>
  <c r="E215" i="5"/>
  <c r="E209" i="5"/>
  <c r="E207" i="5"/>
  <c r="E203" i="5"/>
  <c r="E197" i="5"/>
  <c r="E195" i="5"/>
  <c r="E191" i="5"/>
  <c r="E185" i="5"/>
  <c r="E183" i="5"/>
  <c r="E179" i="5"/>
  <c r="E173" i="5"/>
  <c r="E171" i="5"/>
  <c r="E167" i="5"/>
  <c r="E161" i="5"/>
  <c r="E159" i="5"/>
  <c r="E155" i="5"/>
  <c r="E149" i="5"/>
  <c r="E147" i="5"/>
  <c r="E143" i="5"/>
  <c r="E137" i="5"/>
  <c r="E135" i="5"/>
  <c r="E131" i="5"/>
  <c r="E125" i="5"/>
  <c r="E123" i="5"/>
  <c r="E119" i="5"/>
  <c r="E113" i="5"/>
  <c r="E111" i="5"/>
  <c r="E107" i="5"/>
  <c r="E101" i="5"/>
  <c r="E99" i="5"/>
  <c r="E95" i="5"/>
  <c r="E89" i="5"/>
  <c r="E87" i="5"/>
  <c r="E83" i="5"/>
  <c r="E77" i="5"/>
  <c r="E75" i="5"/>
  <c r="E71" i="5"/>
  <c r="E65" i="5"/>
  <c r="E63" i="5"/>
  <c r="E59" i="5"/>
  <c r="E53" i="5"/>
  <c r="E51" i="5"/>
  <c r="E47" i="5"/>
  <c r="E41" i="5"/>
  <c r="E39" i="5"/>
  <c r="E35" i="5"/>
  <c r="E29" i="5"/>
  <c r="E27" i="5"/>
  <c r="E23" i="5"/>
  <c r="E17" i="5"/>
  <c r="E15" i="5"/>
  <c r="E11" i="5"/>
  <c r="E5" i="5"/>
  <c r="J3" i="5"/>
  <c r="J4" i="5" s="1"/>
  <c r="I2" i="5"/>
  <c r="F3" i="5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B17" i="1"/>
  <c r="C9" i="1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B8" i="4"/>
  <c r="I2" i="4" s="1"/>
  <c r="E7" i="4"/>
  <c r="E6" i="4"/>
  <c r="E5" i="4"/>
  <c r="E4" i="4"/>
  <c r="E3" i="4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B8" i="3"/>
  <c r="I2" i="3" s="1"/>
  <c r="E7" i="3"/>
  <c r="E6" i="3"/>
  <c r="E5" i="3"/>
  <c r="E4" i="3"/>
  <c r="E3" i="3"/>
  <c r="B8" i="1"/>
  <c r="E3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I2" i="1"/>
  <c r="H3" i="1" s="1"/>
  <c r="E3" i="8" l="1"/>
  <c r="G3" i="8" s="1"/>
  <c r="E18" i="8"/>
  <c r="E26" i="8"/>
  <c r="E38" i="8"/>
  <c r="E62" i="8"/>
  <c r="E159" i="8"/>
  <c r="E74" i="8"/>
  <c r="E31" i="8"/>
  <c r="E79" i="8"/>
  <c r="E36" i="8"/>
  <c r="E84" i="8"/>
  <c r="E43" i="8"/>
  <c r="E98" i="8"/>
  <c r="E8" i="8"/>
  <c r="E48" i="8"/>
  <c r="E104" i="8"/>
  <c r="E50" i="8"/>
  <c r="E111" i="8"/>
  <c r="E13" i="8"/>
  <c r="E55" i="8"/>
  <c r="E146" i="8"/>
  <c r="E16" i="8"/>
  <c r="E60" i="8"/>
  <c r="E152" i="8"/>
  <c r="E21" i="8"/>
  <c r="E67" i="8"/>
  <c r="E183" i="8"/>
  <c r="E24" i="8"/>
  <c r="E72" i="8"/>
  <c r="E262" i="8"/>
  <c r="J6" i="8"/>
  <c r="E11" i="8"/>
  <c r="E29" i="8"/>
  <c r="E41" i="8"/>
  <c r="E53" i="8"/>
  <c r="E65" i="8"/>
  <c r="E77" i="8"/>
  <c r="E92" i="8"/>
  <c r="E110" i="8"/>
  <c r="E158" i="8"/>
  <c r="E212" i="8"/>
  <c r="E5" i="8"/>
  <c r="E10" i="8"/>
  <c r="E33" i="8"/>
  <c r="E45" i="8"/>
  <c r="E57" i="8"/>
  <c r="E69" i="8"/>
  <c r="E81" i="8"/>
  <c r="E93" i="8"/>
  <c r="E140" i="8"/>
  <c r="H3" i="8"/>
  <c r="E28" i="8"/>
  <c r="E40" i="8"/>
  <c r="E52" i="8"/>
  <c r="E64" i="8"/>
  <c r="E76" i="8"/>
  <c r="E99" i="8"/>
  <c r="E147" i="8"/>
  <c r="E195" i="8"/>
  <c r="E7" i="8"/>
  <c r="E15" i="8"/>
  <c r="E23" i="8"/>
  <c r="E35" i="8"/>
  <c r="E47" i="8"/>
  <c r="E59" i="8"/>
  <c r="E71" i="8"/>
  <c r="E83" i="8"/>
  <c r="E134" i="8"/>
  <c r="E176" i="8"/>
  <c r="E20" i="8"/>
  <c r="E30" i="8"/>
  <c r="E42" i="8"/>
  <c r="E54" i="8"/>
  <c r="E66" i="8"/>
  <c r="E78" i="8"/>
  <c r="E128" i="8"/>
  <c r="E356" i="8"/>
  <c r="E344" i="8"/>
  <c r="E332" i="8"/>
  <c r="E320" i="8"/>
  <c r="E308" i="8"/>
  <c r="E296" i="8"/>
  <c r="E284" i="8"/>
  <c r="E272" i="8"/>
  <c r="E260" i="8"/>
  <c r="E248" i="8"/>
  <c r="E236" i="8"/>
  <c r="E224" i="8"/>
  <c r="E361" i="8"/>
  <c r="E349" i="8"/>
  <c r="E337" i="8"/>
  <c r="E325" i="8"/>
  <c r="E313" i="8"/>
  <c r="E301" i="8"/>
  <c r="E289" i="8"/>
  <c r="E277" i="8"/>
  <c r="E265" i="8"/>
  <c r="E253" i="8"/>
  <c r="E241" i="8"/>
  <c r="E229" i="8"/>
  <c r="E354" i="8"/>
  <c r="E342" i="8"/>
  <c r="E330" i="8"/>
  <c r="E318" i="8"/>
  <c r="E306" i="8"/>
  <c r="E294" i="8"/>
  <c r="E282" i="8"/>
  <c r="E270" i="8"/>
  <c r="E258" i="8"/>
  <c r="E246" i="8"/>
  <c r="E234" i="8"/>
  <c r="E359" i="8"/>
  <c r="E347" i="8"/>
  <c r="E335" i="8"/>
  <c r="E323" i="8"/>
  <c r="E311" i="8"/>
  <c r="E299" i="8"/>
  <c r="E287" i="8"/>
  <c r="E275" i="8"/>
  <c r="E263" i="8"/>
  <c r="E251" i="8"/>
  <c r="E239" i="8"/>
  <c r="E227" i="8"/>
  <c r="E352" i="8"/>
  <c r="E340" i="8"/>
  <c r="E328" i="8"/>
  <c r="E316" i="8"/>
  <c r="E304" i="8"/>
  <c r="E292" i="8"/>
  <c r="E280" i="8"/>
  <c r="E268" i="8"/>
  <c r="E256" i="8"/>
  <c r="E244" i="8"/>
  <c r="E232" i="8"/>
  <c r="E357" i="8"/>
  <c r="E345" i="8"/>
  <c r="E333" i="8"/>
  <c r="E321" i="8"/>
  <c r="E309" i="8"/>
  <c r="E297" i="8"/>
  <c r="E285" i="8"/>
  <c r="E273" i="8"/>
  <c r="E261" i="8"/>
  <c r="E249" i="8"/>
  <c r="E237" i="8"/>
  <c r="E225" i="8"/>
  <c r="E362" i="8"/>
  <c r="E350" i="8"/>
  <c r="E338" i="8"/>
  <c r="E326" i="8"/>
  <c r="E314" i="8"/>
  <c r="E302" i="8"/>
  <c r="E290" i="8"/>
  <c r="E278" i="8"/>
  <c r="E266" i="8"/>
  <c r="E254" i="8"/>
  <c r="E242" i="8"/>
  <c r="E230" i="8"/>
  <c r="E355" i="8"/>
  <c r="E343" i="8"/>
  <c r="E331" i="8"/>
  <c r="E319" i="8"/>
  <c r="E307" i="8"/>
  <c r="E295" i="8"/>
  <c r="E283" i="8"/>
  <c r="E271" i="8"/>
  <c r="E259" i="8"/>
  <c r="E247" i="8"/>
  <c r="E235" i="8"/>
  <c r="E223" i="8"/>
  <c r="E360" i="8"/>
  <c r="E348" i="8"/>
  <c r="E336" i="8"/>
  <c r="E324" i="8"/>
  <c r="E312" i="8"/>
  <c r="E300" i="8"/>
  <c r="E288" i="8"/>
  <c r="E276" i="8"/>
  <c r="E264" i="8"/>
  <c r="E252" i="8"/>
  <c r="E240" i="8"/>
  <c r="E228" i="8"/>
  <c r="E353" i="8"/>
  <c r="E341" i="8"/>
  <c r="E329" i="8"/>
  <c r="E317" i="8"/>
  <c r="E305" i="8"/>
  <c r="E293" i="8"/>
  <c r="E281" i="8"/>
  <c r="E269" i="8"/>
  <c r="E257" i="8"/>
  <c r="E245" i="8"/>
  <c r="E233" i="8"/>
  <c r="E221" i="8"/>
  <c r="E351" i="8"/>
  <c r="E339" i="8"/>
  <c r="E327" i="8"/>
  <c r="E315" i="8"/>
  <c r="E303" i="8"/>
  <c r="E291" i="8"/>
  <c r="E279" i="8"/>
  <c r="E267" i="8"/>
  <c r="E255" i="8"/>
  <c r="E243" i="8"/>
  <c r="E231" i="8"/>
  <c r="E238" i="8"/>
  <c r="E219" i="8"/>
  <c r="E217" i="8"/>
  <c r="E205" i="8"/>
  <c r="E193" i="8"/>
  <c r="E181" i="8"/>
  <c r="E169" i="8"/>
  <c r="E157" i="8"/>
  <c r="E145" i="8"/>
  <c r="E133" i="8"/>
  <c r="E121" i="8"/>
  <c r="E109" i="8"/>
  <c r="E97" i="8"/>
  <c r="E298" i="8"/>
  <c r="E210" i="8"/>
  <c r="E198" i="8"/>
  <c r="E186" i="8"/>
  <c r="E174" i="8"/>
  <c r="E162" i="8"/>
  <c r="E150" i="8"/>
  <c r="E138" i="8"/>
  <c r="E126" i="8"/>
  <c r="E114" i="8"/>
  <c r="E102" i="8"/>
  <c r="E90" i="8"/>
  <c r="E358" i="8"/>
  <c r="E215" i="8"/>
  <c r="E203" i="8"/>
  <c r="E191" i="8"/>
  <c r="E179" i="8"/>
  <c r="E167" i="8"/>
  <c r="E155" i="8"/>
  <c r="E143" i="8"/>
  <c r="E131" i="8"/>
  <c r="E119" i="8"/>
  <c r="E107" i="8"/>
  <c r="E95" i="8"/>
  <c r="E274" i="8"/>
  <c r="E208" i="8"/>
  <c r="E196" i="8"/>
  <c r="E184" i="8"/>
  <c r="E172" i="8"/>
  <c r="E160" i="8"/>
  <c r="E148" i="8"/>
  <c r="E136" i="8"/>
  <c r="E124" i="8"/>
  <c r="E112" i="8"/>
  <c r="E100" i="8"/>
  <c r="E88" i="8"/>
  <c r="E334" i="8"/>
  <c r="E213" i="8"/>
  <c r="E201" i="8"/>
  <c r="E189" i="8"/>
  <c r="E177" i="8"/>
  <c r="E165" i="8"/>
  <c r="E153" i="8"/>
  <c r="E141" i="8"/>
  <c r="E129" i="8"/>
  <c r="E117" i="8"/>
  <c r="E105" i="8"/>
  <c r="E250" i="8"/>
  <c r="E206" i="8"/>
  <c r="E194" i="8"/>
  <c r="E182" i="8"/>
  <c r="E310" i="8"/>
  <c r="E218" i="8"/>
  <c r="E211" i="8"/>
  <c r="E199" i="8"/>
  <c r="E187" i="8"/>
  <c r="E175" i="8"/>
  <c r="E163" i="8"/>
  <c r="E151" i="8"/>
  <c r="E139" i="8"/>
  <c r="E127" i="8"/>
  <c r="E115" i="8"/>
  <c r="E103" i="8"/>
  <c r="E91" i="8"/>
  <c r="E226" i="8"/>
  <c r="E220" i="8"/>
  <c r="E216" i="8"/>
  <c r="E204" i="8"/>
  <c r="E192" i="8"/>
  <c r="E180" i="8"/>
  <c r="E168" i="8"/>
  <c r="E156" i="8"/>
  <c r="E144" i="8"/>
  <c r="E132" i="8"/>
  <c r="E120" i="8"/>
  <c r="E108" i="8"/>
  <c r="E286" i="8"/>
  <c r="E209" i="8"/>
  <c r="E197" i="8"/>
  <c r="E185" i="8"/>
  <c r="E173" i="8"/>
  <c r="E161" i="8"/>
  <c r="E149" i="8"/>
  <c r="E137" i="8"/>
  <c r="E125" i="8"/>
  <c r="E113" i="8"/>
  <c r="E101" i="8"/>
  <c r="E89" i="8"/>
  <c r="E346" i="8"/>
  <c r="E214" i="8"/>
  <c r="E202" i="8"/>
  <c r="E190" i="8"/>
  <c r="E178" i="8"/>
  <c r="E166" i="8"/>
  <c r="E154" i="8"/>
  <c r="E142" i="8"/>
  <c r="E130" i="8"/>
  <c r="E118" i="8"/>
  <c r="E106" i="8"/>
  <c r="E94" i="8"/>
  <c r="E12" i="8"/>
  <c r="E17" i="8"/>
  <c r="E25" i="8"/>
  <c r="E37" i="8"/>
  <c r="E49" i="8"/>
  <c r="E61" i="8"/>
  <c r="E73" i="8"/>
  <c r="E85" i="8"/>
  <c r="E135" i="8"/>
  <c r="E188" i="8"/>
  <c r="E322" i="8"/>
  <c r="E4" i="8"/>
  <c r="E9" i="8"/>
  <c r="E32" i="8"/>
  <c r="E44" i="8"/>
  <c r="E56" i="8"/>
  <c r="E68" i="8"/>
  <c r="E80" i="8"/>
  <c r="E122" i="8"/>
  <c r="E170" i="8"/>
  <c r="E14" i="8"/>
  <c r="E27" i="8"/>
  <c r="E39" i="8"/>
  <c r="E51" i="8"/>
  <c r="E63" i="8"/>
  <c r="E75" i="8"/>
  <c r="E87" i="8"/>
  <c r="E116" i="8"/>
  <c r="E164" i="8"/>
  <c r="E200" i="8"/>
  <c r="E222" i="8"/>
  <c r="E6" i="8"/>
  <c r="E19" i="8"/>
  <c r="E22" i="8"/>
  <c r="E34" i="8"/>
  <c r="E46" i="8"/>
  <c r="E58" i="8"/>
  <c r="E70" i="8"/>
  <c r="E82" i="8"/>
  <c r="E96" i="8"/>
  <c r="E123" i="8"/>
  <c r="E171" i="8"/>
  <c r="E41" i="7"/>
  <c r="E8" i="7"/>
  <c r="E48" i="7"/>
  <c r="E53" i="7"/>
  <c r="E11" i="7"/>
  <c r="E58" i="7"/>
  <c r="E16" i="7"/>
  <c r="E60" i="7"/>
  <c r="E19" i="7"/>
  <c r="E65" i="7"/>
  <c r="E22" i="7"/>
  <c r="E70" i="7"/>
  <c r="E24" i="7"/>
  <c r="E72" i="7"/>
  <c r="E29" i="7"/>
  <c r="E77" i="7"/>
  <c r="E34" i="7"/>
  <c r="E98" i="7"/>
  <c r="E36" i="7"/>
  <c r="E127" i="7"/>
  <c r="E151" i="7"/>
  <c r="E6" i="7"/>
  <c r="E46" i="7"/>
  <c r="E211" i="7"/>
  <c r="J6" i="7"/>
  <c r="E3" i="7"/>
  <c r="E31" i="7"/>
  <c r="E43" i="7"/>
  <c r="E55" i="7"/>
  <c r="E67" i="7"/>
  <c r="E79" i="7"/>
  <c r="E83" i="7"/>
  <c r="F3" i="7"/>
  <c r="E13" i="7"/>
  <c r="E18" i="7"/>
  <c r="E21" i="7"/>
  <c r="E26" i="7"/>
  <c r="E38" i="7"/>
  <c r="E50" i="7"/>
  <c r="E62" i="7"/>
  <c r="E74" i="7"/>
  <c r="E81" i="7"/>
  <c r="E175" i="7"/>
  <c r="E5" i="7"/>
  <c r="E10" i="7"/>
  <c r="E33" i="7"/>
  <c r="E45" i="7"/>
  <c r="E57" i="7"/>
  <c r="E69" i="7"/>
  <c r="E91" i="7"/>
  <c r="E115" i="7"/>
  <c r="E28" i="7"/>
  <c r="E40" i="7"/>
  <c r="E52" i="7"/>
  <c r="E64" i="7"/>
  <c r="E76" i="7"/>
  <c r="E199" i="7"/>
  <c r="E7" i="7"/>
  <c r="E15" i="7"/>
  <c r="E23" i="7"/>
  <c r="E35" i="7"/>
  <c r="E47" i="7"/>
  <c r="E59" i="7"/>
  <c r="E71" i="7"/>
  <c r="E103" i="7"/>
  <c r="E139" i="7"/>
  <c r="E20" i="7"/>
  <c r="E30" i="7"/>
  <c r="E42" i="7"/>
  <c r="E54" i="7"/>
  <c r="E66" i="7"/>
  <c r="E356" i="7"/>
  <c r="E344" i="7"/>
  <c r="E332" i="7"/>
  <c r="E320" i="7"/>
  <c r="E308" i="7"/>
  <c r="E296" i="7"/>
  <c r="E284" i="7"/>
  <c r="E272" i="7"/>
  <c r="E260" i="7"/>
  <c r="E248" i="7"/>
  <c r="E236" i="7"/>
  <c r="E224" i="7"/>
  <c r="E361" i="7"/>
  <c r="E349" i="7"/>
  <c r="E337" i="7"/>
  <c r="E325" i="7"/>
  <c r="E313" i="7"/>
  <c r="E301" i="7"/>
  <c r="E289" i="7"/>
  <c r="E277" i="7"/>
  <c r="E265" i="7"/>
  <c r="E253" i="7"/>
  <c r="E241" i="7"/>
  <c r="E229" i="7"/>
  <c r="E354" i="7"/>
  <c r="E342" i="7"/>
  <c r="E330" i="7"/>
  <c r="E318" i="7"/>
  <c r="E306" i="7"/>
  <c r="E294" i="7"/>
  <c r="E282" i="7"/>
  <c r="E270" i="7"/>
  <c r="E258" i="7"/>
  <c r="E246" i="7"/>
  <c r="E234" i="7"/>
  <c r="E222" i="7"/>
  <c r="E359" i="7"/>
  <c r="E347" i="7"/>
  <c r="E335" i="7"/>
  <c r="E323" i="7"/>
  <c r="E311" i="7"/>
  <c r="E299" i="7"/>
  <c r="E287" i="7"/>
  <c r="E275" i="7"/>
  <c r="E263" i="7"/>
  <c r="E251" i="7"/>
  <c r="E239" i="7"/>
  <c r="E227" i="7"/>
  <c r="E352" i="7"/>
  <c r="E340" i="7"/>
  <c r="E328" i="7"/>
  <c r="E316" i="7"/>
  <c r="E304" i="7"/>
  <c r="E292" i="7"/>
  <c r="E280" i="7"/>
  <c r="E268" i="7"/>
  <c r="E256" i="7"/>
  <c r="E244" i="7"/>
  <c r="E232" i="7"/>
  <c r="E220" i="7"/>
  <c r="E357" i="7"/>
  <c r="E345" i="7"/>
  <c r="E333" i="7"/>
  <c r="E321" i="7"/>
  <c r="E309" i="7"/>
  <c r="E297" i="7"/>
  <c r="E285" i="7"/>
  <c r="E273" i="7"/>
  <c r="E261" i="7"/>
  <c r="E249" i="7"/>
  <c r="E237" i="7"/>
  <c r="E225" i="7"/>
  <c r="E362" i="7"/>
  <c r="E350" i="7"/>
  <c r="E338" i="7"/>
  <c r="E326" i="7"/>
  <c r="E314" i="7"/>
  <c r="E302" i="7"/>
  <c r="E290" i="7"/>
  <c r="E278" i="7"/>
  <c r="E266" i="7"/>
  <c r="E254" i="7"/>
  <c r="E242" i="7"/>
  <c r="E230" i="7"/>
  <c r="E218" i="7"/>
  <c r="E355" i="7"/>
  <c r="E343" i="7"/>
  <c r="E331" i="7"/>
  <c r="E319" i="7"/>
  <c r="E307" i="7"/>
  <c r="E295" i="7"/>
  <c r="E283" i="7"/>
  <c r="E271" i="7"/>
  <c r="E259" i="7"/>
  <c r="E247" i="7"/>
  <c r="E235" i="7"/>
  <c r="E223" i="7"/>
  <c r="E360" i="7"/>
  <c r="E348" i="7"/>
  <c r="E336" i="7"/>
  <c r="E324" i="7"/>
  <c r="E312" i="7"/>
  <c r="E300" i="7"/>
  <c r="E288" i="7"/>
  <c r="E276" i="7"/>
  <c r="E264" i="7"/>
  <c r="E252" i="7"/>
  <c r="E240" i="7"/>
  <c r="E228" i="7"/>
  <c r="E353" i="7"/>
  <c r="E341" i="7"/>
  <c r="E329" i="7"/>
  <c r="E317" i="7"/>
  <c r="E305" i="7"/>
  <c r="E293" i="7"/>
  <c r="E281" i="7"/>
  <c r="E269" i="7"/>
  <c r="E257" i="7"/>
  <c r="E245" i="7"/>
  <c r="E233" i="7"/>
  <c r="E221" i="7"/>
  <c r="E351" i="7"/>
  <c r="E339" i="7"/>
  <c r="E327" i="7"/>
  <c r="E315" i="7"/>
  <c r="E303" i="7"/>
  <c r="E291" i="7"/>
  <c r="E279" i="7"/>
  <c r="E267" i="7"/>
  <c r="E255" i="7"/>
  <c r="E243" i="7"/>
  <c r="E231" i="7"/>
  <c r="E219" i="7"/>
  <c r="E238" i="7"/>
  <c r="E216" i="7"/>
  <c r="E204" i="7"/>
  <c r="E192" i="7"/>
  <c r="E180" i="7"/>
  <c r="E168" i="7"/>
  <c r="E156" i="7"/>
  <c r="E144" i="7"/>
  <c r="E132" i="7"/>
  <c r="E120" i="7"/>
  <c r="E108" i="7"/>
  <c r="E96" i="7"/>
  <c r="E84" i="7"/>
  <c r="E298" i="7"/>
  <c r="E209" i="7"/>
  <c r="E197" i="7"/>
  <c r="E185" i="7"/>
  <c r="E173" i="7"/>
  <c r="E161" i="7"/>
  <c r="E149" i="7"/>
  <c r="E137" i="7"/>
  <c r="E125" i="7"/>
  <c r="E113" i="7"/>
  <c r="E101" i="7"/>
  <c r="E89" i="7"/>
  <c r="E358" i="7"/>
  <c r="E214" i="7"/>
  <c r="E202" i="7"/>
  <c r="E190" i="7"/>
  <c r="E178" i="7"/>
  <c r="E166" i="7"/>
  <c r="E154" i="7"/>
  <c r="E142" i="7"/>
  <c r="E130" i="7"/>
  <c r="E118" i="7"/>
  <c r="E106" i="7"/>
  <c r="E94" i="7"/>
  <c r="E274" i="7"/>
  <c r="E207" i="7"/>
  <c r="E195" i="7"/>
  <c r="E183" i="7"/>
  <c r="E171" i="7"/>
  <c r="E159" i="7"/>
  <c r="E147" i="7"/>
  <c r="E135" i="7"/>
  <c r="E123" i="7"/>
  <c r="E111" i="7"/>
  <c r="E99" i="7"/>
  <c r="E87" i="7"/>
  <c r="E334" i="7"/>
  <c r="E212" i="7"/>
  <c r="E200" i="7"/>
  <c r="E188" i="7"/>
  <c r="E176" i="7"/>
  <c r="E164" i="7"/>
  <c r="E152" i="7"/>
  <c r="E140" i="7"/>
  <c r="E128" i="7"/>
  <c r="E116" i="7"/>
  <c r="E104" i="7"/>
  <c r="E92" i="7"/>
  <c r="E250" i="7"/>
  <c r="E217" i="7"/>
  <c r="E205" i="7"/>
  <c r="E193" i="7"/>
  <c r="E181" i="7"/>
  <c r="E169" i="7"/>
  <c r="E157" i="7"/>
  <c r="E145" i="7"/>
  <c r="E133" i="7"/>
  <c r="E121" i="7"/>
  <c r="E109" i="7"/>
  <c r="E97" i="7"/>
  <c r="E85" i="7"/>
  <c r="E310" i="7"/>
  <c r="E210" i="7"/>
  <c r="E198" i="7"/>
  <c r="E186" i="7"/>
  <c r="E174" i="7"/>
  <c r="E162" i="7"/>
  <c r="E150" i="7"/>
  <c r="E138" i="7"/>
  <c r="E126" i="7"/>
  <c r="E114" i="7"/>
  <c r="E102" i="7"/>
  <c r="E90" i="7"/>
  <c r="E226" i="7"/>
  <c r="E215" i="7"/>
  <c r="E203" i="7"/>
  <c r="E191" i="7"/>
  <c r="E179" i="7"/>
  <c r="E167" i="7"/>
  <c r="E155" i="7"/>
  <c r="E143" i="7"/>
  <c r="E131" i="7"/>
  <c r="E119" i="7"/>
  <c r="E107" i="7"/>
  <c r="E95" i="7"/>
  <c r="E286" i="7"/>
  <c r="E208" i="7"/>
  <c r="E196" i="7"/>
  <c r="E184" i="7"/>
  <c r="E172" i="7"/>
  <c r="E160" i="7"/>
  <c r="E148" i="7"/>
  <c r="E136" i="7"/>
  <c r="E124" i="7"/>
  <c r="E112" i="7"/>
  <c r="E100" i="7"/>
  <c r="E88" i="7"/>
  <c r="E346" i="7"/>
  <c r="E213" i="7"/>
  <c r="E201" i="7"/>
  <c r="E189" i="7"/>
  <c r="E177" i="7"/>
  <c r="E165" i="7"/>
  <c r="E153" i="7"/>
  <c r="E141" i="7"/>
  <c r="E129" i="7"/>
  <c r="E117" i="7"/>
  <c r="E105" i="7"/>
  <c r="E93" i="7"/>
  <c r="E262" i="7"/>
  <c r="E206" i="7"/>
  <c r="E194" i="7"/>
  <c r="E182" i="7"/>
  <c r="E170" i="7"/>
  <c r="E158" i="7"/>
  <c r="E146" i="7"/>
  <c r="E134" i="7"/>
  <c r="E122" i="7"/>
  <c r="E110" i="7"/>
  <c r="E12" i="7"/>
  <c r="E17" i="7"/>
  <c r="E25" i="7"/>
  <c r="E37" i="7"/>
  <c r="E49" i="7"/>
  <c r="E61" i="7"/>
  <c r="E73" i="7"/>
  <c r="E86" i="7"/>
  <c r="E163" i="7"/>
  <c r="E4" i="7"/>
  <c r="K4" i="7" s="1"/>
  <c r="E9" i="7"/>
  <c r="E32" i="7"/>
  <c r="E44" i="7"/>
  <c r="E56" i="7"/>
  <c r="E68" i="7"/>
  <c r="E80" i="7"/>
  <c r="E82" i="7"/>
  <c r="E322" i="7"/>
  <c r="E14" i="7"/>
  <c r="E27" i="7"/>
  <c r="E39" i="7"/>
  <c r="E51" i="7"/>
  <c r="E63" i="7"/>
  <c r="E75" i="7"/>
  <c r="E187" i="7"/>
  <c r="E79" i="6"/>
  <c r="E8" i="6"/>
  <c r="E31" i="6"/>
  <c r="E102" i="6"/>
  <c r="E174" i="6"/>
  <c r="E262" i="6"/>
  <c r="E53" i="6"/>
  <c r="E98" i="6"/>
  <c r="E60" i="6"/>
  <c r="E107" i="6"/>
  <c r="E11" i="6"/>
  <c r="E65" i="6"/>
  <c r="E119" i="6"/>
  <c r="E16" i="6"/>
  <c r="E67" i="6"/>
  <c r="E126" i="6"/>
  <c r="E24" i="6"/>
  <c r="E72" i="6"/>
  <c r="E148" i="6"/>
  <c r="E29" i="6"/>
  <c r="E77" i="6"/>
  <c r="E167" i="6"/>
  <c r="E36" i="6"/>
  <c r="E84" i="6"/>
  <c r="E196" i="6"/>
  <c r="E41" i="6"/>
  <c r="E89" i="6"/>
  <c r="E215" i="6"/>
  <c r="E3" i="6"/>
  <c r="K3" i="6" s="1"/>
  <c r="E43" i="6"/>
  <c r="E91" i="6"/>
  <c r="E250" i="6"/>
  <c r="E48" i="6"/>
  <c r="E96" i="6"/>
  <c r="E281" i="6"/>
  <c r="H3" i="6"/>
  <c r="F3" i="6"/>
  <c r="J6" i="6"/>
  <c r="E6" i="6"/>
  <c r="E19" i="6"/>
  <c r="E22" i="6"/>
  <c r="E34" i="6"/>
  <c r="E46" i="6"/>
  <c r="E58" i="6"/>
  <c r="E70" i="6"/>
  <c r="E82" i="6"/>
  <c r="E94" i="6"/>
  <c r="E101" i="6"/>
  <c r="E112" i="6"/>
  <c r="E160" i="6"/>
  <c r="E208" i="6"/>
  <c r="E322" i="6"/>
  <c r="E13" i="6"/>
  <c r="E18" i="6"/>
  <c r="E21" i="6"/>
  <c r="E26" i="6"/>
  <c r="E38" i="6"/>
  <c r="E50" i="6"/>
  <c r="E62" i="6"/>
  <c r="E74" i="6"/>
  <c r="E86" i="6"/>
  <c r="E155" i="6"/>
  <c r="E203" i="6"/>
  <c r="E5" i="6"/>
  <c r="K5" i="6" s="1"/>
  <c r="E10" i="6"/>
  <c r="E33" i="6"/>
  <c r="E45" i="6"/>
  <c r="E57" i="6"/>
  <c r="E69" i="6"/>
  <c r="E81" i="6"/>
  <c r="E93" i="6"/>
  <c r="E114" i="6"/>
  <c r="E162" i="6"/>
  <c r="E210" i="6"/>
  <c r="E334" i="6"/>
  <c r="E28" i="6"/>
  <c r="E40" i="6"/>
  <c r="E52" i="6"/>
  <c r="E64" i="6"/>
  <c r="E76" i="6"/>
  <c r="E88" i="6"/>
  <c r="E136" i="6"/>
  <c r="E184" i="6"/>
  <c r="E7" i="6"/>
  <c r="E15" i="6"/>
  <c r="E23" i="6"/>
  <c r="E35" i="6"/>
  <c r="E47" i="6"/>
  <c r="E59" i="6"/>
  <c r="E71" i="6"/>
  <c r="E83" i="6"/>
  <c r="E95" i="6"/>
  <c r="E143" i="6"/>
  <c r="E191" i="6"/>
  <c r="E20" i="6"/>
  <c r="E30" i="6"/>
  <c r="E42" i="6"/>
  <c r="E54" i="6"/>
  <c r="E66" i="6"/>
  <c r="E78" i="6"/>
  <c r="E90" i="6"/>
  <c r="E100" i="6"/>
  <c r="E109" i="6"/>
  <c r="E150" i="6"/>
  <c r="E198" i="6"/>
  <c r="E356" i="6"/>
  <c r="E344" i="6"/>
  <c r="E332" i="6"/>
  <c r="E320" i="6"/>
  <c r="E308" i="6"/>
  <c r="E296" i="6"/>
  <c r="E284" i="6"/>
  <c r="E272" i="6"/>
  <c r="E260" i="6"/>
  <c r="E248" i="6"/>
  <c r="E236" i="6"/>
  <c r="E224" i="6"/>
  <c r="E361" i="6"/>
  <c r="E349" i="6"/>
  <c r="E337" i="6"/>
  <c r="E325" i="6"/>
  <c r="E313" i="6"/>
  <c r="E301" i="6"/>
  <c r="E289" i="6"/>
  <c r="E277" i="6"/>
  <c r="E265" i="6"/>
  <c r="E253" i="6"/>
  <c r="E241" i="6"/>
  <c r="E229" i="6"/>
  <c r="E354" i="6"/>
  <c r="E342" i="6"/>
  <c r="E330" i="6"/>
  <c r="E318" i="6"/>
  <c r="E306" i="6"/>
  <c r="E294" i="6"/>
  <c r="E282" i="6"/>
  <c r="E270" i="6"/>
  <c r="E258" i="6"/>
  <c r="E246" i="6"/>
  <c r="E234" i="6"/>
  <c r="E222" i="6"/>
  <c r="E359" i="6"/>
  <c r="E347" i="6"/>
  <c r="E335" i="6"/>
  <c r="E323" i="6"/>
  <c r="E311" i="6"/>
  <c r="E299" i="6"/>
  <c r="E287" i="6"/>
  <c r="E275" i="6"/>
  <c r="E263" i="6"/>
  <c r="E251" i="6"/>
  <c r="E239" i="6"/>
  <c r="E227" i="6"/>
  <c r="E352" i="6"/>
  <c r="E340" i="6"/>
  <c r="E328" i="6"/>
  <c r="E316" i="6"/>
  <c r="E304" i="6"/>
  <c r="E292" i="6"/>
  <c r="E280" i="6"/>
  <c r="E268" i="6"/>
  <c r="E256" i="6"/>
  <c r="E244" i="6"/>
  <c r="E232" i="6"/>
  <c r="E220" i="6"/>
  <c r="E357" i="6"/>
  <c r="E345" i="6"/>
  <c r="E333" i="6"/>
  <c r="E321" i="6"/>
  <c r="E309" i="6"/>
  <c r="E297" i="6"/>
  <c r="E285" i="6"/>
  <c r="E273" i="6"/>
  <c r="E261" i="6"/>
  <c r="E249" i="6"/>
  <c r="E237" i="6"/>
  <c r="E225" i="6"/>
  <c r="E362" i="6"/>
  <c r="E350" i="6"/>
  <c r="E338" i="6"/>
  <c r="E326" i="6"/>
  <c r="E314" i="6"/>
  <c r="E302" i="6"/>
  <c r="E290" i="6"/>
  <c r="E278" i="6"/>
  <c r="E266" i="6"/>
  <c r="E254" i="6"/>
  <c r="E242" i="6"/>
  <c r="E230" i="6"/>
  <c r="E218" i="6"/>
  <c r="E355" i="6"/>
  <c r="E343" i="6"/>
  <c r="E331" i="6"/>
  <c r="E319" i="6"/>
  <c r="E307" i="6"/>
  <c r="E295" i="6"/>
  <c r="E283" i="6"/>
  <c r="E271" i="6"/>
  <c r="E259" i="6"/>
  <c r="E247" i="6"/>
  <c r="E235" i="6"/>
  <c r="E223" i="6"/>
  <c r="E360" i="6"/>
  <c r="E348" i="6"/>
  <c r="E336" i="6"/>
  <c r="E324" i="6"/>
  <c r="E312" i="6"/>
  <c r="E300" i="6"/>
  <c r="E288" i="6"/>
  <c r="E276" i="6"/>
  <c r="E264" i="6"/>
  <c r="E252" i="6"/>
  <c r="E240" i="6"/>
  <c r="E228" i="6"/>
  <c r="E351" i="6"/>
  <c r="E339" i="6"/>
  <c r="E327" i="6"/>
  <c r="E315" i="6"/>
  <c r="E303" i="6"/>
  <c r="E291" i="6"/>
  <c r="E279" i="6"/>
  <c r="E267" i="6"/>
  <c r="E255" i="6"/>
  <c r="E243" i="6"/>
  <c r="E231" i="6"/>
  <c r="E219" i="6"/>
  <c r="E341" i="6"/>
  <c r="E269" i="6"/>
  <c r="E213" i="6"/>
  <c r="E201" i="6"/>
  <c r="E189" i="6"/>
  <c r="E177" i="6"/>
  <c r="E165" i="6"/>
  <c r="E153" i="6"/>
  <c r="E141" i="6"/>
  <c r="E129" i="6"/>
  <c r="E117" i="6"/>
  <c r="E105" i="6"/>
  <c r="E310" i="6"/>
  <c r="E238" i="6"/>
  <c r="E206" i="6"/>
  <c r="E194" i="6"/>
  <c r="E182" i="6"/>
  <c r="E170" i="6"/>
  <c r="E158" i="6"/>
  <c r="E146" i="6"/>
  <c r="E134" i="6"/>
  <c r="E122" i="6"/>
  <c r="E110" i="6"/>
  <c r="E329" i="6"/>
  <c r="E257" i="6"/>
  <c r="E211" i="6"/>
  <c r="E199" i="6"/>
  <c r="E187" i="6"/>
  <c r="E175" i="6"/>
  <c r="E163" i="6"/>
  <c r="E151" i="6"/>
  <c r="E139" i="6"/>
  <c r="E127" i="6"/>
  <c r="E115" i="6"/>
  <c r="E103" i="6"/>
  <c r="E298" i="6"/>
  <c r="E226" i="6"/>
  <c r="E216" i="6"/>
  <c r="E204" i="6"/>
  <c r="E192" i="6"/>
  <c r="E180" i="6"/>
  <c r="E168" i="6"/>
  <c r="E156" i="6"/>
  <c r="E144" i="6"/>
  <c r="E132" i="6"/>
  <c r="E120" i="6"/>
  <c r="E108" i="6"/>
  <c r="E317" i="6"/>
  <c r="E245" i="6"/>
  <c r="E209" i="6"/>
  <c r="E197" i="6"/>
  <c r="E185" i="6"/>
  <c r="E173" i="6"/>
  <c r="E161" i="6"/>
  <c r="E149" i="6"/>
  <c r="E137" i="6"/>
  <c r="E125" i="6"/>
  <c r="E113" i="6"/>
  <c r="E358" i="6"/>
  <c r="E286" i="6"/>
  <c r="E214" i="6"/>
  <c r="E202" i="6"/>
  <c r="E190" i="6"/>
  <c r="E178" i="6"/>
  <c r="E166" i="6"/>
  <c r="E154" i="6"/>
  <c r="E142" i="6"/>
  <c r="E130" i="6"/>
  <c r="E118" i="6"/>
  <c r="E106" i="6"/>
  <c r="E305" i="6"/>
  <c r="E233" i="6"/>
  <c r="E207" i="6"/>
  <c r="E195" i="6"/>
  <c r="E183" i="6"/>
  <c r="E171" i="6"/>
  <c r="E159" i="6"/>
  <c r="E147" i="6"/>
  <c r="E135" i="6"/>
  <c r="E123" i="6"/>
  <c r="E111" i="6"/>
  <c r="E99" i="6"/>
  <c r="E346" i="6"/>
  <c r="E274" i="6"/>
  <c r="E212" i="6"/>
  <c r="E200" i="6"/>
  <c r="E188" i="6"/>
  <c r="E176" i="6"/>
  <c r="E164" i="6"/>
  <c r="E152" i="6"/>
  <c r="E140" i="6"/>
  <c r="E128" i="6"/>
  <c r="E116" i="6"/>
  <c r="E104" i="6"/>
  <c r="E293" i="6"/>
  <c r="E221" i="6"/>
  <c r="E217" i="6"/>
  <c r="E205" i="6"/>
  <c r="E193" i="6"/>
  <c r="E181" i="6"/>
  <c r="E169" i="6"/>
  <c r="E157" i="6"/>
  <c r="E145" i="6"/>
  <c r="E133" i="6"/>
  <c r="E121" i="6"/>
  <c r="E12" i="6"/>
  <c r="E17" i="6"/>
  <c r="E25" i="6"/>
  <c r="E37" i="6"/>
  <c r="E49" i="6"/>
  <c r="E61" i="6"/>
  <c r="E73" i="6"/>
  <c r="E85" i="6"/>
  <c r="E97" i="6"/>
  <c r="E124" i="6"/>
  <c r="E172" i="6"/>
  <c r="E4" i="6"/>
  <c r="E9" i="6"/>
  <c r="E32" i="6"/>
  <c r="E44" i="6"/>
  <c r="E56" i="6"/>
  <c r="E68" i="6"/>
  <c r="E80" i="6"/>
  <c r="E92" i="6"/>
  <c r="E131" i="6"/>
  <c r="E179" i="6"/>
  <c r="E353" i="6"/>
  <c r="E14" i="6"/>
  <c r="E27" i="6"/>
  <c r="E39" i="6"/>
  <c r="E51" i="6"/>
  <c r="E63" i="6"/>
  <c r="E75" i="6"/>
  <c r="E87" i="6"/>
  <c r="E138" i="6"/>
  <c r="E186" i="6"/>
  <c r="E347" i="5"/>
  <c r="E352" i="5"/>
  <c r="E12" i="5"/>
  <c r="E24" i="5"/>
  <c r="E36" i="5"/>
  <c r="E48" i="5"/>
  <c r="E60" i="5"/>
  <c r="E72" i="5"/>
  <c r="E84" i="5"/>
  <c r="E96" i="5"/>
  <c r="E108" i="5"/>
  <c r="E120" i="5"/>
  <c r="E132" i="5"/>
  <c r="E144" i="5"/>
  <c r="E156" i="5"/>
  <c r="E168" i="5"/>
  <c r="E180" i="5"/>
  <c r="E192" i="5"/>
  <c r="E204" i="5"/>
  <c r="E216" i="5"/>
  <c r="E228" i="5"/>
  <c r="E240" i="5"/>
  <c r="E252" i="5"/>
  <c r="E264" i="5"/>
  <c r="E276" i="5"/>
  <c r="E288" i="5"/>
  <c r="E300" i="5"/>
  <c r="E312" i="5"/>
  <c r="E324" i="5"/>
  <c r="E336" i="5"/>
  <c r="E348" i="5"/>
  <c r="E13" i="5"/>
  <c r="E25" i="5"/>
  <c r="E37" i="5"/>
  <c r="E49" i="5"/>
  <c r="E61" i="5"/>
  <c r="E73" i="5"/>
  <c r="E85" i="5"/>
  <c r="E97" i="5"/>
  <c r="E109" i="5"/>
  <c r="E121" i="5"/>
  <c r="E133" i="5"/>
  <c r="E145" i="5"/>
  <c r="E157" i="5"/>
  <c r="E169" i="5"/>
  <c r="E181" i="5"/>
  <c r="E193" i="5"/>
  <c r="E205" i="5"/>
  <c r="E217" i="5"/>
  <c r="E229" i="5"/>
  <c r="E241" i="5"/>
  <c r="E253" i="5"/>
  <c r="E265" i="5"/>
  <c r="E277" i="5"/>
  <c r="E289" i="5"/>
  <c r="E301" i="5"/>
  <c r="E313" i="5"/>
  <c r="E325" i="5"/>
  <c r="E337" i="5"/>
  <c r="E349" i="5"/>
  <c r="E3" i="5"/>
  <c r="E14" i="5"/>
  <c r="E26" i="5"/>
  <c r="E38" i="5"/>
  <c r="E50" i="5"/>
  <c r="E62" i="5"/>
  <c r="E74" i="5"/>
  <c r="E86" i="5"/>
  <c r="E98" i="5"/>
  <c r="E110" i="5"/>
  <c r="E122" i="5"/>
  <c r="E134" i="5"/>
  <c r="E146" i="5"/>
  <c r="E158" i="5"/>
  <c r="E170" i="5"/>
  <c r="E182" i="5"/>
  <c r="E194" i="5"/>
  <c r="E206" i="5"/>
  <c r="E218" i="5"/>
  <c r="E230" i="5"/>
  <c r="E242" i="5"/>
  <c r="E254" i="5"/>
  <c r="E266" i="5"/>
  <c r="E278" i="5"/>
  <c r="E290" i="5"/>
  <c r="E302" i="5"/>
  <c r="E314" i="5"/>
  <c r="E326" i="5"/>
  <c r="E338" i="5"/>
  <c r="E351" i="5"/>
  <c r="E4" i="5"/>
  <c r="E16" i="5"/>
  <c r="E28" i="5"/>
  <c r="E40" i="5"/>
  <c r="E52" i="5"/>
  <c r="E64" i="5"/>
  <c r="E76" i="5"/>
  <c r="E88" i="5"/>
  <c r="E100" i="5"/>
  <c r="E112" i="5"/>
  <c r="E124" i="5"/>
  <c r="E136" i="5"/>
  <c r="E148" i="5"/>
  <c r="E160" i="5"/>
  <c r="E172" i="5"/>
  <c r="E184" i="5"/>
  <c r="E196" i="5"/>
  <c r="E208" i="5"/>
  <c r="E220" i="5"/>
  <c r="E232" i="5"/>
  <c r="E244" i="5"/>
  <c r="E256" i="5"/>
  <c r="E268" i="5"/>
  <c r="E280" i="5"/>
  <c r="E292" i="5"/>
  <c r="E304" i="5"/>
  <c r="E316" i="5"/>
  <c r="E328" i="5"/>
  <c r="E340" i="5"/>
  <c r="E353" i="5"/>
  <c r="E305" i="5"/>
  <c r="E317" i="5"/>
  <c r="E329" i="5"/>
  <c r="E341" i="5"/>
  <c r="E354" i="5"/>
  <c r="E6" i="5"/>
  <c r="E18" i="5"/>
  <c r="E30" i="5"/>
  <c r="E42" i="5"/>
  <c r="E54" i="5"/>
  <c r="E66" i="5"/>
  <c r="E78" i="5"/>
  <c r="E90" i="5"/>
  <c r="E102" i="5"/>
  <c r="E114" i="5"/>
  <c r="E126" i="5"/>
  <c r="E138" i="5"/>
  <c r="E150" i="5"/>
  <c r="E162" i="5"/>
  <c r="E174" i="5"/>
  <c r="E186" i="5"/>
  <c r="E198" i="5"/>
  <c r="E210" i="5"/>
  <c r="E222" i="5"/>
  <c r="E234" i="5"/>
  <c r="E246" i="5"/>
  <c r="E258" i="5"/>
  <c r="E270" i="5"/>
  <c r="E282" i="5"/>
  <c r="E294" i="5"/>
  <c r="E306" i="5"/>
  <c r="E318" i="5"/>
  <c r="E330" i="5"/>
  <c r="E342" i="5"/>
  <c r="E355" i="5"/>
  <c r="E7" i="5"/>
  <c r="E19" i="5"/>
  <c r="E31" i="5"/>
  <c r="E43" i="5"/>
  <c r="E55" i="5"/>
  <c r="E67" i="5"/>
  <c r="E79" i="5"/>
  <c r="E91" i="5"/>
  <c r="E103" i="5"/>
  <c r="E115" i="5"/>
  <c r="E127" i="5"/>
  <c r="E139" i="5"/>
  <c r="E151" i="5"/>
  <c r="E163" i="5"/>
  <c r="E175" i="5"/>
  <c r="E187" i="5"/>
  <c r="E199" i="5"/>
  <c r="E211" i="5"/>
  <c r="E223" i="5"/>
  <c r="E235" i="5"/>
  <c r="E247" i="5"/>
  <c r="E259" i="5"/>
  <c r="E271" i="5"/>
  <c r="E283" i="5"/>
  <c r="E295" i="5"/>
  <c r="E307" i="5"/>
  <c r="E319" i="5"/>
  <c r="E331" i="5"/>
  <c r="E343" i="5"/>
  <c r="E356" i="5"/>
  <c r="E8" i="5"/>
  <c r="E20" i="5"/>
  <c r="E32" i="5"/>
  <c r="E44" i="5"/>
  <c r="E56" i="5"/>
  <c r="E68" i="5"/>
  <c r="E80" i="5"/>
  <c r="E92" i="5"/>
  <c r="E104" i="5"/>
  <c r="E116" i="5"/>
  <c r="E128" i="5"/>
  <c r="E140" i="5"/>
  <c r="E152" i="5"/>
  <c r="E164" i="5"/>
  <c r="E176" i="5"/>
  <c r="E188" i="5"/>
  <c r="E200" i="5"/>
  <c r="E212" i="5"/>
  <c r="E224" i="5"/>
  <c r="E236" i="5"/>
  <c r="E248" i="5"/>
  <c r="E260" i="5"/>
  <c r="E272" i="5"/>
  <c r="E284" i="5"/>
  <c r="E296" i="5"/>
  <c r="E308" i="5"/>
  <c r="E320" i="5"/>
  <c r="E332" i="5"/>
  <c r="E344" i="5"/>
  <c r="E358" i="5"/>
  <c r="E9" i="5"/>
  <c r="E21" i="5"/>
  <c r="E33" i="5"/>
  <c r="E45" i="5"/>
  <c r="E57" i="5"/>
  <c r="E69" i="5"/>
  <c r="E81" i="5"/>
  <c r="E93" i="5"/>
  <c r="E105" i="5"/>
  <c r="E117" i="5"/>
  <c r="E129" i="5"/>
  <c r="E141" i="5"/>
  <c r="E153" i="5"/>
  <c r="E165" i="5"/>
  <c r="E177" i="5"/>
  <c r="E189" i="5"/>
  <c r="E201" i="5"/>
  <c r="E213" i="5"/>
  <c r="E225" i="5"/>
  <c r="E237" i="5"/>
  <c r="E249" i="5"/>
  <c r="E261" i="5"/>
  <c r="E273" i="5"/>
  <c r="E285" i="5"/>
  <c r="E297" i="5"/>
  <c r="E309" i="5"/>
  <c r="E321" i="5"/>
  <c r="E333" i="5"/>
  <c r="E345" i="5"/>
  <c r="E359" i="5"/>
  <c r="E10" i="5"/>
  <c r="E22" i="5"/>
  <c r="E34" i="5"/>
  <c r="E46" i="5"/>
  <c r="E58" i="5"/>
  <c r="E70" i="5"/>
  <c r="E82" i="5"/>
  <c r="E94" i="5"/>
  <c r="E106" i="5"/>
  <c r="E118" i="5"/>
  <c r="E130" i="5"/>
  <c r="E142" i="5"/>
  <c r="E154" i="5"/>
  <c r="E166" i="5"/>
  <c r="E178" i="5"/>
  <c r="E190" i="5"/>
  <c r="E202" i="5"/>
  <c r="E214" i="5"/>
  <c r="E226" i="5"/>
  <c r="E238" i="5"/>
  <c r="E250" i="5"/>
  <c r="E262" i="5"/>
  <c r="E274" i="5"/>
  <c r="E286" i="5"/>
  <c r="E298" i="5"/>
  <c r="E310" i="5"/>
  <c r="E322" i="5"/>
  <c r="E334" i="5"/>
  <c r="E346" i="5"/>
  <c r="E360" i="5"/>
  <c r="E357" i="5"/>
  <c r="E361" i="5"/>
  <c r="E350" i="5"/>
  <c r="H3" i="5"/>
  <c r="K4" i="5"/>
  <c r="J5" i="5"/>
  <c r="G3" i="5"/>
  <c r="K3" i="5"/>
  <c r="K3" i="3"/>
  <c r="K4" i="3"/>
  <c r="B19" i="3"/>
  <c r="B20" i="3" s="1"/>
  <c r="B12" i="4"/>
  <c r="G3" i="4"/>
  <c r="H3" i="4"/>
  <c r="F3" i="4"/>
  <c r="B12" i="3"/>
  <c r="H3" i="3"/>
  <c r="F3" i="3"/>
  <c r="B12" i="1"/>
  <c r="F3" i="1"/>
  <c r="K3" i="8" l="1"/>
  <c r="B12" i="8"/>
  <c r="J7" i="8"/>
  <c r="K6" i="8"/>
  <c r="K5" i="8"/>
  <c r="I3" i="8"/>
  <c r="K4" i="8"/>
  <c r="B19" i="8"/>
  <c r="B20" i="8" s="1"/>
  <c r="K6" i="7"/>
  <c r="J7" i="7"/>
  <c r="K5" i="7"/>
  <c r="B19" i="7"/>
  <c r="B20" i="7" s="1"/>
  <c r="K3" i="7"/>
  <c r="B12" i="7"/>
  <c r="G3" i="7"/>
  <c r="I3" i="7" s="1"/>
  <c r="G3" i="6"/>
  <c r="I3" i="6" s="1"/>
  <c r="B12" i="6"/>
  <c r="K6" i="6"/>
  <c r="J7" i="6"/>
  <c r="K4" i="6"/>
  <c r="B19" i="6"/>
  <c r="B20" i="6" s="1"/>
  <c r="B19" i="5"/>
  <c r="B20" i="5" s="1"/>
  <c r="B12" i="5"/>
  <c r="I3" i="5"/>
  <c r="H4" i="5" s="1"/>
  <c r="K5" i="5"/>
  <c r="J6" i="5"/>
  <c r="K67" i="3"/>
  <c r="K18" i="3"/>
  <c r="K56" i="3"/>
  <c r="K14" i="3"/>
  <c r="K59" i="3"/>
  <c r="K10" i="3"/>
  <c r="K40" i="3"/>
  <c r="K111" i="3"/>
  <c r="K53" i="3"/>
  <c r="K43" i="3"/>
  <c r="K98" i="3"/>
  <c r="K37" i="3"/>
  <c r="K9" i="3"/>
  <c r="K32" i="3"/>
  <c r="K47" i="3"/>
  <c r="K19" i="3"/>
  <c r="K21" i="3"/>
  <c r="K25" i="3"/>
  <c r="K36" i="3"/>
  <c r="K68" i="3"/>
  <c r="K17" i="3"/>
  <c r="K27" i="3"/>
  <c r="K82" i="3"/>
  <c r="K52" i="3"/>
  <c r="K93" i="3"/>
  <c r="K24" i="3"/>
  <c r="K31" i="3"/>
  <c r="K66" i="3"/>
  <c r="K89" i="3"/>
  <c r="K45" i="3"/>
  <c r="K16" i="3"/>
  <c r="K15" i="3"/>
  <c r="K60" i="3"/>
  <c r="K11" i="3"/>
  <c r="K50" i="3"/>
  <c r="K73" i="3"/>
  <c r="K44" i="3"/>
  <c r="K8" i="3"/>
  <c r="K34" i="3"/>
  <c r="K57" i="3"/>
  <c r="K5" i="3"/>
  <c r="K69" i="3"/>
  <c r="K78" i="3"/>
  <c r="K91" i="3"/>
  <c r="K75" i="3"/>
  <c r="K117" i="3"/>
  <c r="K26" i="3"/>
  <c r="K41" i="3"/>
  <c r="K104" i="3"/>
  <c r="K13" i="3"/>
  <c r="K30" i="3"/>
  <c r="K141" i="3"/>
  <c r="K83" i="3"/>
  <c r="K77" i="3"/>
  <c r="K90" i="3"/>
  <c r="K81" i="3"/>
  <c r="K133" i="3"/>
  <c r="K96" i="3"/>
  <c r="K125" i="3"/>
  <c r="K103" i="3"/>
  <c r="K39" i="3"/>
  <c r="K116" i="3"/>
  <c r="K134" i="3"/>
  <c r="K70" i="3"/>
  <c r="K7" i="3"/>
  <c r="K6" i="3"/>
  <c r="K88" i="3"/>
  <c r="K95" i="3"/>
  <c r="K76" i="3"/>
  <c r="K126" i="3"/>
  <c r="K62" i="3"/>
  <c r="K139" i="3"/>
  <c r="K137" i="3"/>
  <c r="K131" i="3"/>
  <c r="K138" i="3"/>
  <c r="K74" i="3"/>
  <c r="K108" i="3"/>
  <c r="K129" i="3"/>
  <c r="K65" i="3"/>
  <c r="K80" i="3"/>
  <c r="K87" i="3"/>
  <c r="K23" i="3"/>
  <c r="K109" i="3"/>
  <c r="K20" i="3"/>
  <c r="K118" i="3"/>
  <c r="K54" i="3"/>
  <c r="K110" i="3"/>
  <c r="K46" i="3"/>
  <c r="K123" i="3"/>
  <c r="K130" i="3"/>
  <c r="K121" i="3"/>
  <c r="K136" i="3"/>
  <c r="K72" i="3"/>
  <c r="K79" i="3"/>
  <c r="K61" i="3"/>
  <c r="K132" i="3"/>
  <c r="K115" i="3"/>
  <c r="K51" i="3"/>
  <c r="K122" i="3"/>
  <c r="K58" i="3"/>
  <c r="K12" i="3"/>
  <c r="K113" i="3"/>
  <c r="K49" i="3"/>
  <c r="K128" i="3"/>
  <c r="K64" i="3"/>
  <c r="K135" i="3"/>
  <c r="K71" i="3"/>
  <c r="K29" i="3"/>
  <c r="K102" i="3"/>
  <c r="K38" i="3"/>
  <c r="K124" i="3"/>
  <c r="K114" i="3"/>
  <c r="K84" i="3"/>
  <c r="K107" i="3"/>
  <c r="K105" i="3"/>
  <c r="K120" i="3"/>
  <c r="K140" i="3"/>
  <c r="K127" i="3"/>
  <c r="K63" i="3"/>
  <c r="K94" i="3"/>
  <c r="K99" i="3"/>
  <c r="K35" i="3"/>
  <c r="K106" i="3"/>
  <c r="K42" i="3"/>
  <c r="K85" i="3"/>
  <c r="K97" i="3"/>
  <c r="K33" i="3"/>
  <c r="K100" i="3"/>
  <c r="K112" i="3"/>
  <c r="K48" i="3"/>
  <c r="K92" i="3"/>
  <c r="K119" i="3"/>
  <c r="K55" i="3"/>
  <c r="K86" i="3"/>
  <c r="K22" i="3"/>
  <c r="K101" i="3"/>
  <c r="K28" i="3"/>
  <c r="I3" i="4"/>
  <c r="G3" i="3"/>
  <c r="I3" i="3" s="1"/>
  <c r="G3" i="1"/>
  <c r="I3" i="1" s="1"/>
  <c r="H4" i="1" s="1"/>
  <c r="J8" i="8" l="1"/>
  <c r="K7" i="8"/>
  <c r="F4" i="8"/>
  <c r="H4" i="8"/>
  <c r="J8" i="7"/>
  <c r="K7" i="7"/>
  <c r="F4" i="7"/>
  <c r="H4" i="7"/>
  <c r="J8" i="6"/>
  <c r="K7" i="6"/>
  <c r="F4" i="6"/>
  <c r="H4" i="6"/>
  <c r="F4" i="5"/>
  <c r="J7" i="5"/>
  <c r="K6" i="5"/>
  <c r="G4" i="5"/>
  <c r="I4" i="5" s="1"/>
  <c r="K142" i="3"/>
  <c r="F4" i="4"/>
  <c r="H4" i="4"/>
  <c r="F4" i="1"/>
  <c r="G4" i="1" s="1"/>
  <c r="I4" i="1" s="1"/>
  <c r="F4" i="3"/>
  <c r="H4" i="3"/>
  <c r="K8" i="8" l="1"/>
  <c r="J9" i="8"/>
  <c r="G4" i="8"/>
  <c r="I4" i="8" s="1"/>
  <c r="G4" i="7"/>
  <c r="I4" i="7" s="1"/>
  <c r="K8" i="7"/>
  <c r="J9" i="7"/>
  <c r="K8" i="6"/>
  <c r="J9" i="6"/>
  <c r="G4" i="6"/>
  <c r="I4" i="6" s="1"/>
  <c r="H5" i="5"/>
  <c r="F5" i="5"/>
  <c r="K7" i="5"/>
  <c r="J8" i="5"/>
  <c r="K143" i="3"/>
  <c r="G4" i="4"/>
  <c r="I4" i="4" s="1"/>
  <c r="G4" i="3"/>
  <c r="I4" i="3" s="1"/>
  <c r="F5" i="1"/>
  <c r="H5" i="1"/>
  <c r="H5" i="8" l="1"/>
  <c r="F5" i="8"/>
  <c r="J10" i="8"/>
  <c r="K9" i="8"/>
  <c r="H5" i="7"/>
  <c r="F5" i="7"/>
  <c r="J10" i="7"/>
  <c r="K9" i="7"/>
  <c r="H5" i="6"/>
  <c r="F5" i="6"/>
  <c r="J10" i="6"/>
  <c r="K9" i="6"/>
  <c r="J9" i="5"/>
  <c r="K8" i="5"/>
  <c r="G5" i="5"/>
  <c r="I5" i="5" s="1"/>
  <c r="K144" i="3"/>
  <c r="F5" i="4"/>
  <c r="H5" i="4"/>
  <c r="F5" i="3"/>
  <c r="H5" i="3"/>
  <c r="G5" i="1"/>
  <c r="I5" i="1" s="1"/>
  <c r="K10" i="8" l="1"/>
  <c r="J11" i="8"/>
  <c r="G5" i="8"/>
  <c r="I5" i="8"/>
  <c r="G5" i="7"/>
  <c r="I5" i="7" s="1"/>
  <c r="K10" i="7"/>
  <c r="J11" i="7"/>
  <c r="G5" i="6"/>
  <c r="K10" i="6"/>
  <c r="J11" i="6"/>
  <c r="I5" i="6"/>
  <c r="H6" i="5"/>
  <c r="F6" i="5"/>
  <c r="K9" i="5"/>
  <c r="J10" i="5"/>
  <c r="K145" i="3"/>
  <c r="G5" i="4"/>
  <c r="I5" i="4" s="1"/>
  <c r="G5" i="3"/>
  <c r="I5" i="3" s="1"/>
  <c r="H6" i="1"/>
  <c r="F6" i="1"/>
  <c r="H6" i="8" l="1"/>
  <c r="F6" i="8"/>
  <c r="K11" i="8"/>
  <c r="J12" i="8"/>
  <c r="F6" i="7"/>
  <c r="H6" i="7"/>
  <c r="K11" i="7"/>
  <c r="J12" i="7"/>
  <c r="H6" i="6"/>
  <c r="F6" i="6"/>
  <c r="K11" i="6"/>
  <c r="J12" i="6"/>
  <c r="K10" i="5"/>
  <c r="J11" i="5"/>
  <c r="G6" i="5"/>
  <c r="I6" i="5" s="1"/>
  <c r="K146" i="3"/>
  <c r="F6" i="4"/>
  <c r="H6" i="4"/>
  <c r="H6" i="3"/>
  <c r="F6" i="3"/>
  <c r="G6" i="1"/>
  <c r="I6" i="1" s="1"/>
  <c r="J13" i="8" l="1"/>
  <c r="K12" i="8"/>
  <c r="G6" i="8"/>
  <c r="I6" i="8"/>
  <c r="J13" i="7"/>
  <c r="K12" i="7"/>
  <c r="G6" i="7"/>
  <c r="I6" i="7" s="1"/>
  <c r="G6" i="6"/>
  <c r="I6" i="6" s="1"/>
  <c r="J13" i="6"/>
  <c r="K12" i="6"/>
  <c r="H7" i="5"/>
  <c r="F7" i="5"/>
  <c r="G7" i="5" s="1"/>
  <c r="J12" i="5"/>
  <c r="K11" i="5"/>
  <c r="K147" i="3"/>
  <c r="G6" i="4"/>
  <c r="I6" i="4" s="1"/>
  <c r="G6" i="3"/>
  <c r="I6" i="3" s="1"/>
  <c r="H7" i="1"/>
  <c r="F7" i="1"/>
  <c r="H7" i="8" l="1"/>
  <c r="F7" i="8"/>
  <c r="G7" i="8" s="1"/>
  <c r="K13" i="8"/>
  <c r="J14" i="8"/>
  <c r="H7" i="7"/>
  <c r="F7" i="7"/>
  <c r="G7" i="7" s="1"/>
  <c r="K13" i="7"/>
  <c r="J14" i="7"/>
  <c r="H7" i="6"/>
  <c r="F7" i="6"/>
  <c r="G7" i="6" s="1"/>
  <c r="K13" i="6"/>
  <c r="J14" i="6"/>
  <c r="K12" i="5"/>
  <c r="J13" i="5"/>
  <c r="I7" i="5"/>
  <c r="K148" i="3"/>
  <c r="H7" i="4"/>
  <c r="F7" i="4"/>
  <c r="G7" i="4" s="1"/>
  <c r="F7" i="3"/>
  <c r="H7" i="3"/>
  <c r="G7" i="1"/>
  <c r="I7" i="1" s="1"/>
  <c r="J15" i="8" l="1"/>
  <c r="K14" i="8"/>
  <c r="I7" i="8"/>
  <c r="J15" i="7"/>
  <c r="K14" i="7"/>
  <c r="I7" i="7"/>
  <c r="K14" i="6"/>
  <c r="J15" i="6"/>
  <c r="I7" i="6"/>
  <c r="J14" i="5"/>
  <c r="K13" i="5"/>
  <c r="F8" i="5"/>
  <c r="G8" i="5" s="1"/>
  <c r="H8" i="5"/>
  <c r="K149" i="3"/>
  <c r="I7" i="4"/>
  <c r="F8" i="4" s="1"/>
  <c r="G8" i="4" s="1"/>
  <c r="G7" i="3"/>
  <c r="I7" i="3" s="1"/>
  <c r="F8" i="1"/>
  <c r="G8" i="1" s="1"/>
  <c r="H8" i="1"/>
  <c r="H8" i="8" l="1"/>
  <c r="F8" i="8"/>
  <c r="G8" i="8" s="1"/>
  <c r="J16" i="8"/>
  <c r="K15" i="8"/>
  <c r="H8" i="7"/>
  <c r="F8" i="7"/>
  <c r="G8" i="7" s="1"/>
  <c r="J16" i="7"/>
  <c r="K15" i="7"/>
  <c r="J16" i="6"/>
  <c r="K15" i="6"/>
  <c r="H8" i="6"/>
  <c r="F8" i="6"/>
  <c r="G8" i="6" s="1"/>
  <c r="I8" i="5"/>
  <c r="J15" i="5"/>
  <c r="K14" i="5"/>
  <c r="K150" i="3"/>
  <c r="H8" i="4"/>
  <c r="I8" i="4"/>
  <c r="F8" i="3"/>
  <c r="G8" i="3" s="1"/>
  <c r="H8" i="3"/>
  <c r="I8" i="1"/>
  <c r="H9" i="1" s="1"/>
  <c r="F9" i="1"/>
  <c r="G9" i="1" s="1"/>
  <c r="K16" i="8" l="1"/>
  <c r="J17" i="8"/>
  <c r="I8" i="8"/>
  <c r="J17" i="7"/>
  <c r="K16" i="7"/>
  <c r="I8" i="7"/>
  <c r="I8" i="6"/>
  <c r="K16" i="6"/>
  <c r="J17" i="6"/>
  <c r="K15" i="5"/>
  <c r="J16" i="5"/>
  <c r="H9" i="5"/>
  <c r="F9" i="5"/>
  <c r="G9" i="5" s="1"/>
  <c r="K151" i="3"/>
  <c r="H9" i="4"/>
  <c r="F9" i="4"/>
  <c r="G9" i="4" s="1"/>
  <c r="I8" i="3"/>
  <c r="H9" i="3" s="1"/>
  <c r="I9" i="1"/>
  <c r="F9" i="8" l="1"/>
  <c r="G9" i="8" s="1"/>
  <c r="H9" i="8"/>
  <c r="I9" i="8" s="1"/>
  <c r="J18" i="8"/>
  <c r="K17" i="8"/>
  <c r="F9" i="7"/>
  <c r="G9" i="7" s="1"/>
  <c r="H9" i="7"/>
  <c r="J18" i="7"/>
  <c r="K17" i="7"/>
  <c r="J18" i="6"/>
  <c r="K17" i="6"/>
  <c r="F9" i="6"/>
  <c r="G9" i="6" s="1"/>
  <c r="H9" i="6"/>
  <c r="I9" i="5"/>
  <c r="K16" i="5"/>
  <c r="J17" i="5"/>
  <c r="K152" i="3"/>
  <c r="I9" i="4"/>
  <c r="F9" i="3"/>
  <c r="G9" i="3" s="1"/>
  <c r="I9" i="3" s="1"/>
  <c r="F10" i="1"/>
  <c r="G10" i="1" s="1"/>
  <c r="H10" i="1"/>
  <c r="K18" i="8" l="1"/>
  <c r="J19" i="8"/>
  <c r="H10" i="8"/>
  <c r="F10" i="8"/>
  <c r="G10" i="8" s="1"/>
  <c r="K18" i="7"/>
  <c r="J19" i="7"/>
  <c r="I9" i="7"/>
  <c r="I9" i="6"/>
  <c r="H10" i="6"/>
  <c r="F10" i="6"/>
  <c r="G10" i="6" s="1"/>
  <c r="K18" i="6"/>
  <c r="J19" i="6"/>
  <c r="K17" i="5"/>
  <c r="J18" i="5"/>
  <c r="H10" i="5"/>
  <c r="F10" i="5"/>
  <c r="G10" i="5" s="1"/>
  <c r="K153" i="3"/>
  <c r="H10" i="4"/>
  <c r="F10" i="4"/>
  <c r="G10" i="4" s="1"/>
  <c r="I10" i="1"/>
  <c r="F11" i="1" s="1"/>
  <c r="G11" i="1" s="1"/>
  <c r="H10" i="3"/>
  <c r="F10" i="3"/>
  <c r="G10" i="3" s="1"/>
  <c r="I10" i="8" l="1"/>
  <c r="K19" i="8"/>
  <c r="J20" i="8"/>
  <c r="K19" i="7"/>
  <c r="J20" i="7"/>
  <c r="H10" i="7"/>
  <c r="F10" i="7"/>
  <c r="G10" i="7" s="1"/>
  <c r="K19" i="6"/>
  <c r="J20" i="6"/>
  <c r="I10" i="6"/>
  <c r="K18" i="5"/>
  <c r="J19" i="5"/>
  <c r="I10" i="5"/>
  <c r="K154" i="3"/>
  <c r="I10" i="4"/>
  <c r="H11" i="1"/>
  <c r="I11" i="1" s="1"/>
  <c r="I10" i="3"/>
  <c r="J21" i="8" l="1"/>
  <c r="K20" i="8"/>
  <c r="F11" i="8"/>
  <c r="G11" i="8" s="1"/>
  <c r="H11" i="8"/>
  <c r="J21" i="7"/>
  <c r="K20" i="7"/>
  <c r="I10" i="7"/>
  <c r="H11" i="6"/>
  <c r="F11" i="6"/>
  <c r="G11" i="6" s="1"/>
  <c r="J21" i="6"/>
  <c r="K20" i="6"/>
  <c r="J20" i="5"/>
  <c r="K19" i="5"/>
  <c r="H11" i="5"/>
  <c r="F11" i="5"/>
  <c r="G11" i="5" s="1"/>
  <c r="K155" i="3"/>
  <c r="F11" i="4"/>
  <c r="G11" i="4" s="1"/>
  <c r="H11" i="4"/>
  <c r="F11" i="3"/>
  <c r="G11" i="3" s="1"/>
  <c r="H11" i="3"/>
  <c r="H12" i="1"/>
  <c r="F12" i="1"/>
  <c r="G12" i="1" s="1"/>
  <c r="I11" i="8" l="1"/>
  <c r="H12" i="8" s="1"/>
  <c r="F12" i="8"/>
  <c r="G12" i="8" s="1"/>
  <c r="K21" i="8"/>
  <c r="J22" i="8"/>
  <c r="F11" i="7"/>
  <c r="G11" i="7" s="1"/>
  <c r="H11" i="7"/>
  <c r="K21" i="7"/>
  <c r="J22" i="7"/>
  <c r="K21" i="6"/>
  <c r="J22" i="6"/>
  <c r="I11" i="6"/>
  <c r="I11" i="5"/>
  <c r="K20" i="5"/>
  <c r="J21" i="5"/>
  <c r="K156" i="3"/>
  <c r="I11" i="4"/>
  <c r="H12" i="4"/>
  <c r="F12" i="4"/>
  <c r="G12" i="4" s="1"/>
  <c r="I11" i="3"/>
  <c r="I12" i="1"/>
  <c r="J23" i="8" l="1"/>
  <c r="K22" i="8"/>
  <c r="I12" i="8"/>
  <c r="I11" i="7"/>
  <c r="J23" i="7"/>
  <c r="K22" i="7"/>
  <c r="K22" i="6"/>
  <c r="J23" i="6"/>
  <c r="F12" i="6"/>
  <c r="G12" i="6" s="1"/>
  <c r="H12" i="6"/>
  <c r="K21" i="5"/>
  <c r="J22" i="5"/>
  <c r="H12" i="5"/>
  <c r="F12" i="5"/>
  <c r="G12" i="5" s="1"/>
  <c r="K157" i="3"/>
  <c r="I12" i="4"/>
  <c r="H12" i="3"/>
  <c r="F12" i="3"/>
  <c r="G12" i="3" s="1"/>
  <c r="F13" i="1"/>
  <c r="G13" i="1" s="1"/>
  <c r="H13" i="1"/>
  <c r="H13" i="8" l="1"/>
  <c r="F13" i="8"/>
  <c r="G13" i="8" s="1"/>
  <c r="J24" i="8"/>
  <c r="K23" i="8"/>
  <c r="K23" i="7"/>
  <c r="J24" i="7"/>
  <c r="F12" i="7"/>
  <c r="G12" i="7" s="1"/>
  <c r="H12" i="7"/>
  <c r="I12" i="7" s="1"/>
  <c r="I12" i="6"/>
  <c r="J24" i="6"/>
  <c r="K23" i="6"/>
  <c r="I12" i="5"/>
  <c r="J23" i="5"/>
  <c r="K22" i="5"/>
  <c r="K158" i="3"/>
  <c r="F13" i="4"/>
  <c r="G13" i="4" s="1"/>
  <c r="H13" i="4"/>
  <c r="I13" i="1"/>
  <c r="H14" i="1" s="1"/>
  <c r="I12" i="3"/>
  <c r="K24" i="8" l="1"/>
  <c r="J25" i="8"/>
  <c r="I13" i="8"/>
  <c r="K24" i="7"/>
  <c r="J25" i="7"/>
  <c r="H13" i="7"/>
  <c r="F13" i="7"/>
  <c r="G13" i="7" s="1"/>
  <c r="K24" i="6"/>
  <c r="J25" i="6"/>
  <c r="H13" i="6"/>
  <c r="F13" i="6"/>
  <c r="G13" i="6" s="1"/>
  <c r="K23" i="5"/>
  <c r="J24" i="5"/>
  <c r="F13" i="5"/>
  <c r="G13" i="5" s="1"/>
  <c r="H13" i="5"/>
  <c r="K159" i="3"/>
  <c r="I13" i="4"/>
  <c r="F14" i="4" s="1"/>
  <c r="G14" i="4" s="1"/>
  <c r="H14" i="4"/>
  <c r="F14" i="1"/>
  <c r="G14" i="1" s="1"/>
  <c r="I14" i="1" s="1"/>
  <c r="F13" i="3"/>
  <c r="G13" i="3" s="1"/>
  <c r="H13" i="3"/>
  <c r="J26" i="8" l="1"/>
  <c r="K25" i="8"/>
  <c r="F14" i="8"/>
  <c r="G14" i="8" s="1"/>
  <c r="H14" i="8"/>
  <c r="J26" i="7"/>
  <c r="K25" i="7"/>
  <c r="I13" i="7"/>
  <c r="J26" i="6"/>
  <c r="K25" i="6"/>
  <c r="I13" i="6"/>
  <c r="I13" i="5"/>
  <c r="K24" i="5"/>
  <c r="J25" i="5"/>
  <c r="H14" i="5"/>
  <c r="F14" i="5"/>
  <c r="G14" i="5" s="1"/>
  <c r="K160" i="3"/>
  <c r="I13" i="3"/>
  <c r="F14" i="3" s="1"/>
  <c r="G14" i="3" s="1"/>
  <c r="I14" i="4"/>
  <c r="F15" i="1"/>
  <c r="G15" i="1" s="1"/>
  <c r="H15" i="1"/>
  <c r="I14" i="8" l="1"/>
  <c r="H15" i="8"/>
  <c r="F15" i="8"/>
  <c r="G15" i="8" s="1"/>
  <c r="K26" i="8"/>
  <c r="J27" i="8"/>
  <c r="H14" i="7"/>
  <c r="F14" i="7"/>
  <c r="G14" i="7" s="1"/>
  <c r="K26" i="7"/>
  <c r="J27" i="7"/>
  <c r="H14" i="6"/>
  <c r="F14" i="6"/>
  <c r="G14" i="6" s="1"/>
  <c r="K26" i="6"/>
  <c r="J27" i="6"/>
  <c r="I14" i="5"/>
  <c r="F15" i="5" s="1"/>
  <c r="G15" i="5" s="1"/>
  <c r="K25" i="5"/>
  <c r="J26" i="5"/>
  <c r="K161" i="3"/>
  <c r="H14" i="3"/>
  <c r="I14" i="3" s="1"/>
  <c r="H15" i="3" s="1"/>
  <c r="I15" i="1"/>
  <c r="F16" i="1" s="1"/>
  <c r="G16" i="1" s="1"/>
  <c r="H15" i="4"/>
  <c r="F15" i="4"/>
  <c r="G15" i="4" s="1"/>
  <c r="J28" i="8" l="1"/>
  <c r="K27" i="8"/>
  <c r="I15" i="8"/>
  <c r="J28" i="7"/>
  <c r="K27" i="7"/>
  <c r="I14" i="7"/>
  <c r="J28" i="6"/>
  <c r="K27" i="6"/>
  <c r="I14" i="6"/>
  <c r="H15" i="5"/>
  <c r="I15" i="5"/>
  <c r="F16" i="5" s="1"/>
  <c r="G16" i="5" s="1"/>
  <c r="J27" i="5"/>
  <c r="K26" i="5"/>
  <c r="H16" i="5"/>
  <c r="K162" i="3"/>
  <c r="H16" i="1"/>
  <c r="I16" i="1" s="1"/>
  <c r="F17" i="1" s="1"/>
  <c r="G17" i="1" s="1"/>
  <c r="I15" i="4"/>
  <c r="F15" i="3"/>
  <c r="G15" i="3" s="1"/>
  <c r="I15" i="3" s="1"/>
  <c r="H16" i="8" l="1"/>
  <c r="F16" i="8"/>
  <c r="G16" i="8" s="1"/>
  <c r="K28" i="8"/>
  <c r="J29" i="8"/>
  <c r="H15" i="7"/>
  <c r="F15" i="7"/>
  <c r="G15" i="7" s="1"/>
  <c r="K28" i="7"/>
  <c r="J29" i="7"/>
  <c r="H15" i="6"/>
  <c r="F15" i="6"/>
  <c r="G15" i="6" s="1"/>
  <c r="J29" i="6"/>
  <c r="K28" i="6"/>
  <c r="I16" i="5"/>
  <c r="H17" i="5" s="1"/>
  <c r="F17" i="5"/>
  <c r="G17" i="5" s="1"/>
  <c r="J28" i="5"/>
  <c r="K27" i="5"/>
  <c r="K163" i="3"/>
  <c r="F16" i="4"/>
  <c r="G16" i="4" s="1"/>
  <c r="H16" i="4"/>
  <c r="H17" i="1"/>
  <c r="I17" i="1" s="1"/>
  <c r="F16" i="3"/>
  <c r="G16" i="3" s="1"/>
  <c r="H16" i="3"/>
  <c r="K29" i="8" l="1"/>
  <c r="J30" i="8"/>
  <c r="I16" i="8"/>
  <c r="K29" i="7"/>
  <c r="J30" i="7"/>
  <c r="I15" i="7"/>
  <c r="K29" i="6"/>
  <c r="J30" i="6"/>
  <c r="I15" i="6"/>
  <c r="K28" i="5"/>
  <c r="J29" i="5"/>
  <c r="I17" i="5"/>
  <c r="K164" i="3"/>
  <c r="I16" i="4"/>
  <c r="F18" i="1"/>
  <c r="G18" i="1" s="1"/>
  <c r="H18" i="1"/>
  <c r="I16" i="3"/>
  <c r="K30" i="8" l="1"/>
  <c r="J31" i="8"/>
  <c r="H17" i="8"/>
  <c r="F17" i="8"/>
  <c r="G17" i="8" s="1"/>
  <c r="J31" i="7"/>
  <c r="K30" i="7"/>
  <c r="H16" i="7"/>
  <c r="F16" i="7"/>
  <c r="G16" i="7" s="1"/>
  <c r="J31" i="6"/>
  <c r="K30" i="6"/>
  <c r="H16" i="6"/>
  <c r="F16" i="6"/>
  <c r="G16" i="6" s="1"/>
  <c r="F18" i="5"/>
  <c r="G18" i="5" s="1"/>
  <c r="H18" i="5"/>
  <c r="J30" i="5"/>
  <c r="K29" i="5"/>
  <c r="K165" i="3"/>
  <c r="F17" i="4"/>
  <c r="G17" i="4" s="1"/>
  <c r="H17" i="4"/>
  <c r="I18" i="1"/>
  <c r="F17" i="3"/>
  <c r="G17" i="3" s="1"/>
  <c r="H17" i="3"/>
  <c r="I17" i="8" l="1"/>
  <c r="H18" i="8"/>
  <c r="F18" i="8"/>
  <c r="G18" i="8" s="1"/>
  <c r="K31" i="8"/>
  <c r="J32" i="8"/>
  <c r="I16" i="7"/>
  <c r="K31" i="7"/>
  <c r="J32" i="7"/>
  <c r="I16" i="6"/>
  <c r="K31" i="6"/>
  <c r="J32" i="6"/>
  <c r="I18" i="5"/>
  <c r="J31" i="5"/>
  <c r="K30" i="5"/>
  <c r="H19" i="5"/>
  <c r="F19" i="5"/>
  <c r="G19" i="5" s="1"/>
  <c r="K166" i="3"/>
  <c r="I17" i="4"/>
  <c r="F18" i="4"/>
  <c r="G18" i="4" s="1"/>
  <c r="H18" i="4"/>
  <c r="I18" i="4" s="1"/>
  <c r="F19" i="1"/>
  <c r="G19" i="1" s="1"/>
  <c r="H19" i="1"/>
  <c r="I17" i="3"/>
  <c r="J33" i="8" l="1"/>
  <c r="K32" i="8"/>
  <c r="I18" i="8"/>
  <c r="J33" i="7"/>
  <c r="K32" i="7"/>
  <c r="F17" i="7"/>
  <c r="G17" i="7" s="1"/>
  <c r="H17" i="7"/>
  <c r="J33" i="6"/>
  <c r="K32" i="6"/>
  <c r="F17" i="6"/>
  <c r="G17" i="6" s="1"/>
  <c r="H17" i="6"/>
  <c r="I19" i="5"/>
  <c r="J32" i="5"/>
  <c r="K31" i="5"/>
  <c r="K167" i="3"/>
  <c r="H19" i="4"/>
  <c r="F19" i="4"/>
  <c r="G19" i="4" s="1"/>
  <c r="I19" i="1"/>
  <c r="H18" i="3"/>
  <c r="F18" i="3"/>
  <c r="G18" i="3" s="1"/>
  <c r="H19" i="8" l="1"/>
  <c r="F19" i="8"/>
  <c r="G19" i="8" s="1"/>
  <c r="K33" i="8"/>
  <c r="J34" i="8"/>
  <c r="I17" i="7"/>
  <c r="K33" i="7"/>
  <c r="J34" i="7"/>
  <c r="I17" i="6"/>
  <c r="H18" i="6" s="1"/>
  <c r="F18" i="6"/>
  <c r="G18" i="6" s="1"/>
  <c r="K33" i="6"/>
  <c r="J34" i="6"/>
  <c r="K32" i="5"/>
  <c r="J33" i="5"/>
  <c r="H20" i="5"/>
  <c r="F20" i="5"/>
  <c r="G20" i="5" s="1"/>
  <c r="K168" i="3"/>
  <c r="I19" i="4"/>
  <c r="F20" i="1"/>
  <c r="G20" i="1" s="1"/>
  <c r="H20" i="1"/>
  <c r="I18" i="3"/>
  <c r="J35" i="8" l="1"/>
  <c r="K34" i="8"/>
  <c r="I19" i="8"/>
  <c r="K34" i="7"/>
  <c r="J35" i="7"/>
  <c r="H18" i="7"/>
  <c r="F18" i="7"/>
  <c r="G18" i="7" s="1"/>
  <c r="K34" i="6"/>
  <c r="J35" i="6"/>
  <c r="I18" i="6"/>
  <c r="I20" i="5"/>
  <c r="K33" i="5"/>
  <c r="J34" i="5"/>
  <c r="K169" i="3"/>
  <c r="H20" i="4"/>
  <c r="F20" i="4"/>
  <c r="G20" i="4" s="1"/>
  <c r="I20" i="1"/>
  <c r="H19" i="3"/>
  <c r="F19" i="3"/>
  <c r="G19" i="3" s="1"/>
  <c r="H20" i="8" l="1"/>
  <c r="F20" i="8"/>
  <c r="G20" i="8" s="1"/>
  <c r="J36" i="8"/>
  <c r="K35" i="8"/>
  <c r="J36" i="7"/>
  <c r="K35" i="7"/>
  <c r="I18" i="7"/>
  <c r="J36" i="6"/>
  <c r="K35" i="6"/>
  <c r="H19" i="6"/>
  <c r="F19" i="6"/>
  <c r="G19" i="6" s="1"/>
  <c r="J35" i="5"/>
  <c r="K34" i="5"/>
  <c r="F21" i="5"/>
  <c r="G21" i="5" s="1"/>
  <c r="H21" i="5"/>
  <c r="K170" i="3"/>
  <c r="I20" i="4"/>
  <c r="F21" i="4" s="1"/>
  <c r="G21" i="4" s="1"/>
  <c r="F21" i="1"/>
  <c r="G21" i="1" s="1"/>
  <c r="H21" i="1"/>
  <c r="I21" i="1" s="1"/>
  <c r="I19" i="3"/>
  <c r="K36" i="8" l="1"/>
  <c r="J37" i="8"/>
  <c r="I20" i="8"/>
  <c r="F19" i="7"/>
  <c r="G19" i="7" s="1"/>
  <c r="H19" i="7"/>
  <c r="K36" i="7"/>
  <c r="J37" i="7"/>
  <c r="I19" i="6"/>
  <c r="K36" i="6"/>
  <c r="J37" i="6"/>
  <c r="I21" i="5"/>
  <c r="K35" i="5"/>
  <c r="J36" i="5"/>
  <c r="K171" i="3"/>
  <c r="H21" i="4"/>
  <c r="I21" i="4" s="1"/>
  <c r="H22" i="4" s="1"/>
  <c r="H22" i="1"/>
  <c r="F22" i="1"/>
  <c r="G22" i="1" s="1"/>
  <c r="I22" i="1" s="1"/>
  <c r="H20" i="3"/>
  <c r="F20" i="3"/>
  <c r="G20" i="3" s="1"/>
  <c r="J38" i="8" l="1"/>
  <c r="K37" i="8"/>
  <c r="H21" i="8"/>
  <c r="F21" i="8"/>
  <c r="G21" i="8" s="1"/>
  <c r="I19" i="7"/>
  <c r="H20" i="7"/>
  <c r="F20" i="7"/>
  <c r="G20" i="7" s="1"/>
  <c r="J38" i="7"/>
  <c r="K37" i="7"/>
  <c r="J38" i="6"/>
  <c r="K37" i="6"/>
  <c r="H20" i="6"/>
  <c r="F20" i="6"/>
  <c r="G20" i="6" s="1"/>
  <c r="J37" i="5"/>
  <c r="K36" i="5"/>
  <c r="H22" i="5"/>
  <c r="F22" i="5"/>
  <c r="G22" i="5" s="1"/>
  <c r="K172" i="3"/>
  <c r="F22" i="4"/>
  <c r="G22" i="4" s="1"/>
  <c r="I22" i="4" s="1"/>
  <c r="H23" i="1"/>
  <c r="F23" i="1"/>
  <c r="G23" i="1" s="1"/>
  <c r="I20" i="3"/>
  <c r="I21" i="8" l="1"/>
  <c r="K38" i="8"/>
  <c r="J39" i="8"/>
  <c r="K38" i="7"/>
  <c r="J39" i="7"/>
  <c r="I20" i="7"/>
  <c r="I20" i="6"/>
  <c r="K38" i="6"/>
  <c r="J39" i="6"/>
  <c r="I22" i="5"/>
  <c r="K37" i="5"/>
  <c r="J38" i="5"/>
  <c r="K173" i="3"/>
  <c r="I23" i="1"/>
  <c r="F24" i="1" s="1"/>
  <c r="G24" i="1" s="1"/>
  <c r="H23" i="4"/>
  <c r="F23" i="4"/>
  <c r="G23" i="4" s="1"/>
  <c r="H21" i="3"/>
  <c r="F21" i="3"/>
  <c r="G21" i="3" s="1"/>
  <c r="J40" i="8" l="1"/>
  <c r="K39" i="8"/>
  <c r="H22" i="8"/>
  <c r="F22" i="8"/>
  <c r="G22" i="8" s="1"/>
  <c r="J40" i="7"/>
  <c r="K39" i="7"/>
  <c r="H21" i="7"/>
  <c r="F21" i="7"/>
  <c r="G21" i="7" s="1"/>
  <c r="J40" i="6"/>
  <c r="K39" i="6"/>
  <c r="H21" i="6"/>
  <c r="F21" i="6"/>
  <c r="G21" i="6" s="1"/>
  <c r="H24" i="1"/>
  <c r="J39" i="5"/>
  <c r="K38" i="5"/>
  <c r="F23" i="5"/>
  <c r="G23" i="5" s="1"/>
  <c r="H23" i="5"/>
  <c r="K174" i="3"/>
  <c r="I24" i="1"/>
  <c r="F25" i="1" s="1"/>
  <c r="G25" i="1" s="1"/>
  <c r="I23" i="4"/>
  <c r="I21" i="3"/>
  <c r="I22" i="8" l="1"/>
  <c r="K40" i="8"/>
  <c r="J41" i="8"/>
  <c r="I21" i="7"/>
  <c r="K40" i="7"/>
  <c r="J41" i="7"/>
  <c r="I21" i="6"/>
  <c r="J41" i="6"/>
  <c r="K40" i="6"/>
  <c r="H25" i="1"/>
  <c r="I25" i="1" s="1"/>
  <c r="F26" i="1" s="1"/>
  <c r="G26" i="1" s="1"/>
  <c r="I23" i="5"/>
  <c r="F24" i="5" s="1"/>
  <c r="G24" i="5" s="1"/>
  <c r="J40" i="5"/>
  <c r="K39" i="5"/>
  <c r="K175" i="3"/>
  <c r="H26" i="1"/>
  <c r="I26" i="1" s="1"/>
  <c r="H27" i="1" s="1"/>
  <c r="F24" i="4"/>
  <c r="G24" i="4" s="1"/>
  <c r="H24" i="4"/>
  <c r="I24" i="4" s="1"/>
  <c r="F22" i="3"/>
  <c r="G22" i="3" s="1"/>
  <c r="H22" i="3"/>
  <c r="K41" i="8" l="1"/>
  <c r="J42" i="8"/>
  <c r="H23" i="8"/>
  <c r="F23" i="8"/>
  <c r="G23" i="8" s="1"/>
  <c r="J42" i="7"/>
  <c r="K41" i="7"/>
  <c r="F22" i="7"/>
  <c r="G22" i="7" s="1"/>
  <c r="H22" i="7"/>
  <c r="K41" i="6"/>
  <c r="J42" i="6"/>
  <c r="H22" i="6"/>
  <c r="F22" i="6"/>
  <c r="G22" i="6" s="1"/>
  <c r="H24" i="5"/>
  <c r="I24" i="5" s="1"/>
  <c r="H25" i="5" s="1"/>
  <c r="F27" i="1"/>
  <c r="G27" i="1" s="1"/>
  <c r="F25" i="5"/>
  <c r="G25" i="5" s="1"/>
  <c r="K40" i="5"/>
  <c r="J41" i="5"/>
  <c r="K176" i="3"/>
  <c r="F25" i="4"/>
  <c r="G25" i="4" s="1"/>
  <c r="H25" i="4"/>
  <c r="I22" i="3"/>
  <c r="H23" i="3" s="1"/>
  <c r="I27" i="1"/>
  <c r="J43" i="8" l="1"/>
  <c r="K42" i="8"/>
  <c r="I23" i="8"/>
  <c r="I22" i="7"/>
  <c r="H23" i="7"/>
  <c r="F23" i="7"/>
  <c r="G23" i="7" s="1"/>
  <c r="J43" i="7"/>
  <c r="K42" i="7"/>
  <c r="I22" i="6"/>
  <c r="J43" i="6"/>
  <c r="K42" i="6"/>
  <c r="J42" i="5"/>
  <c r="K41" i="5"/>
  <c r="I25" i="5"/>
  <c r="K177" i="3"/>
  <c r="F23" i="3"/>
  <c r="G23" i="3" s="1"/>
  <c r="I23" i="3" s="1"/>
  <c r="I25" i="4"/>
  <c r="H26" i="4" s="1"/>
  <c r="F28" i="1"/>
  <c r="G28" i="1" s="1"/>
  <c r="H28" i="1"/>
  <c r="H24" i="8" l="1"/>
  <c r="F24" i="8"/>
  <c r="G24" i="8" s="1"/>
  <c r="K43" i="8"/>
  <c r="J44" i="8"/>
  <c r="K43" i="7"/>
  <c r="J44" i="7"/>
  <c r="I23" i="7"/>
  <c r="K43" i="6"/>
  <c r="J44" i="6"/>
  <c r="H23" i="6"/>
  <c r="F23" i="6"/>
  <c r="G23" i="6" s="1"/>
  <c r="F26" i="5"/>
  <c r="G26" i="5" s="1"/>
  <c r="H26" i="5"/>
  <c r="J43" i="5"/>
  <c r="K42" i="5"/>
  <c r="K178" i="3"/>
  <c r="F24" i="3"/>
  <c r="G24" i="3" s="1"/>
  <c r="H24" i="3"/>
  <c r="F26" i="4"/>
  <c r="G26" i="4" s="1"/>
  <c r="I26" i="4" s="1"/>
  <c r="I28" i="1"/>
  <c r="J45" i="8" l="1"/>
  <c r="K44" i="8"/>
  <c r="I24" i="8"/>
  <c r="H24" i="7"/>
  <c r="F24" i="7"/>
  <c r="G24" i="7" s="1"/>
  <c r="J45" i="7"/>
  <c r="K44" i="7"/>
  <c r="J45" i="6"/>
  <c r="K44" i="6"/>
  <c r="I23" i="6"/>
  <c r="I26" i="5"/>
  <c r="J44" i="5"/>
  <c r="K43" i="5"/>
  <c r="H27" i="5"/>
  <c r="F27" i="5"/>
  <c r="G27" i="5" s="1"/>
  <c r="I24" i="3"/>
  <c r="K179" i="3"/>
  <c r="H27" i="4"/>
  <c r="F27" i="4"/>
  <c r="G27" i="4" s="1"/>
  <c r="F25" i="3"/>
  <c r="G25" i="3" s="1"/>
  <c r="H25" i="3"/>
  <c r="F29" i="1"/>
  <c r="G29" i="1" s="1"/>
  <c r="H29" i="1"/>
  <c r="H25" i="8" l="1"/>
  <c r="F25" i="8"/>
  <c r="G25" i="8" s="1"/>
  <c r="K45" i="8"/>
  <c r="J46" i="8"/>
  <c r="K45" i="7"/>
  <c r="J46" i="7"/>
  <c r="I24" i="7"/>
  <c r="H24" i="6"/>
  <c r="F24" i="6"/>
  <c r="G24" i="6" s="1"/>
  <c r="K45" i="6"/>
  <c r="J46" i="6"/>
  <c r="I27" i="5"/>
  <c r="K44" i="5"/>
  <c r="J45" i="5"/>
  <c r="K180" i="3"/>
  <c r="I27" i="4"/>
  <c r="I25" i="3"/>
  <c r="H26" i="3" s="1"/>
  <c r="I29" i="1"/>
  <c r="F30" i="1" s="1"/>
  <c r="G30" i="1" s="1"/>
  <c r="J47" i="8" l="1"/>
  <c r="K46" i="8"/>
  <c r="I25" i="8"/>
  <c r="J47" i="7"/>
  <c r="K46" i="7"/>
  <c r="F25" i="7"/>
  <c r="G25" i="7" s="1"/>
  <c r="H25" i="7"/>
  <c r="I25" i="7" s="1"/>
  <c r="K46" i="6"/>
  <c r="J47" i="6"/>
  <c r="I24" i="6"/>
  <c r="K45" i="5"/>
  <c r="J46" i="5"/>
  <c r="H28" i="5"/>
  <c r="F28" i="5"/>
  <c r="G28" i="5" s="1"/>
  <c r="K181" i="3"/>
  <c r="H28" i="4"/>
  <c r="F28" i="4"/>
  <c r="G28" i="4" s="1"/>
  <c r="F26" i="3"/>
  <c r="G26" i="3" s="1"/>
  <c r="I26" i="3" s="1"/>
  <c r="H30" i="1"/>
  <c r="I30" i="1" s="1"/>
  <c r="H26" i="8" l="1"/>
  <c r="F26" i="8"/>
  <c r="G26" i="8" s="1"/>
  <c r="J48" i="8"/>
  <c r="K47" i="8"/>
  <c r="H26" i="7"/>
  <c r="F26" i="7"/>
  <c r="G26" i="7" s="1"/>
  <c r="J48" i="7"/>
  <c r="K47" i="7"/>
  <c r="J48" i="6"/>
  <c r="K47" i="6"/>
  <c r="F25" i="6"/>
  <c r="G25" i="6" s="1"/>
  <c r="H25" i="6"/>
  <c r="I28" i="5"/>
  <c r="J47" i="5"/>
  <c r="K46" i="5"/>
  <c r="K182" i="3"/>
  <c r="I28" i="4"/>
  <c r="H27" i="3"/>
  <c r="F27" i="3"/>
  <c r="G27" i="3" s="1"/>
  <c r="F31" i="1"/>
  <c r="G31" i="1" s="1"/>
  <c r="H31" i="1"/>
  <c r="K48" i="8" l="1"/>
  <c r="J49" i="8"/>
  <c r="I26" i="8"/>
  <c r="K48" i="7"/>
  <c r="J49" i="7"/>
  <c r="I26" i="7"/>
  <c r="I25" i="6"/>
  <c r="H26" i="6"/>
  <c r="F26" i="6"/>
  <c r="G26" i="6" s="1"/>
  <c r="K48" i="6"/>
  <c r="J49" i="6"/>
  <c r="K47" i="5"/>
  <c r="J48" i="5"/>
  <c r="H29" i="5"/>
  <c r="F29" i="5"/>
  <c r="G29" i="5" s="1"/>
  <c r="K183" i="3"/>
  <c r="I31" i="1"/>
  <c r="F32" i="1" s="1"/>
  <c r="G32" i="1" s="1"/>
  <c r="F29" i="4"/>
  <c r="G29" i="4" s="1"/>
  <c r="H29" i="4"/>
  <c r="I27" i="3"/>
  <c r="F27" i="8" l="1"/>
  <c r="G27" i="8" s="1"/>
  <c r="H27" i="8"/>
  <c r="J50" i="8"/>
  <c r="K49" i="8"/>
  <c r="J50" i="7"/>
  <c r="K49" i="7"/>
  <c r="F27" i="7"/>
  <c r="G27" i="7" s="1"/>
  <c r="H27" i="7"/>
  <c r="J50" i="6"/>
  <c r="K49" i="6"/>
  <c r="I26" i="6"/>
  <c r="I29" i="5"/>
  <c r="K48" i="5"/>
  <c r="J49" i="5"/>
  <c r="K184" i="3"/>
  <c r="I29" i="4"/>
  <c r="H32" i="1"/>
  <c r="I32" i="1" s="1"/>
  <c r="H33" i="1" s="1"/>
  <c r="H30" i="4"/>
  <c r="F30" i="4"/>
  <c r="G30" i="4" s="1"/>
  <c r="H28" i="3"/>
  <c r="F28" i="3"/>
  <c r="G28" i="3" s="1"/>
  <c r="I27" i="8" l="1"/>
  <c r="K50" i="8"/>
  <c r="J51" i="8"/>
  <c r="H28" i="8"/>
  <c r="F28" i="8"/>
  <c r="G28" i="8" s="1"/>
  <c r="I27" i="7"/>
  <c r="K50" i="7"/>
  <c r="J51" i="7"/>
  <c r="H27" i="6"/>
  <c r="F27" i="6"/>
  <c r="G27" i="6" s="1"/>
  <c r="K50" i="6"/>
  <c r="J51" i="6"/>
  <c r="K49" i="5"/>
  <c r="J50" i="5"/>
  <c r="H30" i="5"/>
  <c r="F30" i="5"/>
  <c r="G30" i="5" s="1"/>
  <c r="K185" i="3"/>
  <c r="F33" i="1"/>
  <c r="G33" i="1" s="1"/>
  <c r="I33" i="1" s="1"/>
  <c r="I30" i="4"/>
  <c r="I28" i="3"/>
  <c r="J52" i="8" l="1"/>
  <c r="K51" i="8"/>
  <c r="I28" i="8"/>
  <c r="J52" i="7"/>
  <c r="K51" i="7"/>
  <c r="H28" i="7"/>
  <c r="F28" i="7"/>
  <c r="G28" i="7" s="1"/>
  <c r="J52" i="6"/>
  <c r="K51" i="6"/>
  <c r="I27" i="6"/>
  <c r="J51" i="5"/>
  <c r="K50" i="5"/>
  <c r="I30" i="5"/>
  <c r="K186" i="3"/>
  <c r="H31" i="4"/>
  <c r="F31" i="4"/>
  <c r="G31" i="4" s="1"/>
  <c r="H29" i="3"/>
  <c r="F29" i="3"/>
  <c r="G29" i="3" s="1"/>
  <c r="F34" i="1"/>
  <c r="G34" i="1" s="1"/>
  <c r="H34" i="1"/>
  <c r="F29" i="8" l="1"/>
  <c r="G29" i="8" s="1"/>
  <c r="H29" i="8"/>
  <c r="K52" i="8"/>
  <c r="J53" i="8"/>
  <c r="I28" i="7"/>
  <c r="J53" i="7"/>
  <c r="K52" i="7"/>
  <c r="H28" i="6"/>
  <c r="F28" i="6"/>
  <c r="G28" i="6" s="1"/>
  <c r="J53" i="6"/>
  <c r="K52" i="6"/>
  <c r="F31" i="5"/>
  <c r="G31" i="5" s="1"/>
  <c r="H31" i="5"/>
  <c r="J52" i="5"/>
  <c r="K51" i="5"/>
  <c r="K187" i="3"/>
  <c r="I31" i="4"/>
  <c r="I34" i="1"/>
  <c r="F35" i="1" s="1"/>
  <c r="G35" i="1" s="1"/>
  <c r="I29" i="3"/>
  <c r="H35" i="1"/>
  <c r="I29" i="8" l="1"/>
  <c r="H30" i="8"/>
  <c r="F30" i="8"/>
  <c r="G30" i="8" s="1"/>
  <c r="K53" i="8"/>
  <c r="J54" i="8"/>
  <c r="K53" i="7"/>
  <c r="J54" i="7"/>
  <c r="H29" i="7"/>
  <c r="F29" i="7"/>
  <c r="G29" i="7" s="1"/>
  <c r="K53" i="6"/>
  <c r="J54" i="6"/>
  <c r="I28" i="6"/>
  <c r="I31" i="5"/>
  <c r="H32" i="5"/>
  <c r="F32" i="5"/>
  <c r="G32" i="5" s="1"/>
  <c r="K52" i="5"/>
  <c r="J53" i="5"/>
  <c r="K188" i="3"/>
  <c r="H32" i="4"/>
  <c r="F32" i="4"/>
  <c r="G32" i="4" s="1"/>
  <c r="I35" i="1"/>
  <c r="H36" i="1" s="1"/>
  <c r="F30" i="3"/>
  <c r="G30" i="3" s="1"/>
  <c r="H30" i="3"/>
  <c r="J55" i="8" l="1"/>
  <c r="K54" i="8"/>
  <c r="I30" i="8"/>
  <c r="J55" i="7"/>
  <c r="K54" i="7"/>
  <c r="I29" i="7"/>
  <c r="J55" i="6"/>
  <c r="K54" i="6"/>
  <c r="H29" i="6"/>
  <c r="F29" i="6"/>
  <c r="G29" i="6" s="1"/>
  <c r="J54" i="5"/>
  <c r="K53" i="5"/>
  <c r="I32" i="5"/>
  <c r="K189" i="3"/>
  <c r="I32" i="4"/>
  <c r="I30" i="3"/>
  <c r="H31" i="3" s="1"/>
  <c r="F36" i="1"/>
  <c r="G36" i="1" s="1"/>
  <c r="I36" i="1" s="1"/>
  <c r="F37" i="1" s="1"/>
  <c r="G37" i="1" s="1"/>
  <c r="H31" i="8" l="1"/>
  <c r="F31" i="8"/>
  <c r="G31" i="8" s="1"/>
  <c r="K55" i="8"/>
  <c r="J56" i="8"/>
  <c r="H30" i="7"/>
  <c r="F30" i="7"/>
  <c r="G30" i="7" s="1"/>
  <c r="K55" i="7"/>
  <c r="J56" i="7"/>
  <c r="I29" i="6"/>
  <c r="K55" i="6"/>
  <c r="J56" i="6"/>
  <c r="H33" i="5"/>
  <c r="F33" i="5"/>
  <c r="G33" i="5" s="1"/>
  <c r="K54" i="5"/>
  <c r="J55" i="5"/>
  <c r="K190" i="3"/>
  <c r="F31" i="3"/>
  <c r="G31" i="3" s="1"/>
  <c r="I31" i="3" s="1"/>
  <c r="F33" i="4"/>
  <c r="G33" i="4" s="1"/>
  <c r="H33" i="4"/>
  <c r="H37" i="1"/>
  <c r="I37" i="1" s="1"/>
  <c r="F38" i="1" s="1"/>
  <c r="G38" i="1" s="1"/>
  <c r="J57" i="8" l="1"/>
  <c r="K56" i="8"/>
  <c r="I31" i="8"/>
  <c r="J57" i="7"/>
  <c r="K56" i="7"/>
  <c r="I30" i="7"/>
  <c r="J57" i="6"/>
  <c r="K56" i="6"/>
  <c r="H30" i="6"/>
  <c r="F30" i="6"/>
  <c r="G30" i="6" s="1"/>
  <c r="J56" i="5"/>
  <c r="K55" i="5"/>
  <c r="I33" i="5"/>
  <c r="K191" i="3"/>
  <c r="I33" i="4"/>
  <c r="F34" i="4"/>
  <c r="G34" i="4" s="1"/>
  <c r="H34" i="4"/>
  <c r="H38" i="1"/>
  <c r="I38" i="1" s="1"/>
  <c r="F39" i="1" s="1"/>
  <c r="G39" i="1" s="1"/>
  <c r="F32" i="3"/>
  <c r="G32" i="3" s="1"/>
  <c r="H32" i="3"/>
  <c r="F32" i="8" l="1"/>
  <c r="G32" i="8" s="1"/>
  <c r="H32" i="8"/>
  <c r="I32" i="8" s="1"/>
  <c r="K57" i="8"/>
  <c r="J58" i="8"/>
  <c r="H31" i="7"/>
  <c r="F31" i="7"/>
  <c r="G31" i="7" s="1"/>
  <c r="K57" i="7"/>
  <c r="J58" i="7"/>
  <c r="I30" i="6"/>
  <c r="K57" i="6"/>
  <c r="J58" i="6"/>
  <c r="H34" i="5"/>
  <c r="F34" i="5"/>
  <c r="G34" i="5" s="1"/>
  <c r="K56" i="5"/>
  <c r="J57" i="5"/>
  <c r="K192" i="3"/>
  <c r="I32" i="3"/>
  <c r="F33" i="3" s="1"/>
  <c r="G33" i="3" s="1"/>
  <c r="I34" i="4"/>
  <c r="F35" i="4" s="1"/>
  <c r="G35" i="4" s="1"/>
  <c r="H35" i="4"/>
  <c r="H39" i="1"/>
  <c r="I39" i="1" s="1"/>
  <c r="H33" i="8" l="1"/>
  <c r="F33" i="8"/>
  <c r="G33" i="8" s="1"/>
  <c r="J59" i="8"/>
  <c r="K58" i="8"/>
  <c r="K58" i="7"/>
  <c r="J59" i="7"/>
  <c r="I31" i="7"/>
  <c r="K58" i="6"/>
  <c r="J59" i="6"/>
  <c r="H31" i="6"/>
  <c r="F31" i="6"/>
  <c r="G31" i="6" s="1"/>
  <c r="K57" i="5"/>
  <c r="J58" i="5"/>
  <c r="I34" i="5"/>
  <c r="K193" i="3"/>
  <c r="H33" i="3"/>
  <c r="I33" i="3" s="1"/>
  <c r="I35" i="4"/>
  <c r="H40" i="1"/>
  <c r="F40" i="1"/>
  <c r="G40" i="1" s="1"/>
  <c r="J60" i="8" l="1"/>
  <c r="K59" i="8"/>
  <c r="I33" i="8"/>
  <c r="F32" i="7"/>
  <c r="G32" i="7" s="1"/>
  <c r="H32" i="7"/>
  <c r="I32" i="7" s="1"/>
  <c r="K59" i="7"/>
  <c r="J60" i="7"/>
  <c r="J60" i="6"/>
  <c r="K59" i="6"/>
  <c r="I31" i="6"/>
  <c r="F35" i="5"/>
  <c r="G35" i="5" s="1"/>
  <c r="H35" i="5"/>
  <c r="J59" i="5"/>
  <c r="K58" i="5"/>
  <c r="K194" i="3"/>
  <c r="H34" i="3"/>
  <c r="F34" i="3"/>
  <c r="G34" i="3" s="1"/>
  <c r="I34" i="3" s="1"/>
  <c r="H36" i="4"/>
  <c r="F36" i="4"/>
  <c r="G36" i="4" s="1"/>
  <c r="I40" i="1"/>
  <c r="H41" i="1" s="1"/>
  <c r="H34" i="8" l="1"/>
  <c r="F34" i="8"/>
  <c r="G34" i="8" s="1"/>
  <c r="K60" i="8"/>
  <c r="J61" i="8"/>
  <c r="H33" i="7"/>
  <c r="F33" i="7"/>
  <c r="G33" i="7" s="1"/>
  <c r="K60" i="7"/>
  <c r="J61" i="7"/>
  <c r="F32" i="6"/>
  <c r="G32" i="6" s="1"/>
  <c r="H32" i="6"/>
  <c r="I32" i="6" s="1"/>
  <c r="K60" i="6"/>
  <c r="J61" i="6"/>
  <c r="I35" i="5"/>
  <c r="F36" i="5"/>
  <c r="G36" i="5" s="1"/>
  <c r="H36" i="5"/>
  <c r="K59" i="5"/>
  <c r="J60" i="5"/>
  <c r="K195" i="3"/>
  <c r="F41" i="1"/>
  <c r="G41" i="1" s="1"/>
  <c r="I41" i="1" s="1"/>
  <c r="I36" i="4"/>
  <c r="H35" i="3"/>
  <c r="F35" i="3"/>
  <c r="G35" i="3" s="1"/>
  <c r="J62" i="8" l="1"/>
  <c r="K61" i="8"/>
  <c r="I34" i="8"/>
  <c r="J62" i="7"/>
  <c r="K61" i="7"/>
  <c r="I33" i="7"/>
  <c r="H33" i="6"/>
  <c r="F33" i="6"/>
  <c r="G33" i="6" s="1"/>
  <c r="J62" i="6"/>
  <c r="K61" i="6"/>
  <c r="I36" i="5"/>
  <c r="J61" i="5"/>
  <c r="K60" i="5"/>
  <c r="K196" i="3"/>
  <c r="F37" i="4"/>
  <c r="G37" i="4" s="1"/>
  <c r="H37" i="4"/>
  <c r="I37" i="4" s="1"/>
  <c r="I35" i="3"/>
  <c r="F42" i="1"/>
  <c r="G42" i="1" s="1"/>
  <c r="H42" i="1"/>
  <c r="H35" i="8" l="1"/>
  <c r="F35" i="8"/>
  <c r="G35" i="8" s="1"/>
  <c r="K62" i="8"/>
  <c r="J63" i="8"/>
  <c r="F34" i="7"/>
  <c r="G34" i="7" s="1"/>
  <c r="H34" i="7"/>
  <c r="I34" i="7" s="1"/>
  <c r="K62" i="7"/>
  <c r="J63" i="7"/>
  <c r="K62" i="6"/>
  <c r="J63" i="6"/>
  <c r="I33" i="6"/>
  <c r="K61" i="5"/>
  <c r="J62" i="5"/>
  <c r="H37" i="5"/>
  <c r="F37" i="5"/>
  <c r="G37" i="5" s="1"/>
  <c r="K197" i="3"/>
  <c r="H38" i="4"/>
  <c r="F38" i="4"/>
  <c r="G38" i="4" s="1"/>
  <c r="I42" i="1"/>
  <c r="F43" i="1" s="1"/>
  <c r="G43" i="1" s="1"/>
  <c r="H36" i="3"/>
  <c r="F36" i="3"/>
  <c r="G36" i="3" s="1"/>
  <c r="H43" i="1"/>
  <c r="J64" i="8" l="1"/>
  <c r="K63" i="8"/>
  <c r="I35" i="8"/>
  <c r="H35" i="7"/>
  <c r="F35" i="7"/>
  <c r="G35" i="7" s="1"/>
  <c r="J64" i="7"/>
  <c r="K63" i="7"/>
  <c r="J64" i="6"/>
  <c r="K63" i="6"/>
  <c r="H34" i="6"/>
  <c r="F34" i="6"/>
  <c r="G34" i="6" s="1"/>
  <c r="I43" i="1"/>
  <c r="F44" i="1" s="1"/>
  <c r="G44" i="1" s="1"/>
  <c r="J63" i="5"/>
  <c r="K62" i="5"/>
  <c r="I37" i="5"/>
  <c r="K198" i="3"/>
  <c r="I38" i="4"/>
  <c r="I36" i="3"/>
  <c r="H44" i="1"/>
  <c r="H36" i="8" l="1"/>
  <c r="F36" i="8"/>
  <c r="G36" i="8" s="1"/>
  <c r="K64" i="8"/>
  <c r="J65" i="8"/>
  <c r="J65" i="7"/>
  <c r="K64" i="7"/>
  <c r="I35" i="7"/>
  <c r="I34" i="6"/>
  <c r="J65" i="6"/>
  <c r="K64" i="6"/>
  <c r="F38" i="5"/>
  <c r="G38" i="5" s="1"/>
  <c r="H38" i="5"/>
  <c r="I38" i="5" s="1"/>
  <c r="J64" i="5"/>
  <c r="K63" i="5"/>
  <c r="K199" i="3"/>
  <c r="H39" i="4"/>
  <c r="F39" i="4"/>
  <c r="G39" i="4" s="1"/>
  <c r="F37" i="3"/>
  <c r="G37" i="3" s="1"/>
  <c r="H37" i="3"/>
  <c r="I44" i="1"/>
  <c r="H45" i="1" s="1"/>
  <c r="K65" i="8" l="1"/>
  <c r="J66" i="8"/>
  <c r="I36" i="8"/>
  <c r="H36" i="7"/>
  <c r="F36" i="7"/>
  <c r="G36" i="7" s="1"/>
  <c r="K65" i="7"/>
  <c r="J66" i="7"/>
  <c r="K65" i="6"/>
  <c r="J66" i="6"/>
  <c r="H35" i="6"/>
  <c r="F35" i="6"/>
  <c r="G35" i="6" s="1"/>
  <c r="H39" i="5"/>
  <c r="F39" i="5"/>
  <c r="G39" i="5" s="1"/>
  <c r="K64" i="5"/>
  <c r="J65" i="5"/>
  <c r="K200" i="3"/>
  <c r="I37" i="3"/>
  <c r="H38" i="3" s="1"/>
  <c r="I39" i="4"/>
  <c r="F45" i="1"/>
  <c r="G45" i="1" s="1"/>
  <c r="I45" i="1" s="1"/>
  <c r="J67" i="8" l="1"/>
  <c r="K66" i="8"/>
  <c r="H37" i="8"/>
  <c r="F37" i="8"/>
  <c r="G37" i="8" s="1"/>
  <c r="K66" i="7"/>
  <c r="J67" i="7"/>
  <c r="I36" i="7"/>
  <c r="I35" i="6"/>
  <c r="J67" i="6"/>
  <c r="K66" i="6"/>
  <c r="J66" i="5"/>
  <c r="K65" i="5"/>
  <c r="I39" i="5"/>
  <c r="K201" i="3"/>
  <c r="F38" i="3"/>
  <c r="G38" i="3" s="1"/>
  <c r="I38" i="3" s="1"/>
  <c r="H39" i="3" s="1"/>
  <c r="H40" i="4"/>
  <c r="F40" i="4"/>
  <c r="G40" i="4" s="1"/>
  <c r="H46" i="1"/>
  <c r="F46" i="1"/>
  <c r="G46" i="1" s="1"/>
  <c r="I37" i="8" l="1"/>
  <c r="K67" i="8"/>
  <c r="J68" i="8"/>
  <c r="K67" i="7"/>
  <c r="J68" i="7"/>
  <c r="F37" i="7"/>
  <c r="G37" i="7" s="1"/>
  <c r="H37" i="7"/>
  <c r="I37" i="7" s="1"/>
  <c r="K67" i="6"/>
  <c r="J68" i="6"/>
  <c r="H36" i="6"/>
  <c r="F36" i="6"/>
  <c r="G36" i="6" s="1"/>
  <c r="H40" i="5"/>
  <c r="F40" i="5"/>
  <c r="G40" i="5" s="1"/>
  <c r="K66" i="5"/>
  <c r="J67" i="5"/>
  <c r="K202" i="3"/>
  <c r="I40" i="4"/>
  <c r="F39" i="3"/>
  <c r="G39" i="3" s="1"/>
  <c r="I39" i="3" s="1"/>
  <c r="I46" i="1"/>
  <c r="J69" i="8" l="1"/>
  <c r="K68" i="8"/>
  <c r="H38" i="8"/>
  <c r="F38" i="8"/>
  <c r="G38" i="8" s="1"/>
  <c r="J69" i="7"/>
  <c r="K68" i="7"/>
  <c r="H38" i="7"/>
  <c r="F38" i="7"/>
  <c r="G38" i="7" s="1"/>
  <c r="J69" i="6"/>
  <c r="K68" i="6"/>
  <c r="I36" i="6"/>
  <c r="J68" i="5"/>
  <c r="K67" i="5"/>
  <c r="I40" i="5"/>
  <c r="K203" i="3"/>
  <c r="H41" i="4"/>
  <c r="F41" i="4"/>
  <c r="G41" i="4" s="1"/>
  <c r="F40" i="3"/>
  <c r="G40" i="3" s="1"/>
  <c r="H40" i="3"/>
  <c r="H47" i="1"/>
  <c r="F47" i="1"/>
  <c r="G47" i="1" s="1"/>
  <c r="I38" i="8" l="1"/>
  <c r="K69" i="8"/>
  <c r="J70" i="8"/>
  <c r="I38" i="7"/>
  <c r="K69" i="7"/>
  <c r="J70" i="7"/>
  <c r="F37" i="6"/>
  <c r="G37" i="6" s="1"/>
  <c r="H37" i="6"/>
  <c r="I37" i="6" s="1"/>
  <c r="K69" i="6"/>
  <c r="J70" i="6"/>
  <c r="H41" i="5"/>
  <c r="F41" i="5"/>
  <c r="G41" i="5" s="1"/>
  <c r="K68" i="5"/>
  <c r="J69" i="5"/>
  <c r="K204" i="3"/>
  <c r="I41" i="4"/>
  <c r="I40" i="3"/>
  <c r="H41" i="3" s="1"/>
  <c r="I47" i="1"/>
  <c r="J71" i="8" l="1"/>
  <c r="K70" i="8"/>
  <c r="F39" i="8"/>
  <c r="G39" i="8" s="1"/>
  <c r="H39" i="8"/>
  <c r="I39" i="8" s="1"/>
  <c r="K70" i="7"/>
  <c r="J71" i="7"/>
  <c r="F39" i="7"/>
  <c r="G39" i="7" s="1"/>
  <c r="H39" i="7"/>
  <c r="I39" i="7" s="1"/>
  <c r="H38" i="6"/>
  <c r="F38" i="6"/>
  <c r="G38" i="6" s="1"/>
  <c r="K70" i="6"/>
  <c r="J71" i="6"/>
  <c r="K69" i="5"/>
  <c r="J70" i="5"/>
  <c r="I41" i="5"/>
  <c r="K205" i="3"/>
  <c r="F42" i="4"/>
  <c r="G42" i="4" s="1"/>
  <c r="H42" i="4"/>
  <c r="F41" i="3"/>
  <c r="G41" i="3" s="1"/>
  <c r="I41" i="3" s="1"/>
  <c r="F48" i="1"/>
  <c r="G48" i="1" s="1"/>
  <c r="H48" i="1"/>
  <c r="H40" i="8" l="1"/>
  <c r="F40" i="8"/>
  <c r="G40" i="8" s="1"/>
  <c r="J72" i="8"/>
  <c r="K71" i="8"/>
  <c r="H40" i="7"/>
  <c r="F40" i="7"/>
  <c r="G40" i="7" s="1"/>
  <c r="K71" i="7"/>
  <c r="J72" i="7"/>
  <c r="J72" i="6"/>
  <c r="K71" i="6"/>
  <c r="I38" i="6"/>
  <c r="J71" i="5"/>
  <c r="K70" i="5"/>
  <c r="H42" i="5"/>
  <c r="F42" i="5"/>
  <c r="G42" i="5" s="1"/>
  <c r="K206" i="3"/>
  <c r="I42" i="4"/>
  <c r="I48" i="1"/>
  <c r="H49" i="1" s="1"/>
  <c r="H43" i="4"/>
  <c r="F43" i="4"/>
  <c r="G43" i="4" s="1"/>
  <c r="H42" i="3"/>
  <c r="F42" i="3"/>
  <c r="G42" i="3" s="1"/>
  <c r="K72" i="8" l="1"/>
  <c r="J73" i="8"/>
  <c r="I40" i="8"/>
  <c r="K72" i="7"/>
  <c r="J73" i="7"/>
  <c r="I40" i="7"/>
  <c r="H39" i="6"/>
  <c r="F39" i="6"/>
  <c r="G39" i="6" s="1"/>
  <c r="K72" i="6"/>
  <c r="J73" i="6"/>
  <c r="I42" i="5"/>
  <c r="K71" i="5"/>
  <c r="J72" i="5"/>
  <c r="K207" i="3"/>
  <c r="F49" i="1"/>
  <c r="G49" i="1" s="1"/>
  <c r="I49" i="1" s="1"/>
  <c r="I43" i="4"/>
  <c r="I42" i="3"/>
  <c r="J74" i="8" l="1"/>
  <c r="K73" i="8"/>
  <c r="H41" i="8"/>
  <c r="F41" i="8"/>
  <c r="G41" i="8" s="1"/>
  <c r="J74" i="7"/>
  <c r="K73" i="7"/>
  <c r="H41" i="7"/>
  <c r="F41" i="7"/>
  <c r="G41" i="7" s="1"/>
  <c r="J74" i="6"/>
  <c r="K73" i="6"/>
  <c r="I39" i="6"/>
  <c r="J73" i="5"/>
  <c r="K72" i="5"/>
  <c r="F43" i="5"/>
  <c r="G43" i="5" s="1"/>
  <c r="H43" i="5"/>
  <c r="K208" i="3"/>
  <c r="H44" i="4"/>
  <c r="F44" i="4"/>
  <c r="G44" i="4" s="1"/>
  <c r="H43" i="3"/>
  <c r="F43" i="3"/>
  <c r="G43" i="3" s="1"/>
  <c r="H50" i="1"/>
  <c r="F50" i="1"/>
  <c r="G50" i="1" s="1"/>
  <c r="I41" i="8" l="1"/>
  <c r="K74" i="8"/>
  <c r="J75" i="8"/>
  <c r="I41" i="7"/>
  <c r="K74" i="7"/>
  <c r="J75" i="7"/>
  <c r="H40" i="6"/>
  <c r="F40" i="6"/>
  <c r="G40" i="6" s="1"/>
  <c r="K74" i="6"/>
  <c r="J75" i="6"/>
  <c r="I43" i="5"/>
  <c r="K73" i="5"/>
  <c r="J74" i="5"/>
  <c r="K209" i="3"/>
  <c r="I44" i="4"/>
  <c r="I43" i="3"/>
  <c r="I50" i="1"/>
  <c r="J76" i="8" l="1"/>
  <c r="K75" i="8"/>
  <c r="H42" i="8"/>
  <c r="F42" i="8"/>
  <c r="G42" i="8" s="1"/>
  <c r="J76" i="7"/>
  <c r="K75" i="7"/>
  <c r="H42" i="7"/>
  <c r="F42" i="7"/>
  <c r="G42" i="7" s="1"/>
  <c r="J76" i="6"/>
  <c r="K75" i="6"/>
  <c r="I40" i="6"/>
  <c r="J75" i="5"/>
  <c r="K74" i="5"/>
  <c r="H44" i="5"/>
  <c r="F44" i="5"/>
  <c r="G44" i="5" s="1"/>
  <c r="K210" i="3"/>
  <c r="F45" i="4"/>
  <c r="G45" i="4" s="1"/>
  <c r="H45" i="4"/>
  <c r="I45" i="4" s="1"/>
  <c r="H44" i="3"/>
  <c r="F44" i="3"/>
  <c r="G44" i="3" s="1"/>
  <c r="F51" i="1"/>
  <c r="G51" i="1" s="1"/>
  <c r="H51" i="1"/>
  <c r="I42" i="8" l="1"/>
  <c r="K76" i="8"/>
  <c r="J77" i="8"/>
  <c r="I42" i="7"/>
  <c r="J77" i="7"/>
  <c r="K76" i="7"/>
  <c r="F41" i="6"/>
  <c r="G41" i="6" s="1"/>
  <c r="H41" i="6"/>
  <c r="J77" i="6"/>
  <c r="K76" i="6"/>
  <c r="I44" i="5"/>
  <c r="J76" i="5"/>
  <c r="K75" i="5"/>
  <c r="K211" i="3"/>
  <c r="H46" i="4"/>
  <c r="F46" i="4"/>
  <c r="G46" i="4" s="1"/>
  <c r="I44" i="3"/>
  <c r="I51" i="1"/>
  <c r="F52" i="1" s="1"/>
  <c r="G52" i="1" s="1"/>
  <c r="K77" i="8" l="1"/>
  <c r="J78" i="8"/>
  <c r="H43" i="8"/>
  <c r="F43" i="8"/>
  <c r="G43" i="8" s="1"/>
  <c r="K77" i="7"/>
  <c r="J78" i="7"/>
  <c r="H43" i="7"/>
  <c r="F43" i="7"/>
  <c r="G43" i="7" s="1"/>
  <c r="I41" i="6"/>
  <c r="H42" i="6"/>
  <c r="F42" i="6"/>
  <c r="G42" i="6" s="1"/>
  <c r="K77" i="6"/>
  <c r="J78" i="6"/>
  <c r="K76" i="5"/>
  <c r="J77" i="5"/>
  <c r="H45" i="5"/>
  <c r="F45" i="5"/>
  <c r="G45" i="5" s="1"/>
  <c r="K212" i="3"/>
  <c r="I46" i="4"/>
  <c r="H52" i="1"/>
  <c r="I52" i="1" s="1"/>
  <c r="H45" i="3"/>
  <c r="F45" i="3"/>
  <c r="G45" i="3" s="1"/>
  <c r="J79" i="8" l="1"/>
  <c r="K78" i="8"/>
  <c r="I43" i="8"/>
  <c r="J79" i="7"/>
  <c r="K78" i="7"/>
  <c r="I43" i="7"/>
  <c r="J79" i="6"/>
  <c r="K78" i="6"/>
  <c r="I42" i="6"/>
  <c r="J78" i="5"/>
  <c r="K77" i="5"/>
  <c r="I45" i="5"/>
  <c r="K213" i="3"/>
  <c r="H47" i="4"/>
  <c r="F47" i="4"/>
  <c r="G47" i="4" s="1"/>
  <c r="H53" i="1"/>
  <c r="F53" i="1"/>
  <c r="G53" i="1" s="1"/>
  <c r="I45" i="3"/>
  <c r="F44" i="8" l="1"/>
  <c r="G44" i="8" s="1"/>
  <c r="H44" i="8"/>
  <c r="I44" i="8" s="1"/>
  <c r="K79" i="8"/>
  <c r="J80" i="8"/>
  <c r="F44" i="7"/>
  <c r="G44" i="7" s="1"/>
  <c r="H44" i="7"/>
  <c r="K79" i="7"/>
  <c r="J80" i="7"/>
  <c r="H43" i="6"/>
  <c r="F43" i="6"/>
  <c r="G43" i="6" s="1"/>
  <c r="K79" i="6"/>
  <c r="J80" i="6"/>
  <c r="H46" i="5"/>
  <c r="F46" i="5"/>
  <c r="G46" i="5" s="1"/>
  <c r="K78" i="5"/>
  <c r="J79" i="5"/>
  <c r="K214" i="3"/>
  <c r="I53" i="1"/>
  <c r="F54" i="1" s="1"/>
  <c r="G54" i="1" s="1"/>
  <c r="I47" i="4"/>
  <c r="F46" i="3"/>
  <c r="G46" i="3" s="1"/>
  <c r="H46" i="3"/>
  <c r="H45" i="8" l="1"/>
  <c r="F45" i="8"/>
  <c r="G45" i="8" s="1"/>
  <c r="J81" i="8"/>
  <c r="K80" i="8"/>
  <c r="I44" i="7"/>
  <c r="J81" i="7"/>
  <c r="K80" i="7"/>
  <c r="J81" i="6"/>
  <c r="K80" i="6"/>
  <c r="I43" i="6"/>
  <c r="J80" i="5"/>
  <c r="K79" i="5"/>
  <c r="I46" i="5"/>
  <c r="K215" i="3"/>
  <c r="I46" i="3"/>
  <c r="H47" i="3" s="1"/>
  <c r="H54" i="1"/>
  <c r="I54" i="1" s="1"/>
  <c r="H55" i="1" s="1"/>
  <c r="H48" i="4"/>
  <c r="F48" i="4"/>
  <c r="G48" i="4" s="1"/>
  <c r="K81" i="8" l="1"/>
  <c r="J82" i="8"/>
  <c r="I45" i="8"/>
  <c r="K81" i="7"/>
  <c r="J82" i="7"/>
  <c r="H45" i="7"/>
  <c r="F45" i="7"/>
  <c r="G45" i="7" s="1"/>
  <c r="F44" i="6"/>
  <c r="G44" i="6" s="1"/>
  <c r="H44" i="6"/>
  <c r="I44" i="6" s="1"/>
  <c r="K81" i="6"/>
  <c r="J82" i="6"/>
  <c r="F47" i="5"/>
  <c r="G47" i="5" s="1"/>
  <c r="H47" i="5"/>
  <c r="K80" i="5"/>
  <c r="J81" i="5"/>
  <c r="K216" i="3"/>
  <c r="F47" i="3"/>
  <c r="G47" i="3" s="1"/>
  <c r="I47" i="3" s="1"/>
  <c r="F55" i="1"/>
  <c r="G55" i="1" s="1"/>
  <c r="I55" i="1" s="1"/>
  <c r="I48" i="4"/>
  <c r="J83" i="8" l="1"/>
  <c r="K82" i="8"/>
  <c r="H46" i="8"/>
  <c r="F46" i="8"/>
  <c r="G46" i="8" s="1"/>
  <c r="J83" i="7"/>
  <c r="K82" i="7"/>
  <c r="I45" i="7"/>
  <c r="H45" i="6"/>
  <c r="F45" i="6"/>
  <c r="G45" i="6" s="1"/>
  <c r="K82" i="6"/>
  <c r="J83" i="6"/>
  <c r="I47" i="5"/>
  <c r="F48" i="5" s="1"/>
  <c r="G48" i="5" s="1"/>
  <c r="J82" i="5"/>
  <c r="K81" i="5"/>
  <c r="H48" i="5"/>
  <c r="K217" i="3"/>
  <c r="F56" i="1"/>
  <c r="G56" i="1" s="1"/>
  <c r="H56" i="1"/>
  <c r="H49" i="4"/>
  <c r="F49" i="4"/>
  <c r="G49" i="4" s="1"/>
  <c r="H48" i="3"/>
  <c r="F48" i="3"/>
  <c r="G48" i="3" s="1"/>
  <c r="I46" i="8" l="1"/>
  <c r="J84" i="8"/>
  <c r="K83" i="8"/>
  <c r="F46" i="7"/>
  <c r="G46" i="7" s="1"/>
  <c r="H46" i="7"/>
  <c r="I46" i="7" s="1"/>
  <c r="K83" i="7"/>
  <c r="J84" i="7"/>
  <c r="J84" i="6"/>
  <c r="K83" i="6"/>
  <c r="I45" i="6"/>
  <c r="I48" i="5"/>
  <c r="K82" i="5"/>
  <c r="J83" i="5"/>
  <c r="K218" i="3"/>
  <c r="I56" i="1"/>
  <c r="F57" i="1" s="1"/>
  <c r="G57" i="1" s="1"/>
  <c r="H57" i="1"/>
  <c r="I57" i="1" s="1"/>
  <c r="H58" i="1" s="1"/>
  <c r="I49" i="4"/>
  <c r="I48" i="3"/>
  <c r="K84" i="8" l="1"/>
  <c r="J85" i="8"/>
  <c r="H47" i="8"/>
  <c r="F47" i="8"/>
  <c r="G47" i="8" s="1"/>
  <c r="J85" i="7"/>
  <c r="K84" i="7"/>
  <c r="H47" i="7"/>
  <c r="F47" i="7"/>
  <c r="G47" i="7" s="1"/>
  <c r="H46" i="6"/>
  <c r="F46" i="6"/>
  <c r="G46" i="6" s="1"/>
  <c r="K84" i="6"/>
  <c r="J85" i="6"/>
  <c r="J84" i="5"/>
  <c r="K83" i="5"/>
  <c r="H49" i="5"/>
  <c r="F49" i="5"/>
  <c r="G49" i="5" s="1"/>
  <c r="K219" i="3"/>
  <c r="F50" i="4"/>
  <c r="G50" i="4" s="1"/>
  <c r="H50" i="4"/>
  <c r="I50" i="4" s="1"/>
  <c r="F58" i="1"/>
  <c r="G58" i="1" s="1"/>
  <c r="I58" i="1" s="1"/>
  <c r="F49" i="3"/>
  <c r="G49" i="3" s="1"/>
  <c r="H49" i="3"/>
  <c r="I47" i="8" l="1"/>
  <c r="J86" i="8"/>
  <c r="K85" i="8"/>
  <c r="I47" i="7"/>
  <c r="J86" i="7"/>
  <c r="K85" i="7"/>
  <c r="J86" i="6"/>
  <c r="K85" i="6"/>
  <c r="I46" i="6"/>
  <c r="I49" i="5"/>
  <c r="J85" i="5"/>
  <c r="K84" i="5"/>
  <c r="K220" i="3"/>
  <c r="I49" i="3"/>
  <c r="F50" i="3" s="1"/>
  <c r="G50" i="3" s="1"/>
  <c r="H59" i="1"/>
  <c r="F59" i="1"/>
  <c r="G59" i="1" s="1"/>
  <c r="H51" i="4"/>
  <c r="F51" i="4"/>
  <c r="G51" i="4" s="1"/>
  <c r="K86" i="8" l="1"/>
  <c r="J87" i="8"/>
  <c r="H48" i="8"/>
  <c r="F48" i="8"/>
  <c r="G48" i="8" s="1"/>
  <c r="K86" i="7"/>
  <c r="J87" i="7"/>
  <c r="H48" i="7"/>
  <c r="F48" i="7"/>
  <c r="G48" i="7" s="1"/>
  <c r="H47" i="6"/>
  <c r="F47" i="6"/>
  <c r="G47" i="6" s="1"/>
  <c r="K86" i="6"/>
  <c r="J87" i="6"/>
  <c r="K85" i="5"/>
  <c r="J86" i="5"/>
  <c r="F50" i="5"/>
  <c r="G50" i="5" s="1"/>
  <c r="H50" i="5"/>
  <c r="K221" i="3"/>
  <c r="H50" i="3"/>
  <c r="I50" i="3" s="1"/>
  <c r="I59" i="1"/>
  <c r="H60" i="1"/>
  <c r="F60" i="1"/>
  <c r="G60" i="1" s="1"/>
  <c r="I51" i="4"/>
  <c r="J88" i="8" l="1"/>
  <c r="K87" i="8"/>
  <c r="I48" i="8"/>
  <c r="I48" i="7"/>
  <c r="J88" i="7"/>
  <c r="K87" i="7"/>
  <c r="J88" i="6"/>
  <c r="K87" i="6"/>
  <c r="I47" i="6"/>
  <c r="I50" i="5"/>
  <c r="K86" i="5"/>
  <c r="J87" i="5"/>
  <c r="H51" i="5"/>
  <c r="F51" i="5"/>
  <c r="G51" i="5" s="1"/>
  <c r="K222" i="3"/>
  <c r="I60" i="1"/>
  <c r="H52" i="4"/>
  <c r="F52" i="4"/>
  <c r="G52" i="4" s="1"/>
  <c r="F51" i="3"/>
  <c r="G51" i="3" s="1"/>
  <c r="H51" i="3"/>
  <c r="H49" i="8" l="1"/>
  <c r="F49" i="8"/>
  <c r="G49" i="8" s="1"/>
  <c r="J89" i="8"/>
  <c r="K88" i="8"/>
  <c r="K88" i="7"/>
  <c r="J89" i="7"/>
  <c r="F49" i="7"/>
  <c r="G49" i="7" s="1"/>
  <c r="H49" i="7"/>
  <c r="H48" i="6"/>
  <c r="F48" i="6"/>
  <c r="G48" i="6" s="1"/>
  <c r="J89" i="6"/>
  <c r="K88" i="6"/>
  <c r="J88" i="5"/>
  <c r="K87" i="5"/>
  <c r="I51" i="5"/>
  <c r="K223" i="3"/>
  <c r="I51" i="3"/>
  <c r="F61" i="1"/>
  <c r="G61" i="1" s="1"/>
  <c r="H61" i="1"/>
  <c r="I52" i="4"/>
  <c r="H52" i="3"/>
  <c r="F52" i="3"/>
  <c r="G52" i="3" s="1"/>
  <c r="K89" i="8" l="1"/>
  <c r="J90" i="8"/>
  <c r="I49" i="8"/>
  <c r="J90" i="7"/>
  <c r="K89" i="7"/>
  <c r="I49" i="7"/>
  <c r="K89" i="6"/>
  <c r="J90" i="6"/>
  <c r="I48" i="6"/>
  <c r="H52" i="5"/>
  <c r="F52" i="5"/>
  <c r="G52" i="5" s="1"/>
  <c r="K88" i="5"/>
  <c r="J89" i="5"/>
  <c r="K224" i="3"/>
  <c r="I61" i="1"/>
  <c r="F53" i="4"/>
  <c r="G53" i="4" s="1"/>
  <c r="H53" i="4"/>
  <c r="I53" i="4" s="1"/>
  <c r="I52" i="3"/>
  <c r="H50" i="8" l="1"/>
  <c r="F50" i="8"/>
  <c r="G50" i="8" s="1"/>
  <c r="J91" i="8"/>
  <c r="K90" i="8"/>
  <c r="H50" i="7"/>
  <c r="F50" i="7"/>
  <c r="G50" i="7" s="1"/>
  <c r="K90" i="7"/>
  <c r="J91" i="7"/>
  <c r="J91" i="6"/>
  <c r="K90" i="6"/>
  <c r="F49" i="6"/>
  <c r="G49" i="6" s="1"/>
  <c r="H49" i="6"/>
  <c r="J90" i="5"/>
  <c r="K89" i="5"/>
  <c r="I52" i="5"/>
  <c r="K225" i="3"/>
  <c r="H62" i="1"/>
  <c r="F62" i="1"/>
  <c r="G62" i="1" s="1"/>
  <c r="I62" i="1" s="1"/>
  <c r="H54" i="4"/>
  <c r="F54" i="4"/>
  <c r="G54" i="4" s="1"/>
  <c r="F53" i="3"/>
  <c r="G53" i="3" s="1"/>
  <c r="H53" i="3"/>
  <c r="I50" i="8" l="1"/>
  <c r="K91" i="8"/>
  <c r="J92" i="8"/>
  <c r="F51" i="8"/>
  <c r="G51" i="8" s="1"/>
  <c r="H51" i="8"/>
  <c r="I51" i="8" s="1"/>
  <c r="K91" i="7"/>
  <c r="J92" i="7"/>
  <c r="I50" i="7"/>
  <c r="I49" i="6"/>
  <c r="K91" i="6"/>
  <c r="J92" i="6"/>
  <c r="H53" i="5"/>
  <c r="F53" i="5"/>
  <c r="G53" i="5" s="1"/>
  <c r="K90" i="5"/>
  <c r="J91" i="5"/>
  <c r="K226" i="3"/>
  <c r="I53" i="3"/>
  <c r="F54" i="3" s="1"/>
  <c r="G54" i="3" s="1"/>
  <c r="H63" i="1"/>
  <c r="F63" i="1"/>
  <c r="G63" i="1" s="1"/>
  <c r="I54" i="4"/>
  <c r="H52" i="8" l="1"/>
  <c r="F52" i="8"/>
  <c r="G52" i="8" s="1"/>
  <c r="J93" i="8"/>
  <c r="K92" i="8"/>
  <c r="J93" i="7"/>
  <c r="K92" i="7"/>
  <c r="F51" i="7"/>
  <c r="G51" i="7" s="1"/>
  <c r="H51" i="7"/>
  <c r="I51" i="7" s="1"/>
  <c r="J93" i="6"/>
  <c r="K92" i="6"/>
  <c r="H50" i="6"/>
  <c r="F50" i="6"/>
  <c r="G50" i="6" s="1"/>
  <c r="J92" i="5"/>
  <c r="K91" i="5"/>
  <c r="I53" i="5"/>
  <c r="K227" i="3"/>
  <c r="H54" i="3"/>
  <c r="I54" i="3" s="1"/>
  <c r="H55" i="3" s="1"/>
  <c r="I63" i="1"/>
  <c r="H64" i="1" s="1"/>
  <c r="F64" i="1"/>
  <c r="G64" i="1" s="1"/>
  <c r="H55" i="4"/>
  <c r="F55" i="4"/>
  <c r="G55" i="4" s="1"/>
  <c r="J94" i="8" l="1"/>
  <c r="K93" i="8"/>
  <c r="I52" i="8"/>
  <c r="H52" i="7"/>
  <c r="F52" i="7"/>
  <c r="G52" i="7" s="1"/>
  <c r="K93" i="7"/>
  <c r="J94" i="7"/>
  <c r="I50" i="6"/>
  <c r="K93" i="6"/>
  <c r="J94" i="6"/>
  <c r="H54" i="5"/>
  <c r="F54" i="5"/>
  <c r="G54" i="5" s="1"/>
  <c r="J93" i="5"/>
  <c r="K92" i="5"/>
  <c r="K228" i="3"/>
  <c r="I64" i="1"/>
  <c r="I55" i="4"/>
  <c r="F55" i="3"/>
  <c r="G55" i="3" s="1"/>
  <c r="I55" i="3" s="1"/>
  <c r="H53" i="8" l="1"/>
  <c r="F53" i="8"/>
  <c r="G53" i="8" s="1"/>
  <c r="K94" i="8"/>
  <c r="J95" i="8"/>
  <c r="J95" i="7"/>
  <c r="K94" i="7"/>
  <c r="I52" i="7"/>
  <c r="K94" i="6"/>
  <c r="J95" i="6"/>
  <c r="H51" i="6"/>
  <c r="F51" i="6"/>
  <c r="G51" i="6" s="1"/>
  <c r="K93" i="5"/>
  <c r="J94" i="5"/>
  <c r="I54" i="5"/>
  <c r="K229" i="3"/>
  <c r="H65" i="1"/>
  <c r="F65" i="1"/>
  <c r="G65" i="1" s="1"/>
  <c r="I65" i="1" s="1"/>
  <c r="H56" i="4"/>
  <c r="F56" i="4"/>
  <c r="G56" i="4" s="1"/>
  <c r="F56" i="3"/>
  <c r="G56" i="3" s="1"/>
  <c r="H56" i="3"/>
  <c r="J96" i="8" l="1"/>
  <c r="K95" i="8"/>
  <c r="I53" i="8"/>
  <c r="H53" i="7"/>
  <c r="F53" i="7"/>
  <c r="G53" i="7" s="1"/>
  <c r="K95" i="7"/>
  <c r="J96" i="7"/>
  <c r="J96" i="6"/>
  <c r="K95" i="6"/>
  <c r="I51" i="6"/>
  <c r="F55" i="5"/>
  <c r="G55" i="5" s="1"/>
  <c r="H55" i="5"/>
  <c r="J95" i="5"/>
  <c r="K94" i="5"/>
  <c r="K230" i="3"/>
  <c r="H66" i="1"/>
  <c r="F66" i="1"/>
  <c r="G66" i="1" s="1"/>
  <c r="I66" i="1" s="1"/>
  <c r="I56" i="4"/>
  <c r="I56" i="3"/>
  <c r="H54" i="8" l="1"/>
  <c r="F54" i="8"/>
  <c r="G54" i="8" s="1"/>
  <c r="K96" i="8"/>
  <c r="J97" i="8"/>
  <c r="J97" i="7"/>
  <c r="K96" i="7"/>
  <c r="I53" i="7"/>
  <c r="H52" i="6"/>
  <c r="F52" i="6"/>
  <c r="G52" i="6" s="1"/>
  <c r="K96" i="6"/>
  <c r="J97" i="6"/>
  <c r="I55" i="5"/>
  <c r="H56" i="5"/>
  <c r="F56" i="5"/>
  <c r="G56" i="5" s="1"/>
  <c r="K95" i="5"/>
  <c r="J96" i="5"/>
  <c r="K231" i="3"/>
  <c r="F67" i="1"/>
  <c r="G67" i="1" s="1"/>
  <c r="H67" i="1"/>
  <c r="H57" i="4"/>
  <c r="F57" i="4"/>
  <c r="G57" i="4" s="1"/>
  <c r="F57" i="3"/>
  <c r="G57" i="3" s="1"/>
  <c r="H57" i="3"/>
  <c r="J98" i="8" l="1"/>
  <c r="K97" i="8"/>
  <c r="I54" i="8"/>
  <c r="H54" i="7"/>
  <c r="F54" i="7"/>
  <c r="G54" i="7" s="1"/>
  <c r="J98" i="7"/>
  <c r="K97" i="7"/>
  <c r="K97" i="6"/>
  <c r="J98" i="6"/>
  <c r="I52" i="6"/>
  <c r="J97" i="5"/>
  <c r="K96" i="5"/>
  <c r="I56" i="5"/>
  <c r="K232" i="3"/>
  <c r="I67" i="1"/>
  <c r="H68" i="1"/>
  <c r="F68" i="1"/>
  <c r="G68" i="1" s="1"/>
  <c r="I57" i="4"/>
  <c r="I57" i="3"/>
  <c r="H58" i="3" s="1"/>
  <c r="F55" i="8" l="1"/>
  <c r="G55" i="8" s="1"/>
  <c r="H55" i="8"/>
  <c r="J99" i="8"/>
  <c r="K98" i="8"/>
  <c r="K98" i="7"/>
  <c r="J99" i="7"/>
  <c r="I54" i="7"/>
  <c r="J99" i="6"/>
  <c r="K98" i="6"/>
  <c r="H53" i="6"/>
  <c r="F53" i="6"/>
  <c r="G53" i="6" s="1"/>
  <c r="H57" i="5"/>
  <c r="F57" i="5"/>
  <c r="G57" i="5" s="1"/>
  <c r="K97" i="5"/>
  <c r="J98" i="5"/>
  <c r="K233" i="3"/>
  <c r="I68" i="1"/>
  <c r="F58" i="4"/>
  <c r="G58" i="4" s="1"/>
  <c r="H58" i="4"/>
  <c r="I58" i="4" s="1"/>
  <c r="F58" i="3"/>
  <c r="G58" i="3" s="1"/>
  <c r="I58" i="3" s="1"/>
  <c r="I55" i="8" l="1"/>
  <c r="F56" i="8"/>
  <c r="G56" i="8" s="1"/>
  <c r="H56" i="8"/>
  <c r="K99" i="8"/>
  <c r="J100" i="8"/>
  <c r="H55" i="7"/>
  <c r="F55" i="7"/>
  <c r="G55" i="7" s="1"/>
  <c r="J100" i="7"/>
  <c r="K99" i="7"/>
  <c r="I53" i="6"/>
  <c r="K99" i="6"/>
  <c r="J100" i="6"/>
  <c r="K98" i="5"/>
  <c r="J99" i="5"/>
  <c r="I57" i="5"/>
  <c r="K234" i="3"/>
  <c r="H69" i="1"/>
  <c r="F69" i="1"/>
  <c r="G69" i="1" s="1"/>
  <c r="H59" i="4"/>
  <c r="F59" i="4"/>
  <c r="G59" i="4" s="1"/>
  <c r="H59" i="3"/>
  <c r="F59" i="3"/>
  <c r="G59" i="3" s="1"/>
  <c r="I56" i="8" l="1"/>
  <c r="J101" i="8"/>
  <c r="K100" i="8"/>
  <c r="H57" i="8"/>
  <c r="F57" i="8"/>
  <c r="G57" i="8" s="1"/>
  <c r="K100" i="7"/>
  <c r="J101" i="7"/>
  <c r="I55" i="7"/>
  <c r="K100" i="6"/>
  <c r="J101" i="6"/>
  <c r="H54" i="6"/>
  <c r="F54" i="6"/>
  <c r="G54" i="6" s="1"/>
  <c r="J100" i="5"/>
  <c r="K99" i="5"/>
  <c r="H58" i="5"/>
  <c r="F58" i="5"/>
  <c r="G58" i="5" s="1"/>
  <c r="K235" i="3"/>
  <c r="I69" i="1"/>
  <c r="I59" i="4"/>
  <c r="I59" i="3"/>
  <c r="I57" i="8" l="1"/>
  <c r="K101" i="8"/>
  <c r="J102" i="8"/>
  <c r="J102" i="7"/>
  <c r="K101" i="7"/>
  <c r="F56" i="7"/>
  <c r="G56" i="7" s="1"/>
  <c r="H56" i="7"/>
  <c r="J102" i="6"/>
  <c r="K101" i="6"/>
  <c r="I54" i="6"/>
  <c r="I58" i="5"/>
  <c r="K100" i="5"/>
  <c r="J101" i="5"/>
  <c r="K236" i="3"/>
  <c r="H70" i="1"/>
  <c r="F70" i="1"/>
  <c r="G70" i="1" s="1"/>
  <c r="H60" i="4"/>
  <c r="F60" i="4"/>
  <c r="G60" i="4" s="1"/>
  <c r="H60" i="3"/>
  <c r="F60" i="3"/>
  <c r="G60" i="3" s="1"/>
  <c r="J103" i="8" l="1"/>
  <c r="K102" i="8"/>
  <c r="H58" i="8"/>
  <c r="F58" i="8"/>
  <c r="G58" i="8" s="1"/>
  <c r="I56" i="7"/>
  <c r="K102" i="7"/>
  <c r="J103" i="7"/>
  <c r="H55" i="6"/>
  <c r="F55" i="6"/>
  <c r="G55" i="6" s="1"/>
  <c r="K102" i="6"/>
  <c r="J103" i="6"/>
  <c r="J102" i="5"/>
  <c r="K101" i="5"/>
  <c r="F59" i="5"/>
  <c r="G59" i="5" s="1"/>
  <c r="H59" i="5"/>
  <c r="K237" i="3"/>
  <c r="I70" i="1"/>
  <c r="I60" i="4"/>
  <c r="I60" i="3"/>
  <c r="I58" i="8" l="1"/>
  <c r="K103" i="8"/>
  <c r="J104" i="8"/>
  <c r="K103" i="7"/>
  <c r="J104" i="7"/>
  <c r="H57" i="7"/>
  <c r="F57" i="7"/>
  <c r="G57" i="7" s="1"/>
  <c r="J104" i="6"/>
  <c r="K103" i="6"/>
  <c r="I55" i="6"/>
  <c r="I59" i="5"/>
  <c r="F60" i="5"/>
  <c r="G60" i="5" s="1"/>
  <c r="H60" i="5"/>
  <c r="K102" i="5"/>
  <c r="J103" i="5"/>
  <c r="K238" i="3"/>
  <c r="F71" i="1"/>
  <c r="G71" i="1" s="1"/>
  <c r="H71" i="1"/>
  <c r="I71" i="1" s="1"/>
  <c r="F61" i="4"/>
  <c r="G61" i="4" s="1"/>
  <c r="H61" i="4"/>
  <c r="F61" i="3"/>
  <c r="G61" i="3" s="1"/>
  <c r="H61" i="3"/>
  <c r="J105" i="8" l="1"/>
  <c r="K104" i="8"/>
  <c r="H59" i="8"/>
  <c r="F59" i="8"/>
  <c r="G59" i="8" s="1"/>
  <c r="I57" i="7"/>
  <c r="F58" i="7"/>
  <c r="G58" i="7" s="1"/>
  <c r="H58" i="7"/>
  <c r="J105" i="7"/>
  <c r="K104" i="7"/>
  <c r="F56" i="6"/>
  <c r="G56" i="6" s="1"/>
  <c r="H56" i="6"/>
  <c r="K104" i="6"/>
  <c r="J105" i="6"/>
  <c r="I60" i="5"/>
  <c r="H61" i="5"/>
  <c r="F61" i="5"/>
  <c r="G61" i="5" s="1"/>
  <c r="J104" i="5"/>
  <c r="K103" i="5"/>
  <c r="K239" i="3"/>
  <c r="I61" i="4"/>
  <c r="H62" i="4" s="1"/>
  <c r="H72" i="1"/>
  <c r="F72" i="1"/>
  <c r="G72" i="1" s="1"/>
  <c r="I72" i="1" s="1"/>
  <c r="F62" i="4"/>
  <c r="G62" i="4" s="1"/>
  <c r="I61" i="3"/>
  <c r="F62" i="3" s="1"/>
  <c r="G62" i="3" s="1"/>
  <c r="I59" i="8" l="1"/>
  <c r="J106" i="8"/>
  <c r="K105" i="8"/>
  <c r="K105" i="7"/>
  <c r="J106" i="7"/>
  <c r="I58" i="7"/>
  <c r="J106" i="6"/>
  <c r="K105" i="6"/>
  <c r="I56" i="6"/>
  <c r="J105" i="5"/>
  <c r="K104" i="5"/>
  <c r="I61" i="5"/>
  <c r="K240" i="3"/>
  <c r="H73" i="1"/>
  <c r="F73" i="1"/>
  <c r="G73" i="1" s="1"/>
  <c r="I73" i="1" s="1"/>
  <c r="I62" i="4"/>
  <c r="H62" i="3"/>
  <c r="I62" i="3" s="1"/>
  <c r="K106" i="8" l="1"/>
  <c r="J107" i="8"/>
  <c r="H60" i="8"/>
  <c r="F60" i="8"/>
  <c r="G60" i="8" s="1"/>
  <c r="J107" i="7"/>
  <c r="K106" i="7"/>
  <c r="H59" i="7"/>
  <c r="F59" i="7"/>
  <c r="G59" i="7" s="1"/>
  <c r="H57" i="6"/>
  <c r="F57" i="6"/>
  <c r="G57" i="6" s="1"/>
  <c r="J107" i="6"/>
  <c r="K106" i="6"/>
  <c r="F62" i="5"/>
  <c r="G62" i="5" s="1"/>
  <c r="H62" i="5"/>
  <c r="I62" i="5" s="1"/>
  <c r="K105" i="5"/>
  <c r="J106" i="5"/>
  <c r="K241" i="3"/>
  <c r="H74" i="1"/>
  <c r="F74" i="1"/>
  <c r="G74" i="1" s="1"/>
  <c r="H63" i="4"/>
  <c r="F63" i="4"/>
  <c r="G63" i="4" s="1"/>
  <c r="H63" i="3"/>
  <c r="F63" i="3"/>
  <c r="G63" i="3" s="1"/>
  <c r="J108" i="8" l="1"/>
  <c r="K107" i="8"/>
  <c r="I60" i="8"/>
  <c r="I59" i="7"/>
  <c r="K107" i="7"/>
  <c r="J108" i="7"/>
  <c r="K107" i="6"/>
  <c r="J108" i="6"/>
  <c r="I57" i="6"/>
  <c r="H63" i="5"/>
  <c r="F63" i="5"/>
  <c r="G63" i="5" s="1"/>
  <c r="J107" i="5"/>
  <c r="K106" i="5"/>
  <c r="K242" i="3"/>
  <c r="I74" i="1"/>
  <c r="I63" i="4"/>
  <c r="I63" i="3"/>
  <c r="H61" i="8" l="1"/>
  <c r="F61" i="8"/>
  <c r="G61" i="8" s="1"/>
  <c r="K108" i="8"/>
  <c r="J109" i="8"/>
  <c r="J109" i="7"/>
  <c r="K108" i="7"/>
  <c r="H60" i="7"/>
  <c r="F60" i="7"/>
  <c r="G60" i="7" s="1"/>
  <c r="J109" i="6"/>
  <c r="K108" i="6"/>
  <c r="H58" i="6"/>
  <c r="F58" i="6"/>
  <c r="G58" i="6" s="1"/>
  <c r="K107" i="5"/>
  <c r="J108" i="5"/>
  <c r="I63" i="5"/>
  <c r="K243" i="3"/>
  <c r="H75" i="1"/>
  <c r="F75" i="1"/>
  <c r="G75" i="1" s="1"/>
  <c r="H64" i="4"/>
  <c r="F64" i="4"/>
  <c r="G64" i="4" s="1"/>
  <c r="H64" i="3"/>
  <c r="F64" i="3"/>
  <c r="G64" i="3" s="1"/>
  <c r="J110" i="8" l="1"/>
  <c r="K109" i="8"/>
  <c r="I61" i="8"/>
  <c r="I60" i="7"/>
  <c r="J110" i="7"/>
  <c r="K109" i="7"/>
  <c r="I58" i="6"/>
  <c r="K109" i="6"/>
  <c r="J110" i="6"/>
  <c r="J109" i="5"/>
  <c r="K108" i="5"/>
  <c r="H64" i="5"/>
  <c r="F64" i="5"/>
  <c r="G64" i="5" s="1"/>
  <c r="K244" i="3"/>
  <c r="I75" i="1"/>
  <c r="I64" i="4"/>
  <c r="I64" i="3"/>
  <c r="H62" i="8" l="1"/>
  <c r="F62" i="8"/>
  <c r="G62" i="8" s="1"/>
  <c r="J111" i="8"/>
  <c r="K110" i="8"/>
  <c r="K110" i="7"/>
  <c r="J111" i="7"/>
  <c r="F61" i="7"/>
  <c r="G61" i="7" s="1"/>
  <c r="H61" i="7"/>
  <c r="I61" i="7" s="1"/>
  <c r="J111" i="6"/>
  <c r="K110" i="6"/>
  <c r="H59" i="6"/>
  <c r="F59" i="6"/>
  <c r="G59" i="6" s="1"/>
  <c r="I64" i="5"/>
  <c r="K109" i="5"/>
  <c r="J110" i="5"/>
  <c r="K245" i="3"/>
  <c r="F76" i="1"/>
  <c r="G76" i="1" s="1"/>
  <c r="H76" i="1"/>
  <c r="I76" i="1" s="1"/>
  <c r="H65" i="4"/>
  <c r="F65" i="4"/>
  <c r="G65" i="4" s="1"/>
  <c r="F65" i="3"/>
  <c r="G65" i="3" s="1"/>
  <c r="H65" i="3"/>
  <c r="K111" i="8" l="1"/>
  <c r="J112" i="8"/>
  <c r="I62" i="8"/>
  <c r="H62" i="7"/>
  <c r="F62" i="7"/>
  <c r="G62" i="7" s="1"/>
  <c r="J112" i="7"/>
  <c r="K111" i="7"/>
  <c r="I59" i="6"/>
  <c r="K111" i="6"/>
  <c r="J112" i="6"/>
  <c r="K110" i="5"/>
  <c r="J111" i="5"/>
  <c r="H65" i="5"/>
  <c r="F65" i="5"/>
  <c r="G65" i="5" s="1"/>
  <c r="K246" i="3"/>
  <c r="H77" i="1"/>
  <c r="F77" i="1"/>
  <c r="G77" i="1" s="1"/>
  <c r="I77" i="1" s="1"/>
  <c r="I65" i="4"/>
  <c r="I65" i="3"/>
  <c r="H66" i="3" s="1"/>
  <c r="F63" i="8" l="1"/>
  <c r="G63" i="8" s="1"/>
  <c r="H63" i="8"/>
  <c r="J113" i="8"/>
  <c r="K112" i="8"/>
  <c r="K112" i="7"/>
  <c r="J113" i="7"/>
  <c r="I62" i="7"/>
  <c r="K112" i="6"/>
  <c r="J113" i="6"/>
  <c r="H60" i="6"/>
  <c r="F60" i="6"/>
  <c r="G60" i="6" s="1"/>
  <c r="J112" i="5"/>
  <c r="K111" i="5"/>
  <c r="I65" i="5"/>
  <c r="K247" i="3"/>
  <c r="F66" i="3"/>
  <c r="G66" i="3" s="1"/>
  <c r="I66" i="3" s="1"/>
  <c r="F78" i="1"/>
  <c r="G78" i="1" s="1"/>
  <c r="H78" i="1"/>
  <c r="F66" i="4"/>
  <c r="G66" i="4" s="1"/>
  <c r="H66" i="4"/>
  <c r="I66" i="4" s="1"/>
  <c r="K113" i="8" l="1"/>
  <c r="J114" i="8"/>
  <c r="I63" i="8"/>
  <c r="J114" i="7"/>
  <c r="K113" i="7"/>
  <c r="F63" i="7"/>
  <c r="G63" i="7" s="1"/>
  <c r="H63" i="7"/>
  <c r="J114" i="6"/>
  <c r="K113" i="6"/>
  <c r="I60" i="6"/>
  <c r="H66" i="5"/>
  <c r="F66" i="5"/>
  <c r="G66" i="5" s="1"/>
  <c r="K112" i="5"/>
  <c r="J113" i="5"/>
  <c r="K248" i="3"/>
  <c r="I78" i="1"/>
  <c r="H79" i="1"/>
  <c r="F79" i="1"/>
  <c r="G79" i="1" s="1"/>
  <c r="I79" i="1" s="1"/>
  <c r="H67" i="4"/>
  <c r="F67" i="4"/>
  <c r="G67" i="4" s="1"/>
  <c r="F67" i="3"/>
  <c r="G67" i="3" s="1"/>
  <c r="H67" i="3"/>
  <c r="H64" i="8" l="1"/>
  <c r="F64" i="8"/>
  <c r="G64" i="8" s="1"/>
  <c r="J115" i="8"/>
  <c r="K114" i="8"/>
  <c r="I63" i="7"/>
  <c r="K114" i="7"/>
  <c r="J115" i="7"/>
  <c r="F61" i="6"/>
  <c r="G61" i="6" s="1"/>
  <c r="H61" i="6"/>
  <c r="I61" i="6" s="1"/>
  <c r="K114" i="6"/>
  <c r="J115" i="6"/>
  <c r="J114" i="5"/>
  <c r="K113" i="5"/>
  <c r="I66" i="5"/>
  <c r="K249" i="3"/>
  <c r="F80" i="1"/>
  <c r="G80" i="1" s="1"/>
  <c r="H80" i="1"/>
  <c r="I67" i="4"/>
  <c r="I67" i="3"/>
  <c r="H68" i="3" s="1"/>
  <c r="F68" i="3"/>
  <c r="G68" i="3" s="1"/>
  <c r="K115" i="8" l="1"/>
  <c r="J116" i="8"/>
  <c r="I64" i="8"/>
  <c r="K115" i="7"/>
  <c r="J116" i="7"/>
  <c r="H64" i="7"/>
  <c r="F64" i="7"/>
  <c r="G64" i="7" s="1"/>
  <c r="H62" i="6"/>
  <c r="F62" i="6"/>
  <c r="G62" i="6" s="1"/>
  <c r="J116" i="6"/>
  <c r="K115" i="6"/>
  <c r="F67" i="5"/>
  <c r="G67" i="5" s="1"/>
  <c r="H67" i="5"/>
  <c r="I67" i="5" s="1"/>
  <c r="K114" i="5"/>
  <c r="J115" i="5"/>
  <c r="K250" i="3"/>
  <c r="I80" i="1"/>
  <c r="H68" i="4"/>
  <c r="F68" i="4"/>
  <c r="G68" i="4" s="1"/>
  <c r="I68" i="3"/>
  <c r="H65" i="8" l="1"/>
  <c r="F65" i="8"/>
  <c r="G65" i="8" s="1"/>
  <c r="J117" i="8"/>
  <c r="K116" i="8"/>
  <c r="I64" i="7"/>
  <c r="J117" i="7"/>
  <c r="K116" i="7"/>
  <c r="K116" i="6"/>
  <c r="J117" i="6"/>
  <c r="I62" i="6"/>
  <c r="H68" i="5"/>
  <c r="F68" i="5"/>
  <c r="G68" i="5" s="1"/>
  <c r="J116" i="5"/>
  <c r="K115" i="5"/>
  <c r="K251" i="3"/>
  <c r="H81" i="1"/>
  <c r="F81" i="1"/>
  <c r="G81" i="1" s="1"/>
  <c r="I68" i="4"/>
  <c r="H69" i="3"/>
  <c r="F69" i="3"/>
  <c r="G69" i="3" s="1"/>
  <c r="J118" i="8" l="1"/>
  <c r="K117" i="8"/>
  <c r="I65" i="8"/>
  <c r="K117" i="7"/>
  <c r="J118" i="7"/>
  <c r="F65" i="7"/>
  <c r="G65" i="7" s="1"/>
  <c r="H65" i="7"/>
  <c r="I65" i="7" s="1"/>
  <c r="J118" i="6"/>
  <c r="K117" i="6"/>
  <c r="H63" i="6"/>
  <c r="F63" i="6"/>
  <c r="G63" i="6" s="1"/>
  <c r="J117" i="5"/>
  <c r="K116" i="5"/>
  <c r="I68" i="5"/>
  <c r="K252" i="3"/>
  <c r="I81" i="1"/>
  <c r="H82" i="1" s="1"/>
  <c r="F82" i="1"/>
  <c r="G82" i="1" s="1"/>
  <c r="F69" i="4"/>
  <c r="G69" i="4" s="1"/>
  <c r="H69" i="4"/>
  <c r="I69" i="3"/>
  <c r="H66" i="8" l="1"/>
  <c r="F66" i="8"/>
  <c r="G66" i="8" s="1"/>
  <c r="K118" i="8"/>
  <c r="J119" i="8"/>
  <c r="J119" i="7"/>
  <c r="K118" i="7"/>
  <c r="H66" i="7"/>
  <c r="F66" i="7"/>
  <c r="G66" i="7" s="1"/>
  <c r="I63" i="6"/>
  <c r="J119" i="6"/>
  <c r="K118" i="6"/>
  <c r="H69" i="5"/>
  <c r="F69" i="5"/>
  <c r="G69" i="5" s="1"/>
  <c r="K117" i="5"/>
  <c r="J118" i="5"/>
  <c r="K253" i="3"/>
  <c r="I69" i="4"/>
  <c r="I82" i="1"/>
  <c r="H83" i="1" s="1"/>
  <c r="F83" i="1"/>
  <c r="G83" i="1" s="1"/>
  <c r="I83" i="1" s="1"/>
  <c r="H84" i="1" s="1"/>
  <c r="H70" i="4"/>
  <c r="F70" i="4"/>
  <c r="G70" i="4" s="1"/>
  <c r="F70" i="3"/>
  <c r="G70" i="3" s="1"/>
  <c r="H70" i="3"/>
  <c r="J120" i="8" l="1"/>
  <c r="K119" i="8"/>
  <c r="I66" i="8"/>
  <c r="I66" i="7"/>
  <c r="K119" i="7"/>
  <c r="J120" i="7"/>
  <c r="K119" i="6"/>
  <c r="J120" i="6"/>
  <c r="H64" i="6"/>
  <c r="F64" i="6"/>
  <c r="G64" i="6" s="1"/>
  <c r="J119" i="5"/>
  <c r="K118" i="5"/>
  <c r="I69" i="5"/>
  <c r="K254" i="3"/>
  <c r="F84" i="1"/>
  <c r="G84" i="1" s="1"/>
  <c r="I84" i="1" s="1"/>
  <c r="I70" i="4"/>
  <c r="I70" i="3"/>
  <c r="H71" i="3"/>
  <c r="F71" i="3"/>
  <c r="G71" i="3" s="1"/>
  <c r="H67" i="8" l="1"/>
  <c r="F67" i="8"/>
  <c r="G67" i="8" s="1"/>
  <c r="K120" i="8"/>
  <c r="J121" i="8"/>
  <c r="J121" i="7"/>
  <c r="K120" i="7"/>
  <c r="H67" i="7"/>
  <c r="F67" i="7"/>
  <c r="G67" i="7" s="1"/>
  <c r="J121" i="6"/>
  <c r="K120" i="6"/>
  <c r="I64" i="6"/>
  <c r="H70" i="5"/>
  <c r="F70" i="5"/>
  <c r="G70" i="5" s="1"/>
  <c r="K119" i="5"/>
  <c r="J120" i="5"/>
  <c r="K255" i="3"/>
  <c r="F85" i="1"/>
  <c r="G85" i="1" s="1"/>
  <c r="H85" i="1"/>
  <c r="H71" i="4"/>
  <c r="F71" i="4"/>
  <c r="G71" i="4" s="1"/>
  <c r="I71" i="3"/>
  <c r="J122" i="8" l="1"/>
  <c r="K121" i="8"/>
  <c r="I67" i="8"/>
  <c r="I67" i="7"/>
  <c r="J122" i="7"/>
  <c r="K121" i="7"/>
  <c r="F65" i="6"/>
  <c r="G65" i="6" s="1"/>
  <c r="H65" i="6"/>
  <c r="K121" i="6"/>
  <c r="J122" i="6"/>
  <c r="J121" i="5"/>
  <c r="K120" i="5"/>
  <c r="I70" i="5"/>
  <c r="K256" i="3"/>
  <c r="I85" i="1"/>
  <c r="H86" i="1" s="1"/>
  <c r="I71" i="4"/>
  <c r="F86" i="1"/>
  <c r="G86" i="1" s="1"/>
  <c r="H72" i="3"/>
  <c r="F72" i="3"/>
  <c r="G72" i="3" s="1"/>
  <c r="F68" i="8" l="1"/>
  <c r="G68" i="8" s="1"/>
  <c r="H68" i="8"/>
  <c r="K122" i="8"/>
  <c r="J123" i="8"/>
  <c r="K122" i="7"/>
  <c r="J123" i="7"/>
  <c r="F68" i="7"/>
  <c r="G68" i="7" s="1"/>
  <c r="H68" i="7"/>
  <c r="I65" i="6"/>
  <c r="J123" i="6"/>
  <c r="K122" i="6"/>
  <c r="F71" i="5"/>
  <c r="G71" i="5" s="1"/>
  <c r="H71" i="5"/>
  <c r="K121" i="5"/>
  <c r="J122" i="5"/>
  <c r="K257" i="3"/>
  <c r="H72" i="4"/>
  <c r="F72" i="4"/>
  <c r="G72" i="4" s="1"/>
  <c r="I86" i="1"/>
  <c r="I72" i="3"/>
  <c r="K123" i="8" l="1"/>
  <c r="J124" i="8"/>
  <c r="I68" i="8"/>
  <c r="I68" i="7"/>
  <c r="H69" i="7"/>
  <c r="F69" i="7"/>
  <c r="G69" i="7" s="1"/>
  <c r="J124" i="7"/>
  <c r="K123" i="7"/>
  <c r="K123" i="6"/>
  <c r="J124" i="6"/>
  <c r="H66" i="6"/>
  <c r="F66" i="6"/>
  <c r="G66" i="6" s="1"/>
  <c r="I71" i="5"/>
  <c r="F72" i="5"/>
  <c r="G72" i="5" s="1"/>
  <c r="H72" i="5"/>
  <c r="K122" i="5"/>
  <c r="J123" i="5"/>
  <c r="K258" i="3"/>
  <c r="I72" i="4"/>
  <c r="H87" i="1"/>
  <c r="F87" i="1"/>
  <c r="G87" i="1" s="1"/>
  <c r="F73" i="3"/>
  <c r="G73" i="3" s="1"/>
  <c r="H73" i="3"/>
  <c r="H69" i="8" l="1"/>
  <c r="F69" i="8"/>
  <c r="G69" i="8" s="1"/>
  <c r="J125" i="8"/>
  <c r="K124" i="8"/>
  <c r="K124" i="7"/>
  <c r="J125" i="7"/>
  <c r="I69" i="7"/>
  <c r="K124" i="6"/>
  <c r="J125" i="6"/>
  <c r="I66" i="6"/>
  <c r="I72" i="5"/>
  <c r="H73" i="5"/>
  <c r="F73" i="5"/>
  <c r="G73" i="5" s="1"/>
  <c r="J124" i="5"/>
  <c r="K123" i="5"/>
  <c r="K259" i="3"/>
  <c r="I73" i="3"/>
  <c r="H74" i="3" s="1"/>
  <c r="F73" i="4"/>
  <c r="G73" i="4" s="1"/>
  <c r="H73" i="4"/>
  <c r="I73" i="4" s="1"/>
  <c r="I87" i="1"/>
  <c r="F74" i="3"/>
  <c r="G74" i="3" s="1"/>
  <c r="K125" i="8" l="1"/>
  <c r="J126" i="8"/>
  <c r="I69" i="8"/>
  <c r="J126" i="7"/>
  <c r="K125" i="7"/>
  <c r="F70" i="7"/>
  <c r="G70" i="7" s="1"/>
  <c r="H70" i="7"/>
  <c r="I70" i="7" s="1"/>
  <c r="J126" i="6"/>
  <c r="K125" i="6"/>
  <c r="H67" i="6"/>
  <c r="F67" i="6"/>
  <c r="G67" i="6" s="1"/>
  <c r="K124" i="5"/>
  <c r="J125" i="5"/>
  <c r="I73" i="5"/>
  <c r="K260" i="3"/>
  <c r="H74" i="4"/>
  <c r="F74" i="4"/>
  <c r="G74" i="4" s="1"/>
  <c r="H88" i="1"/>
  <c r="F88" i="1"/>
  <c r="G88" i="1" s="1"/>
  <c r="I74" i="3"/>
  <c r="J127" i="8" l="1"/>
  <c r="K126" i="8"/>
  <c r="H70" i="8"/>
  <c r="F70" i="8"/>
  <c r="G70" i="8" s="1"/>
  <c r="H71" i="7"/>
  <c r="F71" i="7"/>
  <c r="G71" i="7" s="1"/>
  <c r="K126" i="7"/>
  <c r="J127" i="7"/>
  <c r="I67" i="6"/>
  <c r="K126" i="6"/>
  <c r="J127" i="6"/>
  <c r="J126" i="5"/>
  <c r="K125" i="5"/>
  <c r="H74" i="5"/>
  <c r="F74" i="5"/>
  <c r="G74" i="5" s="1"/>
  <c r="K261" i="3"/>
  <c r="I74" i="4"/>
  <c r="I88" i="1"/>
  <c r="H75" i="3"/>
  <c r="F75" i="3"/>
  <c r="G75" i="3" s="1"/>
  <c r="I70" i="8" l="1"/>
  <c r="K127" i="8"/>
  <c r="J128" i="8"/>
  <c r="K127" i="7"/>
  <c r="J128" i="7"/>
  <c r="I71" i="7"/>
  <c r="J128" i="6"/>
  <c r="K127" i="6"/>
  <c r="F68" i="6"/>
  <c r="G68" i="6" s="1"/>
  <c r="H68" i="6"/>
  <c r="I74" i="5"/>
  <c r="K126" i="5"/>
  <c r="J127" i="5"/>
  <c r="K262" i="3"/>
  <c r="H75" i="4"/>
  <c r="F75" i="4"/>
  <c r="G75" i="4" s="1"/>
  <c r="I75" i="3"/>
  <c r="H89" i="1"/>
  <c r="F89" i="1"/>
  <c r="G89" i="1" s="1"/>
  <c r="H76" i="3"/>
  <c r="F76" i="3"/>
  <c r="G76" i="3" s="1"/>
  <c r="J129" i="8" l="1"/>
  <c r="K128" i="8"/>
  <c r="H71" i="8"/>
  <c r="F71" i="8"/>
  <c r="G71" i="8" s="1"/>
  <c r="J129" i="7"/>
  <c r="K128" i="7"/>
  <c r="H72" i="7"/>
  <c r="F72" i="7"/>
  <c r="G72" i="7" s="1"/>
  <c r="I68" i="6"/>
  <c r="H69" i="6"/>
  <c r="F69" i="6"/>
  <c r="G69" i="6" s="1"/>
  <c r="K128" i="6"/>
  <c r="J129" i="6"/>
  <c r="J128" i="5"/>
  <c r="K127" i="5"/>
  <c r="H75" i="5"/>
  <c r="F75" i="5"/>
  <c r="G75" i="5" s="1"/>
  <c r="K263" i="3"/>
  <c r="I75" i="4"/>
  <c r="I89" i="1"/>
  <c r="I76" i="3"/>
  <c r="I71" i="8" l="1"/>
  <c r="J130" i="8"/>
  <c r="K129" i="8"/>
  <c r="I72" i="7"/>
  <c r="K129" i="7"/>
  <c r="J130" i="7"/>
  <c r="J130" i="6"/>
  <c r="K129" i="6"/>
  <c r="I69" i="6"/>
  <c r="I75" i="5"/>
  <c r="J129" i="5"/>
  <c r="K128" i="5"/>
  <c r="K264" i="3"/>
  <c r="H76" i="4"/>
  <c r="F76" i="4"/>
  <c r="G76" i="4" s="1"/>
  <c r="F90" i="1"/>
  <c r="G90" i="1" s="1"/>
  <c r="H90" i="1"/>
  <c r="I90" i="1" s="1"/>
  <c r="F77" i="3"/>
  <c r="G77" i="3" s="1"/>
  <c r="H77" i="3"/>
  <c r="K130" i="8" l="1"/>
  <c r="J131" i="8"/>
  <c r="H72" i="8"/>
  <c r="F72" i="8"/>
  <c r="G72" i="8" s="1"/>
  <c r="J131" i="7"/>
  <c r="K130" i="7"/>
  <c r="F73" i="7"/>
  <c r="G73" i="7" s="1"/>
  <c r="H73" i="7"/>
  <c r="H70" i="6"/>
  <c r="F70" i="6"/>
  <c r="G70" i="6" s="1"/>
  <c r="J131" i="6"/>
  <c r="K130" i="6"/>
  <c r="K129" i="5"/>
  <c r="J130" i="5"/>
  <c r="H76" i="5"/>
  <c r="F76" i="5"/>
  <c r="G76" i="5" s="1"/>
  <c r="K265" i="3"/>
  <c r="I77" i="3"/>
  <c r="F78" i="3" s="1"/>
  <c r="G78" i="3" s="1"/>
  <c r="I76" i="4"/>
  <c r="H91" i="1"/>
  <c r="F91" i="1"/>
  <c r="G91" i="1" s="1"/>
  <c r="I72" i="8" l="1"/>
  <c r="J132" i="8"/>
  <c r="K131" i="8"/>
  <c r="I73" i="7"/>
  <c r="K131" i="7"/>
  <c r="J132" i="7"/>
  <c r="K131" i="6"/>
  <c r="J132" i="6"/>
  <c r="I70" i="6"/>
  <c r="I76" i="5"/>
  <c r="J131" i="5"/>
  <c r="K130" i="5"/>
  <c r="K266" i="3"/>
  <c r="H78" i="3"/>
  <c r="F77" i="4"/>
  <c r="G77" i="4" s="1"/>
  <c r="H77" i="4"/>
  <c r="I77" i="4" s="1"/>
  <c r="I91" i="1"/>
  <c r="I78" i="3"/>
  <c r="K132" i="8" l="1"/>
  <c r="J133" i="8"/>
  <c r="H73" i="8"/>
  <c r="F73" i="8"/>
  <c r="G73" i="8" s="1"/>
  <c r="J133" i="7"/>
  <c r="K132" i="7"/>
  <c r="H74" i="7"/>
  <c r="F74" i="7"/>
  <c r="G74" i="7" s="1"/>
  <c r="J133" i="6"/>
  <c r="K132" i="6"/>
  <c r="H71" i="6"/>
  <c r="F71" i="6"/>
  <c r="G71" i="6" s="1"/>
  <c r="K131" i="5"/>
  <c r="J132" i="5"/>
  <c r="H77" i="5"/>
  <c r="F77" i="5"/>
  <c r="G77" i="5" s="1"/>
  <c r="K267" i="3"/>
  <c r="H78" i="4"/>
  <c r="F78" i="4"/>
  <c r="G78" i="4" s="1"/>
  <c r="F92" i="1"/>
  <c r="G92" i="1" s="1"/>
  <c r="H92" i="1"/>
  <c r="I92" i="1" s="1"/>
  <c r="H79" i="3"/>
  <c r="F79" i="3"/>
  <c r="G79" i="3" s="1"/>
  <c r="J134" i="8" l="1"/>
  <c r="K133" i="8"/>
  <c r="I73" i="8"/>
  <c r="I74" i="7"/>
  <c r="J134" i="7"/>
  <c r="K133" i="7"/>
  <c r="I71" i="6"/>
  <c r="K133" i="6"/>
  <c r="J134" i="6"/>
  <c r="J133" i="5"/>
  <c r="K132" i="5"/>
  <c r="I77" i="5"/>
  <c r="K268" i="3"/>
  <c r="I78" i="4"/>
  <c r="H93" i="1"/>
  <c r="F93" i="1"/>
  <c r="G93" i="1" s="1"/>
  <c r="I79" i="3"/>
  <c r="H74" i="8" l="1"/>
  <c r="F74" i="8"/>
  <c r="G74" i="8" s="1"/>
  <c r="J135" i="8"/>
  <c r="K134" i="8"/>
  <c r="K134" i="7"/>
  <c r="J135" i="7"/>
  <c r="F75" i="7"/>
  <c r="G75" i="7" s="1"/>
  <c r="H75" i="7"/>
  <c r="J135" i="6"/>
  <c r="K134" i="6"/>
  <c r="H72" i="6"/>
  <c r="F72" i="6"/>
  <c r="G72" i="6" s="1"/>
  <c r="H78" i="5"/>
  <c r="F78" i="5"/>
  <c r="G78" i="5" s="1"/>
  <c r="K133" i="5"/>
  <c r="J134" i="5"/>
  <c r="K269" i="3"/>
  <c r="H79" i="4"/>
  <c r="F79" i="4"/>
  <c r="G79" i="4" s="1"/>
  <c r="I93" i="1"/>
  <c r="H80" i="3"/>
  <c r="F80" i="3"/>
  <c r="G80" i="3" s="1"/>
  <c r="K135" i="8" l="1"/>
  <c r="J136" i="8"/>
  <c r="I74" i="8"/>
  <c r="I75" i="7"/>
  <c r="H76" i="7"/>
  <c r="F76" i="7"/>
  <c r="G76" i="7" s="1"/>
  <c r="J136" i="7"/>
  <c r="K135" i="7"/>
  <c r="I72" i="6"/>
  <c r="K135" i="6"/>
  <c r="J136" i="6"/>
  <c r="K134" i="5"/>
  <c r="J135" i="5"/>
  <c r="I78" i="5"/>
  <c r="K270" i="3"/>
  <c r="I79" i="4"/>
  <c r="F80" i="4" s="1"/>
  <c r="G80" i="4" s="1"/>
  <c r="H80" i="4"/>
  <c r="H94" i="1"/>
  <c r="F94" i="1"/>
  <c r="G94" i="1" s="1"/>
  <c r="I80" i="3"/>
  <c r="J137" i="8" l="1"/>
  <c r="K136" i="8"/>
  <c r="F75" i="8"/>
  <c r="G75" i="8" s="1"/>
  <c r="H75" i="8"/>
  <c r="K136" i="7"/>
  <c r="J137" i="7"/>
  <c r="I76" i="7"/>
  <c r="K136" i="6"/>
  <c r="J137" i="6"/>
  <c r="F73" i="6"/>
  <c r="G73" i="6" s="1"/>
  <c r="H73" i="6"/>
  <c r="I73" i="6" s="1"/>
  <c r="J136" i="5"/>
  <c r="K135" i="5"/>
  <c r="F79" i="5"/>
  <c r="G79" i="5" s="1"/>
  <c r="H79" i="5"/>
  <c r="K271" i="3"/>
  <c r="I80" i="4"/>
  <c r="I94" i="1"/>
  <c r="H81" i="3"/>
  <c r="F81" i="3"/>
  <c r="G81" i="3" s="1"/>
  <c r="I75" i="8" l="1"/>
  <c r="K137" i="8"/>
  <c r="J138" i="8"/>
  <c r="J138" i="7"/>
  <c r="K137" i="7"/>
  <c r="H77" i="7"/>
  <c r="F77" i="7"/>
  <c r="G77" i="7" s="1"/>
  <c r="J138" i="6"/>
  <c r="K137" i="6"/>
  <c r="H74" i="6"/>
  <c r="F74" i="6"/>
  <c r="G74" i="6" s="1"/>
  <c r="I79" i="5"/>
  <c r="H80" i="5"/>
  <c r="F80" i="5"/>
  <c r="G80" i="5" s="1"/>
  <c r="K136" i="5"/>
  <c r="J137" i="5"/>
  <c r="K272" i="3"/>
  <c r="F81" i="4"/>
  <c r="G81" i="4" s="1"/>
  <c r="H81" i="4"/>
  <c r="H95" i="1"/>
  <c r="F95" i="1"/>
  <c r="G95" i="1" s="1"/>
  <c r="I81" i="3"/>
  <c r="J139" i="8" l="1"/>
  <c r="K138" i="8"/>
  <c r="H76" i="8"/>
  <c r="F76" i="8"/>
  <c r="G76" i="8" s="1"/>
  <c r="I77" i="7"/>
  <c r="H78" i="7"/>
  <c r="F78" i="7"/>
  <c r="G78" i="7" s="1"/>
  <c r="K138" i="7"/>
  <c r="J139" i="7"/>
  <c r="I74" i="6"/>
  <c r="K138" i="6"/>
  <c r="J139" i="6"/>
  <c r="J138" i="5"/>
  <c r="K137" i="5"/>
  <c r="I80" i="5"/>
  <c r="K273" i="3"/>
  <c r="I81" i="4"/>
  <c r="H82" i="4" s="1"/>
  <c r="I95" i="1"/>
  <c r="H82" i="3"/>
  <c r="F82" i="3"/>
  <c r="G82" i="3" s="1"/>
  <c r="I76" i="8" l="1"/>
  <c r="K139" i="8"/>
  <c r="J140" i="8"/>
  <c r="K139" i="7"/>
  <c r="J140" i="7"/>
  <c r="I78" i="7"/>
  <c r="J140" i="6"/>
  <c r="K139" i="6"/>
  <c r="F75" i="6"/>
  <c r="G75" i="6" s="1"/>
  <c r="H75" i="6"/>
  <c r="I75" i="6" s="1"/>
  <c r="H81" i="5"/>
  <c r="F81" i="5"/>
  <c r="G81" i="5" s="1"/>
  <c r="K138" i="5"/>
  <c r="J139" i="5"/>
  <c r="K274" i="3"/>
  <c r="F82" i="4"/>
  <c r="G82" i="4" s="1"/>
  <c r="I82" i="4"/>
  <c r="H83" i="4"/>
  <c r="F83" i="4"/>
  <c r="G83" i="4" s="1"/>
  <c r="H96" i="1"/>
  <c r="F96" i="1"/>
  <c r="G96" i="1" s="1"/>
  <c r="I82" i="3"/>
  <c r="J141" i="8" l="1"/>
  <c r="K140" i="8"/>
  <c r="H77" i="8"/>
  <c r="F77" i="8"/>
  <c r="G77" i="8" s="1"/>
  <c r="H79" i="7"/>
  <c r="F79" i="7"/>
  <c r="G79" i="7" s="1"/>
  <c r="J141" i="7"/>
  <c r="K140" i="7"/>
  <c r="H76" i="6"/>
  <c r="F76" i="6"/>
  <c r="G76" i="6" s="1"/>
  <c r="K140" i="6"/>
  <c r="J141" i="6"/>
  <c r="J140" i="5"/>
  <c r="K139" i="5"/>
  <c r="I81" i="5"/>
  <c r="K275" i="3"/>
  <c r="I83" i="4"/>
  <c r="I96" i="1"/>
  <c r="H83" i="3"/>
  <c r="F83" i="3"/>
  <c r="G83" i="3" s="1"/>
  <c r="I77" i="8" l="1"/>
  <c r="J142" i="8"/>
  <c r="K141" i="8"/>
  <c r="K141" i="7"/>
  <c r="J142" i="7"/>
  <c r="I79" i="7"/>
  <c r="J142" i="6"/>
  <c r="K141" i="6"/>
  <c r="I76" i="6"/>
  <c r="H82" i="5"/>
  <c r="F82" i="5"/>
  <c r="G82" i="5" s="1"/>
  <c r="J141" i="5"/>
  <c r="K140" i="5"/>
  <c r="K276" i="3"/>
  <c r="H84" i="4"/>
  <c r="F84" i="4"/>
  <c r="G84" i="4" s="1"/>
  <c r="H97" i="1"/>
  <c r="F97" i="1"/>
  <c r="G97" i="1" s="1"/>
  <c r="I83" i="3"/>
  <c r="K142" i="8" l="1"/>
  <c r="J143" i="8"/>
  <c r="H78" i="8"/>
  <c r="F78" i="8"/>
  <c r="G78" i="8" s="1"/>
  <c r="J143" i="7"/>
  <c r="K142" i="7"/>
  <c r="F80" i="7"/>
  <c r="G80" i="7" s="1"/>
  <c r="H80" i="7"/>
  <c r="I80" i="7" s="1"/>
  <c r="F77" i="6"/>
  <c r="G77" i="6" s="1"/>
  <c r="H77" i="6"/>
  <c r="I77" i="6" s="1"/>
  <c r="J143" i="6"/>
  <c r="K142" i="6"/>
  <c r="K141" i="5"/>
  <c r="J142" i="5"/>
  <c r="I82" i="5"/>
  <c r="K277" i="3"/>
  <c r="I84" i="4"/>
  <c r="I97" i="1"/>
  <c r="H84" i="3"/>
  <c r="F84" i="3"/>
  <c r="G84" i="3" s="1"/>
  <c r="J144" i="8" l="1"/>
  <c r="K143" i="8"/>
  <c r="I78" i="8"/>
  <c r="H81" i="7"/>
  <c r="F81" i="7"/>
  <c r="G81" i="7" s="1"/>
  <c r="K143" i="7"/>
  <c r="J144" i="7"/>
  <c r="H78" i="6"/>
  <c r="F78" i="6"/>
  <c r="G78" i="6" s="1"/>
  <c r="K143" i="6"/>
  <c r="J144" i="6"/>
  <c r="H83" i="5"/>
  <c r="F83" i="5"/>
  <c r="G83" i="5" s="1"/>
  <c r="J143" i="5"/>
  <c r="K142" i="5"/>
  <c r="K278" i="3"/>
  <c r="F85" i="4"/>
  <c r="G85" i="4" s="1"/>
  <c r="H85" i="4"/>
  <c r="F98" i="1"/>
  <c r="G98" i="1" s="1"/>
  <c r="H98" i="1"/>
  <c r="I84" i="3"/>
  <c r="H79" i="8" l="1"/>
  <c r="F79" i="8"/>
  <c r="G79" i="8" s="1"/>
  <c r="K144" i="8"/>
  <c r="J145" i="8"/>
  <c r="J145" i="7"/>
  <c r="K144" i="7"/>
  <c r="I81" i="7"/>
  <c r="J145" i="6"/>
  <c r="K144" i="6"/>
  <c r="I78" i="6"/>
  <c r="K143" i="5"/>
  <c r="J144" i="5"/>
  <c r="I83" i="5"/>
  <c r="K279" i="3"/>
  <c r="I98" i="1"/>
  <c r="F99" i="1" s="1"/>
  <c r="G99" i="1" s="1"/>
  <c r="I85" i="4"/>
  <c r="H86" i="4"/>
  <c r="F86" i="4"/>
  <c r="G86" i="4" s="1"/>
  <c r="H85" i="3"/>
  <c r="F85" i="3"/>
  <c r="G85" i="3" s="1"/>
  <c r="J146" i="8" l="1"/>
  <c r="K145" i="8"/>
  <c r="I79" i="8"/>
  <c r="F82" i="7"/>
  <c r="G82" i="7" s="1"/>
  <c r="H82" i="7"/>
  <c r="I82" i="7" s="1"/>
  <c r="J146" i="7"/>
  <c r="K145" i="7"/>
  <c r="H79" i="6"/>
  <c r="F79" i="6"/>
  <c r="G79" i="6" s="1"/>
  <c r="K145" i="6"/>
  <c r="J146" i="6"/>
  <c r="J145" i="5"/>
  <c r="K144" i="5"/>
  <c r="F84" i="5"/>
  <c r="G84" i="5" s="1"/>
  <c r="H84" i="5"/>
  <c r="K280" i="3"/>
  <c r="H99" i="1"/>
  <c r="I99" i="1" s="1"/>
  <c r="I86" i="4"/>
  <c r="H87" i="4"/>
  <c r="F87" i="4"/>
  <c r="G87" i="4" s="1"/>
  <c r="I85" i="3"/>
  <c r="F80" i="8" l="1"/>
  <c r="G80" i="8" s="1"/>
  <c r="H80" i="8"/>
  <c r="I80" i="8" s="1"/>
  <c r="J147" i="8"/>
  <c r="K146" i="8"/>
  <c r="K146" i="7"/>
  <c r="J147" i="7"/>
  <c r="F83" i="7"/>
  <c r="G83" i="7" s="1"/>
  <c r="H83" i="7"/>
  <c r="J147" i="6"/>
  <c r="K146" i="6"/>
  <c r="I79" i="6"/>
  <c r="I84" i="5"/>
  <c r="H85" i="5"/>
  <c r="F85" i="5"/>
  <c r="G85" i="5" s="1"/>
  <c r="K145" i="5"/>
  <c r="J146" i="5"/>
  <c r="K281" i="3"/>
  <c r="I87" i="4"/>
  <c r="F100" i="1"/>
  <c r="G100" i="1" s="1"/>
  <c r="H100" i="1"/>
  <c r="F86" i="3"/>
  <c r="G86" i="3" s="1"/>
  <c r="H86" i="3"/>
  <c r="K147" i="8" l="1"/>
  <c r="J148" i="8"/>
  <c r="H81" i="8"/>
  <c r="F81" i="8"/>
  <c r="G81" i="8" s="1"/>
  <c r="I83" i="7"/>
  <c r="J148" i="7"/>
  <c r="K147" i="7"/>
  <c r="H84" i="7"/>
  <c r="F84" i="7"/>
  <c r="G84" i="7" s="1"/>
  <c r="F80" i="6"/>
  <c r="G80" i="6" s="1"/>
  <c r="H80" i="6"/>
  <c r="I80" i="6" s="1"/>
  <c r="K147" i="6"/>
  <c r="J148" i="6"/>
  <c r="K146" i="5"/>
  <c r="J147" i="5"/>
  <c r="I85" i="5"/>
  <c r="K282" i="3"/>
  <c r="H88" i="4"/>
  <c r="F88" i="4"/>
  <c r="G88" i="4" s="1"/>
  <c r="I86" i="3"/>
  <c r="I100" i="1"/>
  <c r="H101" i="1" s="1"/>
  <c r="H87" i="3"/>
  <c r="F87" i="3"/>
  <c r="G87" i="3" s="1"/>
  <c r="J149" i="8" l="1"/>
  <c r="K148" i="8"/>
  <c r="I81" i="8"/>
  <c r="I84" i="7"/>
  <c r="K148" i="7"/>
  <c r="J149" i="7"/>
  <c r="K148" i="6"/>
  <c r="J149" i="6"/>
  <c r="H81" i="6"/>
  <c r="F81" i="6"/>
  <c r="G81" i="6" s="1"/>
  <c r="F101" i="1"/>
  <c r="G101" i="1" s="1"/>
  <c r="J148" i="5"/>
  <c r="K147" i="5"/>
  <c r="H86" i="5"/>
  <c r="F86" i="5"/>
  <c r="G86" i="5" s="1"/>
  <c r="K283" i="3"/>
  <c r="I88" i="4"/>
  <c r="I101" i="1"/>
  <c r="I87" i="3"/>
  <c r="H82" i="8" l="1"/>
  <c r="F82" i="8"/>
  <c r="G82" i="8" s="1"/>
  <c r="K149" i="8"/>
  <c r="J150" i="8"/>
  <c r="J150" i="7"/>
  <c r="K149" i="7"/>
  <c r="H85" i="7"/>
  <c r="F85" i="7"/>
  <c r="G85" i="7" s="1"/>
  <c r="J150" i="6"/>
  <c r="K149" i="6"/>
  <c r="I81" i="6"/>
  <c r="I86" i="5"/>
  <c r="K148" i="5"/>
  <c r="J149" i="5"/>
  <c r="K284" i="3"/>
  <c r="F89" i="4"/>
  <c r="G89" i="4" s="1"/>
  <c r="H89" i="4"/>
  <c r="I89" i="4" s="1"/>
  <c r="H102" i="1"/>
  <c r="F102" i="1"/>
  <c r="G102" i="1" s="1"/>
  <c r="F88" i="3"/>
  <c r="G88" i="3" s="1"/>
  <c r="H88" i="3"/>
  <c r="J151" i="8" l="1"/>
  <c r="K150" i="8"/>
  <c r="I82" i="8"/>
  <c r="I85" i="7"/>
  <c r="K150" i="7"/>
  <c r="J151" i="7"/>
  <c r="H82" i="6"/>
  <c r="F82" i="6"/>
  <c r="G82" i="6" s="1"/>
  <c r="K150" i="6"/>
  <c r="J151" i="6"/>
  <c r="J150" i="5"/>
  <c r="K149" i="5"/>
  <c r="H87" i="5"/>
  <c r="F87" i="5"/>
  <c r="G87" i="5" s="1"/>
  <c r="K285" i="3"/>
  <c r="I88" i="3"/>
  <c r="H89" i="3" s="1"/>
  <c r="H90" i="4"/>
  <c r="F90" i="4"/>
  <c r="G90" i="4" s="1"/>
  <c r="I102" i="1"/>
  <c r="H83" i="8" l="1"/>
  <c r="F83" i="8"/>
  <c r="G83" i="8" s="1"/>
  <c r="K151" i="8"/>
  <c r="J152" i="8"/>
  <c r="K151" i="7"/>
  <c r="J152" i="7"/>
  <c r="H86" i="7"/>
  <c r="F86" i="7"/>
  <c r="G86" i="7" s="1"/>
  <c r="J152" i="6"/>
  <c r="K151" i="6"/>
  <c r="I82" i="6"/>
  <c r="I87" i="5"/>
  <c r="K150" i="5"/>
  <c r="J151" i="5"/>
  <c r="K286" i="3"/>
  <c r="F89" i="3"/>
  <c r="G89" i="3" s="1"/>
  <c r="I90" i="4"/>
  <c r="F103" i="1"/>
  <c r="G103" i="1" s="1"/>
  <c r="H103" i="1"/>
  <c r="I89" i="3"/>
  <c r="J153" i="8" l="1"/>
  <c r="K152" i="8"/>
  <c r="I83" i="8"/>
  <c r="J153" i="7"/>
  <c r="K152" i="7"/>
  <c r="I86" i="7"/>
  <c r="H83" i="6"/>
  <c r="F83" i="6"/>
  <c r="G83" i="6" s="1"/>
  <c r="K152" i="6"/>
  <c r="J153" i="6"/>
  <c r="J152" i="5"/>
  <c r="K151" i="5"/>
  <c r="H88" i="5"/>
  <c r="F88" i="5"/>
  <c r="G88" i="5" s="1"/>
  <c r="K287" i="3"/>
  <c r="H91" i="4"/>
  <c r="F91" i="4"/>
  <c r="G91" i="4" s="1"/>
  <c r="I103" i="1"/>
  <c r="F104" i="1" s="1"/>
  <c r="G104" i="1" s="1"/>
  <c r="H90" i="3"/>
  <c r="F90" i="3"/>
  <c r="G90" i="3" s="1"/>
  <c r="H84" i="8" l="1"/>
  <c r="F84" i="8"/>
  <c r="G84" i="8" s="1"/>
  <c r="J154" i="8"/>
  <c r="K153" i="8"/>
  <c r="H87" i="7"/>
  <c r="F87" i="7"/>
  <c r="G87" i="7" s="1"/>
  <c r="K153" i="7"/>
  <c r="J154" i="7"/>
  <c r="J154" i="6"/>
  <c r="K153" i="6"/>
  <c r="I83" i="6"/>
  <c r="I88" i="5"/>
  <c r="J153" i="5"/>
  <c r="K152" i="5"/>
  <c r="K288" i="3"/>
  <c r="I91" i="4"/>
  <c r="H104" i="1"/>
  <c r="I104" i="1" s="1"/>
  <c r="F105" i="1" s="1"/>
  <c r="G105" i="1" s="1"/>
  <c r="I90" i="3"/>
  <c r="K154" i="8" l="1"/>
  <c r="J155" i="8"/>
  <c r="I84" i="8"/>
  <c r="J155" i="7"/>
  <c r="K154" i="7"/>
  <c r="I87" i="7"/>
  <c r="H84" i="6"/>
  <c r="F84" i="6"/>
  <c r="G84" i="6" s="1"/>
  <c r="J155" i="6"/>
  <c r="K154" i="6"/>
  <c r="K153" i="5"/>
  <c r="J154" i="5"/>
  <c r="F89" i="5"/>
  <c r="G89" i="5" s="1"/>
  <c r="H89" i="5"/>
  <c r="K289" i="3"/>
  <c r="H92" i="4"/>
  <c r="F92" i="4"/>
  <c r="G92" i="4" s="1"/>
  <c r="H105" i="1"/>
  <c r="I105" i="1" s="1"/>
  <c r="H106" i="1" s="1"/>
  <c r="F91" i="3"/>
  <c r="G91" i="3" s="1"/>
  <c r="H91" i="3"/>
  <c r="H85" i="8" l="1"/>
  <c r="F85" i="8"/>
  <c r="G85" i="8" s="1"/>
  <c r="J156" i="8"/>
  <c r="K155" i="8"/>
  <c r="H88" i="7"/>
  <c r="F88" i="7"/>
  <c r="G88" i="7" s="1"/>
  <c r="K155" i="7"/>
  <c r="J156" i="7"/>
  <c r="K155" i="6"/>
  <c r="J156" i="6"/>
  <c r="I84" i="6"/>
  <c r="I89" i="5"/>
  <c r="F90" i="5"/>
  <c r="G90" i="5" s="1"/>
  <c r="H90" i="5"/>
  <c r="J155" i="5"/>
  <c r="K154" i="5"/>
  <c r="K290" i="3"/>
  <c r="I92" i="4"/>
  <c r="F106" i="1"/>
  <c r="G106" i="1" s="1"/>
  <c r="I106" i="1" s="1"/>
  <c r="I91" i="3"/>
  <c r="K156" i="8" l="1"/>
  <c r="J157" i="8"/>
  <c r="I85" i="8"/>
  <c r="J157" i="7"/>
  <c r="K156" i="7"/>
  <c r="I88" i="7"/>
  <c r="J157" i="6"/>
  <c r="K156" i="6"/>
  <c r="F85" i="6"/>
  <c r="G85" i="6" s="1"/>
  <c r="H85" i="6"/>
  <c r="I90" i="5"/>
  <c r="H91" i="5"/>
  <c r="F91" i="5"/>
  <c r="G91" i="5" s="1"/>
  <c r="K155" i="5"/>
  <c r="J156" i="5"/>
  <c r="K291" i="3"/>
  <c r="F93" i="4"/>
  <c r="G93" i="4" s="1"/>
  <c r="H93" i="4"/>
  <c r="H107" i="1"/>
  <c r="F107" i="1"/>
  <c r="G107" i="1" s="1"/>
  <c r="H92" i="3"/>
  <c r="F92" i="3"/>
  <c r="G92" i="3" s="1"/>
  <c r="J158" i="8" l="1"/>
  <c r="K157" i="8"/>
  <c r="H86" i="8"/>
  <c r="F86" i="8"/>
  <c r="G86" i="8" s="1"/>
  <c r="F89" i="7"/>
  <c r="G89" i="7" s="1"/>
  <c r="H89" i="7"/>
  <c r="I89" i="7" s="1"/>
  <c r="J158" i="7"/>
  <c r="K157" i="7"/>
  <c r="I85" i="6"/>
  <c r="H86" i="6"/>
  <c r="F86" i="6"/>
  <c r="G86" i="6" s="1"/>
  <c r="K157" i="6"/>
  <c r="J158" i="6"/>
  <c r="J157" i="5"/>
  <c r="K156" i="5"/>
  <c r="I91" i="5"/>
  <c r="K292" i="3"/>
  <c r="I93" i="4"/>
  <c r="H94" i="4" s="1"/>
  <c r="I92" i="3"/>
  <c r="H93" i="3" s="1"/>
  <c r="I107" i="1"/>
  <c r="I86" i="8" l="1"/>
  <c r="F87" i="8" s="1"/>
  <c r="G87" i="8" s="1"/>
  <c r="H87" i="8"/>
  <c r="K158" i="8"/>
  <c r="J159" i="8"/>
  <c r="H90" i="7"/>
  <c r="F90" i="7"/>
  <c r="G90" i="7" s="1"/>
  <c r="K158" i="7"/>
  <c r="J159" i="7"/>
  <c r="J159" i="6"/>
  <c r="K158" i="6"/>
  <c r="I86" i="6"/>
  <c r="H92" i="5"/>
  <c r="F92" i="5"/>
  <c r="G92" i="5" s="1"/>
  <c r="K157" i="5"/>
  <c r="J158" i="5"/>
  <c r="K293" i="3"/>
  <c r="F94" i="4"/>
  <c r="G94" i="4" s="1"/>
  <c r="I94" i="4" s="1"/>
  <c r="F93" i="3"/>
  <c r="G93" i="3" s="1"/>
  <c r="H108" i="1"/>
  <c r="F108" i="1"/>
  <c r="G108" i="1" s="1"/>
  <c r="I93" i="3"/>
  <c r="I87" i="8" l="1"/>
  <c r="H88" i="8"/>
  <c r="F88" i="8"/>
  <c r="G88" i="8" s="1"/>
  <c r="K159" i="8"/>
  <c r="J160" i="8"/>
  <c r="J160" i="7"/>
  <c r="K159" i="7"/>
  <c r="I90" i="7"/>
  <c r="H87" i="6"/>
  <c r="F87" i="6"/>
  <c r="G87" i="6" s="1"/>
  <c r="K159" i="6"/>
  <c r="J160" i="6"/>
  <c r="K158" i="5"/>
  <c r="J159" i="5"/>
  <c r="I92" i="5"/>
  <c r="K294" i="3"/>
  <c r="H95" i="4"/>
  <c r="F95" i="4"/>
  <c r="G95" i="4" s="1"/>
  <c r="I108" i="1"/>
  <c r="H94" i="3"/>
  <c r="F94" i="3"/>
  <c r="G94" i="3" s="1"/>
  <c r="J161" i="8" l="1"/>
  <c r="K160" i="8"/>
  <c r="I88" i="8"/>
  <c r="H91" i="7"/>
  <c r="F91" i="7"/>
  <c r="G91" i="7" s="1"/>
  <c r="K160" i="7"/>
  <c r="J161" i="7"/>
  <c r="K160" i="6"/>
  <c r="J161" i="6"/>
  <c r="I87" i="6"/>
  <c r="J160" i="5"/>
  <c r="K159" i="5"/>
  <c r="H93" i="5"/>
  <c r="F93" i="5"/>
  <c r="G93" i="5" s="1"/>
  <c r="K295" i="3"/>
  <c r="I95" i="4"/>
  <c r="F109" i="1"/>
  <c r="G109" i="1" s="1"/>
  <c r="H109" i="1"/>
  <c r="I109" i="1" s="1"/>
  <c r="I94" i="3"/>
  <c r="H89" i="8" l="1"/>
  <c r="F89" i="8"/>
  <c r="G89" i="8" s="1"/>
  <c r="K161" i="8"/>
  <c r="J162" i="8"/>
  <c r="J162" i="7"/>
  <c r="K161" i="7"/>
  <c r="I91" i="7"/>
  <c r="J162" i="6"/>
  <c r="K161" i="6"/>
  <c r="H88" i="6"/>
  <c r="F88" i="6"/>
  <c r="G88" i="6" s="1"/>
  <c r="I93" i="5"/>
  <c r="K160" i="5"/>
  <c r="J161" i="5"/>
  <c r="K296" i="3"/>
  <c r="H96" i="4"/>
  <c r="F96" i="4"/>
  <c r="G96" i="4" s="1"/>
  <c r="F110" i="1"/>
  <c r="G110" i="1" s="1"/>
  <c r="H110" i="1"/>
  <c r="H95" i="3"/>
  <c r="F95" i="3"/>
  <c r="G95" i="3" s="1"/>
  <c r="J163" i="8" l="1"/>
  <c r="K162" i="8"/>
  <c r="I89" i="8"/>
  <c r="H92" i="7"/>
  <c r="F92" i="7"/>
  <c r="G92" i="7" s="1"/>
  <c r="K162" i="7"/>
  <c r="J163" i="7"/>
  <c r="I88" i="6"/>
  <c r="K162" i="6"/>
  <c r="J163" i="6"/>
  <c r="J162" i="5"/>
  <c r="K161" i="5"/>
  <c r="H94" i="5"/>
  <c r="F94" i="5"/>
  <c r="G94" i="5" s="1"/>
  <c r="K297" i="3"/>
  <c r="I96" i="4"/>
  <c r="I110" i="1"/>
  <c r="F111" i="1" s="1"/>
  <c r="G111" i="1" s="1"/>
  <c r="I95" i="3"/>
  <c r="F90" i="8" l="1"/>
  <c r="G90" i="8" s="1"/>
  <c r="H90" i="8"/>
  <c r="I90" i="8" s="1"/>
  <c r="K163" i="8"/>
  <c r="J164" i="8"/>
  <c r="K163" i="7"/>
  <c r="J164" i="7"/>
  <c r="I92" i="7"/>
  <c r="J164" i="6"/>
  <c r="K163" i="6"/>
  <c r="H89" i="6"/>
  <c r="F89" i="6"/>
  <c r="G89" i="6" s="1"/>
  <c r="I94" i="5"/>
  <c r="K162" i="5"/>
  <c r="J163" i="5"/>
  <c r="K298" i="3"/>
  <c r="H111" i="1"/>
  <c r="I111" i="1" s="1"/>
  <c r="F97" i="4"/>
  <c r="G97" i="4" s="1"/>
  <c r="H97" i="4"/>
  <c r="F96" i="3"/>
  <c r="G96" i="3" s="1"/>
  <c r="H96" i="3"/>
  <c r="J165" i="8" l="1"/>
  <c r="K164" i="8"/>
  <c r="H91" i="8"/>
  <c r="F91" i="8"/>
  <c r="G91" i="8" s="1"/>
  <c r="J165" i="7"/>
  <c r="K164" i="7"/>
  <c r="H93" i="7"/>
  <c r="F93" i="7"/>
  <c r="G93" i="7" s="1"/>
  <c r="I89" i="6"/>
  <c r="K164" i="6"/>
  <c r="J165" i="6"/>
  <c r="J164" i="5"/>
  <c r="K163" i="5"/>
  <c r="H95" i="5"/>
  <c r="F95" i="5"/>
  <c r="G95" i="5" s="1"/>
  <c r="K299" i="3"/>
  <c r="I97" i="4"/>
  <c r="H98" i="4" s="1"/>
  <c r="F112" i="1"/>
  <c r="G112" i="1" s="1"/>
  <c r="H112" i="1"/>
  <c r="I96" i="3"/>
  <c r="H97" i="3" s="1"/>
  <c r="I91" i="8" l="1"/>
  <c r="J166" i="8"/>
  <c r="K165" i="8"/>
  <c r="I93" i="7"/>
  <c r="K165" i="7"/>
  <c r="J166" i="7"/>
  <c r="J166" i="6"/>
  <c r="K165" i="6"/>
  <c r="H90" i="6"/>
  <c r="F90" i="6"/>
  <c r="G90" i="6" s="1"/>
  <c r="I95" i="5"/>
  <c r="J165" i="5"/>
  <c r="K164" i="5"/>
  <c r="K300" i="3"/>
  <c r="F97" i="3"/>
  <c r="G97" i="3" s="1"/>
  <c r="F98" i="4"/>
  <c r="G98" i="4" s="1"/>
  <c r="I98" i="4" s="1"/>
  <c r="I112" i="1"/>
  <c r="F113" i="1" s="1"/>
  <c r="G113" i="1" s="1"/>
  <c r="H113" i="1"/>
  <c r="I113" i="1" s="1"/>
  <c r="H114" i="1" s="1"/>
  <c r="I97" i="3"/>
  <c r="K166" i="8" l="1"/>
  <c r="J167" i="8"/>
  <c r="H92" i="8"/>
  <c r="F92" i="8"/>
  <c r="G92" i="8" s="1"/>
  <c r="J167" i="7"/>
  <c r="K166" i="7"/>
  <c r="F94" i="7"/>
  <c r="G94" i="7" s="1"/>
  <c r="H94" i="7"/>
  <c r="I94" i="7" s="1"/>
  <c r="I90" i="6"/>
  <c r="J167" i="6"/>
  <c r="K166" i="6"/>
  <c r="K165" i="5"/>
  <c r="J166" i="5"/>
  <c r="F96" i="5"/>
  <c r="G96" i="5" s="1"/>
  <c r="H96" i="5"/>
  <c r="I96" i="5" s="1"/>
  <c r="K301" i="3"/>
  <c r="F114" i="1"/>
  <c r="G114" i="1" s="1"/>
  <c r="I114" i="1" s="1"/>
  <c r="H99" i="4"/>
  <c r="F99" i="4"/>
  <c r="G99" i="4" s="1"/>
  <c r="F98" i="3"/>
  <c r="G98" i="3" s="1"/>
  <c r="H98" i="3"/>
  <c r="I92" i="8" l="1"/>
  <c r="J168" i="8"/>
  <c r="K167" i="8"/>
  <c r="H95" i="7"/>
  <c r="F95" i="7"/>
  <c r="G95" i="7" s="1"/>
  <c r="K167" i="7"/>
  <c r="J168" i="7"/>
  <c r="K167" i="6"/>
  <c r="J168" i="6"/>
  <c r="H91" i="6"/>
  <c r="F91" i="6"/>
  <c r="G91" i="6" s="1"/>
  <c r="J167" i="5"/>
  <c r="K166" i="5"/>
  <c r="H97" i="5"/>
  <c r="F97" i="5"/>
  <c r="G97" i="5" s="1"/>
  <c r="K302" i="3"/>
  <c r="I98" i="3"/>
  <c r="F99" i="3" s="1"/>
  <c r="G99" i="3" s="1"/>
  <c r="I99" i="4"/>
  <c r="F115" i="1"/>
  <c r="G115" i="1" s="1"/>
  <c r="H115" i="1"/>
  <c r="I115" i="1" s="1"/>
  <c r="H99" i="3"/>
  <c r="K168" i="8" l="1"/>
  <c r="J169" i="8"/>
  <c r="H93" i="8"/>
  <c r="F93" i="8"/>
  <c r="G93" i="8" s="1"/>
  <c r="J169" i="7"/>
  <c r="K168" i="7"/>
  <c r="I95" i="7"/>
  <c r="J169" i="6"/>
  <c r="K168" i="6"/>
  <c r="I91" i="6"/>
  <c r="I97" i="5"/>
  <c r="K167" i="5"/>
  <c r="J168" i="5"/>
  <c r="K303" i="3"/>
  <c r="I99" i="3"/>
  <c r="H100" i="3" s="1"/>
  <c r="H100" i="4"/>
  <c r="F100" i="4"/>
  <c r="G100" i="4" s="1"/>
  <c r="F116" i="1"/>
  <c r="G116" i="1" s="1"/>
  <c r="H116" i="1"/>
  <c r="I93" i="8" l="1"/>
  <c r="J170" i="8"/>
  <c r="K169" i="8"/>
  <c r="H96" i="7"/>
  <c r="F96" i="7"/>
  <c r="G96" i="7" s="1"/>
  <c r="J170" i="7"/>
  <c r="K169" i="7"/>
  <c r="F92" i="6"/>
  <c r="G92" i="6" s="1"/>
  <c r="H92" i="6"/>
  <c r="I92" i="6" s="1"/>
  <c r="K169" i="6"/>
  <c r="J170" i="6"/>
  <c r="I116" i="1"/>
  <c r="H117" i="1" s="1"/>
  <c r="J169" i="5"/>
  <c r="K168" i="5"/>
  <c r="H98" i="5"/>
  <c r="F98" i="5"/>
  <c r="G98" i="5" s="1"/>
  <c r="F100" i="3"/>
  <c r="G100" i="3" s="1"/>
  <c r="K304" i="3"/>
  <c r="I100" i="4"/>
  <c r="I100" i="3"/>
  <c r="K170" i="8" l="1"/>
  <c r="J171" i="8"/>
  <c r="H94" i="8"/>
  <c r="F94" i="8"/>
  <c r="G94" i="8" s="1"/>
  <c r="K170" i="7"/>
  <c r="J171" i="7"/>
  <c r="I96" i="7"/>
  <c r="H93" i="6"/>
  <c r="F93" i="6"/>
  <c r="G93" i="6" s="1"/>
  <c r="J171" i="6"/>
  <c r="K170" i="6"/>
  <c r="F117" i="1"/>
  <c r="G117" i="1" s="1"/>
  <c r="I117" i="1" s="1"/>
  <c r="F118" i="1" s="1"/>
  <c r="G118" i="1" s="1"/>
  <c r="I98" i="5"/>
  <c r="K169" i="5"/>
  <c r="J170" i="5"/>
  <c r="K305" i="3"/>
  <c r="F101" i="4"/>
  <c r="G101" i="4" s="1"/>
  <c r="H101" i="4"/>
  <c r="H101" i="3"/>
  <c r="F101" i="3"/>
  <c r="G101" i="3" s="1"/>
  <c r="K171" i="8" l="1"/>
  <c r="J172" i="8"/>
  <c r="I94" i="8"/>
  <c r="J172" i="7"/>
  <c r="K171" i="7"/>
  <c r="H97" i="7"/>
  <c r="F97" i="7"/>
  <c r="G97" i="7" s="1"/>
  <c r="K171" i="6"/>
  <c r="J172" i="6"/>
  <c r="I93" i="6"/>
  <c r="H118" i="1"/>
  <c r="I118" i="1" s="1"/>
  <c r="K170" i="5"/>
  <c r="J171" i="5"/>
  <c r="H99" i="5"/>
  <c r="F99" i="5"/>
  <c r="G99" i="5" s="1"/>
  <c r="K306" i="3"/>
  <c r="I101" i="4"/>
  <c r="H102" i="4"/>
  <c r="F102" i="4"/>
  <c r="G102" i="4" s="1"/>
  <c r="I101" i="3"/>
  <c r="F119" i="1"/>
  <c r="G119" i="1" s="1"/>
  <c r="H119" i="1"/>
  <c r="I119" i="1" s="1"/>
  <c r="J173" i="8" l="1"/>
  <c r="K172" i="8"/>
  <c r="F95" i="8"/>
  <c r="G95" i="8" s="1"/>
  <c r="H95" i="8"/>
  <c r="I97" i="7"/>
  <c r="K172" i="7"/>
  <c r="J173" i="7"/>
  <c r="K172" i="6"/>
  <c r="J173" i="6"/>
  <c r="H94" i="6"/>
  <c r="F94" i="6"/>
  <c r="G94" i="6" s="1"/>
  <c r="I99" i="5"/>
  <c r="H100" i="5"/>
  <c r="F100" i="5"/>
  <c r="G100" i="5" s="1"/>
  <c r="J172" i="5"/>
  <c r="K171" i="5"/>
  <c r="K307" i="3"/>
  <c r="I102" i="4"/>
  <c r="H102" i="3"/>
  <c r="F102" i="3"/>
  <c r="G102" i="3" s="1"/>
  <c r="H120" i="1"/>
  <c r="F120" i="1"/>
  <c r="G120" i="1" s="1"/>
  <c r="I95" i="8" l="1"/>
  <c r="K173" i="8"/>
  <c r="J174" i="8"/>
  <c r="J174" i="7"/>
  <c r="K173" i="7"/>
  <c r="H98" i="7"/>
  <c r="F98" i="7"/>
  <c r="G98" i="7" s="1"/>
  <c r="J174" i="6"/>
  <c r="K173" i="6"/>
  <c r="I94" i="6"/>
  <c r="K172" i="5"/>
  <c r="J173" i="5"/>
  <c r="I100" i="5"/>
  <c r="K308" i="3"/>
  <c r="H103" i="4"/>
  <c r="F103" i="4"/>
  <c r="G103" i="4" s="1"/>
  <c r="I102" i="3"/>
  <c r="I120" i="1"/>
  <c r="J175" i="8" l="1"/>
  <c r="K174" i="8"/>
  <c r="H96" i="8"/>
  <c r="F96" i="8"/>
  <c r="G96" i="8" s="1"/>
  <c r="I98" i="7"/>
  <c r="K174" i="7"/>
  <c r="J175" i="7"/>
  <c r="H95" i="6"/>
  <c r="F95" i="6"/>
  <c r="G95" i="6" s="1"/>
  <c r="K174" i="6"/>
  <c r="J175" i="6"/>
  <c r="F101" i="5"/>
  <c r="G101" i="5" s="1"/>
  <c r="H101" i="5"/>
  <c r="J174" i="5"/>
  <c r="K173" i="5"/>
  <c r="K309" i="3"/>
  <c r="I103" i="4"/>
  <c r="H103" i="3"/>
  <c r="F103" i="3"/>
  <c r="G103" i="3" s="1"/>
  <c r="H121" i="1"/>
  <c r="F121" i="1"/>
  <c r="G121" i="1" s="1"/>
  <c r="I96" i="8" l="1"/>
  <c r="K175" i="8"/>
  <c r="J176" i="8"/>
  <c r="K175" i="7"/>
  <c r="J176" i="7"/>
  <c r="H99" i="7"/>
  <c r="F99" i="7"/>
  <c r="G99" i="7" s="1"/>
  <c r="J176" i="6"/>
  <c r="K175" i="6"/>
  <c r="I95" i="6"/>
  <c r="K174" i="5"/>
  <c r="J175" i="5"/>
  <c r="I101" i="5"/>
  <c r="K310" i="3"/>
  <c r="H104" i="4"/>
  <c r="F104" i="4"/>
  <c r="G104" i="4" s="1"/>
  <c r="I103" i="3"/>
  <c r="I121" i="1"/>
  <c r="K176" i="8" l="1"/>
  <c r="J177" i="8"/>
  <c r="H97" i="8"/>
  <c r="F97" i="8"/>
  <c r="G97" i="8" s="1"/>
  <c r="J177" i="7"/>
  <c r="K176" i="7"/>
  <c r="I99" i="7"/>
  <c r="H96" i="6"/>
  <c r="F96" i="6"/>
  <c r="G96" i="6" s="1"/>
  <c r="K176" i="6"/>
  <c r="J177" i="6"/>
  <c r="J176" i="5"/>
  <c r="K175" i="5"/>
  <c r="H102" i="5"/>
  <c r="F102" i="5"/>
  <c r="G102" i="5" s="1"/>
  <c r="K311" i="3"/>
  <c r="I104" i="4"/>
  <c r="F104" i="3"/>
  <c r="G104" i="3" s="1"/>
  <c r="H104" i="3"/>
  <c r="F122" i="1"/>
  <c r="G122" i="1" s="1"/>
  <c r="H122" i="1"/>
  <c r="J178" i="8" l="1"/>
  <c r="K177" i="8"/>
  <c r="I97" i="8"/>
  <c r="H100" i="7"/>
  <c r="F100" i="7"/>
  <c r="G100" i="7" s="1"/>
  <c r="K177" i="7"/>
  <c r="J178" i="7"/>
  <c r="J178" i="6"/>
  <c r="K177" i="6"/>
  <c r="I96" i="6"/>
  <c r="I102" i="5"/>
  <c r="J177" i="5"/>
  <c r="K176" i="5"/>
  <c r="K312" i="3"/>
  <c r="I104" i="3"/>
  <c r="H105" i="3" s="1"/>
  <c r="F105" i="4"/>
  <c r="G105" i="4" s="1"/>
  <c r="H105" i="4"/>
  <c r="I122" i="1"/>
  <c r="F123" i="1" s="1"/>
  <c r="G123" i="1" s="1"/>
  <c r="H98" i="8" l="1"/>
  <c r="F98" i="8"/>
  <c r="G98" i="8" s="1"/>
  <c r="K178" i="8"/>
  <c r="J179" i="8"/>
  <c r="J179" i="7"/>
  <c r="K178" i="7"/>
  <c r="I100" i="7"/>
  <c r="H97" i="6"/>
  <c r="F97" i="6"/>
  <c r="G97" i="6" s="1"/>
  <c r="J179" i="6"/>
  <c r="K178" i="6"/>
  <c r="K177" i="5"/>
  <c r="J178" i="5"/>
  <c r="H103" i="5"/>
  <c r="F103" i="5"/>
  <c r="G103" i="5" s="1"/>
  <c r="K313" i="3"/>
  <c r="F105" i="3"/>
  <c r="G105" i="3" s="1"/>
  <c r="I105" i="3" s="1"/>
  <c r="I105" i="4"/>
  <c r="H106" i="4"/>
  <c r="F106" i="4"/>
  <c r="G106" i="4" s="1"/>
  <c r="H123" i="1"/>
  <c r="I123" i="1"/>
  <c r="H124" i="1" s="1"/>
  <c r="J180" i="8" l="1"/>
  <c r="K179" i="8"/>
  <c r="I98" i="8"/>
  <c r="F101" i="7"/>
  <c r="G101" i="7" s="1"/>
  <c r="H101" i="7"/>
  <c r="I101" i="7" s="1"/>
  <c r="K179" i="7"/>
  <c r="J180" i="7"/>
  <c r="K179" i="6"/>
  <c r="J180" i="6"/>
  <c r="I97" i="6"/>
  <c r="J179" i="5"/>
  <c r="K178" i="5"/>
  <c r="I103" i="5"/>
  <c r="K314" i="3"/>
  <c r="I106" i="4"/>
  <c r="F124" i="1"/>
  <c r="G124" i="1" s="1"/>
  <c r="I124" i="1" s="1"/>
  <c r="F106" i="3"/>
  <c r="G106" i="3" s="1"/>
  <c r="H106" i="3"/>
  <c r="H99" i="8" l="1"/>
  <c r="F99" i="8"/>
  <c r="G99" i="8" s="1"/>
  <c r="K180" i="8"/>
  <c r="J181" i="8"/>
  <c r="J181" i="7"/>
  <c r="K180" i="7"/>
  <c r="H102" i="7"/>
  <c r="F102" i="7"/>
  <c r="G102" i="7" s="1"/>
  <c r="F98" i="6"/>
  <c r="G98" i="6" s="1"/>
  <c r="H98" i="6"/>
  <c r="I98" i="6" s="1"/>
  <c r="J181" i="6"/>
  <c r="K180" i="6"/>
  <c r="H104" i="5"/>
  <c r="F104" i="5"/>
  <c r="G104" i="5" s="1"/>
  <c r="K179" i="5"/>
  <c r="J180" i="5"/>
  <c r="K315" i="3"/>
  <c r="H107" i="4"/>
  <c r="F107" i="4"/>
  <c r="G107" i="4" s="1"/>
  <c r="I106" i="3"/>
  <c r="F107" i="3" s="1"/>
  <c r="G107" i="3" s="1"/>
  <c r="H107" i="3"/>
  <c r="H125" i="1"/>
  <c r="F125" i="1"/>
  <c r="G125" i="1" s="1"/>
  <c r="J182" i="8" l="1"/>
  <c r="K181" i="8"/>
  <c r="I99" i="8"/>
  <c r="I102" i="7"/>
  <c r="J182" i="7"/>
  <c r="K181" i="7"/>
  <c r="H99" i="6"/>
  <c r="F99" i="6"/>
  <c r="G99" i="6" s="1"/>
  <c r="K181" i="6"/>
  <c r="J182" i="6"/>
  <c r="J181" i="5"/>
  <c r="K180" i="5"/>
  <c r="I104" i="5"/>
  <c r="K316" i="3"/>
  <c r="I107" i="4"/>
  <c r="I107" i="3"/>
  <c r="I125" i="1"/>
  <c r="H100" i="8" l="1"/>
  <c r="F100" i="8"/>
  <c r="G100" i="8" s="1"/>
  <c r="J183" i="8"/>
  <c r="K182" i="8"/>
  <c r="K182" i="7"/>
  <c r="J183" i="7"/>
  <c r="H103" i="7"/>
  <c r="F103" i="7"/>
  <c r="G103" i="7" s="1"/>
  <c r="J183" i="6"/>
  <c r="K182" i="6"/>
  <c r="I99" i="6"/>
  <c r="H105" i="5"/>
  <c r="F105" i="5"/>
  <c r="G105" i="5" s="1"/>
  <c r="K181" i="5"/>
  <c r="J182" i="5"/>
  <c r="K317" i="3"/>
  <c r="H108" i="4"/>
  <c r="F108" i="4"/>
  <c r="G108" i="4" s="1"/>
  <c r="H108" i="3"/>
  <c r="F108" i="3"/>
  <c r="G108" i="3" s="1"/>
  <c r="H126" i="1"/>
  <c r="F126" i="1"/>
  <c r="G126" i="1" s="1"/>
  <c r="K183" i="8" l="1"/>
  <c r="J184" i="8"/>
  <c r="I100" i="8"/>
  <c r="I103" i="7"/>
  <c r="J184" i="7"/>
  <c r="K183" i="7"/>
  <c r="H100" i="6"/>
  <c r="F100" i="6"/>
  <c r="G100" i="6" s="1"/>
  <c r="K183" i="6"/>
  <c r="J184" i="6"/>
  <c r="K182" i="5"/>
  <c r="J183" i="5"/>
  <c r="I105" i="5"/>
  <c r="K318" i="3"/>
  <c r="I108" i="4"/>
  <c r="I108" i="3"/>
  <c r="I126" i="1"/>
  <c r="J185" i="8" l="1"/>
  <c r="K184" i="8"/>
  <c r="F101" i="8"/>
  <c r="G101" i="8" s="1"/>
  <c r="H101" i="8"/>
  <c r="I101" i="8" s="1"/>
  <c r="K184" i="7"/>
  <c r="J185" i="7"/>
  <c r="H104" i="7"/>
  <c r="F104" i="7"/>
  <c r="G104" i="7" s="1"/>
  <c r="K184" i="6"/>
  <c r="J185" i="6"/>
  <c r="I100" i="6"/>
  <c r="J184" i="5"/>
  <c r="K183" i="5"/>
  <c r="H106" i="5"/>
  <c r="F106" i="5"/>
  <c r="G106" i="5" s="1"/>
  <c r="K319" i="3"/>
  <c r="F109" i="4"/>
  <c r="G109" i="4" s="1"/>
  <c r="H109" i="4"/>
  <c r="H109" i="3"/>
  <c r="F109" i="3"/>
  <c r="G109" i="3" s="1"/>
  <c r="F127" i="1"/>
  <c r="G127" i="1" s="1"/>
  <c r="H127" i="1"/>
  <c r="F102" i="8" l="1"/>
  <c r="G102" i="8" s="1"/>
  <c r="H102" i="8"/>
  <c r="K185" i="8"/>
  <c r="J186" i="8"/>
  <c r="I104" i="7"/>
  <c r="J186" i="7"/>
  <c r="K185" i="7"/>
  <c r="J186" i="6"/>
  <c r="K185" i="6"/>
  <c r="H101" i="6"/>
  <c r="F101" i="6"/>
  <c r="G101" i="6" s="1"/>
  <c r="I106" i="5"/>
  <c r="K184" i="5"/>
  <c r="J185" i="5"/>
  <c r="K320" i="3"/>
  <c r="I127" i="1"/>
  <c r="F128" i="1" s="1"/>
  <c r="G128" i="1" s="1"/>
  <c r="I109" i="4"/>
  <c r="H110" i="4"/>
  <c r="F110" i="4"/>
  <c r="G110" i="4" s="1"/>
  <c r="I109" i="3"/>
  <c r="J187" i="8" l="1"/>
  <c r="K186" i="8"/>
  <c r="I102" i="8"/>
  <c r="K186" i="7"/>
  <c r="J187" i="7"/>
  <c r="H105" i="7"/>
  <c r="F105" i="7"/>
  <c r="G105" i="7" s="1"/>
  <c r="I101" i="6"/>
  <c r="K186" i="6"/>
  <c r="J187" i="6"/>
  <c r="J186" i="5"/>
  <c r="K185" i="5"/>
  <c r="H107" i="5"/>
  <c r="F107" i="5"/>
  <c r="G107" i="5" s="1"/>
  <c r="K321" i="3"/>
  <c r="H128" i="1"/>
  <c r="I128" i="1" s="1"/>
  <c r="H129" i="1" s="1"/>
  <c r="I110" i="4"/>
  <c r="H110" i="3"/>
  <c r="F110" i="3"/>
  <c r="G110" i="3" s="1"/>
  <c r="H103" i="8" l="1"/>
  <c r="F103" i="8"/>
  <c r="G103" i="8" s="1"/>
  <c r="K187" i="8"/>
  <c r="J188" i="8"/>
  <c r="I105" i="7"/>
  <c r="K187" i="7"/>
  <c r="J188" i="7"/>
  <c r="J188" i="6"/>
  <c r="K187" i="6"/>
  <c r="H102" i="6"/>
  <c r="F102" i="6"/>
  <c r="G102" i="6" s="1"/>
  <c r="I107" i="5"/>
  <c r="K186" i="5"/>
  <c r="J187" i="5"/>
  <c r="K322" i="3"/>
  <c r="F129" i="1"/>
  <c r="G129" i="1" s="1"/>
  <c r="I129" i="1" s="1"/>
  <c r="H111" i="4"/>
  <c r="F111" i="4"/>
  <c r="G111" i="4" s="1"/>
  <c r="I110" i="3"/>
  <c r="K188" i="8" l="1"/>
  <c r="J189" i="8"/>
  <c r="I103" i="8"/>
  <c r="J189" i="7"/>
  <c r="K188" i="7"/>
  <c r="F106" i="7"/>
  <c r="G106" i="7" s="1"/>
  <c r="H106" i="7"/>
  <c r="I106" i="7" s="1"/>
  <c r="I102" i="6"/>
  <c r="F103" i="6"/>
  <c r="G103" i="6" s="1"/>
  <c r="H103" i="6"/>
  <c r="K188" i="6"/>
  <c r="J189" i="6"/>
  <c r="J188" i="5"/>
  <c r="K187" i="5"/>
  <c r="F108" i="5"/>
  <c r="G108" i="5" s="1"/>
  <c r="H108" i="5"/>
  <c r="K323" i="3"/>
  <c r="I111" i="4"/>
  <c r="H111" i="3"/>
  <c r="F111" i="3"/>
  <c r="G111" i="3" s="1"/>
  <c r="F130" i="1"/>
  <c r="G130" i="1" s="1"/>
  <c r="H130" i="1"/>
  <c r="H104" i="8" l="1"/>
  <c r="F104" i="8"/>
  <c r="G104" i="8" s="1"/>
  <c r="J190" i="8"/>
  <c r="K189" i="8"/>
  <c r="H107" i="7"/>
  <c r="F107" i="7"/>
  <c r="G107" i="7" s="1"/>
  <c r="K189" i="7"/>
  <c r="J190" i="7"/>
  <c r="I103" i="6"/>
  <c r="J190" i="6"/>
  <c r="K189" i="6"/>
  <c r="H104" i="6"/>
  <c r="F104" i="6"/>
  <c r="G104" i="6" s="1"/>
  <c r="I108" i="5"/>
  <c r="J189" i="5"/>
  <c r="K188" i="5"/>
  <c r="K324" i="3"/>
  <c r="I130" i="1"/>
  <c r="H131" i="1" s="1"/>
  <c r="H112" i="4"/>
  <c r="F112" i="4"/>
  <c r="G112" i="4" s="1"/>
  <c r="I111" i="3"/>
  <c r="K190" i="8" l="1"/>
  <c r="J191" i="8"/>
  <c r="I104" i="8"/>
  <c r="J191" i="7"/>
  <c r="K190" i="7"/>
  <c r="I107" i="7"/>
  <c r="I104" i="6"/>
  <c r="J191" i="6"/>
  <c r="K190" i="6"/>
  <c r="F131" i="1"/>
  <c r="G131" i="1" s="1"/>
  <c r="K189" i="5"/>
  <c r="J190" i="5"/>
  <c r="H109" i="5"/>
  <c r="F109" i="5"/>
  <c r="G109" i="5" s="1"/>
  <c r="K325" i="3"/>
  <c r="I112" i="4"/>
  <c r="F112" i="3"/>
  <c r="G112" i="3" s="1"/>
  <c r="H112" i="3"/>
  <c r="I112" i="3" s="1"/>
  <c r="I131" i="1"/>
  <c r="J192" i="8" l="1"/>
  <c r="K191" i="8"/>
  <c r="H105" i="8"/>
  <c r="F105" i="8"/>
  <c r="G105" i="8" s="1"/>
  <c r="H108" i="7"/>
  <c r="F108" i="7"/>
  <c r="G108" i="7" s="1"/>
  <c r="K191" i="7"/>
  <c r="J192" i="7"/>
  <c r="K191" i="6"/>
  <c r="J192" i="6"/>
  <c r="H105" i="6"/>
  <c r="F105" i="6"/>
  <c r="G105" i="6" s="1"/>
  <c r="J191" i="5"/>
  <c r="K190" i="5"/>
  <c r="I109" i="5"/>
  <c r="K326" i="3"/>
  <c r="F113" i="4"/>
  <c r="G113" i="4" s="1"/>
  <c r="H113" i="4"/>
  <c r="I113" i="4" s="1"/>
  <c r="H113" i="3"/>
  <c r="F113" i="3"/>
  <c r="G113" i="3" s="1"/>
  <c r="F132" i="1"/>
  <c r="G132" i="1" s="1"/>
  <c r="H132" i="1"/>
  <c r="I105" i="8" l="1"/>
  <c r="K192" i="8"/>
  <c r="J193" i="8"/>
  <c r="J193" i="7"/>
  <c r="K192" i="7"/>
  <c r="I108" i="7"/>
  <c r="J193" i="6"/>
  <c r="K192" i="6"/>
  <c r="I105" i="6"/>
  <c r="H110" i="5"/>
  <c r="F110" i="5"/>
  <c r="G110" i="5" s="1"/>
  <c r="K191" i="5"/>
  <c r="J192" i="5"/>
  <c r="K327" i="3"/>
  <c r="I132" i="1"/>
  <c r="F133" i="1" s="1"/>
  <c r="G133" i="1" s="1"/>
  <c r="H114" i="4"/>
  <c r="F114" i="4"/>
  <c r="G114" i="4" s="1"/>
  <c r="I113" i="3"/>
  <c r="J194" i="8" l="1"/>
  <c r="K193" i="8"/>
  <c r="H106" i="8"/>
  <c r="F106" i="8"/>
  <c r="G106" i="8" s="1"/>
  <c r="H109" i="7"/>
  <c r="F109" i="7"/>
  <c r="G109" i="7" s="1"/>
  <c r="J194" i="7"/>
  <c r="K193" i="7"/>
  <c r="H106" i="6"/>
  <c r="F106" i="6"/>
  <c r="G106" i="6" s="1"/>
  <c r="K193" i="6"/>
  <c r="J194" i="6"/>
  <c r="J193" i="5"/>
  <c r="K192" i="5"/>
  <c r="I110" i="5"/>
  <c r="K328" i="3"/>
  <c r="H133" i="1"/>
  <c r="I133" i="1" s="1"/>
  <c r="I114" i="4"/>
  <c r="H114" i="3"/>
  <c r="F114" i="3"/>
  <c r="G114" i="3" s="1"/>
  <c r="I106" i="8" l="1"/>
  <c r="J195" i="8"/>
  <c r="K194" i="8"/>
  <c r="K194" i="7"/>
  <c r="J195" i="7"/>
  <c r="I109" i="7"/>
  <c r="J195" i="6"/>
  <c r="K194" i="6"/>
  <c r="I106" i="6"/>
  <c r="H111" i="5"/>
  <c r="F111" i="5"/>
  <c r="G111" i="5" s="1"/>
  <c r="K193" i="5"/>
  <c r="J194" i="5"/>
  <c r="K329" i="3"/>
  <c r="H134" i="1"/>
  <c r="F134" i="1"/>
  <c r="G134" i="1" s="1"/>
  <c r="I134" i="1" s="1"/>
  <c r="H115" i="4"/>
  <c r="F115" i="4"/>
  <c r="G115" i="4" s="1"/>
  <c r="I114" i="3"/>
  <c r="K195" i="8" l="1"/>
  <c r="J196" i="8"/>
  <c r="F107" i="8"/>
  <c r="G107" i="8" s="1"/>
  <c r="H107" i="8"/>
  <c r="H110" i="7"/>
  <c r="F110" i="7"/>
  <c r="G110" i="7" s="1"/>
  <c r="J196" i="7"/>
  <c r="K195" i="7"/>
  <c r="H107" i="6"/>
  <c r="F107" i="6"/>
  <c r="G107" i="6" s="1"/>
  <c r="K195" i="6"/>
  <c r="J196" i="6"/>
  <c r="K194" i="5"/>
  <c r="J195" i="5"/>
  <c r="I111" i="5"/>
  <c r="K330" i="3"/>
  <c r="I115" i="4"/>
  <c r="F115" i="3"/>
  <c r="G115" i="3" s="1"/>
  <c r="H115" i="3"/>
  <c r="H135" i="1"/>
  <c r="F135" i="1"/>
  <c r="G135" i="1" s="1"/>
  <c r="I107" i="8" l="1"/>
  <c r="J197" i="8"/>
  <c r="K196" i="8"/>
  <c r="K196" i="7"/>
  <c r="J197" i="7"/>
  <c r="I110" i="7"/>
  <c r="K196" i="6"/>
  <c r="J197" i="6"/>
  <c r="I107" i="6"/>
  <c r="K195" i="5"/>
  <c r="J196" i="5"/>
  <c r="H112" i="5"/>
  <c r="F112" i="5"/>
  <c r="G112" i="5" s="1"/>
  <c r="K331" i="3"/>
  <c r="H116" i="4"/>
  <c r="F116" i="4"/>
  <c r="G116" i="4" s="1"/>
  <c r="I115" i="3"/>
  <c r="H116" i="3" s="1"/>
  <c r="I135" i="1"/>
  <c r="K197" i="8" l="1"/>
  <c r="J198" i="8"/>
  <c r="H108" i="8"/>
  <c r="F108" i="8"/>
  <c r="G108" i="8" s="1"/>
  <c r="H111" i="7"/>
  <c r="F111" i="7"/>
  <c r="G111" i="7" s="1"/>
  <c r="J198" i="7"/>
  <c r="K197" i="7"/>
  <c r="J198" i="6"/>
  <c r="K197" i="6"/>
  <c r="H108" i="6"/>
  <c r="F108" i="6"/>
  <c r="G108" i="6" s="1"/>
  <c r="J197" i="5"/>
  <c r="K196" i="5"/>
  <c r="I112" i="5"/>
  <c r="K332" i="3"/>
  <c r="F116" i="3"/>
  <c r="G116" i="3" s="1"/>
  <c r="I116" i="3" s="1"/>
  <c r="I116" i="4"/>
  <c r="H136" i="1"/>
  <c r="F136" i="1"/>
  <c r="G136" i="1" s="1"/>
  <c r="I108" i="8" l="1"/>
  <c r="J199" i="8"/>
  <c r="K198" i="8"/>
  <c r="K198" i="7"/>
  <c r="J199" i="7"/>
  <c r="I111" i="7"/>
  <c r="I108" i="6"/>
  <c r="K198" i="6"/>
  <c r="J199" i="6"/>
  <c r="F113" i="5"/>
  <c r="G113" i="5" s="1"/>
  <c r="H113" i="5"/>
  <c r="K197" i="5"/>
  <c r="J198" i="5"/>
  <c r="K333" i="3"/>
  <c r="F117" i="4"/>
  <c r="G117" i="4" s="1"/>
  <c r="H117" i="4"/>
  <c r="I117" i="4" s="1"/>
  <c r="H117" i="3"/>
  <c r="F117" i="3"/>
  <c r="G117" i="3" s="1"/>
  <c r="I136" i="1"/>
  <c r="H137" i="1" s="1"/>
  <c r="F137" i="1"/>
  <c r="G137" i="1" s="1"/>
  <c r="K199" i="8" l="1"/>
  <c r="J200" i="8"/>
  <c r="H109" i="8"/>
  <c r="F109" i="8"/>
  <c r="G109" i="8" s="1"/>
  <c r="K199" i="7"/>
  <c r="J200" i="7"/>
  <c r="H112" i="7"/>
  <c r="F112" i="7"/>
  <c r="G112" i="7" s="1"/>
  <c r="J200" i="6"/>
  <c r="K199" i="6"/>
  <c r="H109" i="6"/>
  <c r="F109" i="6"/>
  <c r="G109" i="6" s="1"/>
  <c r="I113" i="5"/>
  <c r="H114" i="5"/>
  <c r="F114" i="5"/>
  <c r="G114" i="5" s="1"/>
  <c r="J199" i="5"/>
  <c r="K198" i="5"/>
  <c r="K334" i="3"/>
  <c r="H118" i="4"/>
  <c r="F118" i="4"/>
  <c r="G118" i="4" s="1"/>
  <c r="I117" i="3"/>
  <c r="I137" i="1"/>
  <c r="K200" i="8" l="1"/>
  <c r="J201" i="8"/>
  <c r="I109" i="8"/>
  <c r="J201" i="7"/>
  <c r="K200" i="7"/>
  <c r="I112" i="7"/>
  <c r="I109" i="6"/>
  <c r="F110" i="6" s="1"/>
  <c r="G110" i="6" s="1"/>
  <c r="H110" i="6"/>
  <c r="K200" i="6"/>
  <c r="J201" i="6"/>
  <c r="J200" i="5"/>
  <c r="K199" i="5"/>
  <c r="I114" i="5"/>
  <c r="K335" i="3"/>
  <c r="I118" i="4"/>
  <c r="H118" i="3"/>
  <c r="F118" i="3"/>
  <c r="G118" i="3" s="1"/>
  <c r="F138" i="1"/>
  <c r="G138" i="1" s="1"/>
  <c r="H138" i="1"/>
  <c r="J202" i="8" l="1"/>
  <c r="K201" i="8"/>
  <c r="H110" i="8"/>
  <c r="F110" i="8"/>
  <c r="G110" i="8" s="1"/>
  <c r="F113" i="7"/>
  <c r="G113" i="7" s="1"/>
  <c r="H113" i="7"/>
  <c r="I113" i="7" s="1"/>
  <c r="K201" i="7"/>
  <c r="J202" i="7"/>
  <c r="I110" i="6"/>
  <c r="H111" i="6" s="1"/>
  <c r="F111" i="6"/>
  <c r="G111" i="6" s="1"/>
  <c r="J202" i="6"/>
  <c r="K201" i="6"/>
  <c r="I138" i="1"/>
  <c r="H115" i="5"/>
  <c r="F115" i="5"/>
  <c r="G115" i="5" s="1"/>
  <c r="J201" i="5"/>
  <c r="K200" i="5"/>
  <c r="K336" i="3"/>
  <c r="H119" i="4"/>
  <c r="F119" i="4"/>
  <c r="G119" i="4" s="1"/>
  <c r="I118" i="3"/>
  <c r="H139" i="1"/>
  <c r="F139" i="1"/>
  <c r="G139" i="1" s="1"/>
  <c r="I110" i="8" l="1"/>
  <c r="K202" i="8"/>
  <c r="J203" i="8"/>
  <c r="H114" i="7"/>
  <c r="F114" i="7"/>
  <c r="G114" i="7" s="1"/>
  <c r="J203" i="7"/>
  <c r="K202" i="7"/>
  <c r="J203" i="6"/>
  <c r="K202" i="6"/>
  <c r="I111" i="6"/>
  <c r="J202" i="5"/>
  <c r="K201" i="5"/>
  <c r="I115" i="5"/>
  <c r="K337" i="3"/>
  <c r="I119" i="4"/>
  <c r="H119" i="3"/>
  <c r="F119" i="3"/>
  <c r="G119" i="3" s="1"/>
  <c r="I139" i="1"/>
  <c r="J204" i="8" l="1"/>
  <c r="K203" i="8"/>
  <c r="H111" i="8"/>
  <c r="F111" i="8"/>
  <c r="G111" i="8" s="1"/>
  <c r="K203" i="7"/>
  <c r="J204" i="7"/>
  <c r="I114" i="7"/>
  <c r="H112" i="6"/>
  <c r="F112" i="6"/>
  <c r="G112" i="6" s="1"/>
  <c r="K203" i="6"/>
  <c r="J204" i="6"/>
  <c r="H116" i="5"/>
  <c r="F116" i="5"/>
  <c r="G116" i="5" s="1"/>
  <c r="K202" i="5"/>
  <c r="J203" i="5"/>
  <c r="K338" i="3"/>
  <c r="H120" i="4"/>
  <c r="F120" i="4"/>
  <c r="G120" i="4" s="1"/>
  <c r="I119" i="3"/>
  <c r="H140" i="1"/>
  <c r="F140" i="1"/>
  <c r="G140" i="1" s="1"/>
  <c r="I111" i="8" l="1"/>
  <c r="K204" i="8"/>
  <c r="J205" i="8"/>
  <c r="J205" i="7"/>
  <c r="K204" i="7"/>
  <c r="H115" i="7"/>
  <c r="F115" i="7"/>
  <c r="G115" i="7" s="1"/>
  <c r="J205" i="6"/>
  <c r="K204" i="6"/>
  <c r="I112" i="6"/>
  <c r="J204" i="5"/>
  <c r="K203" i="5"/>
  <c r="I116" i="5"/>
  <c r="K339" i="3"/>
  <c r="I120" i="4"/>
  <c r="F120" i="3"/>
  <c r="G120" i="3" s="1"/>
  <c r="H120" i="3"/>
  <c r="I140" i="1"/>
  <c r="J206" i="8" l="1"/>
  <c r="K205" i="8"/>
  <c r="H112" i="8"/>
  <c r="F112" i="8"/>
  <c r="G112" i="8" s="1"/>
  <c r="I115" i="7"/>
  <c r="J206" i="7"/>
  <c r="K205" i="7"/>
  <c r="H113" i="6"/>
  <c r="F113" i="6"/>
  <c r="G113" i="6" s="1"/>
  <c r="K205" i="6"/>
  <c r="J206" i="6"/>
  <c r="H117" i="5"/>
  <c r="F117" i="5"/>
  <c r="G117" i="5" s="1"/>
  <c r="J205" i="5"/>
  <c r="K204" i="5"/>
  <c r="K340" i="3"/>
  <c r="F121" i="4"/>
  <c r="G121" i="4" s="1"/>
  <c r="H121" i="4"/>
  <c r="I121" i="4" s="1"/>
  <c r="I120" i="3"/>
  <c r="H121" i="3" s="1"/>
  <c r="H141" i="1"/>
  <c r="F141" i="1"/>
  <c r="G141" i="1" s="1"/>
  <c r="I112" i="8" l="1"/>
  <c r="J207" i="8"/>
  <c r="K206" i="8"/>
  <c r="K206" i="7"/>
  <c r="J207" i="7"/>
  <c r="H116" i="7"/>
  <c r="F116" i="7"/>
  <c r="G116" i="7" s="1"/>
  <c r="J207" i="6"/>
  <c r="K206" i="6"/>
  <c r="I113" i="6"/>
  <c r="K205" i="5"/>
  <c r="J206" i="5"/>
  <c r="I117" i="5"/>
  <c r="F121" i="3"/>
  <c r="G121" i="3" s="1"/>
  <c r="K341" i="3"/>
  <c r="H122" i="4"/>
  <c r="F122" i="4"/>
  <c r="G122" i="4" s="1"/>
  <c r="I121" i="3"/>
  <c r="I141" i="1"/>
  <c r="K207" i="8" l="1"/>
  <c r="J208" i="8"/>
  <c r="F113" i="8"/>
  <c r="G113" i="8" s="1"/>
  <c r="H113" i="8"/>
  <c r="J208" i="7"/>
  <c r="K207" i="7"/>
  <c r="I116" i="7"/>
  <c r="H114" i="6"/>
  <c r="F114" i="6"/>
  <c r="G114" i="6" s="1"/>
  <c r="K207" i="6"/>
  <c r="J208" i="6"/>
  <c r="H118" i="5"/>
  <c r="F118" i="5"/>
  <c r="G118" i="5" s="1"/>
  <c r="K206" i="5"/>
  <c r="J207" i="5"/>
  <c r="K342" i="3"/>
  <c r="I122" i="4"/>
  <c r="H122" i="3"/>
  <c r="F122" i="3"/>
  <c r="G122" i="3" s="1"/>
  <c r="H142" i="1"/>
  <c r="F142" i="1"/>
  <c r="G142" i="1" s="1"/>
  <c r="I113" i="8" l="1"/>
  <c r="F114" i="8"/>
  <c r="G114" i="8" s="1"/>
  <c r="H114" i="8"/>
  <c r="J209" i="8"/>
  <c r="K208" i="8"/>
  <c r="H117" i="7"/>
  <c r="F117" i="7"/>
  <c r="G117" i="7" s="1"/>
  <c r="K208" i="7"/>
  <c r="J209" i="7"/>
  <c r="K208" i="6"/>
  <c r="J209" i="6"/>
  <c r="I114" i="6"/>
  <c r="K207" i="5"/>
  <c r="J208" i="5"/>
  <c r="I118" i="5"/>
  <c r="K343" i="3"/>
  <c r="H123" i="4"/>
  <c r="F123" i="4"/>
  <c r="G123" i="4" s="1"/>
  <c r="I122" i="3"/>
  <c r="I142" i="1"/>
  <c r="I114" i="8" l="1"/>
  <c r="K209" i="8"/>
  <c r="J210" i="8"/>
  <c r="H115" i="8"/>
  <c r="F115" i="8"/>
  <c r="G115" i="8" s="1"/>
  <c r="J210" i="7"/>
  <c r="K209" i="7"/>
  <c r="I117" i="7"/>
  <c r="J210" i="6"/>
  <c r="K209" i="6"/>
  <c r="F115" i="6"/>
  <c r="G115" i="6" s="1"/>
  <c r="H115" i="6"/>
  <c r="J209" i="5"/>
  <c r="K208" i="5"/>
  <c r="H119" i="5"/>
  <c r="F119" i="5"/>
  <c r="G119" i="5" s="1"/>
  <c r="K344" i="3"/>
  <c r="I123" i="4"/>
  <c r="F123" i="3"/>
  <c r="G123" i="3" s="1"/>
  <c r="H123" i="3"/>
  <c r="H143" i="1"/>
  <c r="F143" i="1"/>
  <c r="G143" i="1" s="1"/>
  <c r="I115" i="8" l="1"/>
  <c r="J211" i="8"/>
  <c r="K210" i="8"/>
  <c r="F118" i="7"/>
  <c r="G118" i="7" s="1"/>
  <c r="H118" i="7"/>
  <c r="I118" i="7" s="1"/>
  <c r="K210" i="7"/>
  <c r="J211" i="7"/>
  <c r="I115" i="6"/>
  <c r="K210" i="6"/>
  <c r="J211" i="6"/>
  <c r="I119" i="5"/>
  <c r="K209" i="5"/>
  <c r="J210" i="5"/>
  <c r="K345" i="3"/>
  <c r="H124" i="4"/>
  <c r="F124" i="4"/>
  <c r="G124" i="4" s="1"/>
  <c r="I123" i="3"/>
  <c r="H124" i="3" s="1"/>
  <c r="I143" i="1"/>
  <c r="K211" i="8" l="1"/>
  <c r="J212" i="8"/>
  <c r="H116" i="8"/>
  <c r="F116" i="8"/>
  <c r="G116" i="8" s="1"/>
  <c r="H119" i="7"/>
  <c r="F119" i="7"/>
  <c r="G119" i="7" s="1"/>
  <c r="K211" i="7"/>
  <c r="J212" i="7"/>
  <c r="J212" i="6"/>
  <c r="K211" i="6"/>
  <c r="H116" i="6"/>
  <c r="F116" i="6"/>
  <c r="G116" i="6" s="1"/>
  <c r="J211" i="5"/>
  <c r="K210" i="5"/>
  <c r="F120" i="5"/>
  <c r="G120" i="5" s="1"/>
  <c r="H120" i="5"/>
  <c r="K346" i="3"/>
  <c r="I124" i="4"/>
  <c r="F124" i="3"/>
  <c r="G124" i="3" s="1"/>
  <c r="I124" i="3" s="1"/>
  <c r="F144" i="1"/>
  <c r="G144" i="1" s="1"/>
  <c r="H144" i="1"/>
  <c r="K212" i="8" l="1"/>
  <c r="J213" i="8"/>
  <c r="I116" i="8"/>
  <c r="J213" i="7"/>
  <c r="K212" i="7"/>
  <c r="I119" i="7"/>
  <c r="I116" i="6"/>
  <c r="K212" i="6"/>
  <c r="J213" i="6"/>
  <c r="I120" i="5"/>
  <c r="H121" i="5"/>
  <c r="F121" i="5"/>
  <c r="G121" i="5" s="1"/>
  <c r="J212" i="5"/>
  <c r="K211" i="5"/>
  <c r="K347" i="3"/>
  <c r="F125" i="4"/>
  <c r="G125" i="4" s="1"/>
  <c r="H125" i="4"/>
  <c r="I144" i="1"/>
  <c r="H125" i="3"/>
  <c r="F125" i="3"/>
  <c r="G125" i="3" s="1"/>
  <c r="H145" i="1"/>
  <c r="F145" i="1"/>
  <c r="G145" i="1" s="1"/>
  <c r="H117" i="8" l="1"/>
  <c r="F117" i="8"/>
  <c r="G117" i="8" s="1"/>
  <c r="J214" i="8"/>
  <c r="K213" i="8"/>
  <c r="H120" i="7"/>
  <c r="F120" i="7"/>
  <c r="G120" i="7" s="1"/>
  <c r="K213" i="7"/>
  <c r="J214" i="7"/>
  <c r="J214" i="6"/>
  <c r="K213" i="6"/>
  <c r="H117" i="6"/>
  <c r="F117" i="6"/>
  <c r="G117" i="6" s="1"/>
  <c r="J213" i="5"/>
  <c r="K212" i="5"/>
  <c r="I121" i="5"/>
  <c r="K348" i="3"/>
  <c r="I125" i="4"/>
  <c r="H126" i="4"/>
  <c r="F126" i="4"/>
  <c r="G126" i="4" s="1"/>
  <c r="I125" i="3"/>
  <c r="I145" i="1"/>
  <c r="K214" i="8" l="1"/>
  <c r="J215" i="8"/>
  <c r="I117" i="8"/>
  <c r="J215" i="7"/>
  <c r="K214" i="7"/>
  <c r="I120" i="7"/>
  <c r="I117" i="6"/>
  <c r="J215" i="6"/>
  <c r="K214" i="6"/>
  <c r="H122" i="5"/>
  <c r="F122" i="5"/>
  <c r="G122" i="5" s="1"/>
  <c r="J214" i="5"/>
  <c r="K213" i="5"/>
  <c r="K349" i="3"/>
  <c r="I126" i="4"/>
  <c r="H126" i="3"/>
  <c r="F126" i="3"/>
  <c r="G126" i="3" s="1"/>
  <c r="F146" i="1"/>
  <c r="G146" i="1" s="1"/>
  <c r="H146" i="1"/>
  <c r="I146" i="1" s="1"/>
  <c r="J216" i="8" l="1"/>
  <c r="K215" i="8"/>
  <c r="H118" i="8"/>
  <c r="F118" i="8"/>
  <c r="G118" i="8" s="1"/>
  <c r="H121" i="7"/>
  <c r="F121" i="7"/>
  <c r="G121" i="7" s="1"/>
  <c r="K215" i="7"/>
  <c r="J216" i="7"/>
  <c r="K215" i="6"/>
  <c r="J216" i="6"/>
  <c r="H118" i="6"/>
  <c r="F118" i="6"/>
  <c r="G118" i="6" s="1"/>
  <c r="K214" i="5"/>
  <c r="J215" i="5"/>
  <c r="I122" i="5"/>
  <c r="K350" i="3"/>
  <c r="H127" i="4"/>
  <c r="F127" i="4"/>
  <c r="G127" i="4" s="1"/>
  <c r="I126" i="3"/>
  <c r="H147" i="1"/>
  <c r="F147" i="1"/>
  <c r="G147" i="1" s="1"/>
  <c r="I118" i="8" l="1"/>
  <c r="K216" i="8"/>
  <c r="J217" i="8"/>
  <c r="J217" i="7"/>
  <c r="K216" i="7"/>
  <c r="I121" i="7"/>
  <c r="J217" i="6"/>
  <c r="K216" i="6"/>
  <c r="I118" i="6"/>
  <c r="J216" i="5"/>
  <c r="K215" i="5"/>
  <c r="H123" i="5"/>
  <c r="F123" i="5"/>
  <c r="G123" i="5" s="1"/>
  <c r="K351" i="3"/>
  <c r="I127" i="4"/>
  <c r="H127" i="3"/>
  <c r="F127" i="3"/>
  <c r="G127" i="3" s="1"/>
  <c r="I147" i="1"/>
  <c r="J218" i="8" l="1"/>
  <c r="K217" i="8"/>
  <c r="F119" i="8"/>
  <c r="G119" i="8" s="1"/>
  <c r="H119" i="8"/>
  <c r="I119" i="8" s="1"/>
  <c r="H122" i="7"/>
  <c r="F122" i="7"/>
  <c r="G122" i="7" s="1"/>
  <c r="J218" i="7"/>
  <c r="K217" i="7"/>
  <c r="H119" i="6"/>
  <c r="F119" i="6"/>
  <c r="G119" i="6" s="1"/>
  <c r="J218" i="6"/>
  <c r="K217" i="6"/>
  <c r="I123" i="5"/>
  <c r="J217" i="5"/>
  <c r="K216" i="5"/>
  <c r="K352" i="3"/>
  <c r="H128" i="4"/>
  <c r="F128" i="4"/>
  <c r="G128" i="4" s="1"/>
  <c r="I127" i="3"/>
  <c r="H148" i="1"/>
  <c r="F148" i="1"/>
  <c r="G148" i="1" s="1"/>
  <c r="H120" i="8" l="1"/>
  <c r="F120" i="8"/>
  <c r="G120" i="8" s="1"/>
  <c r="K218" i="8"/>
  <c r="J219" i="8"/>
  <c r="K218" i="7"/>
  <c r="J219" i="7"/>
  <c r="I122" i="7"/>
  <c r="J219" i="6"/>
  <c r="K218" i="6"/>
  <c r="I119" i="6"/>
  <c r="K217" i="5"/>
  <c r="J218" i="5"/>
  <c r="H124" i="5"/>
  <c r="F124" i="5"/>
  <c r="G124" i="5" s="1"/>
  <c r="K353" i="3"/>
  <c r="I128" i="4"/>
  <c r="F128" i="3"/>
  <c r="G128" i="3" s="1"/>
  <c r="H128" i="3"/>
  <c r="I148" i="1"/>
  <c r="J220" i="8" l="1"/>
  <c r="K219" i="8"/>
  <c r="I120" i="8"/>
  <c r="K219" i="7"/>
  <c r="J220" i="7"/>
  <c r="H123" i="7"/>
  <c r="F123" i="7"/>
  <c r="G123" i="7" s="1"/>
  <c r="H120" i="6"/>
  <c r="F120" i="6"/>
  <c r="G120" i="6" s="1"/>
  <c r="K219" i="6"/>
  <c r="J220" i="6"/>
  <c r="K218" i="5"/>
  <c r="J219" i="5"/>
  <c r="I124" i="5"/>
  <c r="K354" i="3"/>
  <c r="I128" i="3"/>
  <c r="H129" i="3" s="1"/>
  <c r="F129" i="4"/>
  <c r="G129" i="4" s="1"/>
  <c r="H129" i="4"/>
  <c r="I129" i="4" s="1"/>
  <c r="H149" i="1"/>
  <c r="F149" i="1"/>
  <c r="G149" i="1" s="1"/>
  <c r="H121" i="8" l="1"/>
  <c r="F121" i="8"/>
  <c r="G121" i="8" s="1"/>
  <c r="J221" i="8"/>
  <c r="K220" i="8"/>
  <c r="J221" i="7"/>
  <c r="K220" i="7"/>
  <c r="I123" i="7"/>
  <c r="J221" i="6"/>
  <c r="K220" i="6"/>
  <c r="I120" i="6"/>
  <c r="K219" i="5"/>
  <c r="J220" i="5"/>
  <c r="F125" i="5"/>
  <c r="G125" i="5" s="1"/>
  <c r="H125" i="5"/>
  <c r="K355" i="3"/>
  <c r="F129" i="3"/>
  <c r="G129" i="3" s="1"/>
  <c r="I129" i="3" s="1"/>
  <c r="H130" i="4"/>
  <c r="F130" i="4"/>
  <c r="G130" i="4" s="1"/>
  <c r="I149" i="1"/>
  <c r="K221" i="8" l="1"/>
  <c r="J222" i="8"/>
  <c r="I121" i="8"/>
  <c r="H124" i="7"/>
  <c r="F124" i="7"/>
  <c r="G124" i="7" s="1"/>
  <c r="K221" i="7"/>
  <c r="J222" i="7"/>
  <c r="H121" i="6"/>
  <c r="F121" i="6"/>
  <c r="G121" i="6" s="1"/>
  <c r="K221" i="6"/>
  <c r="J222" i="6"/>
  <c r="I125" i="5"/>
  <c r="H126" i="5"/>
  <c r="F126" i="5"/>
  <c r="G126" i="5" s="1"/>
  <c r="J221" i="5"/>
  <c r="K220" i="5"/>
  <c r="K356" i="3"/>
  <c r="I130" i="4"/>
  <c r="H130" i="3"/>
  <c r="F130" i="3"/>
  <c r="G130" i="3" s="1"/>
  <c r="H150" i="1"/>
  <c r="F150" i="1"/>
  <c r="G150" i="1" s="1"/>
  <c r="J223" i="8" l="1"/>
  <c r="K222" i="8"/>
  <c r="H122" i="8"/>
  <c r="F122" i="8"/>
  <c r="G122" i="8" s="1"/>
  <c r="J223" i="7"/>
  <c r="K222" i="7"/>
  <c r="I124" i="7"/>
  <c r="J223" i="6"/>
  <c r="K222" i="6"/>
  <c r="I121" i="6"/>
  <c r="K221" i="5"/>
  <c r="J222" i="5"/>
  <c r="I126" i="5"/>
  <c r="K357" i="3"/>
  <c r="H131" i="4"/>
  <c r="F131" i="4"/>
  <c r="G131" i="4" s="1"/>
  <c r="I130" i="3"/>
  <c r="I150" i="1"/>
  <c r="I122" i="8" l="1"/>
  <c r="K223" i="8"/>
  <c r="J224" i="8"/>
  <c r="F125" i="7"/>
  <c r="G125" i="7" s="1"/>
  <c r="H125" i="7"/>
  <c r="I125" i="7" s="1"/>
  <c r="K223" i="7"/>
  <c r="J224" i="7"/>
  <c r="F122" i="6"/>
  <c r="G122" i="6" s="1"/>
  <c r="H122" i="6"/>
  <c r="I122" i="6" s="1"/>
  <c r="K223" i="6"/>
  <c r="J224" i="6"/>
  <c r="J223" i="5"/>
  <c r="K222" i="5"/>
  <c r="H127" i="5"/>
  <c r="F127" i="5"/>
  <c r="G127" i="5" s="1"/>
  <c r="K358" i="3"/>
  <c r="I131" i="4"/>
  <c r="F131" i="3"/>
  <c r="G131" i="3" s="1"/>
  <c r="H131" i="3"/>
  <c r="H151" i="1"/>
  <c r="F151" i="1"/>
  <c r="G151" i="1" s="1"/>
  <c r="J225" i="8" l="1"/>
  <c r="K224" i="8"/>
  <c r="H123" i="8"/>
  <c r="F123" i="8"/>
  <c r="G123" i="8" s="1"/>
  <c r="H126" i="7"/>
  <c r="F126" i="7"/>
  <c r="G126" i="7" s="1"/>
  <c r="J225" i="7"/>
  <c r="K224" i="7"/>
  <c r="H123" i="6"/>
  <c r="F123" i="6"/>
  <c r="G123" i="6" s="1"/>
  <c r="J225" i="6"/>
  <c r="K224" i="6"/>
  <c r="I127" i="5"/>
  <c r="J224" i="5"/>
  <c r="K223" i="5"/>
  <c r="K359" i="3"/>
  <c r="H132" i="4"/>
  <c r="F132" i="4"/>
  <c r="G132" i="4" s="1"/>
  <c r="I131" i="3"/>
  <c r="I151" i="1"/>
  <c r="I123" i="8" l="1"/>
  <c r="J226" i="8"/>
  <c r="K225" i="8"/>
  <c r="J226" i="7"/>
  <c r="K225" i="7"/>
  <c r="I126" i="7"/>
  <c r="J226" i="6"/>
  <c r="K225" i="6"/>
  <c r="I123" i="6"/>
  <c r="J225" i="5"/>
  <c r="K224" i="5"/>
  <c r="H128" i="5"/>
  <c r="F128" i="5"/>
  <c r="G128" i="5" s="1"/>
  <c r="K360" i="3"/>
  <c r="I132" i="4"/>
  <c r="H132" i="3"/>
  <c r="F132" i="3"/>
  <c r="G132" i="3" s="1"/>
  <c r="H152" i="1"/>
  <c r="F152" i="1"/>
  <c r="G152" i="1" s="1"/>
  <c r="K226" i="8" l="1"/>
  <c r="J227" i="8"/>
  <c r="H124" i="8"/>
  <c r="F124" i="8"/>
  <c r="G124" i="8" s="1"/>
  <c r="H127" i="7"/>
  <c r="F127" i="7"/>
  <c r="G127" i="7" s="1"/>
  <c r="K226" i="7"/>
  <c r="J227" i="7"/>
  <c r="H124" i="6"/>
  <c r="F124" i="6"/>
  <c r="G124" i="6" s="1"/>
  <c r="K226" i="6"/>
  <c r="J227" i="6"/>
  <c r="I128" i="5"/>
  <c r="J226" i="5"/>
  <c r="K225" i="5"/>
  <c r="K362" i="3"/>
  <c r="B21" i="3" s="1"/>
  <c r="B22" i="3" s="1"/>
  <c r="K361" i="3"/>
  <c r="F133" i="4"/>
  <c r="G133" i="4" s="1"/>
  <c r="H133" i="4"/>
  <c r="I132" i="3"/>
  <c r="I152" i="1"/>
  <c r="J228" i="8" l="1"/>
  <c r="K227" i="8"/>
  <c r="I124" i="8"/>
  <c r="J228" i="7"/>
  <c r="K227" i="7"/>
  <c r="I127" i="7"/>
  <c r="J228" i="6"/>
  <c r="K227" i="6"/>
  <c r="I124" i="6"/>
  <c r="K226" i="5"/>
  <c r="J227" i="5"/>
  <c r="H129" i="5"/>
  <c r="F129" i="5"/>
  <c r="G129" i="5" s="1"/>
  <c r="I133" i="4"/>
  <c r="H134" i="4" s="1"/>
  <c r="H133" i="3"/>
  <c r="F133" i="3"/>
  <c r="G133" i="3" s="1"/>
  <c r="H153" i="1"/>
  <c r="F153" i="1"/>
  <c r="G153" i="1" s="1"/>
  <c r="F125" i="8" l="1"/>
  <c r="G125" i="8" s="1"/>
  <c r="H125" i="8"/>
  <c r="I125" i="8" s="1"/>
  <c r="K228" i="8"/>
  <c r="J229" i="8"/>
  <c r="H128" i="7"/>
  <c r="F128" i="7"/>
  <c r="G128" i="7" s="1"/>
  <c r="K228" i="7"/>
  <c r="J229" i="7"/>
  <c r="H125" i="6"/>
  <c r="F125" i="6"/>
  <c r="G125" i="6" s="1"/>
  <c r="K228" i="6"/>
  <c r="J229" i="6"/>
  <c r="J228" i="5"/>
  <c r="K227" i="5"/>
  <c r="I129" i="5"/>
  <c r="F134" i="4"/>
  <c r="G134" i="4" s="1"/>
  <c r="I134" i="4"/>
  <c r="I133" i="3"/>
  <c r="I153" i="1"/>
  <c r="J230" i="8" l="1"/>
  <c r="K229" i="8"/>
  <c r="F126" i="8"/>
  <c r="G126" i="8" s="1"/>
  <c r="H126" i="8"/>
  <c r="J230" i="7"/>
  <c r="K229" i="7"/>
  <c r="I128" i="7"/>
  <c r="J230" i="6"/>
  <c r="K229" i="6"/>
  <c r="I125" i="6"/>
  <c r="H130" i="5"/>
  <c r="F130" i="5"/>
  <c r="G130" i="5" s="1"/>
  <c r="J229" i="5"/>
  <c r="K228" i="5"/>
  <c r="H135" i="4"/>
  <c r="F135" i="4"/>
  <c r="G135" i="4" s="1"/>
  <c r="H134" i="3"/>
  <c r="F134" i="3"/>
  <c r="G134" i="3" s="1"/>
  <c r="F154" i="1"/>
  <c r="G154" i="1" s="1"/>
  <c r="H154" i="1"/>
  <c r="I126" i="8" l="1"/>
  <c r="K230" i="8"/>
  <c r="J231" i="8"/>
  <c r="H129" i="7"/>
  <c r="F129" i="7"/>
  <c r="G129" i="7" s="1"/>
  <c r="K230" i="7"/>
  <c r="J231" i="7"/>
  <c r="H126" i="6"/>
  <c r="F126" i="6"/>
  <c r="G126" i="6" s="1"/>
  <c r="K230" i="6"/>
  <c r="J231" i="6"/>
  <c r="K229" i="5"/>
  <c r="J230" i="5"/>
  <c r="I130" i="5"/>
  <c r="I154" i="1"/>
  <c r="F155" i="1" s="1"/>
  <c r="G155" i="1" s="1"/>
  <c r="I135" i="4"/>
  <c r="I134" i="3"/>
  <c r="K231" i="8" l="1"/>
  <c r="J232" i="8"/>
  <c r="H127" i="8"/>
  <c r="F127" i="8"/>
  <c r="G127" i="8" s="1"/>
  <c r="K231" i="7"/>
  <c r="J232" i="7"/>
  <c r="I129" i="7"/>
  <c r="K231" i="6"/>
  <c r="J232" i="6"/>
  <c r="I126" i="6"/>
  <c r="K230" i="5"/>
  <c r="J231" i="5"/>
  <c r="H131" i="5"/>
  <c r="F131" i="5"/>
  <c r="G131" i="5" s="1"/>
  <c r="H155" i="1"/>
  <c r="I155" i="1"/>
  <c r="H156" i="1" s="1"/>
  <c r="H136" i="4"/>
  <c r="F136" i="4"/>
  <c r="G136" i="4" s="1"/>
  <c r="H135" i="3"/>
  <c r="F135" i="3"/>
  <c r="G135" i="3" s="1"/>
  <c r="J233" i="8" l="1"/>
  <c r="K232" i="8"/>
  <c r="I127" i="8"/>
  <c r="F130" i="7"/>
  <c r="G130" i="7" s="1"/>
  <c r="H130" i="7"/>
  <c r="I130" i="7" s="1"/>
  <c r="J233" i="7"/>
  <c r="K232" i="7"/>
  <c r="J233" i="6"/>
  <c r="K232" i="6"/>
  <c r="F127" i="6"/>
  <c r="G127" i="6" s="1"/>
  <c r="H127" i="6"/>
  <c r="I131" i="5"/>
  <c r="K231" i="5"/>
  <c r="J232" i="5"/>
  <c r="F156" i="1"/>
  <c r="G156" i="1" s="1"/>
  <c r="I136" i="4"/>
  <c r="I135" i="3"/>
  <c r="I156" i="1"/>
  <c r="H128" i="8" l="1"/>
  <c r="F128" i="8"/>
  <c r="G128" i="8" s="1"/>
  <c r="K233" i="8"/>
  <c r="J234" i="8"/>
  <c r="K233" i="7"/>
  <c r="J234" i="7"/>
  <c r="H131" i="7"/>
  <c r="F131" i="7"/>
  <c r="G131" i="7" s="1"/>
  <c r="I127" i="6"/>
  <c r="H128" i="6"/>
  <c r="F128" i="6"/>
  <c r="G128" i="6" s="1"/>
  <c r="K233" i="6"/>
  <c r="J234" i="6"/>
  <c r="J233" i="5"/>
  <c r="K232" i="5"/>
  <c r="F132" i="5"/>
  <c r="G132" i="5" s="1"/>
  <c r="H132" i="5"/>
  <c r="I132" i="5" s="1"/>
  <c r="F137" i="4"/>
  <c r="G137" i="4" s="1"/>
  <c r="H137" i="4"/>
  <c r="F136" i="3"/>
  <c r="G136" i="3" s="1"/>
  <c r="H136" i="3"/>
  <c r="H157" i="1"/>
  <c r="F157" i="1"/>
  <c r="G157" i="1" s="1"/>
  <c r="J235" i="8" l="1"/>
  <c r="K234" i="8"/>
  <c r="I128" i="8"/>
  <c r="J235" i="7"/>
  <c r="K234" i="7"/>
  <c r="I131" i="7"/>
  <c r="J235" i="6"/>
  <c r="K234" i="6"/>
  <c r="I128" i="6"/>
  <c r="H133" i="5"/>
  <c r="F133" i="5"/>
  <c r="G133" i="5" s="1"/>
  <c r="K233" i="5"/>
  <c r="J234" i="5"/>
  <c r="I137" i="4"/>
  <c r="H138" i="4"/>
  <c r="F138" i="4"/>
  <c r="G138" i="4" s="1"/>
  <c r="I136" i="3"/>
  <c r="I157" i="1"/>
  <c r="F158" i="1" s="1"/>
  <c r="G158" i="1" s="1"/>
  <c r="H129" i="8" l="1"/>
  <c r="F129" i="8"/>
  <c r="G129" i="8" s="1"/>
  <c r="K235" i="8"/>
  <c r="J236" i="8"/>
  <c r="H132" i="7"/>
  <c r="F132" i="7"/>
  <c r="G132" i="7" s="1"/>
  <c r="K235" i="7"/>
  <c r="J236" i="7"/>
  <c r="H129" i="6"/>
  <c r="F129" i="6"/>
  <c r="G129" i="6" s="1"/>
  <c r="K235" i="6"/>
  <c r="J236" i="6"/>
  <c r="J235" i="5"/>
  <c r="K234" i="5"/>
  <c r="I133" i="5"/>
  <c r="H158" i="1"/>
  <c r="I158" i="1"/>
  <c r="H159" i="1" s="1"/>
  <c r="I138" i="4"/>
  <c r="H137" i="3"/>
  <c r="F137" i="3"/>
  <c r="G137" i="3" s="1"/>
  <c r="J237" i="8" l="1"/>
  <c r="K236" i="8"/>
  <c r="I129" i="8"/>
  <c r="J237" i="7"/>
  <c r="K236" i="7"/>
  <c r="I132" i="7"/>
  <c r="J237" i="6"/>
  <c r="K236" i="6"/>
  <c r="I129" i="6"/>
  <c r="H134" i="5"/>
  <c r="F134" i="5"/>
  <c r="G134" i="5" s="1"/>
  <c r="J236" i="5"/>
  <c r="K235" i="5"/>
  <c r="F159" i="1"/>
  <c r="G159" i="1" s="1"/>
  <c r="I159" i="1" s="1"/>
  <c r="H139" i="4"/>
  <c r="F139" i="4"/>
  <c r="G139" i="4" s="1"/>
  <c r="I137" i="3"/>
  <c r="H130" i="8" l="1"/>
  <c r="F130" i="8"/>
  <c r="G130" i="8" s="1"/>
  <c r="J238" i="8"/>
  <c r="K237" i="8"/>
  <c r="H133" i="7"/>
  <c r="F133" i="7"/>
  <c r="G133" i="7" s="1"/>
  <c r="J238" i="7"/>
  <c r="K237" i="7"/>
  <c r="H130" i="6"/>
  <c r="F130" i="6"/>
  <c r="G130" i="6" s="1"/>
  <c r="J238" i="6"/>
  <c r="K237" i="6"/>
  <c r="J237" i="5"/>
  <c r="K236" i="5"/>
  <c r="I134" i="5"/>
  <c r="I139" i="4"/>
  <c r="H138" i="3"/>
  <c r="F138" i="3"/>
  <c r="G138" i="3" s="1"/>
  <c r="H160" i="1"/>
  <c r="F160" i="1"/>
  <c r="G160" i="1" s="1"/>
  <c r="K238" i="8" l="1"/>
  <c r="J239" i="8"/>
  <c r="I130" i="8"/>
  <c r="K238" i="7"/>
  <c r="J239" i="7"/>
  <c r="I133" i="7"/>
  <c r="K238" i="6"/>
  <c r="J239" i="6"/>
  <c r="I130" i="6"/>
  <c r="H135" i="5"/>
  <c r="F135" i="5"/>
  <c r="G135" i="5" s="1"/>
  <c r="J238" i="5"/>
  <c r="K237" i="5"/>
  <c r="H140" i="4"/>
  <c r="F140" i="4"/>
  <c r="G140" i="4" s="1"/>
  <c r="I138" i="3"/>
  <c r="I160" i="1"/>
  <c r="J240" i="8" l="1"/>
  <c r="K239" i="8"/>
  <c r="F131" i="8"/>
  <c r="G131" i="8" s="1"/>
  <c r="H131" i="8"/>
  <c r="I131" i="8" s="1"/>
  <c r="J240" i="7"/>
  <c r="K239" i="7"/>
  <c r="H134" i="7"/>
  <c r="F134" i="7"/>
  <c r="G134" i="7" s="1"/>
  <c r="J240" i="6"/>
  <c r="K239" i="6"/>
  <c r="H131" i="6"/>
  <c r="F131" i="6"/>
  <c r="G131" i="6" s="1"/>
  <c r="K238" i="5"/>
  <c r="J239" i="5"/>
  <c r="I135" i="5"/>
  <c r="I140" i="4"/>
  <c r="F139" i="3"/>
  <c r="G139" i="3" s="1"/>
  <c r="H139" i="3"/>
  <c r="H161" i="1"/>
  <c r="F161" i="1"/>
  <c r="G161" i="1" s="1"/>
  <c r="H132" i="8" l="1"/>
  <c r="F132" i="8"/>
  <c r="G132" i="8" s="1"/>
  <c r="K240" i="8"/>
  <c r="J241" i="8"/>
  <c r="I134" i="7"/>
  <c r="K240" i="7"/>
  <c r="J241" i="7"/>
  <c r="I131" i="6"/>
  <c r="K240" i="6"/>
  <c r="J241" i="6"/>
  <c r="J240" i="5"/>
  <c r="K239" i="5"/>
  <c r="H136" i="5"/>
  <c r="F136" i="5"/>
  <c r="G136" i="5" s="1"/>
  <c r="F141" i="4"/>
  <c r="G141" i="4" s="1"/>
  <c r="H141" i="4"/>
  <c r="I139" i="3"/>
  <c r="I161" i="1"/>
  <c r="J242" i="8" l="1"/>
  <c r="K241" i="8"/>
  <c r="I132" i="8"/>
  <c r="J242" i="7"/>
  <c r="K241" i="7"/>
  <c r="H135" i="7"/>
  <c r="F135" i="7"/>
  <c r="G135" i="7" s="1"/>
  <c r="J242" i="6"/>
  <c r="K241" i="6"/>
  <c r="H132" i="6"/>
  <c r="F132" i="6"/>
  <c r="G132" i="6" s="1"/>
  <c r="I136" i="5"/>
  <c r="K240" i="5"/>
  <c r="J241" i="5"/>
  <c r="I141" i="4"/>
  <c r="H142" i="4" s="1"/>
  <c r="F142" i="4"/>
  <c r="G142" i="4" s="1"/>
  <c r="H140" i="3"/>
  <c r="F140" i="3"/>
  <c r="G140" i="3" s="1"/>
  <c r="F162" i="1"/>
  <c r="G162" i="1" s="1"/>
  <c r="H162" i="1"/>
  <c r="H133" i="8" l="1"/>
  <c r="F133" i="8"/>
  <c r="G133" i="8" s="1"/>
  <c r="K242" i="8"/>
  <c r="J243" i="8"/>
  <c r="I135" i="7"/>
  <c r="K242" i="7"/>
  <c r="J243" i="7"/>
  <c r="I132" i="6"/>
  <c r="K242" i="6"/>
  <c r="J243" i="6"/>
  <c r="K241" i="5"/>
  <c r="J242" i="5"/>
  <c r="F137" i="5"/>
  <c r="G137" i="5" s="1"/>
  <c r="H137" i="5"/>
  <c r="I137" i="5" s="1"/>
  <c r="I142" i="4"/>
  <c r="I162" i="1"/>
  <c r="F163" i="1" s="1"/>
  <c r="G163" i="1" s="1"/>
  <c r="I140" i="3"/>
  <c r="K243" i="8" l="1"/>
  <c r="J244" i="8"/>
  <c r="I133" i="8"/>
  <c r="K243" i="7"/>
  <c r="J244" i="7"/>
  <c r="H136" i="7"/>
  <c r="F136" i="7"/>
  <c r="G136" i="7" s="1"/>
  <c r="K243" i="6"/>
  <c r="J244" i="6"/>
  <c r="H133" i="6"/>
  <c r="F133" i="6"/>
  <c r="G133" i="6" s="1"/>
  <c r="K242" i="5"/>
  <c r="J243" i="5"/>
  <c r="H138" i="5"/>
  <c r="F138" i="5"/>
  <c r="G138" i="5" s="1"/>
  <c r="H163" i="1"/>
  <c r="H143" i="4"/>
  <c r="F143" i="4"/>
  <c r="G143" i="4" s="1"/>
  <c r="H141" i="3"/>
  <c r="F141" i="3"/>
  <c r="G141" i="3" s="1"/>
  <c r="I163" i="1"/>
  <c r="H134" i="8" l="1"/>
  <c r="F134" i="8"/>
  <c r="G134" i="8" s="1"/>
  <c r="J245" i="8"/>
  <c r="K244" i="8"/>
  <c r="J245" i="7"/>
  <c r="K244" i="7"/>
  <c r="I136" i="7"/>
  <c r="J245" i="6"/>
  <c r="K244" i="6"/>
  <c r="I133" i="6"/>
  <c r="K243" i="5"/>
  <c r="J244" i="5"/>
  <c r="I138" i="5"/>
  <c r="I143" i="4"/>
  <c r="I141" i="3"/>
  <c r="H164" i="1"/>
  <c r="F164" i="1"/>
  <c r="G164" i="1" s="1"/>
  <c r="K245" i="8" l="1"/>
  <c r="J246" i="8"/>
  <c r="I134" i="8"/>
  <c r="F137" i="7"/>
  <c r="G137" i="7" s="1"/>
  <c r="H137" i="7"/>
  <c r="K245" i="7"/>
  <c r="J246" i="7"/>
  <c r="F134" i="6"/>
  <c r="G134" i="6" s="1"/>
  <c r="H134" i="6"/>
  <c r="I134" i="6" s="1"/>
  <c r="K245" i="6"/>
  <c r="J246" i="6"/>
  <c r="H139" i="5"/>
  <c r="F139" i="5"/>
  <c r="G139" i="5" s="1"/>
  <c r="J245" i="5"/>
  <c r="K244" i="5"/>
  <c r="F144" i="4"/>
  <c r="G144" i="4" s="1"/>
  <c r="H144" i="4"/>
  <c r="H142" i="3"/>
  <c r="F142" i="3"/>
  <c r="G142" i="3" s="1"/>
  <c r="I164" i="1"/>
  <c r="H135" i="8" l="1"/>
  <c r="F135" i="8"/>
  <c r="G135" i="8" s="1"/>
  <c r="J247" i="8"/>
  <c r="K246" i="8"/>
  <c r="J247" i="7"/>
  <c r="K246" i="7"/>
  <c r="I137" i="7"/>
  <c r="H135" i="6"/>
  <c r="F135" i="6"/>
  <c r="G135" i="6" s="1"/>
  <c r="J247" i="6"/>
  <c r="K246" i="6"/>
  <c r="K245" i="5"/>
  <c r="J246" i="5"/>
  <c r="I139" i="5"/>
  <c r="I144" i="4"/>
  <c r="F145" i="4"/>
  <c r="G145" i="4" s="1"/>
  <c r="H145" i="4"/>
  <c r="I142" i="3"/>
  <c r="H165" i="1"/>
  <c r="F165" i="1"/>
  <c r="G165" i="1" s="1"/>
  <c r="K247" i="8" l="1"/>
  <c r="J248" i="8"/>
  <c r="I135" i="8"/>
  <c r="H138" i="7"/>
  <c r="F138" i="7"/>
  <c r="G138" i="7" s="1"/>
  <c r="K247" i="7"/>
  <c r="J248" i="7"/>
  <c r="K247" i="6"/>
  <c r="J248" i="6"/>
  <c r="I135" i="6"/>
  <c r="J247" i="5"/>
  <c r="K246" i="5"/>
  <c r="H140" i="5"/>
  <c r="F140" i="5"/>
  <c r="G140" i="5" s="1"/>
  <c r="I145" i="4"/>
  <c r="H146" i="4" s="1"/>
  <c r="H143" i="3"/>
  <c r="F143" i="3"/>
  <c r="G143" i="3" s="1"/>
  <c r="I165" i="1"/>
  <c r="J249" i="8" l="1"/>
  <c r="K248" i="8"/>
  <c r="H136" i="8"/>
  <c r="F136" i="8"/>
  <c r="G136" i="8" s="1"/>
  <c r="J249" i="7"/>
  <c r="K248" i="7"/>
  <c r="I138" i="7"/>
  <c r="J249" i="6"/>
  <c r="K248" i="6"/>
  <c r="H136" i="6"/>
  <c r="F136" i="6"/>
  <c r="G136" i="6" s="1"/>
  <c r="I140" i="5"/>
  <c r="J248" i="5"/>
  <c r="K247" i="5"/>
  <c r="F146" i="4"/>
  <c r="G146" i="4" s="1"/>
  <c r="I146" i="4"/>
  <c r="H147" i="4" s="1"/>
  <c r="F147" i="4"/>
  <c r="G147" i="4" s="1"/>
  <c r="I143" i="3"/>
  <c r="H166" i="1"/>
  <c r="F166" i="1"/>
  <c r="G166" i="1" s="1"/>
  <c r="I136" i="8" l="1"/>
  <c r="J250" i="8"/>
  <c r="K249" i="8"/>
  <c r="H139" i="7"/>
  <c r="F139" i="7"/>
  <c r="G139" i="7" s="1"/>
  <c r="J250" i="7"/>
  <c r="K249" i="7"/>
  <c r="I136" i="6"/>
  <c r="J250" i="6"/>
  <c r="K249" i="6"/>
  <c r="J249" i="5"/>
  <c r="K248" i="5"/>
  <c r="H141" i="5"/>
  <c r="F141" i="5"/>
  <c r="G141" i="5" s="1"/>
  <c r="I147" i="4"/>
  <c r="F144" i="3"/>
  <c r="G144" i="3" s="1"/>
  <c r="H144" i="3"/>
  <c r="I144" i="3" s="1"/>
  <c r="I166" i="1"/>
  <c r="H167" i="1" s="1"/>
  <c r="K250" i="8" l="1"/>
  <c r="J251" i="8"/>
  <c r="F137" i="8"/>
  <c r="G137" i="8" s="1"/>
  <c r="H137" i="8"/>
  <c r="K250" i="7"/>
  <c r="J251" i="7"/>
  <c r="I139" i="7"/>
  <c r="K250" i="6"/>
  <c r="J251" i="6"/>
  <c r="H137" i="6"/>
  <c r="F137" i="6"/>
  <c r="G137" i="6" s="1"/>
  <c r="I141" i="5"/>
  <c r="H142" i="5"/>
  <c r="F142" i="5"/>
  <c r="G142" i="5" s="1"/>
  <c r="J250" i="5"/>
  <c r="K249" i="5"/>
  <c r="F167" i="1"/>
  <c r="G167" i="1" s="1"/>
  <c r="F148" i="4"/>
  <c r="G148" i="4" s="1"/>
  <c r="H148" i="4"/>
  <c r="I148" i="4" s="1"/>
  <c r="H145" i="3"/>
  <c r="F145" i="3"/>
  <c r="G145" i="3" s="1"/>
  <c r="I167" i="1"/>
  <c r="I137" i="8" l="1"/>
  <c r="F138" i="8"/>
  <c r="G138" i="8" s="1"/>
  <c r="H138" i="8"/>
  <c r="J252" i="8"/>
  <c r="K251" i="8"/>
  <c r="H140" i="7"/>
  <c r="F140" i="7"/>
  <c r="G140" i="7" s="1"/>
  <c r="J252" i="7"/>
  <c r="K251" i="7"/>
  <c r="J252" i="6"/>
  <c r="K251" i="6"/>
  <c r="I137" i="6"/>
  <c r="K250" i="5"/>
  <c r="J251" i="5"/>
  <c r="I142" i="5"/>
  <c r="F149" i="4"/>
  <c r="G149" i="4" s="1"/>
  <c r="H149" i="4"/>
  <c r="I149" i="4" s="1"/>
  <c r="I145" i="3"/>
  <c r="F168" i="1"/>
  <c r="G168" i="1" s="1"/>
  <c r="H168" i="1"/>
  <c r="I138" i="8" l="1"/>
  <c r="H139" i="8"/>
  <c r="F139" i="8"/>
  <c r="G139" i="8" s="1"/>
  <c r="K252" i="8"/>
  <c r="J253" i="8"/>
  <c r="K252" i="7"/>
  <c r="J253" i="7"/>
  <c r="I140" i="7"/>
  <c r="H138" i="6"/>
  <c r="F138" i="6"/>
  <c r="G138" i="6" s="1"/>
  <c r="K252" i="6"/>
  <c r="J253" i="6"/>
  <c r="H143" i="5"/>
  <c r="F143" i="5"/>
  <c r="G143" i="5" s="1"/>
  <c r="J252" i="5"/>
  <c r="K251" i="5"/>
  <c r="H150" i="4"/>
  <c r="F150" i="4"/>
  <c r="G150" i="4" s="1"/>
  <c r="H146" i="3"/>
  <c r="F146" i="3"/>
  <c r="G146" i="3" s="1"/>
  <c r="I168" i="1"/>
  <c r="J254" i="8" l="1"/>
  <c r="K253" i="8"/>
  <c r="I139" i="8"/>
  <c r="J254" i="7"/>
  <c r="K253" i="7"/>
  <c r="H141" i="7"/>
  <c r="F141" i="7"/>
  <c r="G141" i="7" s="1"/>
  <c r="J254" i="6"/>
  <c r="K253" i="6"/>
  <c r="I138" i="6"/>
  <c r="K252" i="5"/>
  <c r="J253" i="5"/>
  <c r="I143" i="5"/>
  <c r="I150" i="4"/>
  <c r="I146" i="3"/>
  <c r="H169" i="1"/>
  <c r="F169" i="1"/>
  <c r="G169" i="1" s="1"/>
  <c r="H140" i="8" l="1"/>
  <c r="F140" i="8"/>
  <c r="G140" i="8" s="1"/>
  <c r="K254" i="8"/>
  <c r="J255" i="8"/>
  <c r="I141" i="7"/>
  <c r="K254" i="7"/>
  <c r="J255" i="7"/>
  <c r="F139" i="6"/>
  <c r="G139" i="6" s="1"/>
  <c r="H139" i="6"/>
  <c r="K254" i="6"/>
  <c r="J255" i="6"/>
  <c r="F144" i="5"/>
  <c r="G144" i="5" s="1"/>
  <c r="H144" i="5"/>
  <c r="I144" i="5" s="1"/>
  <c r="K253" i="5"/>
  <c r="J254" i="5"/>
  <c r="H151" i="4"/>
  <c r="F151" i="4"/>
  <c r="G151" i="4" s="1"/>
  <c r="F147" i="3"/>
  <c r="G147" i="3" s="1"/>
  <c r="H147" i="3"/>
  <c r="I169" i="1"/>
  <c r="K255" i="8" l="1"/>
  <c r="J256" i="8"/>
  <c r="I140" i="8"/>
  <c r="K255" i="7"/>
  <c r="J256" i="7"/>
  <c r="F142" i="7"/>
  <c r="G142" i="7" s="1"/>
  <c r="H142" i="7"/>
  <c r="I139" i="6"/>
  <c r="H140" i="6"/>
  <c r="F140" i="6"/>
  <c r="G140" i="6" s="1"/>
  <c r="K255" i="6"/>
  <c r="J256" i="6"/>
  <c r="K254" i="5"/>
  <c r="J255" i="5"/>
  <c r="H145" i="5"/>
  <c r="F145" i="5"/>
  <c r="G145" i="5" s="1"/>
  <c r="I147" i="3"/>
  <c r="H148" i="3" s="1"/>
  <c r="I151" i="4"/>
  <c r="F148" i="3"/>
  <c r="G148" i="3" s="1"/>
  <c r="F170" i="1"/>
  <c r="G170" i="1" s="1"/>
  <c r="H170" i="1"/>
  <c r="J257" i="8" l="1"/>
  <c r="K256" i="8"/>
  <c r="H141" i="8"/>
  <c r="F141" i="8"/>
  <c r="G141" i="8" s="1"/>
  <c r="I142" i="7"/>
  <c r="J257" i="7"/>
  <c r="K256" i="7"/>
  <c r="J257" i="6"/>
  <c r="K256" i="6"/>
  <c r="I140" i="6"/>
  <c r="K255" i="5"/>
  <c r="J256" i="5"/>
  <c r="I145" i="5"/>
  <c r="F152" i="4"/>
  <c r="G152" i="4" s="1"/>
  <c r="H152" i="4"/>
  <c r="I148" i="3"/>
  <c r="I170" i="1"/>
  <c r="I141" i="8" l="1"/>
  <c r="K257" i="8"/>
  <c r="J258" i="8"/>
  <c r="K257" i="7"/>
  <c r="J258" i="7"/>
  <c r="H143" i="7"/>
  <c r="F143" i="7"/>
  <c r="G143" i="7" s="1"/>
  <c r="H141" i="6"/>
  <c r="F141" i="6"/>
  <c r="G141" i="6" s="1"/>
  <c r="K257" i="6"/>
  <c r="J258" i="6"/>
  <c r="H146" i="5"/>
  <c r="F146" i="5"/>
  <c r="G146" i="5" s="1"/>
  <c r="J257" i="5"/>
  <c r="K256" i="5"/>
  <c r="I152" i="4"/>
  <c r="H153" i="4"/>
  <c r="F153" i="4"/>
  <c r="G153" i="4" s="1"/>
  <c r="H149" i="3"/>
  <c r="F149" i="3"/>
  <c r="G149" i="3" s="1"/>
  <c r="F171" i="1"/>
  <c r="G171" i="1" s="1"/>
  <c r="H171" i="1"/>
  <c r="J259" i="8" l="1"/>
  <c r="K258" i="8"/>
  <c r="H142" i="8"/>
  <c r="F142" i="8"/>
  <c r="G142" i="8" s="1"/>
  <c r="J259" i="7"/>
  <c r="K258" i="7"/>
  <c r="I143" i="7"/>
  <c r="J259" i="6"/>
  <c r="K258" i="6"/>
  <c r="I141" i="6"/>
  <c r="K257" i="5"/>
  <c r="J258" i="5"/>
  <c r="I146" i="5"/>
  <c r="I153" i="4"/>
  <c r="I171" i="1"/>
  <c r="H172" i="1" s="1"/>
  <c r="I149" i="3"/>
  <c r="F172" i="1"/>
  <c r="G172" i="1" s="1"/>
  <c r="I142" i="8" l="1"/>
  <c r="K259" i="8"/>
  <c r="J260" i="8"/>
  <c r="H144" i="7"/>
  <c r="F144" i="7"/>
  <c r="G144" i="7" s="1"/>
  <c r="K259" i="7"/>
  <c r="J260" i="7"/>
  <c r="H142" i="6"/>
  <c r="F142" i="6"/>
  <c r="G142" i="6" s="1"/>
  <c r="K259" i="6"/>
  <c r="J260" i="6"/>
  <c r="J259" i="5"/>
  <c r="K258" i="5"/>
  <c r="H147" i="5"/>
  <c r="F147" i="5"/>
  <c r="G147" i="5" s="1"/>
  <c r="H154" i="4"/>
  <c r="F154" i="4"/>
  <c r="G154" i="4" s="1"/>
  <c r="H150" i="3"/>
  <c r="F150" i="3"/>
  <c r="G150" i="3" s="1"/>
  <c r="I172" i="1"/>
  <c r="J261" i="8" l="1"/>
  <c r="K260" i="8"/>
  <c r="F143" i="8"/>
  <c r="G143" i="8" s="1"/>
  <c r="H143" i="8"/>
  <c r="I143" i="8" s="1"/>
  <c r="J261" i="7"/>
  <c r="K260" i="7"/>
  <c r="I144" i="7"/>
  <c r="J261" i="6"/>
  <c r="K260" i="6"/>
  <c r="I142" i="6"/>
  <c r="I147" i="5"/>
  <c r="J260" i="5"/>
  <c r="K259" i="5"/>
  <c r="I154" i="4"/>
  <c r="I150" i="3"/>
  <c r="H173" i="1"/>
  <c r="F173" i="1"/>
  <c r="G173" i="1" s="1"/>
  <c r="H144" i="8" l="1"/>
  <c r="F144" i="8"/>
  <c r="G144" i="8" s="1"/>
  <c r="J262" i="8"/>
  <c r="K261" i="8"/>
  <c r="H145" i="7"/>
  <c r="F145" i="7"/>
  <c r="G145" i="7" s="1"/>
  <c r="J262" i="7"/>
  <c r="K261" i="7"/>
  <c r="H143" i="6"/>
  <c r="F143" i="6"/>
  <c r="G143" i="6" s="1"/>
  <c r="J262" i="6"/>
  <c r="K261" i="6"/>
  <c r="J261" i="5"/>
  <c r="K260" i="5"/>
  <c r="H148" i="5"/>
  <c r="F148" i="5"/>
  <c r="G148" i="5" s="1"/>
  <c r="H155" i="4"/>
  <c r="F155" i="4"/>
  <c r="G155" i="4" s="1"/>
  <c r="H151" i="3"/>
  <c r="F151" i="3"/>
  <c r="G151" i="3" s="1"/>
  <c r="I173" i="1"/>
  <c r="K262" i="8" l="1"/>
  <c r="J263" i="8"/>
  <c r="I144" i="8"/>
  <c r="K262" i="7"/>
  <c r="J263" i="7"/>
  <c r="I145" i="7"/>
  <c r="K262" i="6"/>
  <c r="J263" i="6"/>
  <c r="I143" i="6"/>
  <c r="I148" i="5"/>
  <c r="J262" i="5"/>
  <c r="K261" i="5"/>
  <c r="I155" i="4"/>
  <c r="I151" i="3"/>
  <c r="F174" i="1"/>
  <c r="G174" i="1" s="1"/>
  <c r="H174" i="1"/>
  <c r="J264" i="8" l="1"/>
  <c r="K263" i="8"/>
  <c r="H145" i="8"/>
  <c r="F145" i="8"/>
  <c r="G145" i="8" s="1"/>
  <c r="J264" i="7"/>
  <c r="K263" i="7"/>
  <c r="H146" i="7"/>
  <c r="F146" i="7"/>
  <c r="G146" i="7" s="1"/>
  <c r="J264" i="6"/>
  <c r="K263" i="6"/>
  <c r="H144" i="6"/>
  <c r="F144" i="6"/>
  <c r="G144" i="6" s="1"/>
  <c r="K262" i="5"/>
  <c r="J263" i="5"/>
  <c r="F149" i="5"/>
  <c r="G149" i="5" s="1"/>
  <c r="H149" i="5"/>
  <c r="I174" i="1"/>
  <c r="F156" i="4"/>
  <c r="G156" i="4" s="1"/>
  <c r="H156" i="4"/>
  <c r="I156" i="4" s="1"/>
  <c r="F152" i="3"/>
  <c r="G152" i="3" s="1"/>
  <c r="H152" i="3"/>
  <c r="H175" i="1"/>
  <c r="F175" i="1"/>
  <c r="G175" i="1" s="1"/>
  <c r="I145" i="8" l="1"/>
  <c r="K264" i="8"/>
  <c r="J265" i="8"/>
  <c r="I146" i="7"/>
  <c r="K264" i="7"/>
  <c r="J265" i="7"/>
  <c r="I144" i="6"/>
  <c r="K264" i="6"/>
  <c r="J265" i="6"/>
  <c r="I149" i="5"/>
  <c r="J264" i="5"/>
  <c r="K263" i="5"/>
  <c r="H150" i="5"/>
  <c r="F150" i="5"/>
  <c r="G150" i="5" s="1"/>
  <c r="F157" i="4"/>
  <c r="G157" i="4" s="1"/>
  <c r="H157" i="4"/>
  <c r="I152" i="3"/>
  <c r="H153" i="3" s="1"/>
  <c r="I175" i="1"/>
  <c r="J266" i="8" l="1"/>
  <c r="K265" i="8"/>
  <c r="H146" i="8"/>
  <c r="F146" i="8"/>
  <c r="G146" i="8" s="1"/>
  <c r="J266" i="7"/>
  <c r="K265" i="7"/>
  <c r="H147" i="7"/>
  <c r="F147" i="7"/>
  <c r="G147" i="7" s="1"/>
  <c r="J266" i="6"/>
  <c r="K265" i="6"/>
  <c r="H145" i="6"/>
  <c r="F145" i="6"/>
  <c r="G145" i="6" s="1"/>
  <c r="I150" i="5"/>
  <c r="K264" i="5"/>
  <c r="J265" i="5"/>
  <c r="I157" i="4"/>
  <c r="H158" i="4"/>
  <c r="F158" i="4"/>
  <c r="G158" i="4" s="1"/>
  <c r="F153" i="3"/>
  <c r="G153" i="3" s="1"/>
  <c r="I153" i="3" s="1"/>
  <c r="H176" i="1"/>
  <c r="F176" i="1"/>
  <c r="G176" i="1" s="1"/>
  <c r="I146" i="8" l="1"/>
  <c r="K266" i="8"/>
  <c r="J267" i="8"/>
  <c r="I147" i="7"/>
  <c r="K266" i="7"/>
  <c r="J267" i="7"/>
  <c r="I145" i="6"/>
  <c r="K266" i="6"/>
  <c r="J267" i="6"/>
  <c r="K265" i="5"/>
  <c r="J266" i="5"/>
  <c r="H151" i="5"/>
  <c r="F151" i="5"/>
  <c r="G151" i="5" s="1"/>
  <c r="I158" i="4"/>
  <c r="H154" i="3"/>
  <c r="F154" i="3"/>
  <c r="G154" i="3" s="1"/>
  <c r="I176" i="1"/>
  <c r="K267" i="8" l="1"/>
  <c r="J268" i="8"/>
  <c r="H147" i="8"/>
  <c r="F147" i="8"/>
  <c r="G147" i="8" s="1"/>
  <c r="K267" i="7"/>
  <c r="J268" i="7"/>
  <c r="H148" i="7"/>
  <c r="F148" i="7"/>
  <c r="G148" i="7" s="1"/>
  <c r="K267" i="6"/>
  <c r="J268" i="6"/>
  <c r="F146" i="6"/>
  <c r="G146" i="6" s="1"/>
  <c r="H146" i="6"/>
  <c r="K266" i="5"/>
  <c r="J267" i="5"/>
  <c r="I151" i="5"/>
  <c r="H159" i="4"/>
  <c r="F159" i="4"/>
  <c r="G159" i="4" s="1"/>
  <c r="I154" i="3"/>
  <c r="F155" i="3" s="1"/>
  <c r="G155" i="3" s="1"/>
  <c r="H177" i="1"/>
  <c r="F177" i="1"/>
  <c r="G177" i="1" s="1"/>
  <c r="I147" i="8" l="1"/>
  <c r="J269" i="8"/>
  <c r="K268" i="8"/>
  <c r="J269" i="7"/>
  <c r="K268" i="7"/>
  <c r="I148" i="7"/>
  <c r="I146" i="6"/>
  <c r="H147" i="6" s="1"/>
  <c r="F147" i="6"/>
  <c r="G147" i="6" s="1"/>
  <c r="J269" i="6"/>
  <c r="K268" i="6"/>
  <c r="H152" i="5"/>
  <c r="F152" i="5"/>
  <c r="G152" i="5" s="1"/>
  <c r="K267" i="5"/>
  <c r="J268" i="5"/>
  <c r="I159" i="4"/>
  <c r="H155" i="3"/>
  <c r="I155" i="3" s="1"/>
  <c r="H156" i="3" s="1"/>
  <c r="I177" i="1"/>
  <c r="K269" i="8" l="1"/>
  <c r="J270" i="8"/>
  <c r="H148" i="8"/>
  <c r="F148" i="8"/>
  <c r="G148" i="8" s="1"/>
  <c r="F149" i="7"/>
  <c r="G149" i="7" s="1"/>
  <c r="H149" i="7"/>
  <c r="I149" i="7" s="1"/>
  <c r="K269" i="7"/>
  <c r="J270" i="7"/>
  <c r="K269" i="6"/>
  <c r="J270" i="6"/>
  <c r="I147" i="6"/>
  <c r="J269" i="5"/>
  <c r="K268" i="5"/>
  <c r="I152" i="5"/>
  <c r="F156" i="3"/>
  <c r="G156" i="3" s="1"/>
  <c r="I156" i="3" s="1"/>
  <c r="F160" i="4"/>
  <c r="G160" i="4" s="1"/>
  <c r="H160" i="4"/>
  <c r="H178" i="1"/>
  <c r="F178" i="1"/>
  <c r="G178" i="1" s="1"/>
  <c r="J271" i="8" l="1"/>
  <c r="K270" i="8"/>
  <c r="I148" i="8"/>
  <c r="H150" i="7"/>
  <c r="F150" i="7"/>
  <c r="G150" i="7" s="1"/>
  <c r="J271" i="7"/>
  <c r="K270" i="7"/>
  <c r="J271" i="6"/>
  <c r="K270" i="6"/>
  <c r="H148" i="6"/>
  <c r="F148" i="6"/>
  <c r="G148" i="6" s="1"/>
  <c r="H153" i="5"/>
  <c r="F153" i="5"/>
  <c r="G153" i="5" s="1"/>
  <c r="K269" i="5"/>
  <c r="J270" i="5"/>
  <c r="I160" i="4"/>
  <c r="H161" i="4" s="1"/>
  <c r="H157" i="3"/>
  <c r="F157" i="3"/>
  <c r="G157" i="3" s="1"/>
  <c r="I178" i="1"/>
  <c r="F149" i="8" l="1"/>
  <c r="G149" i="8" s="1"/>
  <c r="H149" i="8"/>
  <c r="I149" i="8" s="1"/>
  <c r="K271" i="8"/>
  <c r="J272" i="8"/>
  <c r="K271" i="7"/>
  <c r="J272" i="7"/>
  <c r="I150" i="7"/>
  <c r="I148" i="6"/>
  <c r="K271" i="6"/>
  <c r="J272" i="6"/>
  <c r="J271" i="5"/>
  <c r="K270" i="5"/>
  <c r="I153" i="5"/>
  <c r="F161" i="4"/>
  <c r="G161" i="4" s="1"/>
  <c r="I161" i="4"/>
  <c r="I157" i="3"/>
  <c r="F179" i="1"/>
  <c r="G179" i="1" s="1"/>
  <c r="H179" i="1"/>
  <c r="J273" i="8" l="1"/>
  <c r="K272" i="8"/>
  <c r="F150" i="8"/>
  <c r="G150" i="8" s="1"/>
  <c r="H150" i="8"/>
  <c r="I150" i="8" s="1"/>
  <c r="J273" i="7"/>
  <c r="K272" i="7"/>
  <c r="H151" i="7"/>
  <c r="F151" i="7"/>
  <c r="G151" i="7" s="1"/>
  <c r="J273" i="6"/>
  <c r="K272" i="6"/>
  <c r="H149" i="6"/>
  <c r="F149" i="6"/>
  <c r="G149" i="6" s="1"/>
  <c r="H154" i="5"/>
  <c r="F154" i="5"/>
  <c r="G154" i="5" s="1"/>
  <c r="J272" i="5"/>
  <c r="K271" i="5"/>
  <c r="H162" i="4"/>
  <c r="F162" i="4"/>
  <c r="G162" i="4" s="1"/>
  <c r="I179" i="1"/>
  <c r="H180" i="1" s="1"/>
  <c r="H158" i="3"/>
  <c r="F158" i="3"/>
  <c r="G158" i="3" s="1"/>
  <c r="F180" i="1"/>
  <c r="G180" i="1" s="1"/>
  <c r="H151" i="8" l="1"/>
  <c r="F151" i="8"/>
  <c r="G151" i="8" s="1"/>
  <c r="J274" i="8"/>
  <c r="K273" i="8"/>
  <c r="I151" i="7"/>
  <c r="H152" i="7"/>
  <c r="F152" i="7"/>
  <c r="G152" i="7" s="1"/>
  <c r="J274" i="7"/>
  <c r="K273" i="7"/>
  <c r="I149" i="6"/>
  <c r="J274" i="6"/>
  <c r="K273" i="6"/>
  <c r="J273" i="5"/>
  <c r="K272" i="5"/>
  <c r="I154" i="5"/>
  <c r="I162" i="4"/>
  <c r="I158" i="3"/>
  <c r="I180" i="1"/>
  <c r="K274" i="8" l="1"/>
  <c r="J275" i="8"/>
  <c r="I151" i="8"/>
  <c r="K274" i="7"/>
  <c r="J275" i="7"/>
  <c r="I152" i="7"/>
  <c r="K274" i="6"/>
  <c r="J275" i="6"/>
  <c r="H150" i="6"/>
  <c r="F150" i="6"/>
  <c r="G150" i="6" s="1"/>
  <c r="H155" i="5"/>
  <c r="F155" i="5"/>
  <c r="G155" i="5" s="1"/>
  <c r="J274" i="5"/>
  <c r="K273" i="5"/>
  <c r="H163" i="4"/>
  <c r="F163" i="4"/>
  <c r="G163" i="4" s="1"/>
  <c r="H159" i="3"/>
  <c r="F159" i="3"/>
  <c r="G159" i="3" s="1"/>
  <c r="H181" i="1"/>
  <c r="F181" i="1"/>
  <c r="G181" i="1" s="1"/>
  <c r="J276" i="8" l="1"/>
  <c r="K275" i="8"/>
  <c r="H152" i="8"/>
  <c r="F152" i="8"/>
  <c r="G152" i="8" s="1"/>
  <c r="J276" i="7"/>
  <c r="K275" i="7"/>
  <c r="H153" i="7"/>
  <c r="F153" i="7"/>
  <c r="G153" i="7" s="1"/>
  <c r="J276" i="6"/>
  <c r="K275" i="6"/>
  <c r="I150" i="6"/>
  <c r="K274" i="5"/>
  <c r="J275" i="5"/>
  <c r="I155" i="5"/>
  <c r="I163" i="4"/>
  <c r="I159" i="3"/>
  <c r="I181" i="1"/>
  <c r="F182" i="1" s="1"/>
  <c r="G182" i="1" s="1"/>
  <c r="H182" i="1"/>
  <c r="I152" i="8" l="1"/>
  <c r="K276" i="8"/>
  <c r="J277" i="8"/>
  <c r="I153" i="7"/>
  <c r="K276" i="7"/>
  <c r="J277" i="7"/>
  <c r="F151" i="6"/>
  <c r="G151" i="6" s="1"/>
  <c r="H151" i="6"/>
  <c r="I151" i="6" s="1"/>
  <c r="K276" i="6"/>
  <c r="J277" i="6"/>
  <c r="F156" i="5"/>
  <c r="G156" i="5" s="1"/>
  <c r="H156" i="5"/>
  <c r="J276" i="5"/>
  <c r="K275" i="5"/>
  <c r="F164" i="4"/>
  <c r="G164" i="4" s="1"/>
  <c r="H164" i="4"/>
  <c r="F160" i="3"/>
  <c r="G160" i="3" s="1"/>
  <c r="H160" i="3"/>
  <c r="I182" i="1"/>
  <c r="J278" i="8" l="1"/>
  <c r="K277" i="8"/>
  <c r="H153" i="8"/>
  <c r="F153" i="8"/>
  <c r="G153" i="8" s="1"/>
  <c r="J278" i="7"/>
  <c r="K277" i="7"/>
  <c r="F154" i="7"/>
  <c r="G154" i="7" s="1"/>
  <c r="H154" i="7"/>
  <c r="I154" i="7" s="1"/>
  <c r="H152" i="6"/>
  <c r="F152" i="6"/>
  <c r="G152" i="6" s="1"/>
  <c r="J278" i="6"/>
  <c r="K277" i="6"/>
  <c r="K276" i="5"/>
  <c r="J277" i="5"/>
  <c r="I156" i="5"/>
  <c r="I164" i="4"/>
  <c r="F165" i="4" s="1"/>
  <c r="G165" i="4" s="1"/>
  <c r="I160" i="3"/>
  <c r="H161" i="3"/>
  <c r="F161" i="3"/>
  <c r="G161" i="3" s="1"/>
  <c r="F183" i="1"/>
  <c r="G183" i="1" s="1"/>
  <c r="H183" i="1"/>
  <c r="I153" i="8" l="1"/>
  <c r="K278" i="8"/>
  <c r="J279" i="8"/>
  <c r="H155" i="7"/>
  <c r="F155" i="7"/>
  <c r="G155" i="7" s="1"/>
  <c r="K278" i="7"/>
  <c r="J279" i="7"/>
  <c r="K278" i="6"/>
  <c r="J279" i="6"/>
  <c r="I152" i="6"/>
  <c r="K277" i="5"/>
  <c r="J278" i="5"/>
  <c r="H157" i="5"/>
  <c r="F157" i="5"/>
  <c r="G157" i="5" s="1"/>
  <c r="H165" i="4"/>
  <c r="I165" i="4"/>
  <c r="H166" i="4"/>
  <c r="F166" i="4"/>
  <c r="G166" i="4" s="1"/>
  <c r="I161" i="3"/>
  <c r="I183" i="1"/>
  <c r="H184" i="1" s="1"/>
  <c r="K279" i="8" l="1"/>
  <c r="J280" i="8"/>
  <c r="H154" i="8"/>
  <c r="F154" i="8"/>
  <c r="G154" i="8" s="1"/>
  <c r="K279" i="7"/>
  <c r="J280" i="7"/>
  <c r="I155" i="7"/>
  <c r="K279" i="6"/>
  <c r="J280" i="6"/>
  <c r="H153" i="6"/>
  <c r="F153" i="6"/>
  <c r="G153" i="6" s="1"/>
  <c r="F184" i="1"/>
  <c r="G184" i="1" s="1"/>
  <c r="K278" i="5"/>
  <c r="J279" i="5"/>
  <c r="I157" i="5"/>
  <c r="I166" i="4"/>
  <c r="H162" i="3"/>
  <c r="F162" i="3"/>
  <c r="G162" i="3" s="1"/>
  <c r="I184" i="1"/>
  <c r="J281" i="8" l="1"/>
  <c r="K280" i="8"/>
  <c r="I154" i="8"/>
  <c r="J281" i="7"/>
  <c r="K280" i="7"/>
  <c r="H156" i="7"/>
  <c r="F156" i="7"/>
  <c r="G156" i="7" s="1"/>
  <c r="J281" i="6"/>
  <c r="K280" i="6"/>
  <c r="I153" i="6"/>
  <c r="H158" i="5"/>
  <c r="F158" i="5"/>
  <c r="G158" i="5" s="1"/>
  <c r="K279" i="5"/>
  <c r="J280" i="5"/>
  <c r="H167" i="4"/>
  <c r="F167" i="4"/>
  <c r="G167" i="4" s="1"/>
  <c r="I162" i="3"/>
  <c r="H185" i="1"/>
  <c r="F185" i="1"/>
  <c r="G185" i="1" s="1"/>
  <c r="F155" i="8" l="1"/>
  <c r="G155" i="8" s="1"/>
  <c r="H155" i="8"/>
  <c r="K281" i="8"/>
  <c r="J282" i="8"/>
  <c r="I156" i="7"/>
  <c r="K281" i="7"/>
  <c r="J282" i="7"/>
  <c r="H154" i="6"/>
  <c r="F154" i="6"/>
  <c r="G154" i="6" s="1"/>
  <c r="K281" i="6"/>
  <c r="J282" i="6"/>
  <c r="J281" i="5"/>
  <c r="K280" i="5"/>
  <c r="I158" i="5"/>
  <c r="I167" i="4"/>
  <c r="F163" i="3"/>
  <c r="G163" i="3" s="1"/>
  <c r="H163" i="3"/>
  <c r="I185" i="1"/>
  <c r="J283" i="8" l="1"/>
  <c r="K282" i="8"/>
  <c r="I155" i="8"/>
  <c r="J283" i="7"/>
  <c r="K282" i="7"/>
  <c r="H157" i="7"/>
  <c r="F157" i="7"/>
  <c r="G157" i="7" s="1"/>
  <c r="J283" i="6"/>
  <c r="K282" i="6"/>
  <c r="I154" i="6"/>
  <c r="H159" i="5"/>
  <c r="F159" i="5"/>
  <c r="G159" i="5" s="1"/>
  <c r="K281" i="5"/>
  <c r="J282" i="5"/>
  <c r="F168" i="4"/>
  <c r="G168" i="4" s="1"/>
  <c r="H168" i="4"/>
  <c r="I163" i="3"/>
  <c r="H164" i="3" s="1"/>
  <c r="F186" i="1"/>
  <c r="G186" i="1" s="1"/>
  <c r="H186" i="1"/>
  <c r="H156" i="8" l="1"/>
  <c r="F156" i="8"/>
  <c r="G156" i="8" s="1"/>
  <c r="K283" i="8"/>
  <c r="J284" i="8"/>
  <c r="I157" i="7"/>
  <c r="K283" i="7"/>
  <c r="J284" i="7"/>
  <c r="H155" i="6"/>
  <c r="F155" i="6"/>
  <c r="G155" i="6" s="1"/>
  <c r="K283" i="6"/>
  <c r="J284" i="6"/>
  <c r="J283" i="5"/>
  <c r="K282" i="5"/>
  <c r="I159" i="5"/>
  <c r="I168" i="4"/>
  <c r="H169" i="4" s="1"/>
  <c r="F164" i="3"/>
  <c r="G164" i="3" s="1"/>
  <c r="I164" i="3" s="1"/>
  <c r="I186" i="1"/>
  <c r="J285" i="8" l="1"/>
  <c r="K284" i="8"/>
  <c r="I156" i="8"/>
  <c r="J285" i="7"/>
  <c r="K284" i="7"/>
  <c r="H158" i="7"/>
  <c r="F158" i="7"/>
  <c r="G158" i="7" s="1"/>
  <c r="J285" i="6"/>
  <c r="K284" i="6"/>
  <c r="I155" i="6"/>
  <c r="H160" i="5"/>
  <c r="F160" i="5"/>
  <c r="G160" i="5" s="1"/>
  <c r="K283" i="5"/>
  <c r="J284" i="5"/>
  <c r="F169" i="4"/>
  <c r="G169" i="4" s="1"/>
  <c r="I169" i="4" s="1"/>
  <c r="H165" i="3"/>
  <c r="F165" i="3"/>
  <c r="G165" i="3" s="1"/>
  <c r="F187" i="1"/>
  <c r="G187" i="1" s="1"/>
  <c r="H187" i="1"/>
  <c r="H157" i="8" l="1"/>
  <c r="F157" i="8"/>
  <c r="G157" i="8" s="1"/>
  <c r="J286" i="8"/>
  <c r="K285" i="8"/>
  <c r="I158" i="7"/>
  <c r="J286" i="7"/>
  <c r="K285" i="7"/>
  <c r="H156" i="6"/>
  <c r="F156" i="6"/>
  <c r="G156" i="6" s="1"/>
  <c r="J286" i="6"/>
  <c r="K285" i="6"/>
  <c r="J285" i="5"/>
  <c r="K284" i="5"/>
  <c r="I160" i="5"/>
  <c r="I187" i="1"/>
  <c r="H170" i="4"/>
  <c r="F170" i="4"/>
  <c r="G170" i="4" s="1"/>
  <c r="I165" i="3"/>
  <c r="F188" i="1"/>
  <c r="G188" i="1" s="1"/>
  <c r="H188" i="1"/>
  <c r="K286" i="8" l="1"/>
  <c r="J287" i="8"/>
  <c r="I157" i="8"/>
  <c r="K286" i="7"/>
  <c r="J287" i="7"/>
  <c r="H159" i="7"/>
  <c r="F159" i="7"/>
  <c r="G159" i="7" s="1"/>
  <c r="K286" i="6"/>
  <c r="J287" i="6"/>
  <c r="I156" i="6"/>
  <c r="F161" i="5"/>
  <c r="G161" i="5" s="1"/>
  <c r="H161" i="5"/>
  <c r="J286" i="5"/>
  <c r="K285" i="5"/>
  <c r="I170" i="4"/>
  <c r="I188" i="1"/>
  <c r="H189" i="1" s="1"/>
  <c r="H166" i="3"/>
  <c r="F166" i="3"/>
  <c r="G166" i="3" s="1"/>
  <c r="F189" i="1"/>
  <c r="G189" i="1" s="1"/>
  <c r="H158" i="8" l="1"/>
  <c r="F158" i="8"/>
  <c r="G158" i="8" s="1"/>
  <c r="J288" i="8"/>
  <c r="K287" i="8"/>
  <c r="J288" i="7"/>
  <c r="K287" i="7"/>
  <c r="I159" i="7"/>
  <c r="J288" i="6"/>
  <c r="K287" i="6"/>
  <c r="H157" i="6"/>
  <c r="F157" i="6"/>
  <c r="G157" i="6" s="1"/>
  <c r="I161" i="5"/>
  <c r="H162" i="5" s="1"/>
  <c r="F162" i="5"/>
  <c r="G162" i="5" s="1"/>
  <c r="K286" i="5"/>
  <c r="J287" i="5"/>
  <c r="H171" i="4"/>
  <c r="F171" i="4"/>
  <c r="G171" i="4" s="1"/>
  <c r="I166" i="3"/>
  <c r="I189" i="1"/>
  <c r="K288" i="8" l="1"/>
  <c r="J289" i="8"/>
  <c r="I158" i="8"/>
  <c r="H160" i="7"/>
  <c r="F160" i="7"/>
  <c r="G160" i="7" s="1"/>
  <c r="K288" i="7"/>
  <c r="J289" i="7"/>
  <c r="I157" i="6"/>
  <c r="K288" i="6"/>
  <c r="J289" i="6"/>
  <c r="J288" i="5"/>
  <c r="K287" i="5"/>
  <c r="I162" i="5"/>
  <c r="I171" i="4"/>
  <c r="H167" i="3"/>
  <c r="F167" i="3"/>
  <c r="G167" i="3" s="1"/>
  <c r="F190" i="1"/>
  <c r="G190" i="1" s="1"/>
  <c r="H190" i="1"/>
  <c r="I190" i="1" s="1"/>
  <c r="J290" i="8" l="1"/>
  <c r="K289" i="8"/>
  <c r="H159" i="8"/>
  <c r="F159" i="8"/>
  <c r="G159" i="8" s="1"/>
  <c r="J290" i="7"/>
  <c r="K289" i="7"/>
  <c r="I160" i="7"/>
  <c r="J290" i="6"/>
  <c r="K289" i="6"/>
  <c r="F158" i="6"/>
  <c r="G158" i="6" s="1"/>
  <c r="H158" i="6"/>
  <c r="H163" i="5"/>
  <c r="F163" i="5"/>
  <c r="G163" i="5" s="1"/>
  <c r="K288" i="5"/>
  <c r="J289" i="5"/>
  <c r="F172" i="4"/>
  <c r="G172" i="4" s="1"/>
  <c r="H172" i="4"/>
  <c r="I167" i="3"/>
  <c r="H191" i="1"/>
  <c r="F191" i="1"/>
  <c r="G191" i="1" s="1"/>
  <c r="I159" i="8" l="1"/>
  <c r="K290" i="8"/>
  <c r="J291" i="8"/>
  <c r="F161" i="7"/>
  <c r="G161" i="7" s="1"/>
  <c r="H161" i="7"/>
  <c r="I161" i="7" s="1"/>
  <c r="K290" i="7"/>
  <c r="J291" i="7"/>
  <c r="I158" i="6"/>
  <c r="K290" i="6"/>
  <c r="J291" i="6"/>
  <c r="J290" i="5"/>
  <c r="K289" i="5"/>
  <c r="I163" i="5"/>
  <c r="I172" i="4"/>
  <c r="F173" i="4" s="1"/>
  <c r="G173" i="4" s="1"/>
  <c r="H173" i="4"/>
  <c r="F168" i="3"/>
  <c r="G168" i="3" s="1"/>
  <c r="H168" i="3"/>
  <c r="I191" i="1"/>
  <c r="K291" i="8" l="1"/>
  <c r="J292" i="8"/>
  <c r="H160" i="8"/>
  <c r="F160" i="8"/>
  <c r="G160" i="8" s="1"/>
  <c r="H162" i="7"/>
  <c r="F162" i="7"/>
  <c r="G162" i="7" s="1"/>
  <c r="K291" i="7"/>
  <c r="J292" i="7"/>
  <c r="K291" i="6"/>
  <c r="J292" i="6"/>
  <c r="H159" i="6"/>
  <c r="F159" i="6"/>
  <c r="G159" i="6" s="1"/>
  <c r="H164" i="5"/>
  <c r="F164" i="5"/>
  <c r="G164" i="5" s="1"/>
  <c r="K290" i="5"/>
  <c r="J291" i="5"/>
  <c r="I168" i="3"/>
  <c r="I173" i="4"/>
  <c r="H174" i="4"/>
  <c r="F174" i="4"/>
  <c r="G174" i="4" s="1"/>
  <c r="H169" i="3"/>
  <c r="F169" i="3"/>
  <c r="G169" i="3" s="1"/>
  <c r="H192" i="1"/>
  <c r="F192" i="1"/>
  <c r="G192" i="1" s="1"/>
  <c r="J293" i="8" l="1"/>
  <c r="K292" i="8"/>
  <c r="I160" i="8"/>
  <c r="J293" i="7"/>
  <c r="K292" i="7"/>
  <c r="I162" i="7"/>
  <c r="J293" i="6"/>
  <c r="K292" i="6"/>
  <c r="I159" i="6"/>
  <c r="K291" i="5"/>
  <c r="J292" i="5"/>
  <c r="I164" i="5"/>
  <c r="I174" i="4"/>
  <c r="I169" i="3"/>
  <c r="I192" i="1"/>
  <c r="F161" i="8" l="1"/>
  <c r="G161" i="8" s="1"/>
  <c r="H161" i="8"/>
  <c r="I161" i="8" s="1"/>
  <c r="K293" i="8"/>
  <c r="J294" i="8"/>
  <c r="H163" i="7"/>
  <c r="F163" i="7"/>
  <c r="G163" i="7" s="1"/>
  <c r="K293" i="7"/>
  <c r="J294" i="7"/>
  <c r="H160" i="6"/>
  <c r="F160" i="6"/>
  <c r="G160" i="6" s="1"/>
  <c r="K293" i="6"/>
  <c r="J294" i="6"/>
  <c r="H165" i="5"/>
  <c r="F165" i="5"/>
  <c r="G165" i="5" s="1"/>
  <c r="J293" i="5"/>
  <c r="K292" i="5"/>
  <c r="H175" i="4"/>
  <c r="F175" i="4"/>
  <c r="G175" i="4" s="1"/>
  <c r="H170" i="3"/>
  <c r="F170" i="3"/>
  <c r="G170" i="3" s="1"/>
  <c r="H193" i="1"/>
  <c r="F193" i="1"/>
  <c r="G193" i="1" s="1"/>
  <c r="J295" i="8" l="1"/>
  <c r="K294" i="8"/>
  <c r="F162" i="8"/>
  <c r="G162" i="8" s="1"/>
  <c r="H162" i="8"/>
  <c r="I162" i="8" s="1"/>
  <c r="J295" i="7"/>
  <c r="K294" i="7"/>
  <c r="I163" i="7"/>
  <c r="J295" i="6"/>
  <c r="K294" i="6"/>
  <c r="I160" i="6"/>
  <c r="K293" i="5"/>
  <c r="J294" i="5"/>
  <c r="I165" i="5"/>
  <c r="I175" i="4"/>
  <c r="I170" i="3"/>
  <c r="F171" i="3" s="1"/>
  <c r="G171" i="3" s="1"/>
  <c r="I193" i="1"/>
  <c r="H163" i="8" l="1"/>
  <c r="F163" i="8"/>
  <c r="G163" i="8" s="1"/>
  <c r="K295" i="8"/>
  <c r="J296" i="8"/>
  <c r="H164" i="7"/>
  <c r="F164" i="7"/>
  <c r="G164" i="7" s="1"/>
  <c r="K295" i="7"/>
  <c r="J296" i="7"/>
  <c r="H161" i="6"/>
  <c r="F161" i="6"/>
  <c r="G161" i="6" s="1"/>
  <c r="K295" i="6"/>
  <c r="J296" i="6"/>
  <c r="J295" i="5"/>
  <c r="K294" i="5"/>
  <c r="H166" i="5"/>
  <c r="F166" i="5"/>
  <c r="G166" i="5" s="1"/>
  <c r="F176" i="4"/>
  <c r="G176" i="4" s="1"/>
  <c r="H176" i="4"/>
  <c r="I176" i="4" s="1"/>
  <c r="H171" i="3"/>
  <c r="I171" i="3" s="1"/>
  <c r="H172" i="3" s="1"/>
  <c r="F194" i="1"/>
  <c r="G194" i="1" s="1"/>
  <c r="H194" i="1"/>
  <c r="J297" i="8" l="1"/>
  <c r="K296" i="8"/>
  <c r="I163" i="8"/>
  <c r="J297" i="7"/>
  <c r="K296" i="7"/>
  <c r="I164" i="7"/>
  <c r="J297" i="6"/>
  <c r="K296" i="6"/>
  <c r="I161" i="6"/>
  <c r="I166" i="5"/>
  <c r="K295" i="5"/>
  <c r="J296" i="5"/>
  <c r="F172" i="3"/>
  <c r="G172" i="3" s="1"/>
  <c r="I172" i="3" s="1"/>
  <c r="I194" i="1"/>
  <c r="H195" i="1" s="1"/>
  <c r="H177" i="4"/>
  <c r="F177" i="4"/>
  <c r="G177" i="4" s="1"/>
  <c r="F195" i="1"/>
  <c r="G195" i="1" s="1"/>
  <c r="H164" i="8" l="1"/>
  <c r="F164" i="8"/>
  <c r="G164" i="8" s="1"/>
  <c r="J298" i="8"/>
  <c r="K297" i="8"/>
  <c r="H165" i="7"/>
  <c r="F165" i="7"/>
  <c r="G165" i="7" s="1"/>
  <c r="J298" i="7"/>
  <c r="K297" i="7"/>
  <c r="H162" i="6"/>
  <c r="F162" i="6"/>
  <c r="G162" i="6" s="1"/>
  <c r="J298" i="6"/>
  <c r="K297" i="6"/>
  <c r="J297" i="5"/>
  <c r="K296" i="5"/>
  <c r="H167" i="5"/>
  <c r="F167" i="5"/>
  <c r="G167" i="5" s="1"/>
  <c r="I177" i="4"/>
  <c r="H173" i="3"/>
  <c r="F173" i="3"/>
  <c r="G173" i="3" s="1"/>
  <c r="I195" i="1"/>
  <c r="K298" i="8" l="1"/>
  <c r="J299" i="8"/>
  <c r="I164" i="8"/>
  <c r="K298" i="7"/>
  <c r="J299" i="7"/>
  <c r="I165" i="7"/>
  <c r="K298" i="6"/>
  <c r="J299" i="6"/>
  <c r="I162" i="6"/>
  <c r="I167" i="5"/>
  <c r="J298" i="5"/>
  <c r="K297" i="5"/>
  <c r="F178" i="4"/>
  <c r="G178" i="4" s="1"/>
  <c r="H178" i="4"/>
  <c r="I178" i="4" s="1"/>
  <c r="I173" i="3"/>
  <c r="H174" i="3" s="1"/>
  <c r="H196" i="1"/>
  <c r="F196" i="1"/>
  <c r="G196" i="1" s="1"/>
  <c r="J300" i="8" l="1"/>
  <c r="K299" i="8"/>
  <c r="H165" i="8"/>
  <c r="F165" i="8"/>
  <c r="G165" i="8" s="1"/>
  <c r="J300" i="7"/>
  <c r="K299" i="7"/>
  <c r="F166" i="7"/>
  <c r="G166" i="7" s="1"/>
  <c r="H166" i="7"/>
  <c r="I166" i="7" s="1"/>
  <c r="J300" i="6"/>
  <c r="K299" i="6"/>
  <c r="F163" i="6"/>
  <c r="G163" i="6" s="1"/>
  <c r="H163" i="6"/>
  <c r="K298" i="5"/>
  <c r="J299" i="5"/>
  <c r="F168" i="5"/>
  <c r="G168" i="5" s="1"/>
  <c r="H168" i="5"/>
  <c r="H179" i="4"/>
  <c r="F179" i="4"/>
  <c r="G179" i="4" s="1"/>
  <c r="F174" i="3"/>
  <c r="G174" i="3" s="1"/>
  <c r="I174" i="3" s="1"/>
  <c r="I196" i="1"/>
  <c r="I165" i="8" l="1"/>
  <c r="K300" i="8"/>
  <c r="J301" i="8"/>
  <c r="H167" i="7"/>
  <c r="F167" i="7"/>
  <c r="G167" i="7" s="1"/>
  <c r="K300" i="7"/>
  <c r="J301" i="7"/>
  <c r="I163" i="6"/>
  <c r="H164" i="6"/>
  <c r="F164" i="6"/>
  <c r="G164" i="6" s="1"/>
  <c r="K300" i="6"/>
  <c r="J301" i="6"/>
  <c r="I168" i="5"/>
  <c r="H169" i="5" s="1"/>
  <c r="F169" i="5"/>
  <c r="G169" i="5" s="1"/>
  <c r="J300" i="5"/>
  <c r="K299" i="5"/>
  <c r="I179" i="4"/>
  <c r="F175" i="3"/>
  <c r="G175" i="3" s="1"/>
  <c r="H175" i="3"/>
  <c r="H197" i="1"/>
  <c r="F197" i="1"/>
  <c r="G197" i="1" s="1"/>
  <c r="J302" i="8" l="1"/>
  <c r="K301" i="8"/>
  <c r="H166" i="8"/>
  <c r="F166" i="8"/>
  <c r="G166" i="8" s="1"/>
  <c r="J302" i="7"/>
  <c r="K301" i="7"/>
  <c r="I167" i="7"/>
  <c r="J302" i="6"/>
  <c r="K301" i="6"/>
  <c r="I164" i="6"/>
  <c r="K300" i="5"/>
  <c r="J301" i="5"/>
  <c r="I169" i="5"/>
  <c r="F180" i="4"/>
  <c r="G180" i="4" s="1"/>
  <c r="H180" i="4"/>
  <c r="I175" i="3"/>
  <c r="F176" i="3" s="1"/>
  <c r="G176" i="3" s="1"/>
  <c r="I197" i="1"/>
  <c r="I166" i="8" l="1"/>
  <c r="K302" i="8"/>
  <c r="J303" i="8"/>
  <c r="H168" i="7"/>
  <c r="F168" i="7"/>
  <c r="G168" i="7" s="1"/>
  <c r="K302" i="7"/>
  <c r="J303" i="7"/>
  <c r="H165" i="6"/>
  <c r="F165" i="6"/>
  <c r="G165" i="6" s="1"/>
  <c r="K302" i="6"/>
  <c r="J303" i="6"/>
  <c r="J302" i="5"/>
  <c r="K301" i="5"/>
  <c r="H170" i="5"/>
  <c r="F170" i="5"/>
  <c r="G170" i="5" s="1"/>
  <c r="I180" i="4"/>
  <c r="H176" i="3"/>
  <c r="I176" i="3"/>
  <c r="H198" i="1"/>
  <c r="F198" i="1"/>
  <c r="G198" i="1" s="1"/>
  <c r="K303" i="8" l="1"/>
  <c r="J304" i="8"/>
  <c r="F167" i="8"/>
  <c r="G167" i="8" s="1"/>
  <c r="H167" i="8"/>
  <c r="I167" i="8" s="1"/>
  <c r="K303" i="7"/>
  <c r="J304" i="7"/>
  <c r="I168" i="7"/>
  <c r="K303" i="6"/>
  <c r="J304" i="6"/>
  <c r="I165" i="6"/>
  <c r="I170" i="5"/>
  <c r="K302" i="5"/>
  <c r="J303" i="5"/>
  <c r="F181" i="4"/>
  <c r="G181" i="4" s="1"/>
  <c r="H181" i="4"/>
  <c r="H177" i="3"/>
  <c r="F177" i="3"/>
  <c r="G177" i="3" s="1"/>
  <c r="I198" i="1"/>
  <c r="H168" i="8" l="1"/>
  <c r="F168" i="8"/>
  <c r="G168" i="8" s="1"/>
  <c r="J305" i="8"/>
  <c r="K304" i="8"/>
  <c r="J305" i="7"/>
  <c r="K304" i="7"/>
  <c r="H169" i="7"/>
  <c r="F169" i="7"/>
  <c r="G169" i="7" s="1"/>
  <c r="J305" i="6"/>
  <c r="K304" i="6"/>
  <c r="H166" i="6"/>
  <c r="F166" i="6"/>
  <c r="G166" i="6" s="1"/>
  <c r="K303" i="5"/>
  <c r="J304" i="5"/>
  <c r="H171" i="5"/>
  <c r="F171" i="5"/>
  <c r="G171" i="5" s="1"/>
  <c r="I181" i="4"/>
  <c r="I177" i="3"/>
  <c r="F199" i="1"/>
  <c r="G199" i="1" s="1"/>
  <c r="H199" i="1"/>
  <c r="K305" i="8" l="1"/>
  <c r="J306" i="8"/>
  <c r="I168" i="8"/>
  <c r="I169" i="7"/>
  <c r="K305" i="7"/>
  <c r="J306" i="7"/>
  <c r="I166" i="6"/>
  <c r="K305" i="6"/>
  <c r="J306" i="6"/>
  <c r="I171" i="5"/>
  <c r="J305" i="5"/>
  <c r="K304" i="5"/>
  <c r="H182" i="4"/>
  <c r="F182" i="4"/>
  <c r="G182" i="4" s="1"/>
  <c r="H178" i="3"/>
  <c r="F178" i="3"/>
  <c r="G178" i="3" s="1"/>
  <c r="I199" i="1"/>
  <c r="F200" i="1" s="1"/>
  <c r="G200" i="1" s="1"/>
  <c r="J307" i="8" l="1"/>
  <c r="K306" i="8"/>
  <c r="H169" i="8"/>
  <c r="F169" i="8"/>
  <c r="G169" i="8" s="1"/>
  <c r="J307" i="7"/>
  <c r="K306" i="7"/>
  <c r="H170" i="7"/>
  <c r="F170" i="7"/>
  <c r="G170" i="7" s="1"/>
  <c r="J307" i="6"/>
  <c r="K306" i="6"/>
  <c r="H167" i="6"/>
  <c r="F167" i="6"/>
  <c r="G167" i="6" s="1"/>
  <c r="H200" i="1"/>
  <c r="K305" i="5"/>
  <c r="J306" i="5"/>
  <c r="H172" i="5"/>
  <c r="F172" i="5"/>
  <c r="G172" i="5" s="1"/>
  <c r="I182" i="4"/>
  <c r="H183" i="4"/>
  <c r="F183" i="4"/>
  <c r="G183" i="4" s="1"/>
  <c r="I200" i="1"/>
  <c r="I178" i="3"/>
  <c r="F201" i="1"/>
  <c r="G201" i="1" s="1"/>
  <c r="H201" i="1"/>
  <c r="I169" i="8" l="1"/>
  <c r="K307" i="8"/>
  <c r="J308" i="8"/>
  <c r="I170" i="7"/>
  <c r="K307" i="7"/>
  <c r="J308" i="7"/>
  <c r="I167" i="6"/>
  <c r="K307" i="6"/>
  <c r="J308" i="6"/>
  <c r="J307" i="5"/>
  <c r="K306" i="5"/>
  <c r="I172" i="5"/>
  <c r="I183" i="4"/>
  <c r="F184" i="4"/>
  <c r="G184" i="4" s="1"/>
  <c r="H184" i="4"/>
  <c r="I201" i="1"/>
  <c r="F202" i="1" s="1"/>
  <c r="G202" i="1" s="1"/>
  <c r="F179" i="3"/>
  <c r="G179" i="3" s="1"/>
  <c r="H179" i="3"/>
  <c r="H202" i="1"/>
  <c r="J309" i="8" l="1"/>
  <c r="K308" i="8"/>
  <c r="H170" i="8"/>
  <c r="F170" i="8"/>
  <c r="G170" i="8" s="1"/>
  <c r="J309" i="7"/>
  <c r="K308" i="7"/>
  <c r="H171" i="7"/>
  <c r="F171" i="7"/>
  <c r="G171" i="7" s="1"/>
  <c r="J309" i="6"/>
  <c r="K308" i="6"/>
  <c r="H168" i="6"/>
  <c r="F168" i="6"/>
  <c r="G168" i="6" s="1"/>
  <c r="F173" i="5"/>
  <c r="G173" i="5" s="1"/>
  <c r="H173" i="5"/>
  <c r="K307" i="5"/>
  <c r="J308" i="5"/>
  <c r="I202" i="1"/>
  <c r="F203" i="1" s="1"/>
  <c r="G203" i="1" s="1"/>
  <c r="I184" i="4"/>
  <c r="I179" i="3"/>
  <c r="F180" i="3" s="1"/>
  <c r="G180" i="3" s="1"/>
  <c r="I170" i="8" l="1"/>
  <c r="J310" i="8"/>
  <c r="K309" i="8"/>
  <c r="I171" i="7"/>
  <c r="J310" i="7"/>
  <c r="K309" i="7"/>
  <c r="I168" i="6"/>
  <c r="J310" i="6"/>
  <c r="K309" i="6"/>
  <c r="I173" i="5"/>
  <c r="H174" i="5" s="1"/>
  <c r="J309" i="5"/>
  <c r="K308" i="5"/>
  <c r="H180" i="3"/>
  <c r="H203" i="1"/>
  <c r="I203" i="1" s="1"/>
  <c r="F204" i="1" s="1"/>
  <c r="G204" i="1" s="1"/>
  <c r="H185" i="4"/>
  <c r="F185" i="4"/>
  <c r="G185" i="4" s="1"/>
  <c r="I180" i="3"/>
  <c r="K310" i="8" l="1"/>
  <c r="J311" i="8"/>
  <c r="H171" i="8"/>
  <c r="F171" i="8"/>
  <c r="G171" i="8" s="1"/>
  <c r="K310" i="7"/>
  <c r="J311" i="7"/>
  <c r="H172" i="7"/>
  <c r="F172" i="7"/>
  <c r="G172" i="7" s="1"/>
  <c r="K310" i="6"/>
  <c r="J311" i="6"/>
  <c r="H169" i="6"/>
  <c r="F169" i="6"/>
  <c r="G169" i="6" s="1"/>
  <c r="F174" i="5"/>
  <c r="G174" i="5" s="1"/>
  <c r="J310" i="5"/>
  <c r="K309" i="5"/>
  <c r="I174" i="5"/>
  <c r="H204" i="1"/>
  <c r="I204" i="1" s="1"/>
  <c r="I185" i="4"/>
  <c r="H181" i="3"/>
  <c r="F181" i="3"/>
  <c r="G181" i="3" s="1"/>
  <c r="J312" i="8" l="1"/>
  <c r="K311" i="8"/>
  <c r="I171" i="8"/>
  <c r="J312" i="7"/>
  <c r="K311" i="7"/>
  <c r="I172" i="7"/>
  <c r="J312" i="6"/>
  <c r="K311" i="6"/>
  <c r="I169" i="6"/>
  <c r="H175" i="5"/>
  <c r="F175" i="5"/>
  <c r="G175" i="5" s="1"/>
  <c r="K310" i="5"/>
  <c r="J311" i="5"/>
  <c r="H186" i="4"/>
  <c r="F186" i="4"/>
  <c r="G186" i="4" s="1"/>
  <c r="I181" i="3"/>
  <c r="F182" i="3" s="1"/>
  <c r="G182" i="3" s="1"/>
  <c r="H182" i="3"/>
  <c r="H205" i="1"/>
  <c r="F205" i="1"/>
  <c r="G205" i="1" s="1"/>
  <c r="H172" i="8" l="1"/>
  <c r="F172" i="8"/>
  <c r="G172" i="8" s="1"/>
  <c r="K312" i="8"/>
  <c r="J313" i="8"/>
  <c r="F173" i="7"/>
  <c r="G173" i="7" s="1"/>
  <c r="H173" i="7"/>
  <c r="I173" i="7" s="1"/>
  <c r="K312" i="7"/>
  <c r="J313" i="7"/>
  <c r="F170" i="6"/>
  <c r="G170" i="6" s="1"/>
  <c r="H170" i="6"/>
  <c r="K312" i="6"/>
  <c r="J313" i="6"/>
  <c r="J312" i="5"/>
  <c r="K311" i="5"/>
  <c r="I175" i="5"/>
  <c r="I186" i="4"/>
  <c r="I182" i="3"/>
  <c r="I205" i="1"/>
  <c r="J314" i="8" l="1"/>
  <c r="K313" i="8"/>
  <c r="I172" i="8"/>
  <c r="H174" i="7"/>
  <c r="F174" i="7"/>
  <c r="G174" i="7" s="1"/>
  <c r="J314" i="7"/>
  <c r="K313" i="7"/>
  <c r="I170" i="6"/>
  <c r="H171" i="6" s="1"/>
  <c r="F171" i="6"/>
  <c r="G171" i="6" s="1"/>
  <c r="J314" i="6"/>
  <c r="K313" i="6"/>
  <c r="H176" i="5"/>
  <c r="F176" i="5"/>
  <c r="G176" i="5" s="1"/>
  <c r="K312" i="5"/>
  <c r="J313" i="5"/>
  <c r="H187" i="4"/>
  <c r="F187" i="4"/>
  <c r="G187" i="4" s="1"/>
  <c r="H183" i="3"/>
  <c r="F183" i="3"/>
  <c r="G183" i="3" s="1"/>
  <c r="H206" i="1"/>
  <c r="F206" i="1"/>
  <c r="G206" i="1" s="1"/>
  <c r="F173" i="8" l="1"/>
  <c r="G173" i="8" s="1"/>
  <c r="H173" i="8"/>
  <c r="K314" i="8"/>
  <c r="J315" i="8"/>
  <c r="K314" i="7"/>
  <c r="J315" i="7"/>
  <c r="I174" i="7"/>
  <c r="K314" i="6"/>
  <c r="J315" i="6"/>
  <c r="I171" i="6"/>
  <c r="J314" i="5"/>
  <c r="K313" i="5"/>
  <c r="I176" i="5"/>
  <c r="I187" i="4"/>
  <c r="I183" i="3"/>
  <c r="I206" i="1"/>
  <c r="I173" i="8" l="1"/>
  <c r="F174" i="8"/>
  <c r="G174" i="8" s="1"/>
  <c r="H174" i="8"/>
  <c r="I174" i="8" s="1"/>
  <c r="K315" i="8"/>
  <c r="J316" i="8"/>
  <c r="K315" i="7"/>
  <c r="J316" i="7"/>
  <c r="H175" i="7"/>
  <c r="F175" i="7"/>
  <c r="G175" i="7" s="1"/>
  <c r="K315" i="6"/>
  <c r="J316" i="6"/>
  <c r="H172" i="6"/>
  <c r="F172" i="6"/>
  <c r="G172" i="6" s="1"/>
  <c r="H177" i="5"/>
  <c r="F177" i="5"/>
  <c r="G177" i="5" s="1"/>
  <c r="K314" i="5"/>
  <c r="J315" i="5"/>
  <c r="F188" i="4"/>
  <c r="G188" i="4" s="1"/>
  <c r="H188" i="4"/>
  <c r="I188" i="4" s="1"/>
  <c r="F184" i="3"/>
  <c r="G184" i="3" s="1"/>
  <c r="H184" i="3"/>
  <c r="H207" i="1"/>
  <c r="F207" i="1"/>
  <c r="G207" i="1" s="1"/>
  <c r="H175" i="8" l="1"/>
  <c r="F175" i="8"/>
  <c r="G175" i="8" s="1"/>
  <c r="J317" i="8"/>
  <c r="K316" i="8"/>
  <c r="I175" i="7"/>
  <c r="J317" i="7"/>
  <c r="K316" i="7"/>
  <c r="J317" i="6"/>
  <c r="K316" i="6"/>
  <c r="I172" i="6"/>
  <c r="K315" i="5"/>
  <c r="J316" i="5"/>
  <c r="I177" i="5"/>
  <c r="I184" i="3"/>
  <c r="F185" i="3" s="1"/>
  <c r="G185" i="3" s="1"/>
  <c r="F189" i="4"/>
  <c r="G189" i="4" s="1"/>
  <c r="H189" i="4"/>
  <c r="I189" i="4" s="1"/>
  <c r="I207" i="1"/>
  <c r="K317" i="8" l="1"/>
  <c r="J318" i="8"/>
  <c r="I175" i="8"/>
  <c r="K317" i="7"/>
  <c r="J318" i="7"/>
  <c r="H176" i="7"/>
  <c r="F176" i="7"/>
  <c r="G176" i="7" s="1"/>
  <c r="H173" i="6"/>
  <c r="F173" i="6"/>
  <c r="G173" i="6" s="1"/>
  <c r="K317" i="6"/>
  <c r="J318" i="6"/>
  <c r="J317" i="5"/>
  <c r="K316" i="5"/>
  <c r="H178" i="5"/>
  <c r="F178" i="5"/>
  <c r="G178" i="5" s="1"/>
  <c r="H185" i="3"/>
  <c r="I185" i="3" s="1"/>
  <c r="H190" i="4"/>
  <c r="F190" i="4"/>
  <c r="G190" i="4" s="1"/>
  <c r="H208" i="1"/>
  <c r="F208" i="1"/>
  <c r="G208" i="1" s="1"/>
  <c r="J319" i="8" l="1"/>
  <c r="K318" i="8"/>
  <c r="H176" i="8"/>
  <c r="F176" i="8"/>
  <c r="G176" i="8" s="1"/>
  <c r="J319" i="7"/>
  <c r="K318" i="7"/>
  <c r="I176" i="7"/>
  <c r="J319" i="6"/>
  <c r="K318" i="6"/>
  <c r="I173" i="6"/>
  <c r="I178" i="5"/>
  <c r="K317" i="5"/>
  <c r="J318" i="5"/>
  <c r="I190" i="4"/>
  <c r="H186" i="3"/>
  <c r="F186" i="3"/>
  <c r="G186" i="3" s="1"/>
  <c r="I208" i="1"/>
  <c r="I176" i="8" l="1"/>
  <c r="K319" i="8"/>
  <c r="J320" i="8"/>
  <c r="H177" i="7"/>
  <c r="F177" i="7"/>
  <c r="G177" i="7" s="1"/>
  <c r="K319" i="7"/>
  <c r="J320" i="7"/>
  <c r="H174" i="6"/>
  <c r="F174" i="6"/>
  <c r="G174" i="6" s="1"/>
  <c r="K319" i="6"/>
  <c r="J320" i="6"/>
  <c r="J319" i="5"/>
  <c r="K318" i="5"/>
  <c r="H179" i="5"/>
  <c r="F179" i="5"/>
  <c r="G179" i="5" s="1"/>
  <c r="H191" i="4"/>
  <c r="F191" i="4"/>
  <c r="G191" i="4" s="1"/>
  <c r="I186" i="3"/>
  <c r="H209" i="1"/>
  <c r="F209" i="1"/>
  <c r="G209" i="1" s="1"/>
  <c r="J321" i="8" l="1"/>
  <c r="K320" i="8"/>
  <c r="H177" i="8"/>
  <c r="F177" i="8"/>
  <c r="G177" i="8" s="1"/>
  <c r="J321" i="7"/>
  <c r="K320" i="7"/>
  <c r="I177" i="7"/>
  <c r="J321" i="6"/>
  <c r="K320" i="6"/>
  <c r="I174" i="6"/>
  <c r="I179" i="5"/>
  <c r="K319" i="5"/>
  <c r="J320" i="5"/>
  <c r="I191" i="4"/>
  <c r="H192" i="4" s="1"/>
  <c r="F192" i="4"/>
  <c r="G192" i="4" s="1"/>
  <c r="F187" i="3"/>
  <c r="G187" i="3" s="1"/>
  <c r="H187" i="3"/>
  <c r="I209" i="1"/>
  <c r="I177" i="8" l="1"/>
  <c r="J322" i="8"/>
  <c r="K321" i="8"/>
  <c r="F178" i="7"/>
  <c r="G178" i="7" s="1"/>
  <c r="H178" i="7"/>
  <c r="I178" i="7" s="1"/>
  <c r="J322" i="7"/>
  <c r="K321" i="7"/>
  <c r="F175" i="6"/>
  <c r="G175" i="6" s="1"/>
  <c r="H175" i="6"/>
  <c r="J322" i="6"/>
  <c r="K321" i="6"/>
  <c r="J321" i="5"/>
  <c r="K320" i="5"/>
  <c r="F180" i="5"/>
  <c r="G180" i="5" s="1"/>
  <c r="H180" i="5"/>
  <c r="I192" i="4"/>
  <c r="I187" i="3"/>
  <c r="F210" i="1"/>
  <c r="G210" i="1" s="1"/>
  <c r="H210" i="1"/>
  <c r="K322" i="8" l="1"/>
  <c r="J323" i="8"/>
  <c r="H178" i="8"/>
  <c r="F178" i="8"/>
  <c r="G178" i="8" s="1"/>
  <c r="H179" i="7"/>
  <c r="F179" i="7"/>
  <c r="G179" i="7" s="1"/>
  <c r="K322" i="7"/>
  <c r="J323" i="7"/>
  <c r="I175" i="6"/>
  <c r="H176" i="6" s="1"/>
  <c r="F176" i="6"/>
  <c r="G176" i="6" s="1"/>
  <c r="K322" i="6"/>
  <c r="J323" i="6"/>
  <c r="I180" i="5"/>
  <c r="J322" i="5"/>
  <c r="K321" i="5"/>
  <c r="F193" i="4"/>
  <c r="G193" i="4" s="1"/>
  <c r="H193" i="4"/>
  <c r="H188" i="3"/>
  <c r="F188" i="3"/>
  <c r="G188" i="3" s="1"/>
  <c r="I210" i="1"/>
  <c r="H211" i="1" s="1"/>
  <c r="I178" i="8" l="1"/>
  <c r="J324" i="8"/>
  <c r="K323" i="8"/>
  <c r="J324" i="7"/>
  <c r="K323" i="7"/>
  <c r="I179" i="7"/>
  <c r="J324" i="6"/>
  <c r="K323" i="6"/>
  <c r="I176" i="6"/>
  <c r="K322" i="5"/>
  <c r="J323" i="5"/>
  <c r="H181" i="5"/>
  <c r="F181" i="5"/>
  <c r="G181" i="5" s="1"/>
  <c r="F211" i="1"/>
  <c r="G211" i="1" s="1"/>
  <c r="I211" i="1" s="1"/>
  <c r="I193" i="4"/>
  <c r="I188" i="3"/>
  <c r="F189" i="3" s="1"/>
  <c r="G189" i="3" s="1"/>
  <c r="K324" i="8" l="1"/>
  <c r="J325" i="8"/>
  <c r="F179" i="8"/>
  <c r="G179" i="8" s="1"/>
  <c r="H179" i="8"/>
  <c r="I179" i="8" s="1"/>
  <c r="H180" i="7"/>
  <c r="F180" i="7"/>
  <c r="G180" i="7" s="1"/>
  <c r="K324" i="7"/>
  <c r="J325" i="7"/>
  <c r="H177" i="6"/>
  <c r="F177" i="6"/>
  <c r="G177" i="6" s="1"/>
  <c r="K324" i="6"/>
  <c r="J325" i="6"/>
  <c r="J324" i="5"/>
  <c r="K323" i="5"/>
  <c r="I181" i="5"/>
  <c r="H194" i="4"/>
  <c r="F194" i="4"/>
  <c r="G194" i="4" s="1"/>
  <c r="H189" i="3"/>
  <c r="I189" i="3"/>
  <c r="H190" i="3" s="1"/>
  <c r="H212" i="1"/>
  <c r="F212" i="1"/>
  <c r="G212" i="1" s="1"/>
  <c r="H180" i="8" l="1"/>
  <c r="F180" i="8"/>
  <c r="G180" i="8" s="1"/>
  <c r="J326" i="8"/>
  <c r="K325" i="8"/>
  <c r="J326" i="7"/>
  <c r="K325" i="7"/>
  <c r="I180" i="7"/>
  <c r="J326" i="6"/>
  <c r="K325" i="6"/>
  <c r="I177" i="6"/>
  <c r="H182" i="5"/>
  <c r="F182" i="5"/>
  <c r="G182" i="5" s="1"/>
  <c r="K324" i="5"/>
  <c r="J325" i="5"/>
  <c r="I194" i="4"/>
  <c r="F190" i="3"/>
  <c r="G190" i="3" s="1"/>
  <c r="I190" i="3" s="1"/>
  <c r="I212" i="1"/>
  <c r="K326" i="8" l="1"/>
  <c r="J327" i="8"/>
  <c r="I180" i="8"/>
  <c r="H181" i="7"/>
  <c r="F181" i="7"/>
  <c r="G181" i="7" s="1"/>
  <c r="K326" i="7"/>
  <c r="J327" i="7"/>
  <c r="H178" i="6"/>
  <c r="F178" i="6"/>
  <c r="G178" i="6" s="1"/>
  <c r="K326" i="6"/>
  <c r="J327" i="6"/>
  <c r="J326" i="5"/>
  <c r="K325" i="5"/>
  <c r="I182" i="5"/>
  <c r="F195" i="4"/>
  <c r="G195" i="4" s="1"/>
  <c r="H195" i="4"/>
  <c r="I195" i="4" s="1"/>
  <c r="H191" i="3"/>
  <c r="F191" i="3"/>
  <c r="G191" i="3" s="1"/>
  <c r="F213" i="1"/>
  <c r="G213" i="1" s="1"/>
  <c r="H213" i="1"/>
  <c r="K327" i="8" l="1"/>
  <c r="J328" i="8"/>
  <c r="H181" i="8"/>
  <c r="F181" i="8"/>
  <c r="G181" i="8" s="1"/>
  <c r="K327" i="7"/>
  <c r="J328" i="7"/>
  <c r="I181" i="7"/>
  <c r="K327" i="6"/>
  <c r="J328" i="6"/>
  <c r="I178" i="6"/>
  <c r="H183" i="5"/>
  <c r="F183" i="5"/>
  <c r="G183" i="5" s="1"/>
  <c r="K326" i="5"/>
  <c r="J327" i="5"/>
  <c r="F196" i="4"/>
  <c r="G196" i="4" s="1"/>
  <c r="H196" i="4"/>
  <c r="I213" i="1"/>
  <c r="F214" i="1" s="1"/>
  <c r="G214" i="1" s="1"/>
  <c r="I191" i="3"/>
  <c r="H214" i="1"/>
  <c r="J329" i="8" l="1"/>
  <c r="K328" i="8"/>
  <c r="I181" i="8"/>
  <c r="H182" i="7"/>
  <c r="F182" i="7"/>
  <c r="G182" i="7" s="1"/>
  <c r="J329" i="7"/>
  <c r="K328" i="7"/>
  <c r="J329" i="6"/>
  <c r="K328" i="6"/>
  <c r="H179" i="6"/>
  <c r="F179" i="6"/>
  <c r="G179" i="6" s="1"/>
  <c r="K327" i="5"/>
  <c r="J328" i="5"/>
  <c r="I183" i="5"/>
  <c r="I196" i="4"/>
  <c r="F192" i="3"/>
  <c r="G192" i="3" s="1"/>
  <c r="H192" i="3"/>
  <c r="I214" i="1"/>
  <c r="H182" i="8" l="1"/>
  <c r="F182" i="8"/>
  <c r="G182" i="8" s="1"/>
  <c r="K329" i="8"/>
  <c r="J330" i="8"/>
  <c r="K329" i="7"/>
  <c r="J330" i="7"/>
  <c r="I182" i="7"/>
  <c r="I179" i="6"/>
  <c r="K329" i="6"/>
  <c r="J330" i="6"/>
  <c r="J329" i="5"/>
  <c r="K328" i="5"/>
  <c r="H184" i="5"/>
  <c r="F184" i="5"/>
  <c r="G184" i="5" s="1"/>
  <c r="H197" i="4"/>
  <c r="F197" i="4"/>
  <c r="G197" i="4" s="1"/>
  <c r="I192" i="3"/>
  <c r="H193" i="3" s="1"/>
  <c r="H215" i="1"/>
  <c r="F215" i="1"/>
  <c r="G215" i="1" s="1"/>
  <c r="J331" i="8" l="1"/>
  <c r="K330" i="8"/>
  <c r="I182" i="8"/>
  <c r="J331" i="7"/>
  <c r="K330" i="7"/>
  <c r="H183" i="7"/>
  <c r="F183" i="7"/>
  <c r="G183" i="7" s="1"/>
  <c r="J331" i="6"/>
  <c r="K330" i="6"/>
  <c r="H180" i="6"/>
  <c r="F180" i="6"/>
  <c r="G180" i="6" s="1"/>
  <c r="I184" i="5"/>
  <c r="K329" i="5"/>
  <c r="J330" i="5"/>
  <c r="I197" i="4"/>
  <c r="F193" i="3"/>
  <c r="G193" i="3" s="1"/>
  <c r="I193" i="3" s="1"/>
  <c r="I215" i="1"/>
  <c r="H183" i="8" l="1"/>
  <c r="F183" i="8"/>
  <c r="G183" i="8" s="1"/>
  <c r="K331" i="8"/>
  <c r="J332" i="8"/>
  <c r="I183" i="7"/>
  <c r="K331" i="7"/>
  <c r="J332" i="7"/>
  <c r="I180" i="6"/>
  <c r="K331" i="6"/>
  <c r="J332" i="6"/>
  <c r="J331" i="5"/>
  <c r="K330" i="5"/>
  <c r="F185" i="5"/>
  <c r="G185" i="5" s="1"/>
  <c r="H185" i="5"/>
  <c r="H198" i="4"/>
  <c r="F198" i="4"/>
  <c r="G198" i="4" s="1"/>
  <c r="H194" i="3"/>
  <c r="F194" i="3"/>
  <c r="G194" i="3" s="1"/>
  <c r="H216" i="1"/>
  <c r="F216" i="1"/>
  <c r="G216" i="1" s="1"/>
  <c r="J333" i="8" l="1"/>
  <c r="K332" i="8"/>
  <c r="I183" i="8"/>
  <c r="J333" i="7"/>
  <c r="K332" i="7"/>
  <c r="H184" i="7"/>
  <c r="F184" i="7"/>
  <c r="G184" i="7" s="1"/>
  <c r="J333" i="6"/>
  <c r="K332" i="6"/>
  <c r="H181" i="6"/>
  <c r="F181" i="6"/>
  <c r="G181" i="6" s="1"/>
  <c r="I185" i="5"/>
  <c r="H186" i="5"/>
  <c r="F186" i="5"/>
  <c r="G186" i="5" s="1"/>
  <c r="K331" i="5"/>
  <c r="J332" i="5"/>
  <c r="I198" i="4"/>
  <c r="I194" i="3"/>
  <c r="H195" i="3" s="1"/>
  <c r="I216" i="1"/>
  <c r="H184" i="8" l="1"/>
  <c r="F184" i="8"/>
  <c r="G184" i="8" s="1"/>
  <c r="J334" i="8"/>
  <c r="K333" i="8"/>
  <c r="I184" i="7"/>
  <c r="J334" i="7"/>
  <c r="K333" i="7"/>
  <c r="I181" i="6"/>
  <c r="J334" i="6"/>
  <c r="K333" i="6"/>
  <c r="F195" i="3"/>
  <c r="G195" i="3" s="1"/>
  <c r="J333" i="5"/>
  <c r="K332" i="5"/>
  <c r="I186" i="5"/>
  <c r="F199" i="4"/>
  <c r="G199" i="4" s="1"/>
  <c r="H199" i="4"/>
  <c r="I195" i="3"/>
  <c r="F217" i="1"/>
  <c r="G217" i="1" s="1"/>
  <c r="H217" i="1"/>
  <c r="K334" i="8" l="1"/>
  <c r="J335" i="8"/>
  <c r="I184" i="8"/>
  <c r="K334" i="7"/>
  <c r="J335" i="7"/>
  <c r="F185" i="7"/>
  <c r="G185" i="7" s="1"/>
  <c r="H185" i="7"/>
  <c r="K334" i="6"/>
  <c r="J335" i="6"/>
  <c r="F182" i="6"/>
  <c r="G182" i="6" s="1"/>
  <c r="H182" i="6"/>
  <c r="I217" i="1"/>
  <c r="H187" i="5"/>
  <c r="F187" i="5"/>
  <c r="G187" i="5" s="1"/>
  <c r="J334" i="5"/>
  <c r="K333" i="5"/>
  <c r="I199" i="4"/>
  <c r="H200" i="4"/>
  <c r="F200" i="4"/>
  <c r="G200" i="4" s="1"/>
  <c r="F196" i="3"/>
  <c r="G196" i="3" s="1"/>
  <c r="H196" i="3"/>
  <c r="H218" i="1"/>
  <c r="F218" i="1"/>
  <c r="G218" i="1" s="1"/>
  <c r="H185" i="8" l="1"/>
  <c r="F185" i="8"/>
  <c r="G185" i="8" s="1"/>
  <c r="J336" i="8"/>
  <c r="K335" i="8"/>
  <c r="I185" i="7"/>
  <c r="J336" i="7"/>
  <c r="K335" i="7"/>
  <c r="H186" i="7"/>
  <c r="F186" i="7"/>
  <c r="G186" i="7" s="1"/>
  <c r="I182" i="6"/>
  <c r="J336" i="6"/>
  <c r="K335" i="6"/>
  <c r="H183" i="6"/>
  <c r="F183" i="6"/>
  <c r="G183" i="6" s="1"/>
  <c r="K334" i="5"/>
  <c r="J335" i="5"/>
  <c r="I187" i="5"/>
  <c r="I196" i="3"/>
  <c r="I200" i="4"/>
  <c r="H197" i="3"/>
  <c r="F197" i="3"/>
  <c r="G197" i="3" s="1"/>
  <c r="I218" i="1"/>
  <c r="K336" i="8" l="1"/>
  <c r="J337" i="8"/>
  <c r="I185" i="8"/>
  <c r="I186" i="7"/>
  <c r="K336" i="7"/>
  <c r="J337" i="7"/>
  <c r="I183" i="6"/>
  <c r="K336" i="6"/>
  <c r="J337" i="6"/>
  <c r="H188" i="5"/>
  <c r="F188" i="5"/>
  <c r="G188" i="5" s="1"/>
  <c r="J336" i="5"/>
  <c r="K335" i="5"/>
  <c r="F201" i="4"/>
  <c r="G201" i="4" s="1"/>
  <c r="H201" i="4"/>
  <c r="I201" i="4" s="1"/>
  <c r="I197" i="3"/>
  <c r="F219" i="1"/>
  <c r="G219" i="1" s="1"/>
  <c r="H219" i="1"/>
  <c r="J338" i="8" l="1"/>
  <c r="K337" i="8"/>
  <c r="F186" i="8"/>
  <c r="G186" i="8" s="1"/>
  <c r="H186" i="8"/>
  <c r="I186" i="8" s="1"/>
  <c r="J338" i="7"/>
  <c r="K337" i="7"/>
  <c r="H187" i="7"/>
  <c r="F187" i="7"/>
  <c r="G187" i="7" s="1"/>
  <c r="J338" i="6"/>
  <c r="K337" i="6"/>
  <c r="H184" i="6"/>
  <c r="F184" i="6"/>
  <c r="G184" i="6" s="1"/>
  <c r="K336" i="5"/>
  <c r="J337" i="5"/>
  <c r="I188" i="5"/>
  <c r="I219" i="1"/>
  <c r="F220" i="1" s="1"/>
  <c r="G220" i="1" s="1"/>
  <c r="H202" i="4"/>
  <c r="F202" i="4"/>
  <c r="G202" i="4" s="1"/>
  <c r="H198" i="3"/>
  <c r="F198" i="3"/>
  <c r="G198" i="3" s="1"/>
  <c r="H220" i="1"/>
  <c r="H187" i="8" l="1"/>
  <c r="F187" i="8"/>
  <c r="G187" i="8" s="1"/>
  <c r="K338" i="8"/>
  <c r="J339" i="8"/>
  <c r="I187" i="7"/>
  <c r="K338" i="7"/>
  <c r="J339" i="7"/>
  <c r="I184" i="6"/>
  <c r="K338" i="6"/>
  <c r="J339" i="6"/>
  <c r="H189" i="5"/>
  <c r="F189" i="5"/>
  <c r="G189" i="5" s="1"/>
  <c r="J338" i="5"/>
  <c r="K337" i="5"/>
  <c r="I220" i="1"/>
  <c r="H221" i="1" s="1"/>
  <c r="I202" i="4"/>
  <c r="I198" i="3"/>
  <c r="K339" i="8" l="1"/>
  <c r="J340" i="8"/>
  <c r="I187" i="8"/>
  <c r="K339" i="7"/>
  <c r="J340" i="7"/>
  <c r="H188" i="7"/>
  <c r="F188" i="7"/>
  <c r="G188" i="7" s="1"/>
  <c r="K339" i="6"/>
  <c r="J340" i="6"/>
  <c r="H185" i="6"/>
  <c r="F185" i="6"/>
  <c r="G185" i="6" s="1"/>
  <c r="K338" i="5"/>
  <c r="J339" i="5"/>
  <c r="I189" i="5"/>
  <c r="F221" i="1"/>
  <c r="G221" i="1" s="1"/>
  <c r="I221" i="1" s="1"/>
  <c r="H203" i="4"/>
  <c r="F203" i="4"/>
  <c r="G203" i="4" s="1"/>
  <c r="H199" i="3"/>
  <c r="F199" i="3"/>
  <c r="G199" i="3" s="1"/>
  <c r="J341" i="8" l="1"/>
  <c r="K340" i="8"/>
  <c r="H188" i="8"/>
  <c r="F188" i="8"/>
  <c r="G188" i="8" s="1"/>
  <c r="J341" i="7"/>
  <c r="K340" i="7"/>
  <c r="I188" i="7"/>
  <c r="J341" i="6"/>
  <c r="K340" i="6"/>
  <c r="I185" i="6"/>
  <c r="H190" i="5"/>
  <c r="F190" i="5"/>
  <c r="G190" i="5" s="1"/>
  <c r="K339" i="5"/>
  <c r="J340" i="5"/>
  <c r="I203" i="4"/>
  <c r="I199" i="3"/>
  <c r="H222" i="1"/>
  <c r="F222" i="1"/>
  <c r="G222" i="1" s="1"/>
  <c r="I188" i="8" l="1"/>
  <c r="K341" i="8"/>
  <c r="J342" i="8"/>
  <c r="H189" i="7"/>
  <c r="F189" i="7"/>
  <c r="G189" i="7" s="1"/>
  <c r="K341" i="7"/>
  <c r="J342" i="7"/>
  <c r="H186" i="6"/>
  <c r="F186" i="6"/>
  <c r="G186" i="6" s="1"/>
  <c r="K341" i="6"/>
  <c r="J342" i="6"/>
  <c r="J341" i="5"/>
  <c r="K340" i="5"/>
  <c r="I190" i="5"/>
  <c r="F204" i="4"/>
  <c r="G204" i="4" s="1"/>
  <c r="H204" i="4"/>
  <c r="H200" i="3"/>
  <c r="F200" i="3"/>
  <c r="G200" i="3" s="1"/>
  <c r="I222" i="1"/>
  <c r="J343" i="8" l="1"/>
  <c r="K342" i="8"/>
  <c r="H189" i="8"/>
  <c r="F189" i="8"/>
  <c r="G189" i="8" s="1"/>
  <c r="J343" i="7"/>
  <c r="K342" i="7"/>
  <c r="I189" i="7"/>
  <c r="J343" i="6"/>
  <c r="K342" i="6"/>
  <c r="I186" i="6"/>
  <c r="H191" i="5"/>
  <c r="F191" i="5"/>
  <c r="G191" i="5" s="1"/>
  <c r="K341" i="5"/>
  <c r="J342" i="5"/>
  <c r="I204" i="4"/>
  <c r="H205" i="4" s="1"/>
  <c r="I200" i="3"/>
  <c r="F223" i="1"/>
  <c r="G223" i="1" s="1"/>
  <c r="H223" i="1"/>
  <c r="I189" i="8" l="1"/>
  <c r="K343" i="8"/>
  <c r="J344" i="8"/>
  <c r="F190" i="7"/>
  <c r="G190" i="7" s="1"/>
  <c r="H190" i="7"/>
  <c r="I190" i="7" s="1"/>
  <c r="K343" i="7"/>
  <c r="J344" i="7"/>
  <c r="F187" i="6"/>
  <c r="G187" i="6" s="1"/>
  <c r="H187" i="6"/>
  <c r="I187" i="6" s="1"/>
  <c r="K343" i="6"/>
  <c r="J344" i="6"/>
  <c r="I223" i="1"/>
  <c r="J343" i="5"/>
  <c r="K342" i="5"/>
  <c r="I191" i="5"/>
  <c r="F205" i="4"/>
  <c r="G205" i="4" s="1"/>
  <c r="I205" i="4" s="1"/>
  <c r="F201" i="3"/>
  <c r="G201" i="3" s="1"/>
  <c r="H201" i="3"/>
  <c r="F224" i="1"/>
  <c r="G224" i="1" s="1"/>
  <c r="H224" i="1"/>
  <c r="J345" i="8" l="1"/>
  <c r="K344" i="8"/>
  <c r="H190" i="8"/>
  <c r="F190" i="8"/>
  <c r="G190" i="8" s="1"/>
  <c r="H191" i="7"/>
  <c r="F191" i="7"/>
  <c r="G191" i="7" s="1"/>
  <c r="J345" i="7"/>
  <c r="K344" i="7"/>
  <c r="J345" i="6"/>
  <c r="K344" i="6"/>
  <c r="H188" i="6"/>
  <c r="F188" i="6"/>
  <c r="G188" i="6" s="1"/>
  <c r="F192" i="5"/>
  <c r="G192" i="5" s="1"/>
  <c r="H192" i="5"/>
  <c r="I192" i="5" s="1"/>
  <c r="K343" i="5"/>
  <c r="J344" i="5"/>
  <c r="H206" i="4"/>
  <c r="F206" i="4"/>
  <c r="G206" i="4" s="1"/>
  <c r="I224" i="1"/>
  <c r="H225" i="1" s="1"/>
  <c r="I201" i="3"/>
  <c r="I190" i="8" l="1"/>
  <c r="J346" i="8"/>
  <c r="K345" i="8"/>
  <c r="J346" i="7"/>
  <c r="K345" i="7"/>
  <c r="I191" i="7"/>
  <c r="I188" i="6"/>
  <c r="J346" i="6"/>
  <c r="K345" i="6"/>
  <c r="F225" i="1"/>
  <c r="G225" i="1" s="1"/>
  <c r="H193" i="5"/>
  <c r="F193" i="5"/>
  <c r="G193" i="5" s="1"/>
  <c r="J345" i="5"/>
  <c r="K344" i="5"/>
  <c r="I206" i="4"/>
  <c r="H202" i="3"/>
  <c r="F202" i="3"/>
  <c r="G202" i="3" s="1"/>
  <c r="I225" i="1"/>
  <c r="K346" i="8" l="1"/>
  <c r="J347" i="8"/>
  <c r="F191" i="8"/>
  <c r="G191" i="8" s="1"/>
  <c r="H191" i="8"/>
  <c r="I191" i="8" s="1"/>
  <c r="H192" i="7"/>
  <c r="F192" i="7"/>
  <c r="G192" i="7" s="1"/>
  <c r="K346" i="7"/>
  <c r="J347" i="7"/>
  <c r="K346" i="6"/>
  <c r="J347" i="6"/>
  <c r="H189" i="6"/>
  <c r="F189" i="6"/>
  <c r="G189" i="6" s="1"/>
  <c r="J346" i="5"/>
  <c r="K345" i="5"/>
  <c r="I193" i="5"/>
  <c r="F207" i="4"/>
  <c r="G207" i="4" s="1"/>
  <c r="H207" i="4"/>
  <c r="I202" i="3"/>
  <c r="F203" i="3" s="1"/>
  <c r="G203" i="3" s="1"/>
  <c r="F226" i="1"/>
  <c r="G226" i="1" s="1"/>
  <c r="H226" i="1"/>
  <c r="I226" i="1" s="1"/>
  <c r="H192" i="8" l="1"/>
  <c r="F192" i="8"/>
  <c r="G192" i="8" s="1"/>
  <c r="J348" i="8"/>
  <c r="K347" i="8"/>
  <c r="J348" i="7"/>
  <c r="K347" i="7"/>
  <c r="I192" i="7"/>
  <c r="J348" i="6"/>
  <c r="K347" i="6"/>
  <c r="I189" i="6"/>
  <c r="H194" i="5"/>
  <c r="F194" i="5"/>
  <c r="G194" i="5" s="1"/>
  <c r="K346" i="5"/>
  <c r="J347" i="5"/>
  <c r="I207" i="4"/>
  <c r="H203" i="3"/>
  <c r="I203" i="3" s="1"/>
  <c r="H208" i="4"/>
  <c r="F208" i="4"/>
  <c r="G208" i="4" s="1"/>
  <c r="H227" i="1"/>
  <c r="F227" i="1"/>
  <c r="G227" i="1" s="1"/>
  <c r="K348" i="8" l="1"/>
  <c r="J349" i="8"/>
  <c r="I192" i="8"/>
  <c r="H193" i="7"/>
  <c r="F193" i="7"/>
  <c r="G193" i="7" s="1"/>
  <c r="K348" i="7"/>
  <c r="J349" i="7"/>
  <c r="H190" i="6"/>
  <c r="F190" i="6"/>
  <c r="G190" i="6" s="1"/>
  <c r="K348" i="6"/>
  <c r="J349" i="6"/>
  <c r="J348" i="5"/>
  <c r="K347" i="5"/>
  <c r="I194" i="5"/>
  <c r="I208" i="4"/>
  <c r="F204" i="3"/>
  <c r="G204" i="3" s="1"/>
  <c r="H204" i="3"/>
  <c r="I227" i="1"/>
  <c r="J350" i="8" l="1"/>
  <c r="K349" i="8"/>
  <c r="H193" i="8"/>
  <c r="F193" i="8"/>
  <c r="G193" i="8" s="1"/>
  <c r="J350" i="7"/>
  <c r="K349" i="7"/>
  <c r="I193" i="7"/>
  <c r="J350" i="6"/>
  <c r="K349" i="6"/>
  <c r="I190" i="6"/>
  <c r="H195" i="5"/>
  <c r="F195" i="5"/>
  <c r="G195" i="5" s="1"/>
  <c r="K348" i="5"/>
  <c r="J349" i="5"/>
  <c r="F209" i="4"/>
  <c r="G209" i="4" s="1"/>
  <c r="H209" i="4"/>
  <c r="I204" i="3"/>
  <c r="H205" i="3" s="1"/>
  <c r="H228" i="1"/>
  <c r="F228" i="1"/>
  <c r="G228" i="1" s="1"/>
  <c r="I193" i="8" l="1"/>
  <c r="K350" i="8"/>
  <c r="J351" i="8"/>
  <c r="H194" i="7"/>
  <c r="F194" i="7"/>
  <c r="G194" i="7" s="1"/>
  <c r="K350" i="7"/>
  <c r="J351" i="7"/>
  <c r="H191" i="6"/>
  <c r="F191" i="6"/>
  <c r="G191" i="6" s="1"/>
  <c r="K350" i="6"/>
  <c r="J351" i="6"/>
  <c r="J350" i="5"/>
  <c r="K349" i="5"/>
  <c r="I195" i="5"/>
  <c r="I209" i="4"/>
  <c r="F205" i="3"/>
  <c r="G205" i="3" s="1"/>
  <c r="I205" i="3" s="1"/>
  <c r="I228" i="1"/>
  <c r="K351" i="8" l="1"/>
  <c r="J352" i="8"/>
  <c r="H194" i="8"/>
  <c r="F194" i="8"/>
  <c r="G194" i="8" s="1"/>
  <c r="K351" i="7"/>
  <c r="J352" i="7"/>
  <c r="I194" i="7"/>
  <c r="K351" i="6"/>
  <c r="J352" i="6"/>
  <c r="I191" i="6"/>
  <c r="F196" i="5"/>
  <c r="G196" i="5" s="1"/>
  <c r="H196" i="5"/>
  <c r="I196" i="5" s="1"/>
  <c r="K350" i="5"/>
  <c r="J351" i="5"/>
  <c r="H210" i="4"/>
  <c r="F210" i="4"/>
  <c r="G210" i="4" s="1"/>
  <c r="H206" i="3"/>
  <c r="F206" i="3"/>
  <c r="G206" i="3" s="1"/>
  <c r="F229" i="1"/>
  <c r="G229" i="1" s="1"/>
  <c r="H229" i="1"/>
  <c r="I229" i="1" s="1"/>
  <c r="J353" i="8" l="1"/>
  <c r="K352" i="8"/>
  <c r="I194" i="8"/>
  <c r="J353" i="7"/>
  <c r="K352" i="7"/>
  <c r="H195" i="7"/>
  <c r="F195" i="7"/>
  <c r="G195" i="7" s="1"/>
  <c r="J353" i="6"/>
  <c r="K352" i="6"/>
  <c r="H192" i="6"/>
  <c r="F192" i="6"/>
  <c r="G192" i="6" s="1"/>
  <c r="K351" i="5"/>
  <c r="J352" i="5"/>
  <c r="H197" i="5"/>
  <c r="F197" i="5"/>
  <c r="G197" i="5" s="1"/>
  <c r="I210" i="4"/>
  <c r="I206" i="3"/>
  <c r="H207" i="3" s="1"/>
  <c r="H230" i="1"/>
  <c r="F230" i="1"/>
  <c r="G230" i="1" s="1"/>
  <c r="H195" i="8" l="1"/>
  <c r="F195" i="8"/>
  <c r="G195" i="8" s="1"/>
  <c r="K353" i="8"/>
  <c r="J354" i="8"/>
  <c r="I195" i="7"/>
  <c r="K353" i="7"/>
  <c r="J354" i="7"/>
  <c r="I192" i="6"/>
  <c r="K353" i="6"/>
  <c r="J354" i="6"/>
  <c r="J353" i="5"/>
  <c r="K352" i="5"/>
  <c r="I197" i="5"/>
  <c r="F207" i="3"/>
  <c r="G207" i="3" s="1"/>
  <c r="I207" i="3" s="1"/>
  <c r="F211" i="4"/>
  <c r="G211" i="4" s="1"/>
  <c r="H211" i="4"/>
  <c r="I211" i="4" s="1"/>
  <c r="I230" i="1"/>
  <c r="J355" i="8" l="1"/>
  <c r="K354" i="8"/>
  <c r="I195" i="8"/>
  <c r="J355" i="7"/>
  <c r="K354" i="7"/>
  <c r="H196" i="7"/>
  <c r="F196" i="7"/>
  <c r="G196" i="7" s="1"/>
  <c r="J355" i="6"/>
  <c r="K354" i="6"/>
  <c r="H193" i="6"/>
  <c r="F193" i="6"/>
  <c r="G193" i="6" s="1"/>
  <c r="H198" i="5"/>
  <c r="F198" i="5"/>
  <c r="G198" i="5" s="1"/>
  <c r="K353" i="5"/>
  <c r="J354" i="5"/>
  <c r="F212" i="4"/>
  <c r="G212" i="4" s="1"/>
  <c r="H212" i="4"/>
  <c r="H208" i="3"/>
  <c r="F208" i="3"/>
  <c r="G208" i="3" s="1"/>
  <c r="F231" i="1"/>
  <c r="G231" i="1" s="1"/>
  <c r="H231" i="1"/>
  <c r="H196" i="8" l="1"/>
  <c r="F196" i="8"/>
  <c r="G196" i="8" s="1"/>
  <c r="K355" i="8"/>
  <c r="J356" i="8"/>
  <c r="I196" i="7"/>
  <c r="F197" i="7"/>
  <c r="G197" i="7" s="1"/>
  <c r="H197" i="7"/>
  <c r="I197" i="7" s="1"/>
  <c r="K355" i="7"/>
  <c r="J356" i="7"/>
  <c r="I193" i="6"/>
  <c r="K355" i="6"/>
  <c r="J356" i="6"/>
  <c r="I231" i="1"/>
  <c r="J355" i="5"/>
  <c r="K354" i="5"/>
  <c r="I198" i="5"/>
  <c r="I212" i="4"/>
  <c r="I208" i="3"/>
  <c r="H232" i="1"/>
  <c r="F232" i="1"/>
  <c r="G232" i="1" s="1"/>
  <c r="J357" i="8" l="1"/>
  <c r="K356" i="8"/>
  <c r="I196" i="8"/>
  <c r="H198" i="7"/>
  <c r="F198" i="7"/>
  <c r="G198" i="7" s="1"/>
  <c r="J357" i="7"/>
  <c r="K356" i="7"/>
  <c r="J357" i="6"/>
  <c r="K356" i="6"/>
  <c r="F194" i="6"/>
  <c r="G194" i="6" s="1"/>
  <c r="H194" i="6"/>
  <c r="H199" i="5"/>
  <c r="F199" i="5"/>
  <c r="G199" i="5" s="1"/>
  <c r="K355" i="5"/>
  <c r="J356" i="5"/>
  <c r="H213" i="4"/>
  <c r="F213" i="4"/>
  <c r="G213" i="4" s="1"/>
  <c r="F209" i="3"/>
  <c r="G209" i="3" s="1"/>
  <c r="H209" i="3"/>
  <c r="I232" i="1"/>
  <c r="H197" i="8" l="1"/>
  <c r="F197" i="8"/>
  <c r="G197" i="8" s="1"/>
  <c r="J358" i="8"/>
  <c r="K357" i="8"/>
  <c r="J358" i="7"/>
  <c r="K357" i="7"/>
  <c r="I198" i="7"/>
  <c r="I194" i="6"/>
  <c r="J358" i="6"/>
  <c r="K357" i="6"/>
  <c r="J357" i="5"/>
  <c r="K356" i="5"/>
  <c r="I199" i="5"/>
  <c r="I213" i="4"/>
  <c r="I209" i="3"/>
  <c r="F233" i="1"/>
  <c r="G233" i="1" s="1"/>
  <c r="H233" i="1"/>
  <c r="K358" i="8" l="1"/>
  <c r="J359" i="8"/>
  <c r="I197" i="8"/>
  <c r="H199" i="7"/>
  <c r="F199" i="7"/>
  <c r="G199" i="7" s="1"/>
  <c r="K358" i="7"/>
  <c r="J359" i="7"/>
  <c r="K358" i="6"/>
  <c r="J359" i="6"/>
  <c r="H195" i="6"/>
  <c r="F195" i="6"/>
  <c r="G195" i="6" s="1"/>
  <c r="I233" i="1"/>
  <c r="H200" i="5"/>
  <c r="F200" i="5"/>
  <c r="G200" i="5" s="1"/>
  <c r="J358" i="5"/>
  <c r="K357" i="5"/>
  <c r="H214" i="4"/>
  <c r="F214" i="4"/>
  <c r="G214" i="4" s="1"/>
  <c r="H210" i="3"/>
  <c r="F210" i="3"/>
  <c r="G210" i="3" s="1"/>
  <c r="H234" i="1"/>
  <c r="F234" i="1"/>
  <c r="G234" i="1" s="1"/>
  <c r="J360" i="8" l="1"/>
  <c r="K359" i="8"/>
  <c r="F198" i="8"/>
  <c r="G198" i="8" s="1"/>
  <c r="H198" i="8"/>
  <c r="J360" i="7"/>
  <c r="K359" i="7"/>
  <c r="I199" i="7"/>
  <c r="J360" i="6"/>
  <c r="K359" i="6"/>
  <c r="I195" i="6"/>
  <c r="K358" i="5"/>
  <c r="J359" i="5"/>
  <c r="I200" i="5"/>
  <c r="I214" i="4"/>
  <c r="I210" i="3"/>
  <c r="I234" i="1"/>
  <c r="I198" i="8" l="1"/>
  <c r="H199" i="8"/>
  <c r="F199" i="8"/>
  <c r="G199" i="8" s="1"/>
  <c r="K360" i="8"/>
  <c r="J361" i="8"/>
  <c r="H200" i="7"/>
  <c r="F200" i="7"/>
  <c r="G200" i="7" s="1"/>
  <c r="K360" i="7"/>
  <c r="J361" i="7"/>
  <c r="H196" i="6"/>
  <c r="F196" i="6"/>
  <c r="G196" i="6" s="1"/>
  <c r="K360" i="6"/>
  <c r="J361" i="6"/>
  <c r="F201" i="5"/>
  <c r="G201" i="5" s="1"/>
  <c r="H201" i="5"/>
  <c r="J360" i="5"/>
  <c r="K359" i="5"/>
  <c r="F215" i="4"/>
  <c r="G215" i="4" s="1"/>
  <c r="H215" i="4"/>
  <c r="I215" i="4" s="1"/>
  <c r="H211" i="3"/>
  <c r="F211" i="3"/>
  <c r="G211" i="3" s="1"/>
  <c r="F235" i="1"/>
  <c r="G235" i="1" s="1"/>
  <c r="H235" i="1"/>
  <c r="J362" i="8" l="1"/>
  <c r="K362" i="8" s="1"/>
  <c r="B21" i="8" s="1"/>
  <c r="B22" i="8" s="1"/>
  <c r="K361" i="8"/>
  <c r="I199" i="8"/>
  <c r="J362" i="7"/>
  <c r="K362" i="7" s="1"/>
  <c r="B21" i="7" s="1"/>
  <c r="B22" i="7" s="1"/>
  <c r="K361" i="7"/>
  <c r="I200" i="7"/>
  <c r="J362" i="6"/>
  <c r="K362" i="6" s="1"/>
  <c r="B21" i="6" s="1"/>
  <c r="B22" i="6" s="1"/>
  <c r="K361" i="6"/>
  <c r="I196" i="6"/>
  <c r="I235" i="1"/>
  <c r="I201" i="5"/>
  <c r="H202" i="5" s="1"/>
  <c r="K360" i="5"/>
  <c r="J361" i="5"/>
  <c r="H216" i="4"/>
  <c r="F216" i="4"/>
  <c r="G216" i="4" s="1"/>
  <c r="I211" i="3"/>
  <c r="H236" i="1"/>
  <c r="F236" i="1"/>
  <c r="G236" i="1" s="1"/>
  <c r="H200" i="8" l="1"/>
  <c r="F200" i="8"/>
  <c r="G200" i="8" s="1"/>
  <c r="H201" i="7"/>
  <c r="F201" i="7"/>
  <c r="G201" i="7" s="1"/>
  <c r="H197" i="6"/>
  <c r="F197" i="6"/>
  <c r="G197" i="6" s="1"/>
  <c r="F202" i="5"/>
  <c r="G202" i="5" s="1"/>
  <c r="J362" i="5"/>
  <c r="K362" i="5" s="1"/>
  <c r="B21" i="5" s="1"/>
  <c r="B22" i="5" s="1"/>
  <c r="K361" i="5"/>
  <c r="I202" i="5"/>
  <c r="I216" i="4"/>
  <c r="F212" i="3"/>
  <c r="G212" i="3" s="1"/>
  <c r="H212" i="3"/>
  <c r="I236" i="1"/>
  <c r="I200" i="8" l="1"/>
  <c r="I201" i="7"/>
  <c r="I197" i="6"/>
  <c r="H203" i="5"/>
  <c r="F203" i="5"/>
  <c r="G203" i="5" s="1"/>
  <c r="H217" i="4"/>
  <c r="F217" i="4"/>
  <c r="G217" i="4" s="1"/>
  <c r="I212" i="3"/>
  <c r="H213" i="3" s="1"/>
  <c r="H237" i="1"/>
  <c r="F237" i="1"/>
  <c r="G237" i="1" s="1"/>
  <c r="H201" i="8" l="1"/>
  <c r="F201" i="8"/>
  <c r="G201" i="8" s="1"/>
  <c r="F202" i="7"/>
  <c r="G202" i="7" s="1"/>
  <c r="H202" i="7"/>
  <c r="I202" i="7" s="1"/>
  <c r="H198" i="6"/>
  <c r="F198" i="6"/>
  <c r="G198" i="6" s="1"/>
  <c r="I203" i="5"/>
  <c r="I217" i="4"/>
  <c r="F213" i="3"/>
  <c r="G213" i="3" s="1"/>
  <c r="I213" i="3" s="1"/>
  <c r="H214" i="3" s="1"/>
  <c r="I237" i="1"/>
  <c r="I201" i="8" l="1"/>
  <c r="H203" i="7"/>
  <c r="F203" i="7"/>
  <c r="G203" i="7" s="1"/>
  <c r="I198" i="6"/>
  <c r="H204" i="5"/>
  <c r="F204" i="5"/>
  <c r="G204" i="5" s="1"/>
  <c r="H218" i="4"/>
  <c r="F218" i="4"/>
  <c r="G218" i="4" s="1"/>
  <c r="F214" i="3"/>
  <c r="G214" i="3" s="1"/>
  <c r="I214" i="3" s="1"/>
  <c r="H215" i="3" s="1"/>
  <c r="H238" i="1"/>
  <c r="F238" i="1"/>
  <c r="G238" i="1" s="1"/>
  <c r="H202" i="8" l="1"/>
  <c r="F202" i="8"/>
  <c r="G202" i="8" s="1"/>
  <c r="I203" i="7"/>
  <c r="F199" i="6"/>
  <c r="G199" i="6" s="1"/>
  <c r="H199" i="6"/>
  <c r="I199" i="6" s="1"/>
  <c r="I204" i="5"/>
  <c r="I218" i="4"/>
  <c r="F215" i="3"/>
  <c r="G215" i="3" s="1"/>
  <c r="I215" i="3" s="1"/>
  <c r="H216" i="3" s="1"/>
  <c r="I238" i="1"/>
  <c r="I202" i="8" l="1"/>
  <c r="H204" i="7"/>
  <c r="F204" i="7"/>
  <c r="G204" i="7" s="1"/>
  <c r="H200" i="6"/>
  <c r="F200" i="6"/>
  <c r="G200" i="6" s="1"/>
  <c r="F205" i="5"/>
  <c r="G205" i="5" s="1"/>
  <c r="H205" i="5"/>
  <c r="H219" i="4"/>
  <c r="F219" i="4"/>
  <c r="G219" i="4" s="1"/>
  <c r="F216" i="3"/>
  <c r="G216" i="3" s="1"/>
  <c r="I216" i="3" s="1"/>
  <c r="F217" i="3" s="1"/>
  <c r="G217" i="3" s="1"/>
  <c r="F239" i="1"/>
  <c r="G239" i="1" s="1"/>
  <c r="H239" i="1"/>
  <c r="F203" i="8" l="1"/>
  <c r="G203" i="8" s="1"/>
  <c r="H203" i="8"/>
  <c r="I203" i="8" s="1"/>
  <c r="I204" i="7"/>
  <c r="I200" i="6"/>
  <c r="I239" i="1"/>
  <c r="I205" i="5"/>
  <c r="I219" i="4"/>
  <c r="H217" i="3"/>
  <c r="I217" i="3" s="1"/>
  <c r="F240" i="1"/>
  <c r="G240" i="1" s="1"/>
  <c r="H240" i="1"/>
  <c r="I240" i="1" s="1"/>
  <c r="H204" i="8" l="1"/>
  <c r="F204" i="8"/>
  <c r="G204" i="8" s="1"/>
  <c r="H205" i="7"/>
  <c r="F205" i="7"/>
  <c r="G205" i="7" s="1"/>
  <c r="H201" i="6"/>
  <c r="F201" i="6"/>
  <c r="G201" i="6" s="1"/>
  <c r="H206" i="5"/>
  <c r="F206" i="5"/>
  <c r="G206" i="5" s="1"/>
  <c r="F220" i="4"/>
  <c r="G220" i="4" s="1"/>
  <c r="H220" i="4"/>
  <c r="H218" i="3"/>
  <c r="F218" i="3"/>
  <c r="G218" i="3" s="1"/>
  <c r="F241" i="1"/>
  <c r="G241" i="1" s="1"/>
  <c r="H241" i="1"/>
  <c r="I241" i="1" s="1"/>
  <c r="I204" i="8" l="1"/>
  <c r="I205" i="7"/>
  <c r="I201" i="6"/>
  <c r="I206" i="5"/>
  <c r="I220" i="4"/>
  <c r="H221" i="4" s="1"/>
  <c r="F221" i="4"/>
  <c r="G221" i="4" s="1"/>
  <c r="I218" i="3"/>
  <c r="H242" i="1"/>
  <c r="F242" i="1"/>
  <c r="G242" i="1" s="1"/>
  <c r="H205" i="8" l="1"/>
  <c r="F205" i="8"/>
  <c r="G205" i="8" s="1"/>
  <c r="H206" i="7"/>
  <c r="F206" i="7"/>
  <c r="G206" i="7" s="1"/>
  <c r="H202" i="6"/>
  <c r="F202" i="6"/>
  <c r="G202" i="6" s="1"/>
  <c r="H207" i="5"/>
  <c r="F207" i="5"/>
  <c r="G207" i="5" s="1"/>
  <c r="I221" i="4"/>
  <c r="H219" i="3"/>
  <c r="F219" i="3"/>
  <c r="G219" i="3" s="1"/>
  <c r="I242" i="1"/>
  <c r="I205" i="8" l="1"/>
  <c r="I206" i="7"/>
  <c r="I202" i="6"/>
  <c r="I207" i="5"/>
  <c r="H222" i="4"/>
  <c r="F222" i="4"/>
  <c r="G222" i="4" s="1"/>
  <c r="I219" i="3"/>
  <c r="H243" i="1"/>
  <c r="F243" i="1"/>
  <c r="G243" i="1" s="1"/>
  <c r="H206" i="8" l="1"/>
  <c r="F206" i="8"/>
  <c r="G206" i="8" s="1"/>
  <c r="H207" i="7"/>
  <c r="F207" i="7"/>
  <c r="G207" i="7" s="1"/>
  <c r="H203" i="6"/>
  <c r="F203" i="6"/>
  <c r="G203" i="6" s="1"/>
  <c r="F208" i="5"/>
  <c r="G208" i="5" s="1"/>
  <c r="H208" i="5"/>
  <c r="I208" i="5" s="1"/>
  <c r="I222" i="4"/>
  <c r="F220" i="3"/>
  <c r="G220" i="3" s="1"/>
  <c r="H220" i="3"/>
  <c r="I243" i="1"/>
  <c r="I206" i="8" l="1"/>
  <c r="I207" i="7"/>
  <c r="I203" i="6"/>
  <c r="H209" i="5"/>
  <c r="F209" i="5"/>
  <c r="G209" i="5" s="1"/>
  <c r="F223" i="4"/>
  <c r="G223" i="4" s="1"/>
  <c r="H223" i="4"/>
  <c r="I220" i="3"/>
  <c r="H221" i="3" s="1"/>
  <c r="F221" i="3"/>
  <c r="G221" i="3" s="1"/>
  <c r="F244" i="1"/>
  <c r="G244" i="1" s="1"/>
  <c r="H244" i="1"/>
  <c r="H207" i="8" l="1"/>
  <c r="F207" i="8"/>
  <c r="G207" i="8" s="1"/>
  <c r="H208" i="7"/>
  <c r="F208" i="7"/>
  <c r="G208" i="7" s="1"/>
  <c r="H204" i="6"/>
  <c r="F204" i="6"/>
  <c r="G204" i="6" s="1"/>
  <c r="I209" i="5"/>
  <c r="I244" i="1"/>
  <c r="H245" i="1" s="1"/>
  <c r="I223" i="4"/>
  <c r="H224" i="4"/>
  <c r="F224" i="4"/>
  <c r="G224" i="4" s="1"/>
  <c r="I221" i="3"/>
  <c r="I207" i="8" l="1"/>
  <c r="I208" i="7"/>
  <c r="I204" i="6"/>
  <c r="H210" i="5"/>
  <c r="F210" i="5"/>
  <c r="G210" i="5" s="1"/>
  <c r="F245" i="1"/>
  <c r="G245" i="1" s="1"/>
  <c r="I224" i="4"/>
  <c r="H222" i="3"/>
  <c r="F222" i="3"/>
  <c r="G222" i="3" s="1"/>
  <c r="I245" i="1"/>
  <c r="H208" i="8" l="1"/>
  <c r="F208" i="8"/>
  <c r="G208" i="8" s="1"/>
  <c r="F209" i="7"/>
  <c r="G209" i="7" s="1"/>
  <c r="H209" i="7"/>
  <c r="I209" i="7" s="1"/>
  <c r="H205" i="6"/>
  <c r="F205" i="6"/>
  <c r="G205" i="6" s="1"/>
  <c r="I210" i="5"/>
  <c r="H225" i="4"/>
  <c r="F225" i="4"/>
  <c r="G225" i="4" s="1"/>
  <c r="I222" i="3"/>
  <c r="F246" i="1"/>
  <c r="G246" i="1" s="1"/>
  <c r="H246" i="1"/>
  <c r="I208" i="8" l="1"/>
  <c r="H210" i="7"/>
  <c r="F210" i="7"/>
  <c r="G210" i="7" s="1"/>
  <c r="I205" i="6"/>
  <c r="H211" i="5"/>
  <c r="F211" i="5"/>
  <c r="G211" i="5" s="1"/>
  <c r="I225" i="4"/>
  <c r="I246" i="1"/>
  <c r="H223" i="3"/>
  <c r="F223" i="3"/>
  <c r="G223" i="3" s="1"/>
  <c r="F247" i="1"/>
  <c r="G247" i="1" s="1"/>
  <c r="H247" i="1"/>
  <c r="H209" i="8" l="1"/>
  <c r="F209" i="8"/>
  <c r="G209" i="8" s="1"/>
  <c r="I210" i="7"/>
  <c r="F206" i="6"/>
  <c r="G206" i="6" s="1"/>
  <c r="H206" i="6"/>
  <c r="I211" i="5"/>
  <c r="I247" i="1"/>
  <c r="H248" i="1" s="1"/>
  <c r="H226" i="4"/>
  <c r="F226" i="4"/>
  <c r="G226" i="4" s="1"/>
  <c r="I223" i="3"/>
  <c r="F248" i="1"/>
  <c r="G248" i="1" s="1"/>
  <c r="I209" i="8" l="1"/>
  <c r="H211" i="7"/>
  <c r="F211" i="7"/>
  <c r="G211" i="7" s="1"/>
  <c r="I206" i="6"/>
  <c r="H207" i="6"/>
  <c r="F207" i="6"/>
  <c r="G207" i="6" s="1"/>
  <c r="H212" i="5"/>
  <c r="F212" i="5"/>
  <c r="G212" i="5" s="1"/>
  <c r="I226" i="4"/>
  <c r="H224" i="3"/>
  <c r="F224" i="3"/>
  <c r="G224" i="3" s="1"/>
  <c r="I248" i="1"/>
  <c r="F210" i="8" l="1"/>
  <c r="G210" i="8" s="1"/>
  <c r="H210" i="8"/>
  <c r="I210" i="8" s="1"/>
  <c r="I211" i="7"/>
  <c r="I207" i="6"/>
  <c r="I212" i="5"/>
  <c r="H227" i="4"/>
  <c r="F227" i="4"/>
  <c r="G227" i="4" s="1"/>
  <c r="I224" i="3"/>
  <c r="F225" i="3" s="1"/>
  <c r="G225" i="3" s="1"/>
  <c r="H249" i="1"/>
  <c r="F249" i="1"/>
  <c r="G249" i="1" s="1"/>
  <c r="H211" i="8" l="1"/>
  <c r="F211" i="8"/>
  <c r="G211" i="8" s="1"/>
  <c r="H212" i="7"/>
  <c r="F212" i="7"/>
  <c r="G212" i="7" s="1"/>
  <c r="H208" i="6"/>
  <c r="F208" i="6"/>
  <c r="G208" i="6" s="1"/>
  <c r="F213" i="5"/>
  <c r="G213" i="5" s="1"/>
  <c r="H213" i="5"/>
  <c r="I213" i="5" s="1"/>
  <c r="I227" i="4"/>
  <c r="H225" i="3"/>
  <c r="I225" i="3"/>
  <c r="I249" i="1"/>
  <c r="I211" i="8" l="1"/>
  <c r="I212" i="7"/>
  <c r="I208" i="6"/>
  <c r="H214" i="5"/>
  <c r="F214" i="5"/>
  <c r="G214" i="5" s="1"/>
  <c r="F228" i="4"/>
  <c r="G228" i="4" s="1"/>
  <c r="H228" i="4"/>
  <c r="I228" i="4" s="1"/>
  <c r="H226" i="3"/>
  <c r="F226" i="3"/>
  <c r="G226" i="3" s="1"/>
  <c r="H250" i="1"/>
  <c r="F250" i="1"/>
  <c r="G250" i="1" s="1"/>
  <c r="H212" i="8" l="1"/>
  <c r="F212" i="8"/>
  <c r="G212" i="8" s="1"/>
  <c r="H213" i="7"/>
  <c r="F213" i="7"/>
  <c r="G213" i="7" s="1"/>
  <c r="H209" i="6"/>
  <c r="F209" i="6"/>
  <c r="G209" i="6" s="1"/>
  <c r="I214" i="5"/>
  <c r="H229" i="4"/>
  <c r="F229" i="4"/>
  <c r="G229" i="4" s="1"/>
  <c r="I226" i="3"/>
  <c r="I250" i="1"/>
  <c r="I212" i="8" l="1"/>
  <c r="I213" i="7"/>
  <c r="I209" i="6"/>
  <c r="H215" i="5"/>
  <c r="F215" i="5"/>
  <c r="G215" i="5" s="1"/>
  <c r="I229" i="4"/>
  <c r="H227" i="3"/>
  <c r="F227" i="3"/>
  <c r="G227" i="3" s="1"/>
  <c r="F251" i="1"/>
  <c r="G251" i="1" s="1"/>
  <c r="H251" i="1"/>
  <c r="H213" i="8" l="1"/>
  <c r="F213" i="8"/>
  <c r="G213" i="8" s="1"/>
  <c r="F214" i="7"/>
  <c r="G214" i="7" s="1"/>
  <c r="H214" i="7"/>
  <c r="I214" i="7" s="1"/>
  <c r="H210" i="6"/>
  <c r="F210" i="6"/>
  <c r="G210" i="6" s="1"/>
  <c r="I215" i="5"/>
  <c r="H230" i="4"/>
  <c r="F230" i="4"/>
  <c r="G230" i="4" s="1"/>
  <c r="I227" i="3"/>
  <c r="I251" i="1"/>
  <c r="I213" i="8" l="1"/>
  <c r="H215" i="7"/>
  <c r="F215" i="7"/>
  <c r="G215" i="7" s="1"/>
  <c r="I210" i="6"/>
  <c r="H216" i="5"/>
  <c r="F216" i="5"/>
  <c r="G216" i="5" s="1"/>
  <c r="I230" i="4"/>
  <c r="F228" i="3"/>
  <c r="G228" i="3" s="1"/>
  <c r="H228" i="3"/>
  <c r="I228" i="3" s="1"/>
  <c r="H252" i="1"/>
  <c r="F252" i="1"/>
  <c r="G252" i="1" s="1"/>
  <c r="H214" i="8" l="1"/>
  <c r="F214" i="8"/>
  <c r="G214" i="8" s="1"/>
  <c r="I215" i="7"/>
  <c r="F211" i="6"/>
  <c r="G211" i="6" s="1"/>
  <c r="H211" i="6"/>
  <c r="I211" i="6" s="1"/>
  <c r="I216" i="5"/>
  <c r="F231" i="4"/>
  <c r="G231" i="4" s="1"/>
  <c r="H231" i="4"/>
  <c r="H229" i="3"/>
  <c r="F229" i="3"/>
  <c r="G229" i="3" s="1"/>
  <c r="I252" i="1"/>
  <c r="I214" i="8" l="1"/>
  <c r="H216" i="7"/>
  <c r="F216" i="7"/>
  <c r="G216" i="7" s="1"/>
  <c r="H212" i="6"/>
  <c r="F212" i="6"/>
  <c r="G212" i="6" s="1"/>
  <c r="F217" i="5"/>
  <c r="G217" i="5" s="1"/>
  <c r="H217" i="5"/>
  <c r="I231" i="4"/>
  <c r="H232" i="4"/>
  <c r="F232" i="4"/>
  <c r="G232" i="4" s="1"/>
  <c r="I229" i="3"/>
  <c r="F253" i="1"/>
  <c r="G253" i="1" s="1"/>
  <c r="H253" i="1"/>
  <c r="I253" i="1" s="1"/>
  <c r="F215" i="8" l="1"/>
  <c r="G215" i="8" s="1"/>
  <c r="H215" i="8"/>
  <c r="I216" i="7"/>
  <c r="I212" i="6"/>
  <c r="I217" i="5"/>
  <c r="H218" i="5"/>
  <c r="F218" i="5"/>
  <c r="G218" i="5" s="1"/>
  <c r="I232" i="4"/>
  <c r="H230" i="3"/>
  <c r="F230" i="3"/>
  <c r="G230" i="3" s="1"/>
  <c r="F254" i="1"/>
  <c r="G254" i="1" s="1"/>
  <c r="H254" i="1"/>
  <c r="I215" i="8" l="1"/>
  <c r="H216" i="8"/>
  <c r="F216" i="8"/>
  <c r="G216" i="8" s="1"/>
  <c r="H217" i="7"/>
  <c r="F217" i="7"/>
  <c r="G217" i="7" s="1"/>
  <c r="H213" i="6"/>
  <c r="F213" i="6"/>
  <c r="G213" i="6" s="1"/>
  <c r="I218" i="5"/>
  <c r="I254" i="1"/>
  <c r="F255" i="1" s="1"/>
  <c r="G255" i="1" s="1"/>
  <c r="H233" i="4"/>
  <c r="F233" i="4"/>
  <c r="G233" i="4" s="1"/>
  <c r="I230" i="3"/>
  <c r="I216" i="8" l="1"/>
  <c r="I217" i="7"/>
  <c r="I213" i="6"/>
  <c r="H219" i="5"/>
  <c r="F219" i="5"/>
  <c r="G219" i="5" s="1"/>
  <c r="H255" i="1"/>
  <c r="I233" i="4"/>
  <c r="H231" i="3"/>
  <c r="F231" i="3"/>
  <c r="G231" i="3" s="1"/>
  <c r="I255" i="1"/>
  <c r="H217" i="8" l="1"/>
  <c r="F217" i="8"/>
  <c r="G217" i="8" s="1"/>
  <c r="H218" i="7"/>
  <c r="F218" i="7"/>
  <c r="G218" i="7" s="1"/>
  <c r="H214" i="6"/>
  <c r="F214" i="6"/>
  <c r="G214" i="6" s="1"/>
  <c r="I219" i="5"/>
  <c r="F220" i="5"/>
  <c r="G220" i="5" s="1"/>
  <c r="H220" i="5"/>
  <c r="H234" i="4"/>
  <c r="F234" i="4"/>
  <c r="G234" i="4" s="1"/>
  <c r="I231" i="3"/>
  <c r="H256" i="1"/>
  <c r="F256" i="1"/>
  <c r="G256" i="1" s="1"/>
  <c r="I217" i="8" l="1"/>
  <c r="I218" i="7"/>
  <c r="I214" i="6"/>
  <c r="I220" i="5"/>
  <c r="H221" i="5"/>
  <c r="F221" i="5"/>
  <c r="G221" i="5" s="1"/>
  <c r="I234" i="4"/>
  <c r="H232" i="3"/>
  <c r="F232" i="3"/>
  <c r="G232" i="3" s="1"/>
  <c r="I256" i="1"/>
  <c r="H218" i="8" l="1"/>
  <c r="F218" i="8"/>
  <c r="G218" i="8" s="1"/>
  <c r="H219" i="7"/>
  <c r="F219" i="7"/>
  <c r="G219" i="7" s="1"/>
  <c r="H215" i="6"/>
  <c r="F215" i="6"/>
  <c r="G215" i="6" s="1"/>
  <c r="I221" i="5"/>
  <c r="H235" i="4"/>
  <c r="F235" i="4"/>
  <c r="G235" i="4" s="1"/>
  <c r="I232" i="3"/>
  <c r="F257" i="1"/>
  <c r="G257" i="1" s="1"/>
  <c r="H257" i="1"/>
  <c r="I218" i="8" l="1"/>
  <c r="I219" i="7"/>
  <c r="I215" i="6"/>
  <c r="H222" i="5"/>
  <c r="F222" i="5"/>
  <c r="G222" i="5" s="1"/>
  <c r="I235" i="4"/>
  <c r="I257" i="1"/>
  <c r="F233" i="3"/>
  <c r="G233" i="3" s="1"/>
  <c r="H233" i="3"/>
  <c r="F258" i="1"/>
  <c r="G258" i="1" s="1"/>
  <c r="H258" i="1"/>
  <c r="H219" i="8" l="1"/>
  <c r="F219" i="8"/>
  <c r="G219" i="8" s="1"/>
  <c r="H220" i="7"/>
  <c r="F220" i="7"/>
  <c r="G220" i="7" s="1"/>
  <c r="H216" i="6"/>
  <c r="F216" i="6"/>
  <c r="G216" i="6" s="1"/>
  <c r="I222" i="5"/>
  <c r="F236" i="4"/>
  <c r="G236" i="4" s="1"/>
  <c r="H236" i="4"/>
  <c r="I236" i="4" s="1"/>
  <c r="I233" i="3"/>
  <c r="H234" i="3"/>
  <c r="F234" i="3"/>
  <c r="G234" i="3" s="1"/>
  <c r="I258" i="1"/>
  <c r="I219" i="8" l="1"/>
  <c r="I220" i="7"/>
  <c r="I216" i="6"/>
  <c r="H223" i="5"/>
  <c r="F223" i="5"/>
  <c r="G223" i="5" s="1"/>
  <c r="H237" i="4"/>
  <c r="F237" i="4"/>
  <c r="G237" i="4" s="1"/>
  <c r="I234" i="3"/>
  <c r="F259" i="1"/>
  <c r="G259" i="1" s="1"/>
  <c r="H259" i="1"/>
  <c r="H220" i="8" l="1"/>
  <c r="F220" i="8"/>
  <c r="G220" i="8" s="1"/>
  <c r="H221" i="7"/>
  <c r="F221" i="7"/>
  <c r="G221" i="7" s="1"/>
  <c r="H217" i="6"/>
  <c r="F217" i="6"/>
  <c r="G217" i="6" s="1"/>
  <c r="I259" i="1"/>
  <c r="I223" i="5"/>
  <c r="I237" i="4"/>
  <c r="H235" i="3"/>
  <c r="F235" i="3"/>
  <c r="G235" i="3" s="1"/>
  <c r="F260" i="1"/>
  <c r="G260" i="1" s="1"/>
  <c r="H260" i="1"/>
  <c r="I220" i="8" l="1"/>
  <c r="I221" i="7"/>
  <c r="I217" i="6"/>
  <c r="H224" i="5"/>
  <c r="F224" i="5"/>
  <c r="G224" i="5" s="1"/>
  <c r="H238" i="4"/>
  <c r="F238" i="4"/>
  <c r="G238" i="4" s="1"/>
  <c r="I235" i="3"/>
  <c r="I260" i="1"/>
  <c r="F221" i="8" l="1"/>
  <c r="G221" i="8" s="1"/>
  <c r="H221" i="8"/>
  <c r="I221" i="8" s="1"/>
  <c r="F222" i="7"/>
  <c r="G222" i="7" s="1"/>
  <c r="H222" i="7"/>
  <c r="I222" i="7" s="1"/>
  <c r="H218" i="6"/>
  <c r="F218" i="6"/>
  <c r="G218" i="6" s="1"/>
  <c r="I224" i="5"/>
  <c r="I238" i="4"/>
  <c r="F236" i="3"/>
  <c r="G236" i="3" s="1"/>
  <c r="H236" i="3"/>
  <c r="H261" i="1"/>
  <c r="F261" i="1"/>
  <c r="G261" i="1" s="1"/>
  <c r="F222" i="8" l="1"/>
  <c r="G222" i="8" s="1"/>
  <c r="H222" i="8"/>
  <c r="I222" i="8" s="1"/>
  <c r="H223" i="7"/>
  <c r="F223" i="7"/>
  <c r="G223" i="7" s="1"/>
  <c r="I218" i="6"/>
  <c r="F225" i="5"/>
  <c r="G225" i="5" s="1"/>
  <c r="H225" i="5"/>
  <c r="I225" i="5" s="1"/>
  <c r="F239" i="4"/>
  <c r="G239" i="4" s="1"/>
  <c r="H239" i="4"/>
  <c r="I239" i="4" s="1"/>
  <c r="I236" i="3"/>
  <c r="H237" i="3"/>
  <c r="F237" i="3"/>
  <c r="G237" i="3" s="1"/>
  <c r="I261" i="1"/>
  <c r="H262" i="1" s="1"/>
  <c r="H223" i="8" l="1"/>
  <c r="F223" i="8"/>
  <c r="G223" i="8" s="1"/>
  <c r="I223" i="7"/>
  <c r="H219" i="6"/>
  <c r="F219" i="6"/>
  <c r="G219" i="6" s="1"/>
  <c r="H226" i="5"/>
  <c r="F226" i="5"/>
  <c r="G226" i="5" s="1"/>
  <c r="H240" i="4"/>
  <c r="F240" i="4"/>
  <c r="G240" i="4" s="1"/>
  <c r="I237" i="3"/>
  <c r="F262" i="1"/>
  <c r="G262" i="1" s="1"/>
  <c r="I262" i="1" s="1"/>
  <c r="I223" i="8" l="1"/>
  <c r="H224" i="7"/>
  <c r="F224" i="7"/>
  <c r="G224" i="7" s="1"/>
  <c r="I219" i="6"/>
  <c r="I226" i="5"/>
  <c r="I240" i="4"/>
  <c r="H238" i="3"/>
  <c r="F238" i="3"/>
  <c r="G238" i="3" s="1"/>
  <c r="F263" i="1"/>
  <c r="G263" i="1" s="1"/>
  <c r="H263" i="1"/>
  <c r="H224" i="8" l="1"/>
  <c r="F224" i="8"/>
  <c r="G224" i="8" s="1"/>
  <c r="I224" i="7"/>
  <c r="H220" i="6"/>
  <c r="F220" i="6"/>
  <c r="G220" i="6" s="1"/>
  <c r="H227" i="5"/>
  <c r="F227" i="5"/>
  <c r="G227" i="5" s="1"/>
  <c r="H241" i="4"/>
  <c r="F241" i="4"/>
  <c r="G241" i="4" s="1"/>
  <c r="I263" i="1"/>
  <c r="I238" i="3"/>
  <c r="F264" i="1"/>
  <c r="G264" i="1" s="1"/>
  <c r="H264" i="1"/>
  <c r="I264" i="1" s="1"/>
  <c r="I224" i="8" l="1"/>
  <c r="H225" i="7"/>
  <c r="F225" i="7"/>
  <c r="G225" i="7" s="1"/>
  <c r="I220" i="6"/>
  <c r="I227" i="5"/>
  <c r="I241" i="4"/>
  <c r="H239" i="3"/>
  <c r="F239" i="3"/>
  <c r="G239" i="3" s="1"/>
  <c r="F265" i="1"/>
  <c r="G265" i="1" s="1"/>
  <c r="H265" i="1"/>
  <c r="I265" i="1" s="1"/>
  <c r="H225" i="8" l="1"/>
  <c r="F225" i="8"/>
  <c r="G225" i="8" s="1"/>
  <c r="I225" i="7"/>
  <c r="H221" i="6"/>
  <c r="F221" i="6"/>
  <c r="G221" i="6" s="1"/>
  <c r="H228" i="5"/>
  <c r="F228" i="5"/>
  <c r="G228" i="5" s="1"/>
  <c r="H242" i="4"/>
  <c r="F242" i="4"/>
  <c r="G242" i="4" s="1"/>
  <c r="I239" i="3"/>
  <c r="H266" i="1"/>
  <c r="F266" i="1"/>
  <c r="G266" i="1" s="1"/>
  <c r="I225" i="8" l="1"/>
  <c r="H226" i="7"/>
  <c r="F226" i="7"/>
  <c r="G226" i="7" s="1"/>
  <c r="I221" i="6"/>
  <c r="I228" i="5"/>
  <c r="I242" i="4"/>
  <c r="H240" i="3"/>
  <c r="F240" i="3"/>
  <c r="G240" i="3" s="1"/>
  <c r="I266" i="1"/>
  <c r="H226" i="8" l="1"/>
  <c r="F226" i="8"/>
  <c r="G226" i="8" s="1"/>
  <c r="I226" i="7"/>
  <c r="F222" i="6"/>
  <c r="G222" i="6" s="1"/>
  <c r="H222" i="6"/>
  <c r="I222" i="6" s="1"/>
  <c r="F229" i="5"/>
  <c r="G229" i="5" s="1"/>
  <c r="H229" i="5"/>
  <c r="I229" i="5" s="1"/>
  <c r="H243" i="4"/>
  <c r="F243" i="4"/>
  <c r="G243" i="4" s="1"/>
  <c r="I240" i="3"/>
  <c r="F267" i="1"/>
  <c r="G267" i="1" s="1"/>
  <c r="H267" i="1"/>
  <c r="I267" i="1" s="1"/>
  <c r="I226" i="8" l="1"/>
  <c r="H227" i="7"/>
  <c r="F227" i="7"/>
  <c r="G227" i="7" s="1"/>
  <c r="H223" i="6"/>
  <c r="F223" i="6"/>
  <c r="G223" i="6" s="1"/>
  <c r="H230" i="5"/>
  <c r="F230" i="5"/>
  <c r="G230" i="5" s="1"/>
  <c r="I243" i="4"/>
  <c r="F241" i="3"/>
  <c r="G241" i="3" s="1"/>
  <c r="H241" i="3"/>
  <c r="F268" i="1"/>
  <c r="G268" i="1" s="1"/>
  <c r="H268" i="1"/>
  <c r="I268" i="1" s="1"/>
  <c r="H227" i="8" l="1"/>
  <c r="F227" i="8"/>
  <c r="G227" i="8" s="1"/>
  <c r="I227" i="7"/>
  <c r="I223" i="6"/>
  <c r="I230" i="5"/>
  <c r="F244" i="4"/>
  <c r="G244" i="4" s="1"/>
  <c r="H244" i="4"/>
  <c r="I241" i="3"/>
  <c r="H242" i="3" s="1"/>
  <c r="F242" i="3"/>
  <c r="G242" i="3" s="1"/>
  <c r="H269" i="1"/>
  <c r="F269" i="1"/>
  <c r="G269" i="1" s="1"/>
  <c r="I227" i="8" l="1"/>
  <c r="H228" i="7"/>
  <c r="F228" i="7"/>
  <c r="G228" i="7" s="1"/>
  <c r="F224" i="6"/>
  <c r="G224" i="6" s="1"/>
  <c r="H224" i="6"/>
  <c r="I224" i="6" s="1"/>
  <c r="H231" i="5"/>
  <c r="F231" i="5"/>
  <c r="G231" i="5" s="1"/>
  <c r="I244" i="4"/>
  <c r="H245" i="4" s="1"/>
  <c r="I242" i="3"/>
  <c r="I269" i="1"/>
  <c r="H228" i="8" l="1"/>
  <c r="F228" i="8"/>
  <c r="G228" i="8" s="1"/>
  <c r="I228" i="7"/>
  <c r="H225" i="6"/>
  <c r="F225" i="6"/>
  <c r="G225" i="6" s="1"/>
  <c r="I231" i="5"/>
  <c r="F245" i="4"/>
  <c r="G245" i="4" s="1"/>
  <c r="I245" i="4" s="1"/>
  <c r="H243" i="3"/>
  <c r="F243" i="3"/>
  <c r="G243" i="3" s="1"/>
  <c r="F270" i="1"/>
  <c r="G270" i="1" s="1"/>
  <c r="H270" i="1"/>
  <c r="I228" i="8" l="1"/>
  <c r="F229" i="7"/>
  <c r="G229" i="7" s="1"/>
  <c r="H229" i="7"/>
  <c r="I229" i="7" s="1"/>
  <c r="I225" i="6"/>
  <c r="F232" i="5"/>
  <c r="G232" i="5" s="1"/>
  <c r="H232" i="5"/>
  <c r="H246" i="4"/>
  <c r="F246" i="4"/>
  <c r="G246" i="4" s="1"/>
  <c r="I243" i="3"/>
  <c r="I270" i="1"/>
  <c r="H271" i="1" s="1"/>
  <c r="F229" i="8" l="1"/>
  <c r="G229" i="8" s="1"/>
  <c r="H229" i="8"/>
  <c r="I229" i="8" s="1"/>
  <c r="H230" i="7"/>
  <c r="F230" i="7"/>
  <c r="G230" i="7" s="1"/>
  <c r="H226" i="6"/>
  <c r="F226" i="6"/>
  <c r="G226" i="6" s="1"/>
  <c r="I232" i="5"/>
  <c r="F271" i="1"/>
  <c r="G271" i="1" s="1"/>
  <c r="I271" i="1" s="1"/>
  <c r="I246" i="4"/>
  <c r="F244" i="3"/>
  <c r="G244" i="3" s="1"/>
  <c r="H244" i="3"/>
  <c r="H230" i="8" l="1"/>
  <c r="F230" i="8"/>
  <c r="G230" i="8" s="1"/>
  <c r="I230" i="7"/>
  <c r="I226" i="6"/>
  <c r="H233" i="5"/>
  <c r="F233" i="5"/>
  <c r="G233" i="5" s="1"/>
  <c r="F247" i="4"/>
  <c r="G247" i="4" s="1"/>
  <c r="H247" i="4"/>
  <c r="I247" i="4" s="1"/>
  <c r="I244" i="3"/>
  <c r="F245" i="3" s="1"/>
  <c r="G245" i="3" s="1"/>
  <c r="H272" i="1"/>
  <c r="F272" i="1"/>
  <c r="G272" i="1" s="1"/>
  <c r="I230" i="8" l="1"/>
  <c r="H231" i="7"/>
  <c r="F231" i="7"/>
  <c r="G231" i="7" s="1"/>
  <c r="H227" i="6"/>
  <c r="F227" i="6"/>
  <c r="G227" i="6" s="1"/>
  <c r="I233" i="5"/>
  <c r="H245" i="3"/>
  <c r="H248" i="4"/>
  <c r="F248" i="4"/>
  <c r="G248" i="4" s="1"/>
  <c r="I245" i="3"/>
  <c r="I272" i="1"/>
  <c r="H231" i="8" l="1"/>
  <c r="F231" i="8"/>
  <c r="G231" i="8" s="1"/>
  <c r="I231" i="7"/>
  <c r="I227" i="6"/>
  <c r="H234" i="5"/>
  <c r="F234" i="5"/>
  <c r="G234" i="5" s="1"/>
  <c r="I248" i="4"/>
  <c r="H246" i="3"/>
  <c r="F246" i="3"/>
  <c r="G246" i="3" s="1"/>
  <c r="H273" i="1"/>
  <c r="F273" i="1"/>
  <c r="G273" i="1" s="1"/>
  <c r="I231" i="8" l="1"/>
  <c r="H232" i="7"/>
  <c r="F232" i="7"/>
  <c r="G232" i="7" s="1"/>
  <c r="H228" i="6"/>
  <c r="F228" i="6"/>
  <c r="G228" i="6" s="1"/>
  <c r="I234" i="5"/>
  <c r="H249" i="4"/>
  <c r="F249" i="4"/>
  <c r="G249" i="4" s="1"/>
  <c r="I246" i="3"/>
  <c r="I273" i="1"/>
  <c r="H232" i="8" l="1"/>
  <c r="F232" i="8"/>
  <c r="G232" i="8" s="1"/>
  <c r="I232" i="7"/>
  <c r="I228" i="6"/>
  <c r="H235" i="5"/>
  <c r="F235" i="5"/>
  <c r="G235" i="5" s="1"/>
  <c r="I249" i="4"/>
  <c r="H247" i="3"/>
  <c r="F247" i="3"/>
  <c r="G247" i="3" s="1"/>
  <c r="F274" i="1"/>
  <c r="G274" i="1" s="1"/>
  <c r="H274" i="1"/>
  <c r="I232" i="8" l="1"/>
  <c r="H233" i="7"/>
  <c r="F233" i="7"/>
  <c r="G233" i="7" s="1"/>
  <c r="F229" i="6"/>
  <c r="G229" i="6" s="1"/>
  <c r="H229" i="6"/>
  <c r="I229" i="6" s="1"/>
  <c r="I274" i="1"/>
  <c r="I235" i="5"/>
  <c r="H250" i="4"/>
  <c r="F250" i="4"/>
  <c r="G250" i="4" s="1"/>
  <c r="I247" i="3"/>
  <c r="H275" i="1"/>
  <c r="F275" i="1"/>
  <c r="G275" i="1" s="1"/>
  <c r="H233" i="8" l="1"/>
  <c r="F233" i="8"/>
  <c r="G233" i="8" s="1"/>
  <c r="I233" i="7"/>
  <c r="H230" i="6"/>
  <c r="F230" i="6"/>
  <c r="G230" i="6" s="1"/>
  <c r="H236" i="5"/>
  <c r="F236" i="5"/>
  <c r="G236" i="5" s="1"/>
  <c r="I250" i="4"/>
  <c r="H248" i="3"/>
  <c r="F248" i="3"/>
  <c r="G248" i="3" s="1"/>
  <c r="I275" i="1"/>
  <c r="I233" i="8" l="1"/>
  <c r="F234" i="7"/>
  <c r="G234" i="7" s="1"/>
  <c r="H234" i="7"/>
  <c r="I234" i="7" s="1"/>
  <c r="I230" i="6"/>
  <c r="I236" i="5"/>
  <c r="H251" i="4"/>
  <c r="F251" i="4"/>
  <c r="G251" i="4" s="1"/>
  <c r="I248" i="3"/>
  <c r="H276" i="1"/>
  <c r="F276" i="1"/>
  <c r="G276" i="1" s="1"/>
  <c r="F234" i="8" l="1"/>
  <c r="G234" i="8" s="1"/>
  <c r="H234" i="8"/>
  <c r="I234" i="8" s="1"/>
  <c r="H235" i="7"/>
  <c r="F235" i="7"/>
  <c r="G235" i="7" s="1"/>
  <c r="H231" i="6"/>
  <c r="F231" i="6"/>
  <c r="G231" i="6" s="1"/>
  <c r="H237" i="5"/>
  <c r="F237" i="5"/>
  <c r="G237" i="5" s="1"/>
  <c r="I251" i="4"/>
  <c r="F249" i="3"/>
  <c r="G249" i="3" s="1"/>
  <c r="H249" i="3"/>
  <c r="I276" i="1"/>
  <c r="H235" i="8" l="1"/>
  <c r="F235" i="8"/>
  <c r="G235" i="8" s="1"/>
  <c r="I235" i="7"/>
  <c r="I231" i="6"/>
  <c r="I237" i="5"/>
  <c r="I249" i="3"/>
  <c r="H250" i="3" s="1"/>
  <c r="F252" i="4"/>
  <c r="G252" i="4" s="1"/>
  <c r="H252" i="4"/>
  <c r="I252" i="4" s="1"/>
  <c r="H277" i="1"/>
  <c r="F277" i="1"/>
  <c r="G277" i="1" s="1"/>
  <c r="I235" i="8" l="1"/>
  <c r="H236" i="7"/>
  <c r="F236" i="7"/>
  <c r="G236" i="7" s="1"/>
  <c r="H232" i="6"/>
  <c r="F232" i="6"/>
  <c r="G232" i="6" s="1"/>
  <c r="H238" i="5"/>
  <c r="F238" i="5"/>
  <c r="G238" i="5" s="1"/>
  <c r="F250" i="3"/>
  <c r="G250" i="3" s="1"/>
  <c r="H253" i="4"/>
  <c r="F253" i="4"/>
  <c r="G253" i="4" s="1"/>
  <c r="I250" i="3"/>
  <c r="H251" i="3" s="1"/>
  <c r="I277" i="1"/>
  <c r="H236" i="8" l="1"/>
  <c r="F236" i="8"/>
  <c r="G236" i="8" s="1"/>
  <c r="I236" i="7"/>
  <c r="I232" i="6"/>
  <c r="I238" i="5"/>
  <c r="F251" i="3"/>
  <c r="G251" i="3" s="1"/>
  <c r="I251" i="3" s="1"/>
  <c r="I253" i="4"/>
  <c r="F278" i="1"/>
  <c r="G278" i="1" s="1"/>
  <c r="H278" i="1"/>
  <c r="I236" i="8" l="1"/>
  <c r="H237" i="7"/>
  <c r="F237" i="7"/>
  <c r="G237" i="7" s="1"/>
  <c r="H233" i="6"/>
  <c r="F233" i="6"/>
  <c r="G233" i="6" s="1"/>
  <c r="H239" i="5"/>
  <c r="F239" i="5"/>
  <c r="G239" i="5" s="1"/>
  <c r="H254" i="4"/>
  <c r="F254" i="4"/>
  <c r="G254" i="4" s="1"/>
  <c r="I278" i="1"/>
  <c r="H279" i="1" s="1"/>
  <c r="F252" i="3"/>
  <c r="G252" i="3" s="1"/>
  <c r="H252" i="3"/>
  <c r="F279" i="1"/>
  <c r="G279" i="1" s="1"/>
  <c r="H237" i="8" l="1"/>
  <c r="F237" i="8"/>
  <c r="G237" i="8" s="1"/>
  <c r="I237" i="7"/>
  <c r="I233" i="6"/>
  <c r="I239" i="5"/>
  <c r="I252" i="3"/>
  <c r="I254" i="4"/>
  <c r="H253" i="3"/>
  <c r="F253" i="3"/>
  <c r="G253" i="3" s="1"/>
  <c r="I279" i="1"/>
  <c r="I237" i="8" l="1"/>
  <c r="H238" i="7"/>
  <c r="F238" i="7"/>
  <c r="G238" i="7" s="1"/>
  <c r="F234" i="6"/>
  <c r="G234" i="6" s="1"/>
  <c r="H234" i="6"/>
  <c r="I234" i="6" s="1"/>
  <c r="H240" i="5"/>
  <c r="F240" i="5"/>
  <c r="G240" i="5" s="1"/>
  <c r="F255" i="4"/>
  <c r="G255" i="4" s="1"/>
  <c r="H255" i="4"/>
  <c r="I255" i="4" s="1"/>
  <c r="I253" i="3"/>
  <c r="H280" i="1"/>
  <c r="F280" i="1"/>
  <c r="G280" i="1" s="1"/>
  <c r="H238" i="8" l="1"/>
  <c r="F238" i="8"/>
  <c r="G238" i="8" s="1"/>
  <c r="I238" i="7"/>
  <c r="H235" i="6"/>
  <c r="F235" i="6"/>
  <c r="G235" i="6" s="1"/>
  <c r="I240" i="5"/>
  <c r="H256" i="4"/>
  <c r="F256" i="4"/>
  <c r="G256" i="4" s="1"/>
  <c r="H254" i="3"/>
  <c r="F254" i="3"/>
  <c r="G254" i="3" s="1"/>
  <c r="I280" i="1"/>
  <c r="I238" i="8" l="1"/>
  <c r="H239" i="7"/>
  <c r="F239" i="7"/>
  <c r="G239" i="7" s="1"/>
  <c r="I235" i="6"/>
  <c r="F241" i="5"/>
  <c r="G241" i="5" s="1"/>
  <c r="H241" i="5"/>
  <c r="I241" i="5" s="1"/>
  <c r="I256" i="4"/>
  <c r="I254" i="3"/>
  <c r="H281" i="1"/>
  <c r="F281" i="1"/>
  <c r="G281" i="1" s="1"/>
  <c r="H239" i="8" l="1"/>
  <c r="F239" i="8"/>
  <c r="G239" i="8" s="1"/>
  <c r="I239" i="7"/>
  <c r="F236" i="6"/>
  <c r="G236" i="6" s="1"/>
  <c r="H236" i="6"/>
  <c r="I236" i="6" s="1"/>
  <c r="H242" i="5"/>
  <c r="F242" i="5"/>
  <c r="G242" i="5" s="1"/>
  <c r="H257" i="4"/>
  <c r="F257" i="4"/>
  <c r="G257" i="4" s="1"/>
  <c r="H255" i="3"/>
  <c r="F255" i="3"/>
  <c r="G255" i="3" s="1"/>
  <c r="I281" i="1"/>
  <c r="I239" i="8" l="1"/>
  <c r="H240" i="7"/>
  <c r="F240" i="7"/>
  <c r="G240" i="7" s="1"/>
  <c r="H237" i="6"/>
  <c r="F237" i="6"/>
  <c r="G237" i="6" s="1"/>
  <c r="I242" i="5"/>
  <c r="I257" i="4"/>
  <c r="I255" i="3"/>
  <c r="F282" i="1"/>
  <c r="G282" i="1" s="1"/>
  <c r="H282" i="1"/>
  <c r="H240" i="8" l="1"/>
  <c r="F240" i="8"/>
  <c r="G240" i="8" s="1"/>
  <c r="I240" i="7"/>
  <c r="I237" i="6"/>
  <c r="H243" i="5"/>
  <c r="F243" i="5"/>
  <c r="G243" i="5" s="1"/>
  <c r="H258" i="4"/>
  <c r="F258" i="4"/>
  <c r="G258" i="4" s="1"/>
  <c r="I282" i="1"/>
  <c r="H283" i="1" s="1"/>
  <c r="H256" i="3"/>
  <c r="F256" i="3"/>
  <c r="G256" i="3" s="1"/>
  <c r="I240" i="8" l="1"/>
  <c r="F241" i="7"/>
  <c r="G241" i="7" s="1"/>
  <c r="H241" i="7"/>
  <c r="I241" i="7" s="1"/>
  <c r="H238" i="6"/>
  <c r="F238" i="6"/>
  <c r="G238" i="6" s="1"/>
  <c r="I243" i="5"/>
  <c r="I258" i="4"/>
  <c r="F283" i="1"/>
  <c r="G283" i="1" s="1"/>
  <c r="I283" i="1" s="1"/>
  <c r="I256" i="3"/>
  <c r="F241" i="8" l="1"/>
  <c r="G241" i="8" s="1"/>
  <c r="H241" i="8"/>
  <c r="I241" i="8" s="1"/>
  <c r="H242" i="7"/>
  <c r="F242" i="7"/>
  <c r="G242" i="7" s="1"/>
  <c r="I238" i="6"/>
  <c r="F244" i="5"/>
  <c r="G244" i="5" s="1"/>
  <c r="H244" i="5"/>
  <c r="I244" i="5" s="1"/>
  <c r="H259" i="4"/>
  <c r="F259" i="4"/>
  <c r="G259" i="4" s="1"/>
  <c r="F257" i="3"/>
  <c r="G257" i="3" s="1"/>
  <c r="H257" i="3"/>
  <c r="F284" i="1"/>
  <c r="G284" i="1" s="1"/>
  <c r="H284" i="1"/>
  <c r="I284" i="1" s="1"/>
  <c r="H242" i="8" l="1"/>
  <c r="F242" i="8"/>
  <c r="G242" i="8" s="1"/>
  <c r="I242" i="7"/>
  <c r="H239" i="6"/>
  <c r="F239" i="6"/>
  <c r="G239" i="6" s="1"/>
  <c r="H245" i="5"/>
  <c r="F245" i="5"/>
  <c r="G245" i="5" s="1"/>
  <c r="I259" i="4"/>
  <c r="I257" i="3"/>
  <c r="F285" i="1"/>
  <c r="G285" i="1" s="1"/>
  <c r="H285" i="1"/>
  <c r="I285" i="1" s="1"/>
  <c r="I242" i="8" l="1"/>
  <c r="H243" i="7"/>
  <c r="F243" i="7"/>
  <c r="G243" i="7" s="1"/>
  <c r="I239" i="6"/>
  <c r="I245" i="5"/>
  <c r="F260" i="4"/>
  <c r="G260" i="4" s="1"/>
  <c r="H260" i="4"/>
  <c r="H258" i="3"/>
  <c r="F258" i="3"/>
  <c r="G258" i="3" s="1"/>
  <c r="F286" i="1"/>
  <c r="G286" i="1" s="1"/>
  <c r="H286" i="1"/>
  <c r="H243" i="8" l="1"/>
  <c r="F243" i="8"/>
  <c r="G243" i="8" s="1"/>
  <c r="I243" i="7"/>
  <c r="H240" i="6"/>
  <c r="F240" i="6"/>
  <c r="G240" i="6" s="1"/>
  <c r="H246" i="5"/>
  <c r="F246" i="5"/>
  <c r="G246" i="5" s="1"/>
  <c r="I286" i="1"/>
  <c r="I260" i="4"/>
  <c r="H261" i="4" s="1"/>
  <c r="I258" i="3"/>
  <c r="H287" i="1"/>
  <c r="F287" i="1"/>
  <c r="G287" i="1" s="1"/>
  <c r="I243" i="8" l="1"/>
  <c r="H244" i="7"/>
  <c r="F244" i="7"/>
  <c r="G244" i="7" s="1"/>
  <c r="I240" i="6"/>
  <c r="I246" i="5"/>
  <c r="F261" i="4"/>
  <c r="G261" i="4" s="1"/>
  <c r="I261" i="4" s="1"/>
  <c r="H259" i="3"/>
  <c r="F259" i="3"/>
  <c r="G259" i="3" s="1"/>
  <c r="I287" i="1"/>
  <c r="H244" i="8" l="1"/>
  <c r="F244" i="8"/>
  <c r="G244" i="8" s="1"/>
  <c r="I244" i="7"/>
  <c r="F241" i="6"/>
  <c r="G241" i="6" s="1"/>
  <c r="H241" i="6"/>
  <c r="I241" i="6" s="1"/>
  <c r="H247" i="5"/>
  <c r="F247" i="5"/>
  <c r="G247" i="5" s="1"/>
  <c r="H262" i="4"/>
  <c r="F262" i="4"/>
  <c r="G262" i="4" s="1"/>
  <c r="I259" i="3"/>
  <c r="F288" i="1"/>
  <c r="G288" i="1" s="1"/>
  <c r="H288" i="1"/>
  <c r="I244" i="8" l="1"/>
  <c r="H245" i="7"/>
  <c r="F245" i="7"/>
  <c r="G245" i="7" s="1"/>
  <c r="H242" i="6"/>
  <c r="F242" i="6"/>
  <c r="G242" i="6" s="1"/>
  <c r="I247" i="5"/>
  <c r="I262" i="4"/>
  <c r="I288" i="1"/>
  <c r="H289" i="1" s="1"/>
  <c r="F260" i="3"/>
  <c r="G260" i="3" s="1"/>
  <c r="H260" i="3"/>
  <c r="H245" i="8" l="1"/>
  <c r="F245" i="8"/>
  <c r="G245" i="8" s="1"/>
  <c r="I245" i="7"/>
  <c r="I242" i="6"/>
  <c r="F289" i="1"/>
  <c r="G289" i="1" s="1"/>
  <c r="H248" i="5"/>
  <c r="F248" i="5"/>
  <c r="G248" i="5" s="1"/>
  <c r="F263" i="4"/>
  <c r="G263" i="4" s="1"/>
  <c r="H263" i="4"/>
  <c r="I263" i="4" s="1"/>
  <c r="I260" i="3"/>
  <c r="I289" i="1"/>
  <c r="I245" i="8" l="1"/>
  <c r="F246" i="7"/>
  <c r="G246" i="7" s="1"/>
  <c r="H246" i="7"/>
  <c r="I246" i="7" s="1"/>
  <c r="H243" i="6"/>
  <c r="F243" i="6"/>
  <c r="G243" i="6" s="1"/>
  <c r="I248" i="5"/>
  <c r="H264" i="4"/>
  <c r="F264" i="4"/>
  <c r="G264" i="4" s="1"/>
  <c r="H261" i="3"/>
  <c r="F261" i="3"/>
  <c r="G261" i="3" s="1"/>
  <c r="F290" i="1"/>
  <c r="G290" i="1" s="1"/>
  <c r="H290" i="1"/>
  <c r="F246" i="8" l="1"/>
  <c r="G246" i="8" s="1"/>
  <c r="H246" i="8"/>
  <c r="H247" i="7"/>
  <c r="F247" i="7"/>
  <c r="G247" i="7" s="1"/>
  <c r="I243" i="6"/>
  <c r="H249" i="5"/>
  <c r="F249" i="5"/>
  <c r="G249" i="5" s="1"/>
  <c r="I264" i="4"/>
  <c r="I261" i="3"/>
  <c r="H262" i="3" s="1"/>
  <c r="I290" i="1"/>
  <c r="H291" i="1" s="1"/>
  <c r="F262" i="3"/>
  <c r="G262" i="3" s="1"/>
  <c r="F291" i="1"/>
  <c r="G291" i="1" s="1"/>
  <c r="I246" i="8" l="1"/>
  <c r="I247" i="7"/>
  <c r="H244" i="6"/>
  <c r="F244" i="6"/>
  <c r="G244" i="6" s="1"/>
  <c r="I249" i="5"/>
  <c r="H265" i="4"/>
  <c r="F265" i="4"/>
  <c r="G265" i="4" s="1"/>
  <c r="I262" i="3"/>
  <c r="I291" i="1"/>
  <c r="H247" i="8" l="1"/>
  <c r="F247" i="8"/>
  <c r="G247" i="8" s="1"/>
  <c r="H248" i="7"/>
  <c r="F248" i="7"/>
  <c r="G248" i="7" s="1"/>
  <c r="I244" i="6"/>
  <c r="H250" i="5"/>
  <c r="F250" i="5"/>
  <c r="G250" i="5" s="1"/>
  <c r="I265" i="4"/>
  <c r="H263" i="3"/>
  <c r="F263" i="3"/>
  <c r="G263" i="3" s="1"/>
  <c r="F292" i="1"/>
  <c r="G292" i="1" s="1"/>
  <c r="H292" i="1"/>
  <c r="I247" i="8" l="1"/>
  <c r="I248" i="7"/>
  <c r="H245" i="6"/>
  <c r="F245" i="6"/>
  <c r="G245" i="6" s="1"/>
  <c r="I250" i="5"/>
  <c r="I292" i="1"/>
  <c r="F293" i="1" s="1"/>
  <c r="G293" i="1" s="1"/>
  <c r="H266" i="4"/>
  <c r="F266" i="4"/>
  <c r="G266" i="4" s="1"/>
  <c r="I263" i="3"/>
  <c r="H248" i="8" l="1"/>
  <c r="F248" i="8"/>
  <c r="G248" i="8" s="1"/>
  <c r="H249" i="7"/>
  <c r="F249" i="7"/>
  <c r="G249" i="7" s="1"/>
  <c r="I245" i="6"/>
  <c r="H251" i="5"/>
  <c r="F251" i="5"/>
  <c r="G251" i="5" s="1"/>
  <c r="H293" i="1"/>
  <c r="I293" i="1"/>
  <c r="H294" i="1" s="1"/>
  <c r="I266" i="4"/>
  <c r="H264" i="3"/>
  <c r="F264" i="3"/>
  <c r="G264" i="3" s="1"/>
  <c r="I248" i="8" l="1"/>
  <c r="I249" i="7"/>
  <c r="F246" i="6"/>
  <c r="G246" i="6" s="1"/>
  <c r="H246" i="6"/>
  <c r="I246" i="6" s="1"/>
  <c r="I251" i="5"/>
  <c r="F294" i="1"/>
  <c r="G294" i="1" s="1"/>
  <c r="I294" i="1" s="1"/>
  <c r="H267" i="4"/>
  <c r="F267" i="4"/>
  <c r="G267" i="4" s="1"/>
  <c r="I264" i="3"/>
  <c r="H249" i="8" l="1"/>
  <c r="F249" i="8"/>
  <c r="G249" i="8" s="1"/>
  <c r="H250" i="7"/>
  <c r="F250" i="7"/>
  <c r="G250" i="7" s="1"/>
  <c r="H247" i="6"/>
  <c r="F247" i="6"/>
  <c r="G247" i="6" s="1"/>
  <c r="H252" i="5"/>
  <c r="F252" i="5"/>
  <c r="G252" i="5" s="1"/>
  <c r="I267" i="4"/>
  <c r="F265" i="3"/>
  <c r="G265" i="3" s="1"/>
  <c r="H265" i="3"/>
  <c r="F295" i="1"/>
  <c r="G295" i="1" s="1"/>
  <c r="H295" i="1"/>
  <c r="I295" i="1" s="1"/>
  <c r="I249" i="8" l="1"/>
  <c r="I250" i="7"/>
  <c r="I247" i="6"/>
  <c r="I252" i="5"/>
  <c r="I265" i="3"/>
  <c r="H266" i="3" s="1"/>
  <c r="F268" i="4"/>
  <c r="G268" i="4" s="1"/>
  <c r="H268" i="4"/>
  <c r="I268" i="4" s="1"/>
  <c r="F296" i="1"/>
  <c r="G296" i="1" s="1"/>
  <c r="H296" i="1"/>
  <c r="H250" i="8" l="1"/>
  <c r="F250" i="8"/>
  <c r="G250" i="8" s="1"/>
  <c r="H251" i="7"/>
  <c r="F251" i="7"/>
  <c r="G251" i="7" s="1"/>
  <c r="F248" i="6"/>
  <c r="G248" i="6" s="1"/>
  <c r="H248" i="6"/>
  <c r="I248" i="6" s="1"/>
  <c r="F253" i="5"/>
  <c r="G253" i="5" s="1"/>
  <c r="H253" i="5"/>
  <c r="I253" i="5" s="1"/>
  <c r="F266" i="3"/>
  <c r="G266" i="3" s="1"/>
  <c r="I266" i="3" s="1"/>
  <c r="H269" i="4"/>
  <c r="F269" i="4"/>
  <c r="G269" i="4" s="1"/>
  <c r="I296" i="1"/>
  <c r="F297" i="1"/>
  <c r="G297" i="1" s="1"/>
  <c r="H297" i="1"/>
  <c r="I250" i="8" l="1"/>
  <c r="I251" i="7"/>
  <c r="H249" i="6"/>
  <c r="F249" i="6"/>
  <c r="G249" i="6" s="1"/>
  <c r="H254" i="5"/>
  <c r="F254" i="5"/>
  <c r="G254" i="5" s="1"/>
  <c r="I269" i="4"/>
  <c r="H267" i="3"/>
  <c r="F267" i="3"/>
  <c r="G267" i="3" s="1"/>
  <c r="I297" i="1"/>
  <c r="F298" i="1"/>
  <c r="G298" i="1" s="1"/>
  <c r="H298" i="1"/>
  <c r="H251" i="8" l="1"/>
  <c r="F251" i="8"/>
  <c r="G251" i="8" s="1"/>
  <c r="H252" i="7"/>
  <c r="F252" i="7"/>
  <c r="G252" i="7" s="1"/>
  <c r="I249" i="6"/>
  <c r="I254" i="5"/>
  <c r="H270" i="4"/>
  <c r="F270" i="4"/>
  <c r="G270" i="4" s="1"/>
  <c r="I267" i="3"/>
  <c r="I298" i="1"/>
  <c r="H299" i="1" s="1"/>
  <c r="I251" i="8" l="1"/>
  <c r="I252" i="7"/>
  <c r="H250" i="6"/>
  <c r="F250" i="6"/>
  <c r="G250" i="6" s="1"/>
  <c r="H255" i="5"/>
  <c r="F255" i="5"/>
  <c r="G255" i="5" s="1"/>
  <c r="I270" i="4"/>
  <c r="F299" i="1"/>
  <c r="G299" i="1" s="1"/>
  <c r="I299" i="1" s="1"/>
  <c r="F268" i="3"/>
  <c r="G268" i="3" s="1"/>
  <c r="H268" i="3"/>
  <c r="H252" i="8" l="1"/>
  <c r="F252" i="8"/>
  <c r="G252" i="8" s="1"/>
  <c r="F253" i="7"/>
  <c r="G253" i="7" s="1"/>
  <c r="H253" i="7"/>
  <c r="I253" i="7" s="1"/>
  <c r="I250" i="6"/>
  <c r="I255" i="5"/>
  <c r="I268" i="3"/>
  <c r="F269" i="3" s="1"/>
  <c r="G269" i="3" s="1"/>
  <c r="F271" i="4"/>
  <c r="G271" i="4" s="1"/>
  <c r="H271" i="4"/>
  <c r="I271" i="4" s="1"/>
  <c r="H300" i="1"/>
  <c r="F300" i="1"/>
  <c r="G300" i="1" s="1"/>
  <c r="I252" i="8" l="1"/>
  <c r="H254" i="7"/>
  <c r="F254" i="7"/>
  <c r="G254" i="7" s="1"/>
  <c r="H251" i="6"/>
  <c r="F251" i="6"/>
  <c r="G251" i="6" s="1"/>
  <c r="F256" i="5"/>
  <c r="G256" i="5" s="1"/>
  <c r="H256" i="5"/>
  <c r="I256" i="5" s="1"/>
  <c r="H269" i="3"/>
  <c r="H272" i="4"/>
  <c r="F272" i="4"/>
  <c r="G272" i="4" s="1"/>
  <c r="I269" i="3"/>
  <c r="I300" i="1"/>
  <c r="F253" i="8" l="1"/>
  <c r="G253" i="8" s="1"/>
  <c r="H253" i="8"/>
  <c r="I253" i="8" s="1"/>
  <c r="I254" i="7"/>
  <c r="I251" i="6"/>
  <c r="H257" i="5"/>
  <c r="F257" i="5"/>
  <c r="G257" i="5" s="1"/>
  <c r="I272" i="4"/>
  <c r="H270" i="3"/>
  <c r="F270" i="3"/>
  <c r="G270" i="3" s="1"/>
  <c r="H301" i="1"/>
  <c r="F301" i="1"/>
  <c r="G301" i="1" s="1"/>
  <c r="H254" i="8" l="1"/>
  <c r="F254" i="8"/>
  <c r="G254" i="8" s="1"/>
  <c r="H255" i="7"/>
  <c r="F255" i="7"/>
  <c r="G255" i="7" s="1"/>
  <c r="H252" i="6"/>
  <c r="F252" i="6"/>
  <c r="G252" i="6" s="1"/>
  <c r="I257" i="5"/>
  <c r="H273" i="4"/>
  <c r="F273" i="4"/>
  <c r="G273" i="4" s="1"/>
  <c r="I270" i="3"/>
  <c r="I301" i="1"/>
  <c r="I254" i="8" l="1"/>
  <c r="I255" i="7"/>
  <c r="I252" i="6"/>
  <c r="H258" i="5"/>
  <c r="F258" i="5"/>
  <c r="G258" i="5" s="1"/>
  <c r="I273" i="4"/>
  <c r="H271" i="3"/>
  <c r="F271" i="3"/>
  <c r="G271" i="3" s="1"/>
  <c r="H302" i="1"/>
  <c r="F302" i="1"/>
  <c r="G302" i="1" s="1"/>
  <c r="H255" i="8" l="1"/>
  <c r="F255" i="8"/>
  <c r="G255" i="8" s="1"/>
  <c r="H256" i="7"/>
  <c r="F256" i="7"/>
  <c r="G256" i="7" s="1"/>
  <c r="F253" i="6"/>
  <c r="G253" i="6" s="1"/>
  <c r="H253" i="6"/>
  <c r="I253" i="6" s="1"/>
  <c r="I258" i="5"/>
  <c r="H274" i="4"/>
  <c r="F274" i="4"/>
  <c r="G274" i="4" s="1"/>
  <c r="I271" i="3"/>
  <c r="I302" i="1"/>
  <c r="I255" i="8" l="1"/>
  <c r="I256" i="7"/>
  <c r="H254" i="6"/>
  <c r="F254" i="6"/>
  <c r="G254" i="6" s="1"/>
  <c r="H259" i="5"/>
  <c r="F259" i="5"/>
  <c r="G259" i="5" s="1"/>
  <c r="I274" i="4"/>
  <c r="H272" i="3"/>
  <c r="F272" i="3"/>
  <c r="G272" i="3" s="1"/>
  <c r="F303" i="1"/>
  <c r="G303" i="1" s="1"/>
  <c r="H303" i="1"/>
  <c r="I303" i="1" s="1"/>
  <c r="H256" i="8" l="1"/>
  <c r="F256" i="8"/>
  <c r="G256" i="8" s="1"/>
  <c r="H257" i="7"/>
  <c r="F257" i="7"/>
  <c r="G257" i="7" s="1"/>
  <c r="I254" i="6"/>
  <c r="I259" i="5"/>
  <c r="H275" i="4"/>
  <c r="F275" i="4"/>
  <c r="G275" i="4" s="1"/>
  <c r="I272" i="3"/>
  <c r="H304" i="1"/>
  <c r="F304" i="1"/>
  <c r="G304" i="1" s="1"/>
  <c r="I256" i="8" l="1"/>
  <c r="I257" i="7"/>
  <c r="H255" i="6"/>
  <c r="F255" i="6"/>
  <c r="G255" i="6" s="1"/>
  <c r="H260" i="5"/>
  <c r="F260" i="5"/>
  <c r="G260" i="5" s="1"/>
  <c r="I275" i="4"/>
  <c r="F273" i="3"/>
  <c r="G273" i="3" s="1"/>
  <c r="H273" i="3"/>
  <c r="I304" i="1"/>
  <c r="H257" i="8" l="1"/>
  <c r="F257" i="8"/>
  <c r="G257" i="8" s="1"/>
  <c r="F258" i="7"/>
  <c r="G258" i="7" s="1"/>
  <c r="H258" i="7"/>
  <c r="I258" i="7" s="1"/>
  <c r="I255" i="6"/>
  <c r="I260" i="5"/>
  <c r="F276" i="4"/>
  <c r="G276" i="4" s="1"/>
  <c r="H276" i="4"/>
  <c r="I273" i="3"/>
  <c r="H274" i="3"/>
  <c r="F274" i="3"/>
  <c r="G274" i="3" s="1"/>
  <c r="H305" i="1"/>
  <c r="F305" i="1"/>
  <c r="G305" i="1" s="1"/>
  <c r="I257" i="8" l="1"/>
  <c r="H259" i="7"/>
  <c r="F259" i="7"/>
  <c r="G259" i="7" s="1"/>
  <c r="H256" i="6"/>
  <c r="F256" i="6"/>
  <c r="G256" i="6" s="1"/>
  <c r="H261" i="5"/>
  <c r="F261" i="5"/>
  <c r="G261" i="5" s="1"/>
  <c r="I276" i="4"/>
  <c r="H277" i="4" s="1"/>
  <c r="I274" i="3"/>
  <c r="I305" i="1"/>
  <c r="F258" i="8" l="1"/>
  <c r="G258" i="8" s="1"/>
  <c r="H258" i="8"/>
  <c r="I258" i="8" s="1"/>
  <c r="I259" i="7"/>
  <c r="I256" i="6"/>
  <c r="I261" i="5"/>
  <c r="F277" i="4"/>
  <c r="G277" i="4" s="1"/>
  <c r="I277" i="4" s="1"/>
  <c r="H275" i="3"/>
  <c r="F275" i="3"/>
  <c r="G275" i="3" s="1"/>
  <c r="F306" i="1"/>
  <c r="G306" i="1" s="1"/>
  <c r="H306" i="1"/>
  <c r="I306" i="1" s="1"/>
  <c r="H259" i="8" l="1"/>
  <c r="F259" i="8"/>
  <c r="G259" i="8" s="1"/>
  <c r="H260" i="7"/>
  <c r="F260" i="7"/>
  <c r="G260" i="7" s="1"/>
  <c r="H257" i="6"/>
  <c r="F257" i="6"/>
  <c r="G257" i="6" s="1"/>
  <c r="H262" i="5"/>
  <c r="F262" i="5"/>
  <c r="G262" i="5" s="1"/>
  <c r="H278" i="4"/>
  <c r="F278" i="4"/>
  <c r="G278" i="4" s="1"/>
  <c r="I275" i="3"/>
  <c r="F307" i="1"/>
  <c r="G307" i="1" s="1"/>
  <c r="H307" i="1"/>
  <c r="I307" i="1" s="1"/>
  <c r="I259" i="8" l="1"/>
  <c r="I260" i="7"/>
  <c r="I257" i="6"/>
  <c r="I262" i="5"/>
  <c r="I278" i="4"/>
  <c r="F276" i="3"/>
  <c r="G276" i="3" s="1"/>
  <c r="H276" i="3"/>
  <c r="F308" i="1"/>
  <c r="G308" i="1" s="1"/>
  <c r="H308" i="1"/>
  <c r="H260" i="8" l="1"/>
  <c r="F260" i="8"/>
  <c r="G260" i="8" s="1"/>
  <c r="H261" i="7"/>
  <c r="F261" i="7"/>
  <c r="G261" i="7" s="1"/>
  <c r="F258" i="6"/>
  <c r="G258" i="6" s="1"/>
  <c r="H258" i="6"/>
  <c r="I258" i="6" s="1"/>
  <c r="H263" i="5"/>
  <c r="F263" i="5"/>
  <c r="G263" i="5" s="1"/>
  <c r="F279" i="4"/>
  <c r="G279" i="4" s="1"/>
  <c r="H279" i="4"/>
  <c r="I279" i="4" s="1"/>
  <c r="I276" i="3"/>
  <c r="H277" i="3" s="1"/>
  <c r="I308" i="1"/>
  <c r="H309" i="1" s="1"/>
  <c r="F309" i="1"/>
  <c r="G309" i="1" s="1"/>
  <c r="I260" i="8" l="1"/>
  <c r="I261" i="7"/>
  <c r="H259" i="6"/>
  <c r="F259" i="6"/>
  <c r="G259" i="6" s="1"/>
  <c r="I263" i="5"/>
  <c r="H280" i="4"/>
  <c r="F280" i="4"/>
  <c r="G280" i="4" s="1"/>
  <c r="F277" i="3"/>
  <c r="G277" i="3" s="1"/>
  <c r="I277" i="3" s="1"/>
  <c r="I309" i="1"/>
  <c r="H261" i="8" l="1"/>
  <c r="F261" i="8"/>
  <c r="G261" i="8" s="1"/>
  <c r="H262" i="7"/>
  <c r="F262" i="7"/>
  <c r="G262" i="7" s="1"/>
  <c r="I259" i="6"/>
  <c r="H264" i="5"/>
  <c r="F264" i="5"/>
  <c r="G264" i="5" s="1"/>
  <c r="I280" i="4"/>
  <c r="H278" i="3"/>
  <c r="F278" i="3"/>
  <c r="G278" i="3" s="1"/>
  <c r="H310" i="1"/>
  <c r="F310" i="1"/>
  <c r="G310" i="1" s="1"/>
  <c r="I261" i="8" l="1"/>
  <c r="I262" i="7"/>
  <c r="F260" i="6"/>
  <c r="G260" i="6" s="1"/>
  <c r="H260" i="6"/>
  <c r="I260" i="6" s="1"/>
  <c r="I264" i="5"/>
  <c r="H281" i="4"/>
  <c r="F281" i="4"/>
  <c r="G281" i="4" s="1"/>
  <c r="I278" i="3"/>
  <c r="I310" i="1"/>
  <c r="H262" i="8" l="1"/>
  <c r="F262" i="8"/>
  <c r="G262" i="8" s="1"/>
  <c r="H263" i="7"/>
  <c r="F263" i="7"/>
  <c r="G263" i="7" s="1"/>
  <c r="H261" i="6"/>
  <c r="F261" i="6"/>
  <c r="G261" i="6" s="1"/>
  <c r="F265" i="5"/>
  <c r="G265" i="5" s="1"/>
  <c r="H265" i="5"/>
  <c r="I265" i="5" s="1"/>
  <c r="I281" i="4"/>
  <c r="H279" i="3"/>
  <c r="F279" i="3"/>
  <c r="G279" i="3" s="1"/>
  <c r="F311" i="1"/>
  <c r="G311" i="1" s="1"/>
  <c r="H311" i="1"/>
  <c r="I311" i="1" s="1"/>
  <c r="I262" i="8" l="1"/>
  <c r="I263" i="7"/>
  <c r="I261" i="6"/>
  <c r="H266" i="5"/>
  <c r="F266" i="5"/>
  <c r="G266" i="5" s="1"/>
  <c r="H282" i="4"/>
  <c r="F282" i="4"/>
  <c r="G282" i="4" s="1"/>
  <c r="I279" i="3"/>
  <c r="H312" i="1"/>
  <c r="F312" i="1"/>
  <c r="G312" i="1" s="1"/>
  <c r="H263" i="8" l="1"/>
  <c r="F263" i="8"/>
  <c r="G263" i="8" s="1"/>
  <c r="H264" i="7"/>
  <c r="F264" i="7"/>
  <c r="G264" i="7" s="1"/>
  <c r="H262" i="6"/>
  <c r="F262" i="6"/>
  <c r="G262" i="6" s="1"/>
  <c r="I266" i="5"/>
  <c r="I282" i="4"/>
  <c r="H280" i="3"/>
  <c r="F280" i="3"/>
  <c r="G280" i="3" s="1"/>
  <c r="I312" i="1"/>
  <c r="I263" i="8" l="1"/>
  <c r="I264" i="7"/>
  <c r="I262" i="6"/>
  <c r="H267" i="5"/>
  <c r="F267" i="5"/>
  <c r="G267" i="5" s="1"/>
  <c r="H283" i="4"/>
  <c r="F283" i="4"/>
  <c r="G283" i="4" s="1"/>
  <c r="I280" i="3"/>
  <c r="H313" i="1"/>
  <c r="F313" i="1"/>
  <c r="G313" i="1" s="1"/>
  <c r="H264" i="8" l="1"/>
  <c r="F264" i="8"/>
  <c r="G264" i="8" s="1"/>
  <c r="F265" i="7"/>
  <c r="G265" i="7" s="1"/>
  <c r="H265" i="7"/>
  <c r="I265" i="7" s="1"/>
  <c r="H263" i="6"/>
  <c r="F263" i="6"/>
  <c r="G263" i="6" s="1"/>
  <c r="I267" i="5"/>
  <c r="I283" i="4"/>
  <c r="F281" i="3"/>
  <c r="G281" i="3" s="1"/>
  <c r="H281" i="3"/>
  <c r="I313" i="1"/>
  <c r="I264" i="8" l="1"/>
  <c r="H266" i="7"/>
  <c r="F266" i="7"/>
  <c r="G266" i="7" s="1"/>
  <c r="I263" i="6"/>
  <c r="F268" i="5"/>
  <c r="G268" i="5" s="1"/>
  <c r="H268" i="5"/>
  <c r="I268" i="5" s="1"/>
  <c r="I281" i="3"/>
  <c r="H282" i="3" s="1"/>
  <c r="F284" i="4"/>
  <c r="G284" i="4" s="1"/>
  <c r="H284" i="4"/>
  <c r="I284" i="4" s="1"/>
  <c r="H314" i="1"/>
  <c r="F314" i="1"/>
  <c r="G314" i="1" s="1"/>
  <c r="F265" i="8" l="1"/>
  <c r="G265" i="8" s="1"/>
  <c r="H265" i="8"/>
  <c r="I265" i="8" s="1"/>
  <c r="I266" i="7"/>
  <c r="H264" i="6"/>
  <c r="F264" i="6"/>
  <c r="G264" i="6" s="1"/>
  <c r="H269" i="5"/>
  <c r="F269" i="5"/>
  <c r="G269" i="5" s="1"/>
  <c r="F282" i="3"/>
  <c r="G282" i="3" s="1"/>
  <c r="I282" i="3" s="1"/>
  <c r="H285" i="4"/>
  <c r="F285" i="4"/>
  <c r="G285" i="4" s="1"/>
  <c r="I314" i="1"/>
  <c r="H266" i="8" l="1"/>
  <c r="F266" i="8"/>
  <c r="G266" i="8" s="1"/>
  <c r="H267" i="7"/>
  <c r="F267" i="7"/>
  <c r="G267" i="7" s="1"/>
  <c r="I264" i="6"/>
  <c r="I269" i="5"/>
  <c r="I285" i="4"/>
  <c r="H283" i="3"/>
  <c r="F283" i="3"/>
  <c r="G283" i="3" s="1"/>
  <c r="F315" i="1"/>
  <c r="G315" i="1" s="1"/>
  <c r="H315" i="1"/>
  <c r="I266" i="8" l="1"/>
  <c r="I267" i="7"/>
  <c r="F265" i="6"/>
  <c r="G265" i="6" s="1"/>
  <c r="H265" i="6"/>
  <c r="I265" i="6" s="1"/>
  <c r="H270" i="5"/>
  <c r="F270" i="5"/>
  <c r="G270" i="5" s="1"/>
  <c r="H286" i="4"/>
  <c r="F286" i="4"/>
  <c r="G286" i="4" s="1"/>
  <c r="I283" i="3"/>
  <c r="F284" i="3" s="1"/>
  <c r="G284" i="3" s="1"/>
  <c r="I315" i="1"/>
  <c r="F316" i="1" s="1"/>
  <c r="G316" i="1" s="1"/>
  <c r="H267" i="8" l="1"/>
  <c r="F267" i="8"/>
  <c r="G267" i="8" s="1"/>
  <c r="H268" i="7"/>
  <c r="F268" i="7"/>
  <c r="G268" i="7" s="1"/>
  <c r="H266" i="6"/>
  <c r="F266" i="6"/>
  <c r="G266" i="6" s="1"/>
  <c r="I270" i="5"/>
  <c r="I286" i="4"/>
  <c r="H284" i="3"/>
  <c r="I284" i="3" s="1"/>
  <c r="H316" i="1"/>
  <c r="I316" i="1" s="1"/>
  <c r="H317" i="1"/>
  <c r="F317" i="1"/>
  <c r="G317" i="1" s="1"/>
  <c r="I267" i="8" l="1"/>
  <c r="I268" i="7"/>
  <c r="I266" i="6"/>
  <c r="H271" i="5"/>
  <c r="F271" i="5"/>
  <c r="G271" i="5" s="1"/>
  <c r="F287" i="4"/>
  <c r="G287" i="4" s="1"/>
  <c r="H287" i="4"/>
  <c r="I287" i="4" s="1"/>
  <c r="H285" i="3"/>
  <c r="F285" i="3"/>
  <c r="G285" i="3" s="1"/>
  <c r="I317" i="1"/>
  <c r="H318" i="1"/>
  <c r="F318" i="1"/>
  <c r="G318" i="1" s="1"/>
  <c r="H268" i="8" l="1"/>
  <c r="F268" i="8"/>
  <c r="G268" i="8" s="1"/>
  <c r="H269" i="7"/>
  <c r="F269" i="7"/>
  <c r="G269" i="7" s="1"/>
  <c r="H267" i="6"/>
  <c r="F267" i="6"/>
  <c r="G267" i="6" s="1"/>
  <c r="I271" i="5"/>
  <c r="H288" i="4"/>
  <c r="F288" i="4"/>
  <c r="G288" i="4" s="1"/>
  <c r="I285" i="3"/>
  <c r="I318" i="1"/>
  <c r="I268" i="8" l="1"/>
  <c r="I269" i="7"/>
  <c r="I267" i="6"/>
  <c r="H272" i="5"/>
  <c r="F272" i="5"/>
  <c r="G272" i="5" s="1"/>
  <c r="I288" i="4"/>
  <c r="H286" i="3"/>
  <c r="F286" i="3"/>
  <c r="G286" i="3" s="1"/>
  <c r="F319" i="1"/>
  <c r="G319" i="1" s="1"/>
  <c r="H319" i="1"/>
  <c r="H269" i="8" l="1"/>
  <c r="F269" i="8"/>
  <c r="G269" i="8" s="1"/>
  <c r="F270" i="7"/>
  <c r="G270" i="7" s="1"/>
  <c r="H270" i="7"/>
  <c r="I270" i="7" s="1"/>
  <c r="H268" i="6"/>
  <c r="F268" i="6"/>
  <c r="G268" i="6" s="1"/>
  <c r="I272" i="5"/>
  <c r="H289" i="4"/>
  <c r="F289" i="4"/>
  <c r="G289" i="4" s="1"/>
  <c r="I286" i="3"/>
  <c r="I319" i="1"/>
  <c r="F320" i="1" s="1"/>
  <c r="G320" i="1" s="1"/>
  <c r="I269" i="8" l="1"/>
  <c r="H271" i="7"/>
  <c r="F271" i="7"/>
  <c r="G271" i="7" s="1"/>
  <c r="I268" i="6"/>
  <c r="H273" i="5"/>
  <c r="F273" i="5"/>
  <c r="G273" i="5" s="1"/>
  <c r="I289" i="4"/>
  <c r="H287" i="3"/>
  <c r="F287" i="3"/>
  <c r="G287" i="3" s="1"/>
  <c r="H320" i="1"/>
  <c r="I320" i="1" s="1"/>
  <c r="H321" i="1" s="1"/>
  <c r="F270" i="8" l="1"/>
  <c r="G270" i="8" s="1"/>
  <c r="H270" i="8"/>
  <c r="I270" i="8" s="1"/>
  <c r="I271" i="7"/>
  <c r="H269" i="6"/>
  <c r="F269" i="6"/>
  <c r="G269" i="6" s="1"/>
  <c r="I273" i="5"/>
  <c r="H290" i="4"/>
  <c r="F290" i="4"/>
  <c r="G290" i="4" s="1"/>
  <c r="I287" i="3"/>
  <c r="F321" i="1"/>
  <c r="G321" i="1" s="1"/>
  <c r="I321" i="1" s="1"/>
  <c r="H271" i="8" l="1"/>
  <c r="F271" i="8"/>
  <c r="G271" i="8" s="1"/>
  <c r="H272" i="7"/>
  <c r="F272" i="7"/>
  <c r="G272" i="7" s="1"/>
  <c r="I269" i="6"/>
  <c r="H274" i="5"/>
  <c r="F274" i="5"/>
  <c r="G274" i="5" s="1"/>
  <c r="I290" i="4"/>
  <c r="H288" i="3"/>
  <c r="F288" i="3"/>
  <c r="G288" i="3" s="1"/>
  <c r="F322" i="1"/>
  <c r="G322" i="1" s="1"/>
  <c r="H322" i="1"/>
  <c r="I271" i="8" l="1"/>
  <c r="I272" i="7"/>
  <c r="F270" i="6"/>
  <c r="G270" i="6" s="1"/>
  <c r="H270" i="6"/>
  <c r="I270" i="6" s="1"/>
  <c r="I274" i="5"/>
  <c r="H291" i="4"/>
  <c r="F291" i="4"/>
  <c r="G291" i="4" s="1"/>
  <c r="I288" i="3"/>
  <c r="I322" i="1"/>
  <c r="F323" i="1" s="1"/>
  <c r="G323" i="1" s="1"/>
  <c r="H272" i="8" l="1"/>
  <c r="F272" i="8"/>
  <c r="G272" i="8" s="1"/>
  <c r="H273" i="7"/>
  <c r="F273" i="7"/>
  <c r="G273" i="7" s="1"/>
  <c r="H271" i="6"/>
  <c r="F271" i="6"/>
  <c r="G271" i="6" s="1"/>
  <c r="H275" i="5"/>
  <c r="F275" i="5"/>
  <c r="G275" i="5" s="1"/>
  <c r="I291" i="4"/>
  <c r="F289" i="3"/>
  <c r="G289" i="3" s="1"/>
  <c r="H289" i="3"/>
  <c r="H323" i="1"/>
  <c r="I323" i="1" s="1"/>
  <c r="H324" i="1" s="1"/>
  <c r="I272" i="8" l="1"/>
  <c r="I273" i="7"/>
  <c r="I271" i="6"/>
  <c r="I275" i="5"/>
  <c r="F292" i="4"/>
  <c r="G292" i="4" s="1"/>
  <c r="H292" i="4"/>
  <c r="I292" i="4" s="1"/>
  <c r="I289" i="3"/>
  <c r="H290" i="3" s="1"/>
  <c r="F324" i="1"/>
  <c r="G324" i="1" s="1"/>
  <c r="I324" i="1" s="1"/>
  <c r="H273" i="8" l="1"/>
  <c r="F273" i="8"/>
  <c r="G273" i="8" s="1"/>
  <c r="H274" i="7"/>
  <c r="F274" i="7"/>
  <c r="G274" i="7" s="1"/>
  <c r="F272" i="6"/>
  <c r="G272" i="6" s="1"/>
  <c r="H272" i="6"/>
  <c r="I272" i="6" s="1"/>
  <c r="H276" i="5"/>
  <c r="F276" i="5"/>
  <c r="G276" i="5" s="1"/>
  <c r="H293" i="4"/>
  <c r="F293" i="4"/>
  <c r="G293" i="4" s="1"/>
  <c r="F290" i="3"/>
  <c r="G290" i="3" s="1"/>
  <c r="I290" i="3" s="1"/>
  <c r="H325" i="1"/>
  <c r="F325" i="1"/>
  <c r="G325" i="1" s="1"/>
  <c r="I273" i="8" l="1"/>
  <c r="I274" i="7"/>
  <c r="H273" i="6"/>
  <c r="F273" i="6"/>
  <c r="G273" i="6" s="1"/>
  <c r="I276" i="5"/>
  <c r="I293" i="4"/>
  <c r="H291" i="3"/>
  <c r="F291" i="3"/>
  <c r="G291" i="3" s="1"/>
  <c r="I325" i="1"/>
  <c r="H274" i="8" l="1"/>
  <c r="F274" i="8"/>
  <c r="G274" i="8" s="1"/>
  <c r="H275" i="7"/>
  <c r="F275" i="7"/>
  <c r="G275" i="7" s="1"/>
  <c r="I273" i="6"/>
  <c r="F277" i="5"/>
  <c r="G277" i="5" s="1"/>
  <c r="H277" i="5"/>
  <c r="I277" i="5" s="1"/>
  <c r="H294" i="4"/>
  <c r="F294" i="4"/>
  <c r="G294" i="4" s="1"/>
  <c r="I291" i="3"/>
  <c r="H326" i="1"/>
  <c r="F326" i="1"/>
  <c r="G326" i="1" s="1"/>
  <c r="I274" i="8" l="1"/>
  <c r="I275" i="7"/>
  <c r="H274" i="6"/>
  <c r="F274" i="6"/>
  <c r="G274" i="6" s="1"/>
  <c r="H278" i="5"/>
  <c r="F278" i="5"/>
  <c r="G278" i="5" s="1"/>
  <c r="I294" i="4"/>
  <c r="F292" i="3"/>
  <c r="G292" i="3" s="1"/>
  <c r="H292" i="3"/>
  <c r="I326" i="1"/>
  <c r="H275" i="8" l="1"/>
  <c r="F275" i="8"/>
  <c r="G275" i="8" s="1"/>
  <c r="H276" i="7"/>
  <c r="F276" i="7"/>
  <c r="G276" i="7" s="1"/>
  <c r="I274" i="6"/>
  <c r="I278" i="5"/>
  <c r="F295" i="4"/>
  <c r="G295" i="4" s="1"/>
  <c r="H295" i="4"/>
  <c r="I295" i="4" s="1"/>
  <c r="I292" i="3"/>
  <c r="H293" i="3" s="1"/>
  <c r="F327" i="1"/>
  <c r="G327" i="1" s="1"/>
  <c r="H327" i="1"/>
  <c r="I275" i="8" l="1"/>
  <c r="I276" i="7"/>
  <c r="H275" i="6"/>
  <c r="F275" i="6"/>
  <c r="G275" i="6" s="1"/>
  <c r="H279" i="5"/>
  <c r="F279" i="5"/>
  <c r="G279" i="5" s="1"/>
  <c r="I327" i="1"/>
  <c r="H296" i="4"/>
  <c r="F296" i="4"/>
  <c r="G296" i="4" s="1"/>
  <c r="F293" i="3"/>
  <c r="G293" i="3" s="1"/>
  <c r="I293" i="3" s="1"/>
  <c r="F328" i="1"/>
  <c r="G328" i="1" s="1"/>
  <c r="H328" i="1"/>
  <c r="H276" i="8" l="1"/>
  <c r="F276" i="8"/>
  <c r="G276" i="8" s="1"/>
  <c r="F277" i="7"/>
  <c r="G277" i="7" s="1"/>
  <c r="H277" i="7"/>
  <c r="I277" i="7" s="1"/>
  <c r="I275" i="6"/>
  <c r="I279" i="5"/>
  <c r="I328" i="1"/>
  <c r="H329" i="1" s="1"/>
  <c r="I296" i="4"/>
  <c r="H294" i="3"/>
  <c r="F294" i="3"/>
  <c r="G294" i="3" s="1"/>
  <c r="F329" i="1"/>
  <c r="G329" i="1" s="1"/>
  <c r="I276" i="8" l="1"/>
  <c r="H278" i="7"/>
  <c r="F278" i="7"/>
  <c r="G278" i="7" s="1"/>
  <c r="H276" i="6"/>
  <c r="F276" i="6"/>
  <c r="G276" i="6" s="1"/>
  <c r="F280" i="5"/>
  <c r="G280" i="5" s="1"/>
  <c r="H280" i="5"/>
  <c r="I280" i="5" s="1"/>
  <c r="H297" i="4"/>
  <c r="F297" i="4"/>
  <c r="G297" i="4" s="1"/>
  <c r="I294" i="3"/>
  <c r="I329" i="1"/>
  <c r="F277" i="8" l="1"/>
  <c r="G277" i="8" s="1"/>
  <c r="H277" i="8"/>
  <c r="I277" i="8" s="1"/>
  <c r="I278" i="7"/>
  <c r="I276" i="6"/>
  <c r="H281" i="5"/>
  <c r="F281" i="5"/>
  <c r="G281" i="5" s="1"/>
  <c r="I297" i="4"/>
  <c r="H295" i="3"/>
  <c r="F295" i="3"/>
  <c r="G295" i="3" s="1"/>
  <c r="F330" i="1"/>
  <c r="G330" i="1" s="1"/>
  <c r="H330" i="1"/>
  <c r="H278" i="8" l="1"/>
  <c r="F278" i="8"/>
  <c r="G278" i="8" s="1"/>
  <c r="H279" i="7"/>
  <c r="F279" i="7"/>
  <c r="G279" i="7" s="1"/>
  <c r="F277" i="6"/>
  <c r="G277" i="6" s="1"/>
  <c r="H277" i="6"/>
  <c r="I277" i="6" s="1"/>
  <c r="I281" i="5"/>
  <c r="H298" i="4"/>
  <c r="F298" i="4"/>
  <c r="G298" i="4" s="1"/>
  <c r="I295" i="3"/>
  <c r="I330" i="1"/>
  <c r="H331" i="1"/>
  <c r="F331" i="1"/>
  <c r="G331" i="1" s="1"/>
  <c r="I278" i="8" l="1"/>
  <c r="I279" i="7"/>
  <c r="H278" i="6"/>
  <c r="F278" i="6"/>
  <c r="G278" i="6" s="1"/>
  <c r="F282" i="5"/>
  <c r="G282" i="5" s="1"/>
  <c r="H282" i="5"/>
  <c r="I282" i="5" s="1"/>
  <c r="I298" i="4"/>
  <c r="H296" i="3"/>
  <c r="F296" i="3"/>
  <c r="G296" i="3" s="1"/>
  <c r="I331" i="1"/>
  <c r="H279" i="8" l="1"/>
  <c r="F279" i="8"/>
  <c r="G279" i="8" s="1"/>
  <c r="H280" i="7"/>
  <c r="F280" i="7"/>
  <c r="G280" i="7" s="1"/>
  <c r="I278" i="6"/>
  <c r="H283" i="5"/>
  <c r="F283" i="5"/>
  <c r="G283" i="5" s="1"/>
  <c r="H299" i="4"/>
  <c r="F299" i="4"/>
  <c r="G299" i="4" s="1"/>
  <c r="I296" i="3"/>
  <c r="F332" i="1"/>
  <c r="G332" i="1" s="1"/>
  <c r="H332" i="1"/>
  <c r="I279" i="8" l="1"/>
  <c r="I280" i="7"/>
  <c r="H279" i="6"/>
  <c r="F279" i="6"/>
  <c r="G279" i="6" s="1"/>
  <c r="I283" i="5"/>
  <c r="I299" i="4"/>
  <c r="I332" i="1"/>
  <c r="H333" i="1" s="1"/>
  <c r="F297" i="3"/>
  <c r="G297" i="3" s="1"/>
  <c r="H297" i="3"/>
  <c r="H280" i="8" l="1"/>
  <c r="F280" i="8"/>
  <c r="G280" i="8" s="1"/>
  <c r="H281" i="7"/>
  <c r="F281" i="7"/>
  <c r="G281" i="7" s="1"/>
  <c r="I279" i="6"/>
  <c r="H284" i="5"/>
  <c r="F284" i="5"/>
  <c r="G284" i="5" s="1"/>
  <c r="F300" i="4"/>
  <c r="G300" i="4" s="1"/>
  <c r="H300" i="4"/>
  <c r="I297" i="3"/>
  <c r="F333" i="1"/>
  <c r="G333" i="1" s="1"/>
  <c r="I333" i="1" s="1"/>
  <c r="H298" i="3"/>
  <c r="F298" i="3"/>
  <c r="G298" i="3" s="1"/>
  <c r="I280" i="8" l="1"/>
  <c r="I281" i="7"/>
  <c r="H280" i="6"/>
  <c r="F280" i="6"/>
  <c r="G280" i="6" s="1"/>
  <c r="I284" i="5"/>
  <c r="I300" i="4"/>
  <c r="H301" i="4"/>
  <c r="F301" i="4"/>
  <c r="G301" i="4" s="1"/>
  <c r="I298" i="3"/>
  <c r="F334" i="1"/>
  <c r="G334" i="1" s="1"/>
  <c r="H334" i="1"/>
  <c r="H281" i="8" l="1"/>
  <c r="F281" i="8"/>
  <c r="G281" i="8" s="1"/>
  <c r="F282" i="7"/>
  <c r="G282" i="7" s="1"/>
  <c r="H282" i="7"/>
  <c r="I282" i="7" s="1"/>
  <c r="I280" i="6"/>
  <c r="H285" i="5"/>
  <c r="F285" i="5"/>
  <c r="G285" i="5" s="1"/>
  <c r="I301" i="4"/>
  <c r="H299" i="3"/>
  <c r="F299" i="3"/>
  <c r="G299" i="3" s="1"/>
  <c r="I334" i="1"/>
  <c r="H335" i="1" s="1"/>
  <c r="I281" i="8" l="1"/>
  <c r="H283" i="7"/>
  <c r="F283" i="7"/>
  <c r="G283" i="7" s="1"/>
  <c r="H281" i="6"/>
  <c r="F281" i="6"/>
  <c r="G281" i="6" s="1"/>
  <c r="I285" i="5"/>
  <c r="H302" i="4"/>
  <c r="F302" i="4"/>
  <c r="G302" i="4" s="1"/>
  <c r="I299" i="3"/>
  <c r="F335" i="1"/>
  <c r="G335" i="1" s="1"/>
  <c r="I335" i="1" s="1"/>
  <c r="F282" i="8" l="1"/>
  <c r="G282" i="8" s="1"/>
  <c r="H282" i="8"/>
  <c r="I282" i="8" s="1"/>
  <c r="I283" i="7"/>
  <c r="I281" i="6"/>
  <c r="H286" i="5"/>
  <c r="F286" i="5"/>
  <c r="G286" i="5" s="1"/>
  <c r="I302" i="4"/>
  <c r="F300" i="3"/>
  <c r="G300" i="3" s="1"/>
  <c r="H300" i="3"/>
  <c r="H336" i="1"/>
  <c r="F336" i="1"/>
  <c r="G336" i="1" s="1"/>
  <c r="H283" i="8" l="1"/>
  <c r="F283" i="8"/>
  <c r="G283" i="8" s="1"/>
  <c r="H284" i="7"/>
  <c r="F284" i="7"/>
  <c r="G284" i="7" s="1"/>
  <c r="F282" i="6"/>
  <c r="G282" i="6" s="1"/>
  <c r="H282" i="6"/>
  <c r="I282" i="6" s="1"/>
  <c r="I286" i="5"/>
  <c r="F303" i="4"/>
  <c r="G303" i="4" s="1"/>
  <c r="H303" i="4"/>
  <c r="I303" i="4" s="1"/>
  <c r="I300" i="3"/>
  <c r="I336" i="1"/>
  <c r="I283" i="8" l="1"/>
  <c r="I284" i="7"/>
  <c r="H283" i="6"/>
  <c r="F283" i="6"/>
  <c r="G283" i="6" s="1"/>
  <c r="H287" i="5"/>
  <c r="F287" i="5"/>
  <c r="G287" i="5" s="1"/>
  <c r="H304" i="4"/>
  <c r="F304" i="4"/>
  <c r="G304" i="4" s="1"/>
  <c r="H301" i="3"/>
  <c r="F301" i="3"/>
  <c r="G301" i="3" s="1"/>
  <c r="H337" i="1"/>
  <c r="F337" i="1"/>
  <c r="G337" i="1" s="1"/>
  <c r="H284" i="8" l="1"/>
  <c r="F284" i="8"/>
  <c r="G284" i="8" s="1"/>
  <c r="H285" i="7"/>
  <c r="F285" i="7"/>
  <c r="G285" i="7" s="1"/>
  <c r="I283" i="6"/>
  <c r="I287" i="5"/>
  <c r="I304" i="4"/>
  <c r="I301" i="3"/>
  <c r="I337" i="1"/>
  <c r="I284" i="8" l="1"/>
  <c r="I285" i="7"/>
  <c r="F284" i="6"/>
  <c r="G284" i="6" s="1"/>
  <c r="H284" i="6"/>
  <c r="I284" i="6" s="1"/>
  <c r="H288" i="5"/>
  <c r="F288" i="5"/>
  <c r="G288" i="5" s="1"/>
  <c r="H305" i="4"/>
  <c r="F305" i="4"/>
  <c r="G305" i="4" s="1"/>
  <c r="H302" i="3"/>
  <c r="F302" i="3"/>
  <c r="G302" i="3" s="1"/>
  <c r="H338" i="1"/>
  <c r="F338" i="1"/>
  <c r="G338" i="1" s="1"/>
  <c r="H285" i="8" l="1"/>
  <c r="F285" i="8"/>
  <c r="G285" i="8" s="1"/>
  <c r="H286" i="7"/>
  <c r="F286" i="7"/>
  <c r="G286" i="7" s="1"/>
  <c r="H285" i="6"/>
  <c r="F285" i="6"/>
  <c r="G285" i="6" s="1"/>
  <c r="I288" i="5"/>
  <c r="I305" i="4"/>
  <c r="I302" i="3"/>
  <c r="I338" i="1"/>
  <c r="I285" i="8" l="1"/>
  <c r="I286" i="7"/>
  <c r="I285" i="6"/>
  <c r="F289" i="5"/>
  <c r="G289" i="5" s="1"/>
  <c r="H289" i="5"/>
  <c r="H306" i="4"/>
  <c r="F306" i="4"/>
  <c r="G306" i="4" s="1"/>
  <c r="H303" i="3"/>
  <c r="F303" i="3"/>
  <c r="G303" i="3" s="1"/>
  <c r="H339" i="1"/>
  <c r="F339" i="1"/>
  <c r="G339" i="1" s="1"/>
  <c r="H286" i="8" l="1"/>
  <c r="F286" i="8"/>
  <c r="G286" i="8" s="1"/>
  <c r="H287" i="7"/>
  <c r="F287" i="7"/>
  <c r="G287" i="7" s="1"/>
  <c r="H286" i="6"/>
  <c r="F286" i="6"/>
  <c r="G286" i="6" s="1"/>
  <c r="I289" i="5"/>
  <c r="I306" i="4"/>
  <c r="I303" i="3"/>
  <c r="I339" i="1"/>
  <c r="I286" i="8" l="1"/>
  <c r="I287" i="7"/>
  <c r="I286" i="6"/>
  <c r="H290" i="5"/>
  <c r="F290" i="5"/>
  <c r="G290" i="5" s="1"/>
  <c r="H307" i="4"/>
  <c r="F307" i="4"/>
  <c r="G307" i="4" s="1"/>
  <c r="H304" i="3"/>
  <c r="F304" i="3"/>
  <c r="G304" i="3" s="1"/>
  <c r="F340" i="1"/>
  <c r="G340" i="1" s="1"/>
  <c r="H340" i="1"/>
  <c r="H287" i="8" l="1"/>
  <c r="F287" i="8"/>
  <c r="G287" i="8" s="1"/>
  <c r="H288" i="7"/>
  <c r="F288" i="7"/>
  <c r="G288" i="7" s="1"/>
  <c r="H287" i="6"/>
  <c r="F287" i="6"/>
  <c r="G287" i="6" s="1"/>
  <c r="I290" i="5"/>
  <c r="I340" i="1"/>
  <c r="H341" i="1" s="1"/>
  <c r="I307" i="4"/>
  <c r="I304" i="3"/>
  <c r="F341" i="1"/>
  <c r="G341" i="1" s="1"/>
  <c r="I287" i="8" l="1"/>
  <c r="I288" i="7"/>
  <c r="I287" i="6"/>
  <c r="H291" i="5"/>
  <c r="F291" i="5"/>
  <c r="G291" i="5" s="1"/>
  <c r="F308" i="4"/>
  <c r="G308" i="4" s="1"/>
  <c r="H308" i="4"/>
  <c r="F305" i="3"/>
  <c r="G305" i="3" s="1"/>
  <c r="H305" i="3"/>
  <c r="I341" i="1"/>
  <c r="H288" i="8" l="1"/>
  <c r="F288" i="8"/>
  <c r="G288" i="8" s="1"/>
  <c r="F289" i="7"/>
  <c r="G289" i="7" s="1"/>
  <c r="H289" i="7"/>
  <c r="I289" i="7" s="1"/>
  <c r="H288" i="6"/>
  <c r="F288" i="6"/>
  <c r="G288" i="6" s="1"/>
  <c r="I291" i="5"/>
  <c r="I308" i="4"/>
  <c r="H309" i="4"/>
  <c r="F309" i="4"/>
  <c r="G309" i="4" s="1"/>
  <c r="I305" i="3"/>
  <c r="F342" i="1"/>
  <c r="G342" i="1" s="1"/>
  <c r="H342" i="1"/>
  <c r="I288" i="8" l="1"/>
  <c r="H290" i="7"/>
  <c r="F290" i="7"/>
  <c r="G290" i="7" s="1"/>
  <c r="I288" i="6"/>
  <c r="H292" i="5"/>
  <c r="F292" i="5"/>
  <c r="G292" i="5" s="1"/>
  <c r="I342" i="1"/>
  <c r="I309" i="4"/>
  <c r="H306" i="3"/>
  <c r="F306" i="3"/>
  <c r="G306" i="3" s="1"/>
  <c r="H343" i="1"/>
  <c r="F343" i="1"/>
  <c r="G343" i="1" s="1"/>
  <c r="F289" i="8" l="1"/>
  <c r="G289" i="8" s="1"/>
  <c r="H289" i="8"/>
  <c r="I289" i="8" s="1"/>
  <c r="I290" i="7"/>
  <c r="F289" i="6"/>
  <c r="G289" i="6" s="1"/>
  <c r="H289" i="6"/>
  <c r="I289" i="6" s="1"/>
  <c r="I292" i="5"/>
  <c r="H310" i="4"/>
  <c r="F310" i="4"/>
  <c r="G310" i="4" s="1"/>
  <c r="I306" i="3"/>
  <c r="I343" i="1"/>
  <c r="H290" i="8" l="1"/>
  <c r="F290" i="8"/>
  <c r="G290" i="8" s="1"/>
  <c r="H291" i="7"/>
  <c r="F291" i="7"/>
  <c r="G291" i="7" s="1"/>
  <c r="H290" i="6"/>
  <c r="F290" i="6"/>
  <c r="G290" i="6" s="1"/>
  <c r="H293" i="5"/>
  <c r="F293" i="5"/>
  <c r="G293" i="5" s="1"/>
  <c r="I310" i="4"/>
  <c r="H307" i="3"/>
  <c r="F307" i="3"/>
  <c r="G307" i="3" s="1"/>
  <c r="F344" i="1"/>
  <c r="G344" i="1" s="1"/>
  <c r="H344" i="1"/>
  <c r="I290" i="8" l="1"/>
  <c r="I291" i="7"/>
  <c r="I290" i="6"/>
  <c r="I293" i="5"/>
  <c r="I344" i="1"/>
  <c r="F311" i="4"/>
  <c r="G311" i="4" s="1"/>
  <c r="H311" i="4"/>
  <c r="I311" i="4" s="1"/>
  <c r="I307" i="3"/>
  <c r="F345" i="1"/>
  <c r="G345" i="1" s="1"/>
  <c r="H345" i="1"/>
  <c r="H291" i="8" l="1"/>
  <c r="F291" i="8"/>
  <c r="G291" i="8" s="1"/>
  <c r="H292" i="7"/>
  <c r="F292" i="7"/>
  <c r="G292" i="7" s="1"/>
  <c r="H291" i="6"/>
  <c r="F291" i="6"/>
  <c r="G291" i="6" s="1"/>
  <c r="F294" i="5"/>
  <c r="G294" i="5" s="1"/>
  <c r="H294" i="5"/>
  <c r="I294" i="5" s="1"/>
  <c r="I345" i="1"/>
  <c r="H346" i="1" s="1"/>
  <c r="H312" i="4"/>
  <c r="F312" i="4"/>
  <c r="G312" i="4" s="1"/>
  <c r="F308" i="3"/>
  <c r="G308" i="3" s="1"/>
  <c r="H308" i="3"/>
  <c r="F346" i="1"/>
  <c r="G346" i="1" s="1"/>
  <c r="I291" i="8" l="1"/>
  <c r="I292" i="7"/>
  <c r="I291" i="6"/>
  <c r="H295" i="5"/>
  <c r="F295" i="5"/>
  <c r="G295" i="5" s="1"/>
  <c r="I312" i="4"/>
  <c r="I308" i="3"/>
  <c r="I346" i="1"/>
  <c r="H292" i="8" l="1"/>
  <c r="F292" i="8"/>
  <c r="G292" i="8" s="1"/>
  <c r="H293" i="7"/>
  <c r="F293" i="7"/>
  <c r="G293" i="7" s="1"/>
  <c r="H292" i="6"/>
  <c r="F292" i="6"/>
  <c r="G292" i="6" s="1"/>
  <c r="I295" i="5"/>
  <c r="H313" i="4"/>
  <c r="F313" i="4"/>
  <c r="G313" i="4" s="1"/>
  <c r="H309" i="3"/>
  <c r="F309" i="3"/>
  <c r="G309" i="3" s="1"/>
  <c r="H347" i="1"/>
  <c r="F347" i="1"/>
  <c r="G347" i="1" s="1"/>
  <c r="I292" i="8" l="1"/>
  <c r="I293" i="7"/>
  <c r="I292" i="6"/>
  <c r="H296" i="5"/>
  <c r="F296" i="5"/>
  <c r="G296" i="5" s="1"/>
  <c r="I313" i="4"/>
  <c r="I309" i="3"/>
  <c r="I347" i="1"/>
  <c r="H293" i="8" l="1"/>
  <c r="F293" i="8"/>
  <c r="G293" i="8" s="1"/>
  <c r="F294" i="7"/>
  <c r="G294" i="7" s="1"/>
  <c r="H294" i="7"/>
  <c r="I294" i="7" s="1"/>
  <c r="H293" i="6"/>
  <c r="F293" i="6"/>
  <c r="G293" i="6" s="1"/>
  <c r="I296" i="5"/>
  <c r="H314" i="4"/>
  <c r="F314" i="4"/>
  <c r="G314" i="4" s="1"/>
  <c r="H310" i="3"/>
  <c r="F310" i="3"/>
  <c r="G310" i="3" s="1"/>
  <c r="H348" i="1"/>
  <c r="F348" i="1"/>
  <c r="G348" i="1" s="1"/>
  <c r="I293" i="8" l="1"/>
  <c r="H295" i="7"/>
  <c r="F295" i="7"/>
  <c r="G295" i="7" s="1"/>
  <c r="I293" i="6"/>
  <c r="H297" i="5"/>
  <c r="F297" i="5"/>
  <c r="G297" i="5" s="1"/>
  <c r="I314" i="4"/>
  <c r="I310" i="3"/>
  <c r="I348" i="1"/>
  <c r="F294" i="8" l="1"/>
  <c r="G294" i="8" s="1"/>
  <c r="H294" i="8"/>
  <c r="I294" i="8" s="1"/>
  <c r="I295" i="7"/>
  <c r="F294" i="6"/>
  <c r="G294" i="6" s="1"/>
  <c r="H294" i="6"/>
  <c r="I294" i="6" s="1"/>
  <c r="I297" i="5"/>
  <c r="H315" i="4"/>
  <c r="F315" i="4"/>
  <c r="G315" i="4" s="1"/>
  <c r="H311" i="3"/>
  <c r="F311" i="3"/>
  <c r="G311" i="3" s="1"/>
  <c r="H349" i="1"/>
  <c r="F349" i="1"/>
  <c r="G349" i="1" s="1"/>
  <c r="H295" i="8" l="1"/>
  <c r="F295" i="8"/>
  <c r="G295" i="8" s="1"/>
  <c r="H296" i="7"/>
  <c r="F296" i="7"/>
  <c r="G296" i="7" s="1"/>
  <c r="H295" i="6"/>
  <c r="F295" i="6"/>
  <c r="G295" i="6" s="1"/>
  <c r="H298" i="5"/>
  <c r="F298" i="5"/>
  <c r="G298" i="5" s="1"/>
  <c r="I315" i="4"/>
  <c r="I311" i="3"/>
  <c r="I349" i="1"/>
  <c r="I295" i="8" l="1"/>
  <c r="I296" i="7"/>
  <c r="I295" i="6"/>
  <c r="I298" i="5"/>
  <c r="F316" i="4"/>
  <c r="G316" i="4" s="1"/>
  <c r="H316" i="4"/>
  <c r="I316" i="4" s="1"/>
  <c r="H312" i="3"/>
  <c r="F312" i="3"/>
  <c r="G312" i="3" s="1"/>
  <c r="H350" i="1"/>
  <c r="F350" i="1"/>
  <c r="G350" i="1" s="1"/>
  <c r="H296" i="8" l="1"/>
  <c r="F296" i="8"/>
  <c r="G296" i="8" s="1"/>
  <c r="H297" i="7"/>
  <c r="F297" i="7"/>
  <c r="G297" i="7" s="1"/>
  <c r="F296" i="6"/>
  <c r="G296" i="6" s="1"/>
  <c r="H296" i="6"/>
  <c r="I296" i="6" s="1"/>
  <c r="H299" i="5"/>
  <c r="F299" i="5"/>
  <c r="G299" i="5" s="1"/>
  <c r="H317" i="4"/>
  <c r="F317" i="4"/>
  <c r="G317" i="4" s="1"/>
  <c r="I312" i="3"/>
  <c r="I350" i="1"/>
  <c r="I296" i="8" l="1"/>
  <c r="I297" i="7"/>
  <c r="H297" i="6"/>
  <c r="F297" i="6"/>
  <c r="G297" i="6" s="1"/>
  <c r="I299" i="5"/>
  <c r="I317" i="4"/>
  <c r="F313" i="3"/>
  <c r="G313" i="3" s="1"/>
  <c r="H313" i="3"/>
  <c r="F351" i="1"/>
  <c r="G351" i="1" s="1"/>
  <c r="H351" i="1"/>
  <c r="I351" i="1" s="1"/>
  <c r="H297" i="8" l="1"/>
  <c r="F297" i="8"/>
  <c r="G297" i="8" s="1"/>
  <c r="H298" i="7"/>
  <c r="F298" i="7"/>
  <c r="G298" i="7" s="1"/>
  <c r="I297" i="6"/>
  <c r="H300" i="5"/>
  <c r="F300" i="5"/>
  <c r="G300" i="5" s="1"/>
  <c r="H318" i="4"/>
  <c r="F318" i="4"/>
  <c r="G318" i="4" s="1"/>
  <c r="I313" i="3"/>
  <c r="H352" i="1"/>
  <c r="F352" i="1"/>
  <c r="G352" i="1" s="1"/>
  <c r="I297" i="8" l="1"/>
  <c r="I298" i="7"/>
  <c r="H298" i="6"/>
  <c r="F298" i="6"/>
  <c r="G298" i="6" s="1"/>
  <c r="I300" i="5"/>
  <c r="I318" i="4"/>
  <c r="H314" i="3"/>
  <c r="F314" i="3"/>
  <c r="G314" i="3" s="1"/>
  <c r="I352" i="1"/>
  <c r="H298" i="8" l="1"/>
  <c r="F298" i="8"/>
  <c r="G298" i="8" s="1"/>
  <c r="H299" i="7"/>
  <c r="F299" i="7"/>
  <c r="G299" i="7" s="1"/>
  <c r="I298" i="6"/>
  <c r="F301" i="5"/>
  <c r="G301" i="5" s="1"/>
  <c r="H301" i="5"/>
  <c r="I301" i="5" s="1"/>
  <c r="F319" i="4"/>
  <c r="G319" i="4" s="1"/>
  <c r="H319" i="4"/>
  <c r="I319" i="4" s="1"/>
  <c r="I314" i="3"/>
  <c r="H353" i="1"/>
  <c r="F353" i="1"/>
  <c r="G353" i="1" s="1"/>
  <c r="I298" i="8" l="1"/>
  <c r="I299" i="7"/>
  <c r="H299" i="6"/>
  <c r="F299" i="6"/>
  <c r="G299" i="6" s="1"/>
  <c r="H302" i="5"/>
  <c r="F302" i="5"/>
  <c r="G302" i="5" s="1"/>
  <c r="H320" i="4"/>
  <c r="F320" i="4"/>
  <c r="G320" i="4" s="1"/>
  <c r="H315" i="3"/>
  <c r="F315" i="3"/>
  <c r="G315" i="3" s="1"/>
  <c r="I353" i="1"/>
  <c r="H299" i="8" l="1"/>
  <c r="F299" i="8"/>
  <c r="G299" i="8" s="1"/>
  <c r="H300" i="7"/>
  <c r="F300" i="7"/>
  <c r="G300" i="7" s="1"/>
  <c r="I299" i="6"/>
  <c r="I302" i="5"/>
  <c r="I320" i="4"/>
  <c r="I315" i="3"/>
  <c r="F354" i="1"/>
  <c r="G354" i="1" s="1"/>
  <c r="H354" i="1"/>
  <c r="I354" i="1" s="1"/>
  <c r="I299" i="8" l="1"/>
  <c r="I300" i="7"/>
  <c r="H300" i="6"/>
  <c r="F300" i="6"/>
  <c r="G300" i="6" s="1"/>
  <c r="H303" i="5"/>
  <c r="F303" i="5"/>
  <c r="G303" i="5" s="1"/>
  <c r="H321" i="4"/>
  <c r="F321" i="4"/>
  <c r="G321" i="4" s="1"/>
  <c r="F316" i="3"/>
  <c r="G316" i="3" s="1"/>
  <c r="H316" i="3"/>
  <c r="F355" i="1"/>
  <c r="G355" i="1" s="1"/>
  <c r="H355" i="1"/>
  <c r="I355" i="1" s="1"/>
  <c r="H300" i="8" l="1"/>
  <c r="F300" i="8"/>
  <c r="G300" i="8" s="1"/>
  <c r="F301" i="7"/>
  <c r="G301" i="7" s="1"/>
  <c r="H301" i="7"/>
  <c r="I301" i="7" s="1"/>
  <c r="I300" i="6"/>
  <c r="I303" i="5"/>
  <c r="I321" i="4"/>
  <c r="I316" i="3"/>
  <c r="F317" i="3" s="1"/>
  <c r="G317" i="3" s="1"/>
  <c r="H356" i="1"/>
  <c r="F356" i="1"/>
  <c r="G356" i="1" s="1"/>
  <c r="I300" i="8" l="1"/>
  <c r="H302" i="7"/>
  <c r="F302" i="7"/>
  <c r="G302" i="7" s="1"/>
  <c r="F301" i="6"/>
  <c r="G301" i="6" s="1"/>
  <c r="H301" i="6"/>
  <c r="I301" i="6" s="1"/>
  <c r="H304" i="5"/>
  <c r="F304" i="5"/>
  <c r="G304" i="5" s="1"/>
  <c r="H322" i="4"/>
  <c r="F322" i="4"/>
  <c r="G322" i="4" s="1"/>
  <c r="H317" i="3"/>
  <c r="I317" i="3" s="1"/>
  <c r="I356" i="1"/>
  <c r="F301" i="8" l="1"/>
  <c r="G301" i="8" s="1"/>
  <c r="H301" i="8"/>
  <c r="I301" i="8" s="1"/>
  <c r="I302" i="7"/>
  <c r="H302" i="6"/>
  <c r="F302" i="6"/>
  <c r="G302" i="6" s="1"/>
  <c r="I304" i="5"/>
  <c r="I322" i="4"/>
  <c r="H318" i="3"/>
  <c r="F318" i="3"/>
  <c r="G318" i="3" s="1"/>
  <c r="F357" i="1"/>
  <c r="G357" i="1" s="1"/>
  <c r="H357" i="1"/>
  <c r="H302" i="8" l="1"/>
  <c r="F302" i="8"/>
  <c r="G302" i="8" s="1"/>
  <c r="H303" i="7"/>
  <c r="F303" i="7"/>
  <c r="G303" i="7" s="1"/>
  <c r="I302" i="6"/>
  <c r="I357" i="1"/>
  <c r="H305" i="5"/>
  <c r="F305" i="5"/>
  <c r="G305" i="5" s="1"/>
  <c r="H323" i="4"/>
  <c r="F323" i="4"/>
  <c r="G323" i="4" s="1"/>
  <c r="I318" i="3"/>
  <c r="F358" i="1"/>
  <c r="G358" i="1" s="1"/>
  <c r="H358" i="1"/>
  <c r="I302" i="8" l="1"/>
  <c r="I303" i="7"/>
  <c r="H303" i="6"/>
  <c r="F303" i="6"/>
  <c r="G303" i="6" s="1"/>
  <c r="I358" i="1"/>
  <c r="I305" i="5"/>
  <c r="I323" i="4"/>
  <c r="H319" i="3"/>
  <c r="F319" i="3"/>
  <c r="G319" i="3" s="1"/>
  <c r="H359" i="1"/>
  <c r="F359" i="1"/>
  <c r="G359" i="1" s="1"/>
  <c r="H303" i="8" l="1"/>
  <c r="F303" i="8"/>
  <c r="G303" i="8" s="1"/>
  <c r="H304" i="7"/>
  <c r="F304" i="7"/>
  <c r="G304" i="7" s="1"/>
  <c r="I303" i="6"/>
  <c r="F306" i="5"/>
  <c r="G306" i="5" s="1"/>
  <c r="H306" i="5"/>
  <c r="I306" i="5" s="1"/>
  <c r="F324" i="4"/>
  <c r="G324" i="4" s="1"/>
  <c r="H324" i="4"/>
  <c r="I324" i="4" s="1"/>
  <c r="I319" i="3"/>
  <c r="I359" i="1"/>
  <c r="I303" i="8" l="1"/>
  <c r="I304" i="7"/>
  <c r="H304" i="6"/>
  <c r="F304" i="6"/>
  <c r="G304" i="6" s="1"/>
  <c r="H307" i="5"/>
  <c r="F307" i="5"/>
  <c r="G307" i="5" s="1"/>
  <c r="H325" i="4"/>
  <c r="F325" i="4"/>
  <c r="G325" i="4" s="1"/>
  <c r="H320" i="3"/>
  <c r="F320" i="3"/>
  <c r="G320" i="3" s="1"/>
  <c r="H360" i="1"/>
  <c r="F360" i="1"/>
  <c r="G360" i="1" s="1"/>
  <c r="H304" i="8" l="1"/>
  <c r="F304" i="8"/>
  <c r="G304" i="8" s="1"/>
  <c r="H305" i="7"/>
  <c r="F305" i="7"/>
  <c r="G305" i="7" s="1"/>
  <c r="I304" i="6"/>
  <c r="I307" i="5"/>
  <c r="I325" i="4"/>
  <c r="I320" i="3"/>
  <c r="I360" i="1"/>
  <c r="I304" i="8" l="1"/>
  <c r="I305" i="7"/>
  <c r="H305" i="6"/>
  <c r="F305" i="6"/>
  <c r="G305" i="6" s="1"/>
  <c r="H308" i="5"/>
  <c r="F308" i="5"/>
  <c r="G308" i="5" s="1"/>
  <c r="H326" i="4"/>
  <c r="F326" i="4"/>
  <c r="G326" i="4" s="1"/>
  <c r="F321" i="3"/>
  <c r="G321" i="3" s="1"/>
  <c r="H321" i="3"/>
  <c r="F361" i="1"/>
  <c r="G361" i="1" s="1"/>
  <c r="H361" i="1"/>
  <c r="I361" i="1" s="1"/>
  <c r="H305" i="8" l="1"/>
  <c r="F305" i="8"/>
  <c r="G305" i="8" s="1"/>
  <c r="F306" i="7"/>
  <c r="G306" i="7" s="1"/>
  <c r="H306" i="7"/>
  <c r="I306" i="7" s="1"/>
  <c r="I305" i="6"/>
  <c r="I308" i="5"/>
  <c r="I326" i="4"/>
  <c r="I321" i="3"/>
  <c r="H322" i="3" s="1"/>
  <c r="H362" i="1"/>
  <c r="F362" i="1"/>
  <c r="I305" i="8" l="1"/>
  <c r="H307" i="7"/>
  <c r="F307" i="7"/>
  <c r="G307" i="7" s="1"/>
  <c r="F306" i="6"/>
  <c r="G306" i="6" s="1"/>
  <c r="H306" i="6"/>
  <c r="I306" i="6" s="1"/>
  <c r="H309" i="5"/>
  <c r="F309" i="5"/>
  <c r="G309" i="5" s="1"/>
  <c r="F322" i="3"/>
  <c r="G322" i="3" s="1"/>
  <c r="I322" i="3" s="1"/>
  <c r="F327" i="4"/>
  <c r="G327" i="4" s="1"/>
  <c r="H327" i="4"/>
  <c r="G362" i="1"/>
  <c r="B11" i="1"/>
  <c r="I362" i="1"/>
  <c r="B15" i="1" s="1"/>
  <c r="F306" i="8" l="1"/>
  <c r="G306" i="8" s="1"/>
  <c r="H306" i="8"/>
  <c r="I306" i="8" s="1"/>
  <c r="I307" i="7"/>
  <c r="H307" i="6"/>
  <c r="F307" i="6"/>
  <c r="G307" i="6" s="1"/>
  <c r="I309" i="5"/>
  <c r="I327" i="4"/>
  <c r="H328" i="4"/>
  <c r="F328" i="4"/>
  <c r="G328" i="4" s="1"/>
  <c r="H323" i="3"/>
  <c r="F323" i="3"/>
  <c r="G323" i="3" s="1"/>
  <c r="H307" i="8" l="1"/>
  <c r="F307" i="8"/>
  <c r="G307" i="8" s="1"/>
  <c r="H308" i="7"/>
  <c r="F308" i="7"/>
  <c r="G308" i="7" s="1"/>
  <c r="I307" i="6"/>
  <c r="H310" i="5"/>
  <c r="F310" i="5"/>
  <c r="G310" i="5" s="1"/>
  <c r="I328" i="4"/>
  <c r="I323" i="3"/>
  <c r="I307" i="8" l="1"/>
  <c r="I308" i="7"/>
  <c r="F308" i="6"/>
  <c r="G308" i="6" s="1"/>
  <c r="H308" i="6"/>
  <c r="I308" i="6" s="1"/>
  <c r="I310" i="5"/>
  <c r="H329" i="4"/>
  <c r="F329" i="4"/>
  <c r="G329" i="4" s="1"/>
  <c r="F324" i="3"/>
  <c r="G324" i="3" s="1"/>
  <c r="H324" i="3"/>
  <c r="H308" i="8" l="1"/>
  <c r="F308" i="8"/>
  <c r="G308" i="8" s="1"/>
  <c r="H309" i="7"/>
  <c r="F309" i="7"/>
  <c r="G309" i="7" s="1"/>
  <c r="H309" i="6"/>
  <c r="F309" i="6"/>
  <c r="G309" i="6" s="1"/>
  <c r="H311" i="5"/>
  <c r="F311" i="5"/>
  <c r="G311" i="5" s="1"/>
  <c r="I324" i="3"/>
  <c r="H325" i="3" s="1"/>
  <c r="I329" i="4"/>
  <c r="I308" i="8" l="1"/>
  <c r="I309" i="7"/>
  <c r="I309" i="6"/>
  <c r="I311" i="5"/>
  <c r="F325" i="3"/>
  <c r="G325" i="3" s="1"/>
  <c r="I325" i="3" s="1"/>
  <c r="H330" i="4"/>
  <c r="F330" i="4"/>
  <c r="G330" i="4" s="1"/>
  <c r="H309" i="8" l="1"/>
  <c r="F309" i="8"/>
  <c r="G309" i="8" s="1"/>
  <c r="H310" i="7"/>
  <c r="F310" i="7"/>
  <c r="G310" i="7" s="1"/>
  <c r="H310" i="6"/>
  <c r="F310" i="6"/>
  <c r="G310" i="6" s="1"/>
  <c r="H312" i="5"/>
  <c r="F312" i="5"/>
  <c r="G312" i="5" s="1"/>
  <c r="I330" i="4"/>
  <c r="H326" i="3"/>
  <c r="F326" i="3"/>
  <c r="G326" i="3" s="1"/>
  <c r="I309" i="8" l="1"/>
  <c r="I310" i="7"/>
  <c r="I310" i="6"/>
  <c r="I312" i="5"/>
  <c r="H331" i="4"/>
  <c r="F331" i="4"/>
  <c r="G331" i="4" s="1"/>
  <c r="I326" i="3"/>
  <c r="H310" i="8" l="1"/>
  <c r="F310" i="8"/>
  <c r="G310" i="8" s="1"/>
  <c r="H311" i="7"/>
  <c r="F311" i="7"/>
  <c r="G311" i="7" s="1"/>
  <c r="H311" i="6"/>
  <c r="F311" i="6"/>
  <c r="G311" i="6" s="1"/>
  <c r="F313" i="5"/>
  <c r="G313" i="5" s="1"/>
  <c r="H313" i="5"/>
  <c r="I313" i="5" s="1"/>
  <c r="I331" i="4"/>
  <c r="H327" i="3"/>
  <c r="F327" i="3"/>
  <c r="G327" i="3" s="1"/>
  <c r="I310" i="8" l="1"/>
  <c r="I311" i="7"/>
  <c r="I311" i="6"/>
  <c r="H314" i="5"/>
  <c r="F314" i="5"/>
  <c r="G314" i="5" s="1"/>
  <c r="F332" i="4"/>
  <c r="G332" i="4" s="1"/>
  <c r="H332" i="4"/>
  <c r="I332" i="4" s="1"/>
  <c r="I327" i="3"/>
  <c r="H311" i="8" l="1"/>
  <c r="F311" i="8"/>
  <c r="G311" i="8" s="1"/>
  <c r="H312" i="7"/>
  <c r="F312" i="7"/>
  <c r="G312" i="7" s="1"/>
  <c r="H312" i="6"/>
  <c r="F312" i="6"/>
  <c r="G312" i="6" s="1"/>
  <c r="I314" i="5"/>
  <c r="H333" i="4"/>
  <c r="F333" i="4"/>
  <c r="G333" i="4" s="1"/>
  <c r="H328" i="3"/>
  <c r="F328" i="3"/>
  <c r="G328" i="3" s="1"/>
  <c r="I311" i="8" l="1"/>
  <c r="I312" i="7"/>
  <c r="I312" i="6"/>
  <c r="H315" i="5"/>
  <c r="F315" i="5"/>
  <c r="G315" i="5" s="1"/>
  <c r="I333" i="4"/>
  <c r="I328" i="3"/>
  <c r="H312" i="8" l="1"/>
  <c r="F312" i="8"/>
  <c r="G312" i="8" s="1"/>
  <c r="F313" i="7"/>
  <c r="G313" i="7" s="1"/>
  <c r="H313" i="7"/>
  <c r="I313" i="7" s="1"/>
  <c r="F313" i="6"/>
  <c r="G313" i="6" s="1"/>
  <c r="H313" i="6"/>
  <c r="I313" i="6" s="1"/>
  <c r="I315" i="5"/>
  <c r="H334" i="4"/>
  <c r="F334" i="4"/>
  <c r="G334" i="4" s="1"/>
  <c r="F329" i="3"/>
  <c r="G329" i="3" s="1"/>
  <c r="H329" i="3"/>
  <c r="I312" i="8" l="1"/>
  <c r="H314" i="7"/>
  <c r="F314" i="7"/>
  <c r="G314" i="7" s="1"/>
  <c r="H314" i="6"/>
  <c r="F314" i="6"/>
  <c r="G314" i="6" s="1"/>
  <c r="H316" i="5"/>
  <c r="F316" i="5"/>
  <c r="G316" i="5" s="1"/>
  <c r="I329" i="3"/>
  <c r="H330" i="3" s="1"/>
  <c r="I334" i="4"/>
  <c r="F313" i="8" l="1"/>
  <c r="G313" i="8" s="1"/>
  <c r="H313" i="8"/>
  <c r="I313" i="8" s="1"/>
  <c r="I314" i="7"/>
  <c r="I314" i="6"/>
  <c r="I316" i="5"/>
  <c r="F330" i="3"/>
  <c r="G330" i="3" s="1"/>
  <c r="I330" i="3" s="1"/>
  <c r="F335" i="4"/>
  <c r="G335" i="4" s="1"/>
  <c r="H335" i="4"/>
  <c r="H314" i="8" l="1"/>
  <c r="F314" i="8"/>
  <c r="G314" i="8" s="1"/>
  <c r="H315" i="7"/>
  <c r="F315" i="7"/>
  <c r="G315" i="7" s="1"/>
  <c r="H315" i="6"/>
  <c r="F315" i="6"/>
  <c r="G315" i="6" s="1"/>
  <c r="H317" i="5"/>
  <c r="F317" i="5"/>
  <c r="G317" i="5" s="1"/>
  <c r="I335" i="4"/>
  <c r="F336" i="4" s="1"/>
  <c r="G336" i="4" s="1"/>
  <c r="H336" i="4"/>
  <c r="H331" i="3"/>
  <c r="F331" i="3"/>
  <c r="G331" i="3" s="1"/>
  <c r="I314" i="8" l="1"/>
  <c r="I315" i="7"/>
  <c r="I315" i="6"/>
  <c r="I317" i="5"/>
  <c r="I336" i="4"/>
  <c r="I331" i="3"/>
  <c r="H315" i="8" l="1"/>
  <c r="F315" i="8"/>
  <c r="G315" i="8" s="1"/>
  <c r="H316" i="7"/>
  <c r="F316" i="7"/>
  <c r="G316" i="7" s="1"/>
  <c r="H316" i="6"/>
  <c r="F316" i="6"/>
  <c r="G316" i="6" s="1"/>
  <c r="F318" i="5"/>
  <c r="G318" i="5" s="1"/>
  <c r="H318" i="5"/>
  <c r="I318" i="5" s="1"/>
  <c r="H337" i="4"/>
  <c r="F337" i="4"/>
  <c r="G337" i="4" s="1"/>
  <c r="F332" i="3"/>
  <c r="G332" i="3" s="1"/>
  <c r="H332" i="3"/>
  <c r="I315" i="8" l="1"/>
  <c r="I316" i="7"/>
  <c r="I316" i="6"/>
  <c r="H319" i="5"/>
  <c r="F319" i="5"/>
  <c r="G319" i="5" s="1"/>
  <c r="I332" i="3"/>
  <c r="H333" i="3" s="1"/>
  <c r="I337" i="4"/>
  <c r="H316" i="8" l="1"/>
  <c r="F316" i="8"/>
  <c r="G316" i="8" s="1"/>
  <c r="H317" i="7"/>
  <c r="F317" i="7"/>
  <c r="G317" i="7" s="1"/>
  <c r="H317" i="6"/>
  <c r="F317" i="6"/>
  <c r="G317" i="6" s="1"/>
  <c r="I319" i="5"/>
  <c r="F333" i="3"/>
  <c r="G333" i="3" s="1"/>
  <c r="I333" i="3" s="1"/>
  <c r="H338" i="4"/>
  <c r="F338" i="4"/>
  <c r="G338" i="4" s="1"/>
  <c r="I316" i="8" l="1"/>
  <c r="I317" i="7"/>
  <c r="I317" i="6"/>
  <c r="H320" i="5"/>
  <c r="F320" i="5"/>
  <c r="G320" i="5" s="1"/>
  <c r="I338" i="4"/>
  <c r="H334" i="3"/>
  <c r="F334" i="3"/>
  <c r="G334" i="3" s="1"/>
  <c r="H317" i="8" l="1"/>
  <c r="F317" i="8"/>
  <c r="G317" i="8" s="1"/>
  <c r="F318" i="7"/>
  <c r="G318" i="7" s="1"/>
  <c r="H318" i="7"/>
  <c r="I318" i="7" s="1"/>
  <c r="F318" i="6"/>
  <c r="G318" i="6" s="1"/>
  <c r="H318" i="6"/>
  <c r="I318" i="6" s="1"/>
  <c r="I320" i="5"/>
  <c r="H339" i="4"/>
  <c r="F339" i="4"/>
  <c r="G339" i="4" s="1"/>
  <c r="I334" i="3"/>
  <c r="I317" i="8" l="1"/>
  <c r="H319" i="7"/>
  <c r="F319" i="7"/>
  <c r="G319" i="7" s="1"/>
  <c r="H319" i="6"/>
  <c r="F319" i="6"/>
  <c r="G319" i="6" s="1"/>
  <c r="H321" i="5"/>
  <c r="F321" i="5"/>
  <c r="G321" i="5" s="1"/>
  <c r="I339" i="4"/>
  <c r="H335" i="3"/>
  <c r="F335" i="3"/>
  <c r="G335" i="3" s="1"/>
  <c r="F318" i="8" l="1"/>
  <c r="G318" i="8" s="1"/>
  <c r="H318" i="8"/>
  <c r="I318" i="8" s="1"/>
  <c r="I319" i="7"/>
  <c r="I319" i="6"/>
  <c r="I321" i="5"/>
  <c r="F340" i="4"/>
  <c r="G340" i="4" s="1"/>
  <c r="H340" i="4"/>
  <c r="I340" i="4" s="1"/>
  <c r="I335" i="3"/>
  <c r="H319" i="8" l="1"/>
  <c r="F319" i="8"/>
  <c r="G319" i="8" s="1"/>
  <c r="H320" i="7"/>
  <c r="F320" i="7"/>
  <c r="G320" i="7" s="1"/>
  <c r="F320" i="6"/>
  <c r="G320" i="6" s="1"/>
  <c r="H320" i="6"/>
  <c r="I320" i="6" s="1"/>
  <c r="H322" i="5"/>
  <c r="F322" i="5"/>
  <c r="G322" i="5" s="1"/>
  <c r="H341" i="4"/>
  <c r="F341" i="4"/>
  <c r="G341" i="4" s="1"/>
  <c r="H336" i="3"/>
  <c r="F336" i="3"/>
  <c r="G336" i="3" s="1"/>
  <c r="I319" i="8" l="1"/>
  <c r="I320" i="7"/>
  <c r="H321" i="6"/>
  <c r="F321" i="6"/>
  <c r="G321" i="6" s="1"/>
  <c r="I322" i="5"/>
  <c r="I341" i="4"/>
  <c r="I336" i="3"/>
  <c r="H320" i="8" l="1"/>
  <c r="F320" i="8"/>
  <c r="G320" i="8" s="1"/>
  <c r="H321" i="7"/>
  <c r="F321" i="7"/>
  <c r="G321" i="7" s="1"/>
  <c r="I321" i="6"/>
  <c r="H323" i="5"/>
  <c r="F323" i="5"/>
  <c r="G323" i="5" s="1"/>
  <c r="H342" i="4"/>
  <c r="F342" i="4"/>
  <c r="G342" i="4" s="1"/>
  <c r="F337" i="3"/>
  <c r="G337" i="3" s="1"/>
  <c r="H337" i="3"/>
  <c r="I320" i="8" l="1"/>
  <c r="I321" i="7"/>
  <c r="H322" i="6"/>
  <c r="F322" i="6"/>
  <c r="G322" i="6" s="1"/>
  <c r="I323" i="5"/>
  <c r="I337" i="3"/>
  <c r="H338" i="3" s="1"/>
  <c r="I342" i="4"/>
  <c r="F338" i="3"/>
  <c r="G338" i="3" s="1"/>
  <c r="H321" i="8" l="1"/>
  <c r="F321" i="8"/>
  <c r="G321" i="8" s="1"/>
  <c r="H322" i="7"/>
  <c r="F322" i="7"/>
  <c r="G322" i="7" s="1"/>
  <c r="I322" i="6"/>
  <c r="H324" i="5"/>
  <c r="F324" i="5"/>
  <c r="G324" i="5" s="1"/>
  <c r="F343" i="4"/>
  <c r="G343" i="4" s="1"/>
  <c r="H343" i="4"/>
  <c r="I343" i="4" s="1"/>
  <c r="I338" i="3"/>
  <c r="I321" i="8" l="1"/>
  <c r="I322" i="7"/>
  <c r="H323" i="6"/>
  <c r="F323" i="6"/>
  <c r="G323" i="6" s="1"/>
  <c r="I324" i="5"/>
  <c r="H344" i="4"/>
  <c r="F344" i="4"/>
  <c r="G344" i="4" s="1"/>
  <c r="H339" i="3"/>
  <c r="F339" i="3"/>
  <c r="G339" i="3" s="1"/>
  <c r="H322" i="8" l="1"/>
  <c r="F322" i="8"/>
  <c r="G322" i="8" s="1"/>
  <c r="H323" i="7"/>
  <c r="F323" i="7"/>
  <c r="G323" i="7" s="1"/>
  <c r="I323" i="6"/>
  <c r="F325" i="5"/>
  <c r="G325" i="5" s="1"/>
  <c r="H325" i="5"/>
  <c r="I325" i="5" s="1"/>
  <c r="I344" i="4"/>
  <c r="I339" i="3"/>
  <c r="I322" i="8" l="1"/>
  <c r="I323" i="7"/>
  <c r="H324" i="6"/>
  <c r="F324" i="6"/>
  <c r="G324" i="6" s="1"/>
  <c r="H326" i="5"/>
  <c r="F326" i="5"/>
  <c r="G326" i="5" s="1"/>
  <c r="H345" i="4"/>
  <c r="F345" i="4"/>
  <c r="G345" i="4" s="1"/>
  <c r="F340" i="3"/>
  <c r="G340" i="3" s="1"/>
  <c r="H340" i="3"/>
  <c r="H323" i="8" l="1"/>
  <c r="F323" i="8"/>
  <c r="G323" i="8" s="1"/>
  <c r="H324" i="7"/>
  <c r="F324" i="7"/>
  <c r="G324" i="7" s="1"/>
  <c r="I324" i="6"/>
  <c r="I326" i="5"/>
  <c r="I345" i="4"/>
  <c r="I340" i="3"/>
  <c r="H341" i="3" s="1"/>
  <c r="I323" i="8" l="1"/>
  <c r="I324" i="7"/>
  <c r="F325" i="6"/>
  <c r="G325" i="6" s="1"/>
  <c r="H325" i="6"/>
  <c r="I325" i="6" s="1"/>
  <c r="H327" i="5"/>
  <c r="F327" i="5"/>
  <c r="G327" i="5" s="1"/>
  <c r="H346" i="4"/>
  <c r="F346" i="4"/>
  <c r="G346" i="4" s="1"/>
  <c r="F341" i="3"/>
  <c r="G341" i="3" s="1"/>
  <c r="I341" i="3" s="1"/>
  <c r="H324" i="8" l="1"/>
  <c r="F324" i="8"/>
  <c r="G324" i="8" s="1"/>
  <c r="F325" i="7"/>
  <c r="G325" i="7" s="1"/>
  <c r="H325" i="7"/>
  <c r="I325" i="7" s="1"/>
  <c r="H326" i="6"/>
  <c r="F326" i="6"/>
  <c r="G326" i="6" s="1"/>
  <c r="I327" i="5"/>
  <c r="I346" i="4"/>
  <c r="H342" i="3"/>
  <c r="F342" i="3"/>
  <c r="G342" i="3" s="1"/>
  <c r="I324" i="8" l="1"/>
  <c r="H326" i="7"/>
  <c r="F326" i="7"/>
  <c r="G326" i="7" s="1"/>
  <c r="I326" i="6"/>
  <c r="H328" i="5"/>
  <c r="F328" i="5"/>
  <c r="G328" i="5" s="1"/>
  <c r="H347" i="4"/>
  <c r="F347" i="4"/>
  <c r="G347" i="4" s="1"/>
  <c r="I342" i="3"/>
  <c r="F325" i="8" l="1"/>
  <c r="G325" i="8" s="1"/>
  <c r="H325" i="8"/>
  <c r="I325" i="8" s="1"/>
  <c r="I326" i="7"/>
  <c r="H327" i="6"/>
  <c r="F327" i="6"/>
  <c r="G327" i="6" s="1"/>
  <c r="I328" i="5"/>
  <c r="I347" i="4"/>
  <c r="H343" i="3"/>
  <c r="F343" i="3"/>
  <c r="G343" i="3" s="1"/>
  <c r="H326" i="8" l="1"/>
  <c r="F326" i="8"/>
  <c r="G326" i="8" s="1"/>
  <c r="H327" i="7"/>
  <c r="F327" i="7"/>
  <c r="G327" i="7" s="1"/>
  <c r="I327" i="6"/>
  <c r="H329" i="5"/>
  <c r="F329" i="5"/>
  <c r="G329" i="5" s="1"/>
  <c r="F348" i="4"/>
  <c r="G348" i="4" s="1"/>
  <c r="H348" i="4"/>
  <c r="I348" i="4" s="1"/>
  <c r="I343" i="3"/>
  <c r="I326" i="8" l="1"/>
  <c r="I327" i="7"/>
  <c r="H328" i="6"/>
  <c r="F328" i="6"/>
  <c r="G328" i="6" s="1"/>
  <c r="I329" i="5"/>
  <c r="H349" i="4"/>
  <c r="F349" i="4"/>
  <c r="G349" i="4" s="1"/>
  <c r="H344" i="3"/>
  <c r="F344" i="3"/>
  <c r="G344" i="3" s="1"/>
  <c r="H327" i="8" l="1"/>
  <c r="F327" i="8"/>
  <c r="G327" i="8" s="1"/>
  <c r="H328" i="7"/>
  <c r="F328" i="7"/>
  <c r="G328" i="7" s="1"/>
  <c r="I328" i="6"/>
  <c r="F330" i="5"/>
  <c r="G330" i="5" s="1"/>
  <c r="H330" i="5"/>
  <c r="I330" i="5" s="1"/>
  <c r="I349" i="4"/>
  <c r="I344" i="3"/>
  <c r="I327" i="8" l="1"/>
  <c r="I328" i="7"/>
  <c r="H329" i="6"/>
  <c r="F329" i="6"/>
  <c r="G329" i="6" s="1"/>
  <c r="H331" i="5"/>
  <c r="F331" i="5"/>
  <c r="G331" i="5" s="1"/>
  <c r="H350" i="4"/>
  <c r="F350" i="4"/>
  <c r="G350" i="4" s="1"/>
  <c r="F345" i="3"/>
  <c r="G345" i="3" s="1"/>
  <c r="H345" i="3"/>
  <c r="I345" i="3" s="1"/>
  <c r="H328" i="8" l="1"/>
  <c r="F328" i="8"/>
  <c r="G328" i="8" s="1"/>
  <c r="H329" i="7"/>
  <c r="F329" i="7"/>
  <c r="G329" i="7" s="1"/>
  <c r="I329" i="6"/>
  <c r="I331" i="5"/>
  <c r="I350" i="4"/>
  <c r="H346" i="3"/>
  <c r="F346" i="3"/>
  <c r="G346" i="3" s="1"/>
  <c r="I328" i="8" l="1"/>
  <c r="I329" i="7"/>
  <c r="F330" i="6"/>
  <c r="G330" i="6" s="1"/>
  <c r="H330" i="6"/>
  <c r="I330" i="6" s="1"/>
  <c r="H332" i="5"/>
  <c r="F332" i="5"/>
  <c r="G332" i="5" s="1"/>
  <c r="F351" i="4"/>
  <c r="G351" i="4" s="1"/>
  <c r="H351" i="4"/>
  <c r="I351" i="4" s="1"/>
  <c r="I346" i="3"/>
  <c r="H329" i="8" l="1"/>
  <c r="F329" i="8"/>
  <c r="G329" i="8" s="1"/>
  <c r="F330" i="7"/>
  <c r="G330" i="7" s="1"/>
  <c r="H330" i="7"/>
  <c r="I330" i="7" s="1"/>
  <c r="H331" i="6"/>
  <c r="F331" i="6"/>
  <c r="G331" i="6" s="1"/>
  <c r="I332" i="5"/>
  <c r="H352" i="4"/>
  <c r="F352" i="4"/>
  <c r="G352" i="4" s="1"/>
  <c r="H347" i="3"/>
  <c r="F347" i="3"/>
  <c r="G347" i="3" s="1"/>
  <c r="I329" i="8" l="1"/>
  <c r="H331" i="7"/>
  <c r="F331" i="7"/>
  <c r="G331" i="7" s="1"/>
  <c r="I331" i="6"/>
  <c r="H333" i="5"/>
  <c r="F333" i="5"/>
  <c r="G333" i="5" s="1"/>
  <c r="I352" i="4"/>
  <c r="I347" i="3"/>
  <c r="F330" i="8" l="1"/>
  <c r="G330" i="8" s="1"/>
  <c r="H330" i="8"/>
  <c r="I330" i="8" s="1"/>
  <c r="I331" i="7"/>
  <c r="F332" i="6"/>
  <c r="G332" i="6" s="1"/>
  <c r="H332" i="6"/>
  <c r="I332" i="6" s="1"/>
  <c r="I333" i="5"/>
  <c r="H353" i="4"/>
  <c r="F353" i="4"/>
  <c r="G353" i="4" s="1"/>
  <c r="F348" i="3"/>
  <c r="G348" i="3" s="1"/>
  <c r="H348" i="3"/>
  <c r="I348" i="3" s="1"/>
  <c r="H331" i="8" l="1"/>
  <c r="F331" i="8"/>
  <c r="G331" i="8" s="1"/>
  <c r="H332" i="7"/>
  <c r="F332" i="7"/>
  <c r="G332" i="7" s="1"/>
  <c r="H333" i="6"/>
  <c r="F333" i="6"/>
  <c r="G333" i="6" s="1"/>
  <c r="H334" i="5"/>
  <c r="F334" i="5"/>
  <c r="G334" i="5" s="1"/>
  <c r="I353" i="4"/>
  <c r="H349" i="3"/>
  <c r="F349" i="3"/>
  <c r="G349" i="3" s="1"/>
  <c r="I331" i="8" l="1"/>
  <c r="I332" i="7"/>
  <c r="I333" i="6"/>
  <c r="I334" i="5"/>
  <c r="H354" i="4"/>
  <c r="F354" i="4"/>
  <c r="G354" i="4" s="1"/>
  <c r="I349" i="3"/>
  <c r="H332" i="8" l="1"/>
  <c r="F332" i="8"/>
  <c r="G332" i="8" s="1"/>
  <c r="H333" i="7"/>
  <c r="F333" i="7"/>
  <c r="G333" i="7" s="1"/>
  <c r="H334" i="6"/>
  <c r="F334" i="6"/>
  <c r="G334" i="6" s="1"/>
  <c r="H335" i="5"/>
  <c r="F335" i="5"/>
  <c r="G335" i="5" s="1"/>
  <c r="I354" i="4"/>
  <c r="H350" i="3"/>
  <c r="F350" i="3"/>
  <c r="G350" i="3" s="1"/>
  <c r="I332" i="8" l="1"/>
  <c r="I333" i="7"/>
  <c r="I334" i="6"/>
  <c r="I335" i="5"/>
  <c r="H355" i="4"/>
  <c r="F355" i="4"/>
  <c r="G355" i="4" s="1"/>
  <c r="I350" i="3"/>
  <c r="H333" i="8" l="1"/>
  <c r="F333" i="8"/>
  <c r="G333" i="8" s="1"/>
  <c r="H334" i="7"/>
  <c r="F334" i="7"/>
  <c r="G334" i="7" s="1"/>
  <c r="H335" i="6"/>
  <c r="F335" i="6"/>
  <c r="G335" i="6" s="1"/>
  <c r="H336" i="5"/>
  <c r="F336" i="5"/>
  <c r="G336" i="5" s="1"/>
  <c r="I355" i="4"/>
  <c r="H351" i="3"/>
  <c r="F351" i="3"/>
  <c r="G351" i="3" s="1"/>
  <c r="I333" i="8" l="1"/>
  <c r="I334" i="7"/>
  <c r="I335" i="6"/>
  <c r="I336" i="5"/>
  <c r="F356" i="4"/>
  <c r="G356" i="4" s="1"/>
  <c r="H356" i="4"/>
  <c r="I356" i="4" s="1"/>
  <c r="I351" i="3"/>
  <c r="H334" i="8" l="1"/>
  <c r="F334" i="8"/>
  <c r="G334" i="8" s="1"/>
  <c r="H335" i="7"/>
  <c r="F335" i="7"/>
  <c r="G335" i="7" s="1"/>
  <c r="H336" i="6"/>
  <c r="F336" i="6"/>
  <c r="G336" i="6" s="1"/>
  <c r="F337" i="5"/>
  <c r="G337" i="5" s="1"/>
  <c r="H337" i="5"/>
  <c r="I337" i="5" s="1"/>
  <c r="H357" i="4"/>
  <c r="F357" i="4"/>
  <c r="G357" i="4" s="1"/>
  <c r="H352" i="3"/>
  <c r="F352" i="3"/>
  <c r="G352" i="3" s="1"/>
  <c r="I334" i="8" l="1"/>
  <c r="I335" i="7"/>
  <c r="I336" i="6"/>
  <c r="H338" i="5"/>
  <c r="F338" i="5"/>
  <c r="G338" i="5" s="1"/>
  <c r="I357" i="4"/>
  <c r="I352" i="3"/>
  <c r="H335" i="8" l="1"/>
  <c r="F335" i="8"/>
  <c r="G335" i="8" s="1"/>
  <c r="H336" i="7"/>
  <c r="F336" i="7"/>
  <c r="G336" i="7" s="1"/>
  <c r="F337" i="6"/>
  <c r="G337" i="6" s="1"/>
  <c r="H337" i="6"/>
  <c r="I337" i="6" s="1"/>
  <c r="I338" i="5"/>
  <c r="H358" i="4"/>
  <c r="F358" i="4"/>
  <c r="G358" i="4" s="1"/>
  <c r="F353" i="3"/>
  <c r="G353" i="3" s="1"/>
  <c r="H353" i="3"/>
  <c r="I335" i="8" l="1"/>
  <c r="I336" i="7"/>
  <c r="H338" i="6"/>
  <c r="F338" i="6"/>
  <c r="G338" i="6" s="1"/>
  <c r="H339" i="5"/>
  <c r="F339" i="5"/>
  <c r="G339" i="5" s="1"/>
  <c r="I353" i="3"/>
  <c r="H354" i="3" s="1"/>
  <c r="I358" i="4"/>
  <c r="H336" i="8" l="1"/>
  <c r="F336" i="8"/>
  <c r="G336" i="8" s="1"/>
  <c r="F337" i="7"/>
  <c r="G337" i="7" s="1"/>
  <c r="H337" i="7"/>
  <c r="I337" i="7" s="1"/>
  <c r="I338" i="6"/>
  <c r="I339" i="5"/>
  <c r="F354" i="3"/>
  <c r="G354" i="3" s="1"/>
  <c r="F359" i="4"/>
  <c r="G359" i="4" s="1"/>
  <c r="H359" i="4"/>
  <c r="I354" i="3"/>
  <c r="I336" i="8" l="1"/>
  <c r="H338" i="7"/>
  <c r="F338" i="7"/>
  <c r="G338" i="7" s="1"/>
  <c r="H339" i="6"/>
  <c r="F339" i="6"/>
  <c r="G339" i="6" s="1"/>
  <c r="H340" i="5"/>
  <c r="F340" i="5"/>
  <c r="G340" i="5" s="1"/>
  <c r="I359" i="4"/>
  <c r="H360" i="4"/>
  <c r="F360" i="4"/>
  <c r="G360" i="4" s="1"/>
  <c r="H355" i="3"/>
  <c r="F355" i="3"/>
  <c r="G355" i="3" s="1"/>
  <c r="F337" i="8" l="1"/>
  <c r="G337" i="8" s="1"/>
  <c r="H337" i="8"/>
  <c r="I337" i="8" s="1"/>
  <c r="I338" i="7"/>
  <c r="I339" i="6"/>
  <c r="I340" i="5"/>
  <c r="I360" i="4"/>
  <c r="I355" i="3"/>
  <c r="H338" i="8" l="1"/>
  <c r="F338" i="8"/>
  <c r="G338" i="8" s="1"/>
  <c r="H339" i="7"/>
  <c r="F339" i="7"/>
  <c r="G339" i="7" s="1"/>
  <c r="H340" i="6"/>
  <c r="F340" i="6"/>
  <c r="G340" i="6" s="1"/>
  <c r="H341" i="5"/>
  <c r="F341" i="5"/>
  <c r="G341" i="5" s="1"/>
  <c r="H361" i="4"/>
  <c r="F361" i="4"/>
  <c r="G361" i="4" s="1"/>
  <c r="F356" i="3"/>
  <c r="G356" i="3" s="1"/>
  <c r="H356" i="3"/>
  <c r="I338" i="8" l="1"/>
  <c r="I339" i="7"/>
  <c r="I340" i="6"/>
  <c r="I341" i="5"/>
  <c r="F342" i="5"/>
  <c r="G342" i="5" s="1"/>
  <c r="H342" i="5"/>
  <c r="I361" i="4"/>
  <c r="I356" i="3"/>
  <c r="H357" i="3" s="1"/>
  <c r="H339" i="8" l="1"/>
  <c r="F339" i="8"/>
  <c r="G339" i="8" s="1"/>
  <c r="H340" i="7"/>
  <c r="F340" i="7"/>
  <c r="G340" i="7" s="1"/>
  <c r="H341" i="6"/>
  <c r="F341" i="6"/>
  <c r="G341" i="6" s="1"/>
  <c r="I342" i="5"/>
  <c r="H343" i="5"/>
  <c r="F343" i="5"/>
  <c r="G343" i="5" s="1"/>
  <c r="H362" i="4"/>
  <c r="F362" i="4"/>
  <c r="F357" i="3"/>
  <c r="G357" i="3" s="1"/>
  <c r="I357" i="3" s="1"/>
  <c r="I339" i="8" l="1"/>
  <c r="I340" i="7"/>
  <c r="I341" i="6"/>
  <c r="I343" i="5"/>
  <c r="G362" i="4"/>
  <c r="B11" i="4"/>
  <c r="I362" i="4"/>
  <c r="B15" i="4" s="1"/>
  <c r="H358" i="3"/>
  <c r="F358" i="3"/>
  <c r="G358" i="3" s="1"/>
  <c r="H340" i="8" l="1"/>
  <c r="F340" i="8"/>
  <c r="G340" i="8" s="1"/>
  <c r="H341" i="7"/>
  <c r="F341" i="7"/>
  <c r="G341" i="7" s="1"/>
  <c r="F342" i="6"/>
  <c r="G342" i="6" s="1"/>
  <c r="H342" i="6"/>
  <c r="I342" i="6" s="1"/>
  <c r="H344" i="5"/>
  <c r="F344" i="5"/>
  <c r="G344" i="5" s="1"/>
  <c r="I358" i="3"/>
  <c r="I340" i="8" l="1"/>
  <c r="I341" i="7"/>
  <c r="H343" i="6"/>
  <c r="F343" i="6"/>
  <c r="G343" i="6" s="1"/>
  <c r="I344" i="5"/>
  <c r="H359" i="3"/>
  <c r="F359" i="3"/>
  <c r="G359" i="3" s="1"/>
  <c r="H341" i="8" l="1"/>
  <c r="F341" i="8"/>
  <c r="G341" i="8" s="1"/>
  <c r="F342" i="7"/>
  <c r="G342" i="7" s="1"/>
  <c r="H342" i="7"/>
  <c r="I342" i="7" s="1"/>
  <c r="I343" i="6"/>
  <c r="H345" i="5"/>
  <c r="F345" i="5"/>
  <c r="G345" i="5" s="1"/>
  <c r="I359" i="3"/>
  <c r="I341" i="8" l="1"/>
  <c r="H343" i="7"/>
  <c r="F343" i="7"/>
  <c r="G343" i="7" s="1"/>
  <c r="F344" i="6"/>
  <c r="G344" i="6" s="1"/>
  <c r="H344" i="6"/>
  <c r="I344" i="6" s="1"/>
  <c r="I345" i="5"/>
  <c r="H360" i="3"/>
  <c r="F360" i="3"/>
  <c r="G360" i="3" s="1"/>
  <c r="F342" i="8" l="1"/>
  <c r="G342" i="8" s="1"/>
  <c r="H342" i="8"/>
  <c r="I342" i="8" s="1"/>
  <c r="I343" i="7"/>
  <c r="H345" i="6"/>
  <c r="F345" i="6"/>
  <c r="G345" i="6" s="1"/>
  <c r="H346" i="5"/>
  <c r="F346" i="5"/>
  <c r="G346" i="5" s="1"/>
  <c r="I360" i="3"/>
  <c r="H343" i="8" l="1"/>
  <c r="F343" i="8"/>
  <c r="G343" i="8" s="1"/>
  <c r="H344" i="7"/>
  <c r="F344" i="7"/>
  <c r="G344" i="7" s="1"/>
  <c r="I345" i="6"/>
  <c r="I346" i="5"/>
  <c r="F361" i="3"/>
  <c r="G361" i="3" s="1"/>
  <c r="H361" i="3"/>
  <c r="I343" i="8" l="1"/>
  <c r="I344" i="7"/>
  <c r="H346" i="6"/>
  <c r="F346" i="6"/>
  <c r="G346" i="6" s="1"/>
  <c r="H347" i="5"/>
  <c r="F347" i="5"/>
  <c r="G347" i="5" s="1"/>
  <c r="I361" i="3"/>
  <c r="H362" i="3" s="1"/>
  <c r="H344" i="8" l="1"/>
  <c r="F344" i="8"/>
  <c r="G344" i="8" s="1"/>
  <c r="H345" i="7"/>
  <c r="F345" i="7"/>
  <c r="G345" i="7" s="1"/>
  <c r="I346" i="6"/>
  <c r="I347" i="5"/>
  <c r="F362" i="3"/>
  <c r="G362" i="3"/>
  <c r="B11" i="3"/>
  <c r="I362" i="3"/>
  <c r="B15" i="3" s="1"/>
  <c r="I344" i="8" l="1"/>
  <c r="I345" i="7"/>
  <c r="H347" i="6"/>
  <c r="F347" i="6"/>
  <c r="G347" i="6" s="1"/>
  <c r="H348" i="5"/>
  <c r="F348" i="5"/>
  <c r="G348" i="5" s="1"/>
  <c r="H345" i="8" l="1"/>
  <c r="F345" i="8"/>
  <c r="G345" i="8" s="1"/>
  <c r="H346" i="7"/>
  <c r="F346" i="7"/>
  <c r="G346" i="7" s="1"/>
  <c r="I347" i="6"/>
  <c r="I348" i="5"/>
  <c r="I345" i="8" l="1"/>
  <c r="I346" i="7"/>
  <c r="H348" i="6"/>
  <c r="F348" i="6"/>
  <c r="G348" i="6" s="1"/>
  <c r="F349" i="5"/>
  <c r="G349" i="5" s="1"/>
  <c r="H349" i="5"/>
  <c r="I349" i="5" s="1"/>
  <c r="H346" i="8" l="1"/>
  <c r="F346" i="8"/>
  <c r="G346" i="8" s="1"/>
  <c r="H347" i="7"/>
  <c r="F347" i="7"/>
  <c r="G347" i="7" s="1"/>
  <c r="I348" i="6"/>
  <c r="H350" i="5"/>
  <c r="F350" i="5"/>
  <c r="G350" i="5" s="1"/>
  <c r="I346" i="8" l="1"/>
  <c r="I347" i="7"/>
  <c r="F349" i="6"/>
  <c r="G349" i="6" s="1"/>
  <c r="H349" i="6"/>
  <c r="I349" i="6" s="1"/>
  <c r="I350" i="5"/>
  <c r="H347" i="8" l="1"/>
  <c r="F347" i="8"/>
  <c r="G347" i="8" s="1"/>
  <c r="H348" i="7"/>
  <c r="F348" i="7"/>
  <c r="G348" i="7" s="1"/>
  <c r="H350" i="6"/>
  <c r="F350" i="6"/>
  <c r="G350" i="6" s="1"/>
  <c r="H351" i="5"/>
  <c r="F351" i="5"/>
  <c r="G351" i="5" s="1"/>
  <c r="I347" i="8" l="1"/>
  <c r="I348" i="7"/>
  <c r="I350" i="6"/>
  <c r="I351" i="5"/>
  <c r="H348" i="8" l="1"/>
  <c r="F348" i="8"/>
  <c r="G348" i="8" s="1"/>
  <c r="F349" i="7"/>
  <c r="G349" i="7" s="1"/>
  <c r="H349" i="7"/>
  <c r="I349" i="7" s="1"/>
  <c r="H351" i="6"/>
  <c r="F351" i="6"/>
  <c r="G351" i="6" s="1"/>
  <c r="H352" i="5"/>
  <c r="F352" i="5"/>
  <c r="G352" i="5" s="1"/>
  <c r="I348" i="8" l="1"/>
  <c r="H350" i="7"/>
  <c r="F350" i="7"/>
  <c r="G350" i="7" s="1"/>
  <c r="I351" i="6"/>
  <c r="I352" i="5"/>
  <c r="F349" i="8" l="1"/>
  <c r="G349" i="8" s="1"/>
  <c r="H349" i="8"/>
  <c r="I349" i="8" s="1"/>
  <c r="I350" i="7"/>
  <c r="H352" i="6"/>
  <c r="F352" i="6"/>
  <c r="G352" i="6" s="1"/>
  <c r="H353" i="5"/>
  <c r="F353" i="5"/>
  <c r="G353" i="5" s="1"/>
  <c r="H350" i="8" l="1"/>
  <c r="F350" i="8"/>
  <c r="G350" i="8" s="1"/>
  <c r="H351" i="7"/>
  <c r="F351" i="7"/>
  <c r="G351" i="7" s="1"/>
  <c r="I352" i="6"/>
  <c r="I353" i="5"/>
  <c r="I350" i="8" l="1"/>
  <c r="I351" i="7"/>
  <c r="H353" i="6"/>
  <c r="F353" i="6"/>
  <c r="G353" i="6" s="1"/>
  <c r="F354" i="5"/>
  <c r="G354" i="5" s="1"/>
  <c r="H354" i="5"/>
  <c r="I354" i="5" s="1"/>
  <c r="H351" i="8" l="1"/>
  <c r="F351" i="8"/>
  <c r="G351" i="8" s="1"/>
  <c r="H352" i="7"/>
  <c r="F352" i="7"/>
  <c r="G352" i="7" s="1"/>
  <c r="I353" i="6"/>
  <c r="H355" i="5"/>
  <c r="F355" i="5"/>
  <c r="G355" i="5" s="1"/>
  <c r="I351" i="8" l="1"/>
  <c r="I352" i="7"/>
  <c r="F354" i="6"/>
  <c r="G354" i="6" s="1"/>
  <c r="H354" i="6"/>
  <c r="I354" i="6" s="1"/>
  <c r="I355" i="5"/>
  <c r="H352" i="8" l="1"/>
  <c r="F352" i="8"/>
  <c r="G352" i="8" s="1"/>
  <c r="H353" i="7"/>
  <c r="F353" i="7"/>
  <c r="G353" i="7" s="1"/>
  <c r="H355" i="6"/>
  <c r="F355" i="6"/>
  <c r="G355" i="6" s="1"/>
  <c r="H356" i="5"/>
  <c r="F356" i="5"/>
  <c r="G356" i="5" s="1"/>
  <c r="I352" i="8" l="1"/>
  <c r="I353" i="7"/>
  <c r="I355" i="6"/>
  <c r="I356" i="5"/>
  <c r="H353" i="8" l="1"/>
  <c r="F353" i="8"/>
  <c r="G353" i="8" s="1"/>
  <c r="F354" i="7"/>
  <c r="G354" i="7" s="1"/>
  <c r="H354" i="7"/>
  <c r="F356" i="6"/>
  <c r="G356" i="6" s="1"/>
  <c r="H356" i="6"/>
  <c r="I356" i="6" s="1"/>
  <c r="H357" i="5"/>
  <c r="F357" i="5"/>
  <c r="G357" i="5" s="1"/>
  <c r="I353" i="8" l="1"/>
  <c r="I354" i="7"/>
  <c r="H357" i="6"/>
  <c r="F357" i="6"/>
  <c r="G357" i="6" s="1"/>
  <c r="I357" i="5"/>
  <c r="F354" i="8" l="1"/>
  <c r="G354" i="8" s="1"/>
  <c r="H354" i="8"/>
  <c r="I354" i="8" s="1"/>
  <c r="H355" i="7"/>
  <c r="F355" i="7"/>
  <c r="G355" i="7" s="1"/>
  <c r="I357" i="6"/>
  <c r="H358" i="5"/>
  <c r="F358" i="5"/>
  <c r="G358" i="5" s="1"/>
  <c r="H355" i="8" l="1"/>
  <c r="F355" i="8"/>
  <c r="G355" i="8" s="1"/>
  <c r="I355" i="7"/>
  <c r="H358" i="6"/>
  <c r="F358" i="6"/>
  <c r="G358" i="6" s="1"/>
  <c r="I358" i="5"/>
  <c r="I355" i="8" l="1"/>
  <c r="H356" i="7"/>
  <c r="F356" i="7"/>
  <c r="G356" i="7" s="1"/>
  <c r="I358" i="6"/>
  <c r="H359" i="5"/>
  <c r="F359" i="5"/>
  <c r="G359" i="5" s="1"/>
  <c r="H356" i="8" l="1"/>
  <c r="F356" i="8"/>
  <c r="G356" i="8" s="1"/>
  <c r="I356" i="7"/>
  <c r="H359" i="6"/>
  <c r="F359" i="6"/>
  <c r="G359" i="6" s="1"/>
  <c r="I359" i="5"/>
  <c r="I356" i="8" l="1"/>
  <c r="H357" i="7"/>
  <c r="F357" i="7"/>
  <c r="G357" i="7" s="1"/>
  <c r="I359" i="6"/>
  <c r="H360" i="5"/>
  <c r="F360" i="5"/>
  <c r="G360" i="5" s="1"/>
  <c r="H357" i="8" l="1"/>
  <c r="F357" i="8"/>
  <c r="G357" i="8" s="1"/>
  <c r="I357" i="7"/>
  <c r="H360" i="6"/>
  <c r="F360" i="6"/>
  <c r="G360" i="6" s="1"/>
  <c r="I360" i="5"/>
  <c r="I357" i="8" l="1"/>
  <c r="H358" i="7"/>
  <c r="F358" i="7"/>
  <c r="G358" i="7" s="1"/>
  <c r="I360" i="6"/>
  <c r="F361" i="5"/>
  <c r="G361" i="5" s="1"/>
  <c r="H361" i="5"/>
  <c r="I361" i="5" s="1"/>
  <c r="H358" i="8" l="1"/>
  <c r="F358" i="8"/>
  <c r="G358" i="8" s="1"/>
  <c r="I358" i="7"/>
  <c r="F361" i="6"/>
  <c r="G361" i="6" s="1"/>
  <c r="H361" i="6"/>
  <c r="I361" i="6" s="1"/>
  <c r="H362" i="5"/>
  <c r="F362" i="5"/>
  <c r="I358" i="8" l="1"/>
  <c r="H359" i="7"/>
  <c r="F359" i="7"/>
  <c r="G359" i="7" s="1"/>
  <c r="H362" i="6"/>
  <c r="F362" i="6"/>
  <c r="G362" i="5"/>
  <c r="I362" i="5" s="1"/>
  <c r="B15" i="5" s="1"/>
  <c r="B11" i="5"/>
  <c r="H359" i="8" l="1"/>
  <c r="F359" i="8"/>
  <c r="G359" i="8" s="1"/>
  <c r="I359" i="7"/>
  <c r="G362" i="6"/>
  <c r="B11" i="6"/>
  <c r="I362" i="6"/>
  <c r="B15" i="6" s="1"/>
  <c r="I359" i="8" l="1"/>
  <c r="H360" i="7"/>
  <c r="F360" i="7"/>
  <c r="G360" i="7" s="1"/>
  <c r="H360" i="8" l="1"/>
  <c r="F360" i="8"/>
  <c r="G360" i="8" s="1"/>
  <c r="I360" i="7"/>
  <c r="I360" i="8" l="1"/>
  <c r="F361" i="7"/>
  <c r="G361" i="7" s="1"/>
  <c r="H361" i="7"/>
  <c r="I361" i="7" s="1"/>
  <c r="F361" i="8" l="1"/>
  <c r="G361" i="8" s="1"/>
  <c r="H361" i="8"/>
  <c r="I361" i="8" s="1"/>
  <c r="H362" i="7"/>
  <c r="F362" i="7"/>
  <c r="H362" i="8" l="1"/>
  <c r="F362" i="8"/>
  <c r="G362" i="7"/>
  <c r="B11" i="7"/>
  <c r="I362" i="7"/>
  <c r="B15" i="7" s="1"/>
  <c r="G362" i="8" l="1"/>
  <c r="B11" i="8"/>
  <c r="I362" i="8"/>
  <c r="B15" i="8" s="1"/>
</calcChain>
</file>

<file path=xl/sharedStrings.xml><?xml version="1.0" encoding="utf-8"?>
<sst xmlns="http://schemas.openxmlformats.org/spreadsheetml/2006/main" count="160" uniqueCount="26">
  <si>
    <t>Annual Interest Rate</t>
  </si>
  <si>
    <t>Input</t>
  </si>
  <si>
    <t>Term (Years of Mortage)</t>
  </si>
  <si>
    <t>Loan Amount</t>
  </si>
  <si>
    <t>Interest Payment</t>
  </si>
  <si>
    <t>Principal Payment</t>
  </si>
  <si>
    <t>Ending Balance</t>
  </si>
  <si>
    <t>Begin Balance</t>
  </si>
  <si>
    <t>Level Payment</t>
  </si>
  <si>
    <t>Monthly Payment</t>
  </si>
  <si>
    <t>Month</t>
  </si>
  <si>
    <t>House Value</t>
  </si>
  <si>
    <t>Percent Down</t>
  </si>
  <si>
    <t>Total Interest Paid</t>
  </si>
  <si>
    <t>Total Amount Paid</t>
  </si>
  <si>
    <t>Calculated Output</t>
  </si>
  <si>
    <t>Ending Balance at 30 years</t>
  </si>
  <si>
    <t>Simple Interest formula</t>
  </si>
  <si>
    <t>Pricing of Mortgage</t>
  </si>
  <si>
    <t>Current Interest Rate</t>
  </si>
  <si>
    <t>Annual Mortgage Rate</t>
  </si>
  <si>
    <t>Discount Factor</t>
  </si>
  <si>
    <t>PV of Cash Flow</t>
  </si>
  <si>
    <t>Sum of PV</t>
  </si>
  <si>
    <t>Price of the Mortgage</t>
  </si>
  <si>
    <t>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</si>
</sst>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_);_(@_)"/>
    <numFmt numFmtId="167" formatCode="#,##0.000000_);\(#,##0.000000\)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165" fontId="0" fillId="0" borderId="0" xfId="1" applyNumberFormat="1" applyFont="1"/>
    <xf numFmtId="164" fontId="0" fillId="0" borderId="0" xfId="2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5" xfId="2" applyNumberFormat="1" applyFont="1" applyFill="1" applyBorder="1"/>
    <xf numFmtId="165" fontId="0" fillId="2" borderId="5" xfId="1" applyNumberFormat="1" applyFont="1" applyFill="1" applyBorder="1"/>
    <xf numFmtId="0" fontId="0" fillId="2" borderId="6" xfId="0" applyFill="1" applyBorder="1"/>
    <xf numFmtId="164" fontId="0" fillId="2" borderId="7" xfId="2" applyNumberFormat="1" applyFont="1" applyFill="1" applyBorder="1"/>
    <xf numFmtId="0" fontId="0" fillId="3" borderId="2" xfId="0" applyFill="1" applyBorder="1"/>
    <xf numFmtId="165" fontId="0" fillId="3" borderId="3" xfId="1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44" fontId="0" fillId="3" borderId="5" xfId="0" applyNumberFormat="1" applyFill="1" applyBorder="1"/>
    <xf numFmtId="0" fontId="0" fillId="3" borderId="6" xfId="0" applyFill="1" applyBorder="1"/>
    <xf numFmtId="165" fontId="0" fillId="3" borderId="7" xfId="0" applyNumberFormat="1" applyFill="1" applyBorder="1"/>
    <xf numFmtId="0" fontId="2" fillId="3" borderId="1" xfId="0" applyFont="1" applyFill="1" applyBorder="1"/>
    <xf numFmtId="0" fontId="2" fillId="2" borderId="1" xfId="0" applyFont="1" applyFill="1" applyBorder="1"/>
    <xf numFmtId="44" fontId="0" fillId="3" borderId="5" xfId="1" applyFont="1" applyFill="1" applyBorder="1"/>
    <xf numFmtId="166" fontId="0" fillId="3" borderId="5" xfId="1" applyNumberFormat="1" applyFont="1" applyFill="1" applyBorder="1"/>
    <xf numFmtId="167" fontId="0" fillId="0" borderId="0" xfId="1" applyNumberFormat="1" applyFont="1"/>
    <xf numFmtId="44" fontId="3" fillId="0" borderId="0" xfId="0" applyNumberFormat="1" applyFont="1"/>
    <xf numFmtId="0" fontId="2" fillId="4" borderId="8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3" fillId="2" borderId="4" xfId="0" applyFont="1" applyFill="1" applyBorder="1"/>
    <xf numFmtId="0" fontId="3" fillId="4" borderId="2" xfId="0" applyFont="1" applyFill="1" applyBorder="1"/>
    <xf numFmtId="10" fontId="0" fillId="4" borderId="3" xfId="2" applyNumberFormat="1" applyFont="1" applyFill="1" applyBorder="1"/>
    <xf numFmtId="44" fontId="0" fillId="4" borderId="5" xfId="1" applyFont="1" applyFill="1" applyBorder="1"/>
    <xf numFmtId="44" fontId="4" fillId="0" borderId="0" xfId="0" applyNumberFormat="1" applyFont="1"/>
    <xf numFmtId="44" fontId="0" fillId="4" borderId="5" xfId="0" applyNumberFormat="1" applyFill="1" applyBorder="1"/>
    <xf numFmtId="0" fontId="3" fillId="4" borderId="4" xfId="0" applyFont="1" applyFill="1" applyBorder="1"/>
    <xf numFmtId="2" fontId="3" fillId="4" borderId="5" xfId="0" applyNumberFormat="1" applyFont="1" applyFill="1" applyBorder="1"/>
    <xf numFmtId="0" fontId="0" fillId="3" borderId="0" xfId="0" applyFill="1"/>
    <xf numFmtId="44" fontId="0" fillId="3" borderId="0" xfId="0" applyNumberFormat="1" applyFill="1"/>
    <xf numFmtId="168" fontId="0" fillId="3" borderId="0" xfId="0" applyNumberFormat="1" applyFill="1"/>
    <xf numFmtId="168" fontId="0" fillId="0" borderId="0" xfId="0" applyNumberFormat="1"/>
    <xf numFmtId="0" fontId="0" fillId="5" borderId="0" xfId="0" applyFill="1"/>
    <xf numFmtId="165" fontId="0" fillId="5" borderId="0" xfId="1" applyNumberFormat="1" applyFont="1" applyFill="1"/>
    <xf numFmtId="44" fontId="0" fillId="5" borderId="0" xfId="1" applyFont="1" applyFill="1"/>
    <xf numFmtId="165" fontId="0" fillId="5" borderId="0" xfId="0" applyNumberFormat="1" applyFill="1"/>
    <xf numFmtId="44" fontId="0" fillId="5" borderId="0" xfId="0" applyNumberFormat="1" applyFill="1"/>
    <xf numFmtId="0" fontId="2" fillId="5" borderId="0" xfId="0" applyFont="1" applyFill="1"/>
    <xf numFmtId="165" fontId="2" fillId="5" borderId="0" xfId="1" applyNumberFormat="1" applyFont="1" applyFill="1"/>
    <xf numFmtId="44" fontId="2" fillId="5" borderId="0" xfId="1" applyFont="1" applyFill="1"/>
    <xf numFmtId="168" fontId="2" fillId="3" borderId="0" xfId="0" applyNumberFormat="1" applyFont="1" applyFill="1"/>
    <xf numFmtId="0" fontId="2" fillId="3" borderId="0" xfId="0" applyFont="1" applyFill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1E9A-6F79-47C3-B3E0-522E4865D5C0}">
  <dimension ref="A1:L363"/>
  <sheetViews>
    <sheetView zoomScale="93" zoomScaleNormal="93" workbookViewId="0">
      <selection activeCell="C10" sqref="C10"/>
    </sheetView>
  </sheetViews>
  <sheetFormatPr defaultRowHeight="15" x14ac:dyDescent="0.25"/>
  <cols>
    <col min="1" max="1" width="29.140625" customWidth="1"/>
    <col min="2" max="3" width="23.42578125" customWidth="1"/>
    <col min="4" max="4" width="13.42578125" customWidth="1"/>
    <col min="5" max="5" width="23.42578125" style="4" customWidth="1"/>
    <col min="6" max="6" width="23.42578125" style="2" customWidth="1"/>
    <col min="7" max="9" width="23.42578125" customWidth="1"/>
    <col min="10" max="10" width="23.42578125" style="41" customWidth="1"/>
    <col min="11" max="15" width="23.42578125" customWidth="1"/>
  </cols>
  <sheetData>
    <row r="1" spans="1:12" x14ac:dyDescent="0.25">
      <c r="A1" s="21" t="s">
        <v>1</v>
      </c>
      <c r="B1" s="6"/>
      <c r="D1" s="47" t="s">
        <v>10</v>
      </c>
      <c r="E1" s="48" t="s">
        <v>9</v>
      </c>
      <c r="F1" s="49" t="s">
        <v>4</v>
      </c>
      <c r="G1" s="47" t="s">
        <v>5</v>
      </c>
      <c r="H1" s="47" t="s">
        <v>7</v>
      </c>
      <c r="I1" s="47" t="s">
        <v>6</v>
      </c>
      <c r="J1" s="50" t="s">
        <v>21</v>
      </c>
      <c r="K1" s="51" t="s">
        <v>22</v>
      </c>
    </row>
    <row r="2" spans="1:12" x14ac:dyDescent="0.25">
      <c r="A2" s="7" t="s">
        <v>2</v>
      </c>
      <c r="B2" s="8">
        <v>30</v>
      </c>
      <c r="D2" s="42">
        <v>0</v>
      </c>
      <c r="E2" s="43">
        <v>0</v>
      </c>
      <c r="F2" s="44">
        <v>0</v>
      </c>
      <c r="G2" s="42">
        <v>0</v>
      </c>
      <c r="H2" s="42">
        <v>0</v>
      </c>
      <c r="I2" s="45">
        <f>B8</f>
        <v>240000</v>
      </c>
      <c r="J2" s="40">
        <v>1</v>
      </c>
      <c r="K2" s="38"/>
    </row>
    <row r="3" spans="1:12" x14ac:dyDescent="0.25">
      <c r="A3" s="30" t="s">
        <v>20</v>
      </c>
      <c r="B3" s="9">
        <v>0.05</v>
      </c>
      <c r="D3" s="42">
        <v>1</v>
      </c>
      <c r="E3" s="43">
        <f>$B$9</f>
        <v>833.33333333333337</v>
      </c>
      <c r="F3" s="44">
        <f>I2*$B$3/12</f>
        <v>1000</v>
      </c>
      <c r="G3" s="46">
        <f>E3-F3</f>
        <v>-166.66666666666663</v>
      </c>
      <c r="H3" s="45">
        <f>I2</f>
        <v>240000</v>
      </c>
      <c r="I3" s="46">
        <f>H3-G3</f>
        <v>240166.66666666666</v>
      </c>
      <c r="J3" s="40">
        <f>J2/(1+$B$18/12)</f>
        <v>0.99543757776856068</v>
      </c>
      <c r="K3" s="39">
        <f>J3*E3</f>
        <v>829.53131480713398</v>
      </c>
      <c r="L3" s="1"/>
    </row>
    <row r="4" spans="1:12" x14ac:dyDescent="0.25">
      <c r="A4" s="7" t="s">
        <v>11</v>
      </c>
      <c r="B4" s="10">
        <v>300000</v>
      </c>
      <c r="D4" s="42">
        <v>2</v>
      </c>
      <c r="E4" s="43">
        <f t="shared" ref="E4:E67" si="0">$B$9</f>
        <v>833.33333333333337</v>
      </c>
      <c r="F4" s="44">
        <f t="shared" ref="F4:F67" si="1">I3*$B$3/12</f>
        <v>1000.6944444444445</v>
      </c>
      <c r="G4" s="46">
        <f t="shared" ref="G4:G67" si="2">E4-F4</f>
        <v>-167.36111111111109</v>
      </c>
      <c r="H4" s="45">
        <f t="shared" ref="H4:H67" si="3">I3</f>
        <v>240166.66666666666</v>
      </c>
      <c r="I4" s="46">
        <f t="shared" ref="I4:I67" si="4">H4-G4</f>
        <v>240334.02777777778</v>
      </c>
      <c r="J4" s="40">
        <f t="shared" ref="J4:J67" si="5">J3/(1+$B$18/12)</f>
        <v>0.99089597123373929</v>
      </c>
      <c r="K4" s="39">
        <f t="shared" ref="K4:K67" si="6">J4*E4</f>
        <v>825.74664269478274</v>
      </c>
    </row>
    <row r="5" spans="1:12" x14ac:dyDescent="0.25">
      <c r="A5" s="11" t="s">
        <v>12</v>
      </c>
      <c r="B5" s="12">
        <v>0.2</v>
      </c>
      <c r="D5" s="42">
        <v>3</v>
      </c>
      <c r="E5" s="43">
        <f t="shared" si="0"/>
        <v>833.33333333333337</v>
      </c>
      <c r="F5" s="44">
        <f t="shared" si="1"/>
        <v>1001.3917824074075</v>
      </c>
      <c r="G5" s="46">
        <f t="shared" si="2"/>
        <v>-168.05844907407413</v>
      </c>
      <c r="H5" s="45">
        <f t="shared" si="3"/>
        <v>240334.02777777778</v>
      </c>
      <c r="I5" s="46">
        <f t="shared" si="4"/>
        <v>240502.08622685185</v>
      </c>
      <c r="J5" s="40">
        <f t="shared" si="5"/>
        <v>0.98637508542553887</v>
      </c>
      <c r="K5" s="39">
        <f t="shared" si="6"/>
        <v>821.9792378546158</v>
      </c>
    </row>
    <row r="6" spans="1:12" x14ac:dyDescent="0.25">
      <c r="B6" s="5"/>
      <c r="D6" s="42">
        <v>4</v>
      </c>
      <c r="E6" s="43">
        <f t="shared" si="0"/>
        <v>833.33333333333337</v>
      </c>
      <c r="F6" s="44">
        <f t="shared" si="1"/>
        <v>1002.0920259452161</v>
      </c>
      <c r="G6" s="46">
        <f t="shared" si="2"/>
        <v>-168.75869261188268</v>
      </c>
      <c r="H6" s="45">
        <f t="shared" si="3"/>
        <v>240502.08622685185</v>
      </c>
      <c r="I6" s="46">
        <f t="shared" si="4"/>
        <v>240670.84491946374</v>
      </c>
      <c r="J6" s="40">
        <f t="shared" si="5"/>
        <v>0.9818748258072556</v>
      </c>
      <c r="K6" s="39">
        <f t="shared" si="6"/>
        <v>818.22902150604637</v>
      </c>
    </row>
    <row r="7" spans="1:12" x14ac:dyDescent="0.25">
      <c r="A7" s="20" t="s">
        <v>15</v>
      </c>
      <c r="B7" s="5"/>
      <c r="D7" s="42">
        <v>5</v>
      </c>
      <c r="E7" s="43">
        <f t="shared" si="0"/>
        <v>833.33333333333337</v>
      </c>
      <c r="F7" s="44">
        <f t="shared" si="1"/>
        <v>1002.7951871644323</v>
      </c>
      <c r="G7" s="46">
        <f t="shared" si="2"/>
        <v>-169.46185383109889</v>
      </c>
      <c r="H7" s="45">
        <f t="shared" si="3"/>
        <v>240670.84491946374</v>
      </c>
      <c r="I7" s="46">
        <f t="shared" si="4"/>
        <v>240840.30677329484</v>
      </c>
      <c r="J7" s="40">
        <f t="shared" si="5"/>
        <v>0.97739509827350202</v>
      </c>
      <c r="K7" s="39">
        <f t="shared" si="6"/>
        <v>814.49591522791843</v>
      </c>
    </row>
    <row r="8" spans="1:12" x14ac:dyDescent="0.25">
      <c r="A8" s="13" t="s">
        <v>3</v>
      </c>
      <c r="B8" s="14">
        <v>240000</v>
      </c>
      <c r="D8" s="42">
        <v>6</v>
      </c>
      <c r="E8" s="43">
        <f t="shared" si="0"/>
        <v>833.33333333333337</v>
      </c>
      <c r="F8" s="44">
        <f t="shared" si="1"/>
        <v>1003.501278222062</v>
      </c>
      <c r="G8" s="46">
        <f t="shared" si="2"/>
        <v>-170.16794488872858</v>
      </c>
      <c r="H8" s="45">
        <f t="shared" si="3"/>
        <v>240840.30677329484</v>
      </c>
      <c r="I8" s="46">
        <f t="shared" si="4"/>
        <v>241010.47471818357</v>
      </c>
      <c r="J8" s="40">
        <f t="shared" si="5"/>
        <v>0.97293580914823918</v>
      </c>
      <c r="K8" s="39">
        <f t="shared" si="6"/>
        <v>810.779840956866</v>
      </c>
    </row>
    <row r="9" spans="1:12" x14ac:dyDescent="0.25">
      <c r="A9" s="15" t="s">
        <v>8</v>
      </c>
      <c r="B9" s="23">
        <f>B8*(1+0.05 * B2)/(12*B2) /2</f>
        <v>833.33333333333337</v>
      </c>
      <c r="C9" s="52">
        <f>B9</f>
        <v>833.33333333333337</v>
      </c>
      <c r="D9" s="42">
        <v>7</v>
      </c>
      <c r="E9" s="43">
        <f t="shared" si="0"/>
        <v>833.33333333333337</v>
      </c>
      <c r="F9" s="44">
        <f t="shared" si="1"/>
        <v>1004.2103113257649</v>
      </c>
      <c r="G9" s="46">
        <f t="shared" si="2"/>
        <v>-170.87697799243153</v>
      </c>
      <c r="H9" s="45">
        <f t="shared" si="3"/>
        <v>241010.47471818357</v>
      </c>
      <c r="I9" s="46">
        <f t="shared" si="4"/>
        <v>241181.35169617599</v>
      </c>
      <c r="J9" s="40">
        <f t="shared" si="5"/>
        <v>0.96849686518281786</v>
      </c>
      <c r="K9" s="39">
        <f t="shared" si="6"/>
        <v>807.08072098568164</v>
      </c>
    </row>
    <row r="10" spans="1:12" x14ac:dyDescent="0.25">
      <c r="A10" s="15"/>
      <c r="B10" s="16"/>
      <c r="D10" s="42">
        <v>8</v>
      </c>
      <c r="E10" s="43">
        <f t="shared" si="0"/>
        <v>833.33333333333337</v>
      </c>
      <c r="F10" s="44">
        <f t="shared" si="1"/>
        <v>1004.9222987340667</v>
      </c>
      <c r="G10" s="46">
        <f t="shared" si="2"/>
        <v>-171.58896540073329</v>
      </c>
      <c r="H10" s="45">
        <f t="shared" si="3"/>
        <v>241181.35169617599</v>
      </c>
      <c r="I10" s="46">
        <f t="shared" si="4"/>
        <v>241352.94066157672</v>
      </c>
      <c r="J10" s="40">
        <f t="shared" si="5"/>
        <v>0.96407817355402847</v>
      </c>
      <c r="K10" s="39">
        <f t="shared" si="6"/>
        <v>803.39847796169045</v>
      </c>
    </row>
    <row r="11" spans="1:12" x14ac:dyDescent="0.25">
      <c r="A11" s="15" t="s">
        <v>13</v>
      </c>
      <c r="B11" s="17">
        <f>SUM(F:F)</f>
        <v>438709.77256024489</v>
      </c>
      <c r="D11" s="42">
        <v>9</v>
      </c>
      <c r="E11" s="43">
        <f t="shared" si="0"/>
        <v>833.33333333333337</v>
      </c>
      <c r="F11" s="44">
        <f t="shared" si="1"/>
        <v>1005.6372527565696</v>
      </c>
      <c r="G11" s="46">
        <f t="shared" si="2"/>
        <v>-172.30391942323627</v>
      </c>
      <c r="H11" s="45">
        <f t="shared" si="3"/>
        <v>241352.94066157672</v>
      </c>
      <c r="I11" s="46">
        <f t="shared" si="4"/>
        <v>241525.24458099995</v>
      </c>
      <c r="J11" s="40">
        <f t="shared" si="5"/>
        <v>0.95967964186216015</v>
      </c>
      <c r="K11" s="39">
        <f t="shared" si="6"/>
        <v>799.73303488513352</v>
      </c>
    </row>
    <row r="12" spans="1:12" x14ac:dyDescent="0.25">
      <c r="A12" s="18" t="s">
        <v>14</v>
      </c>
      <c r="B12" s="19">
        <f>SUM(E:E)</f>
        <v>300000.00000000035</v>
      </c>
      <c r="D12" s="42">
        <v>10</v>
      </c>
      <c r="E12" s="43">
        <f t="shared" si="0"/>
        <v>833.33333333333337</v>
      </c>
      <c r="F12" s="44">
        <f t="shared" si="1"/>
        <v>1006.3551857541665</v>
      </c>
      <c r="G12" s="46">
        <f t="shared" si="2"/>
        <v>-173.02185242083317</v>
      </c>
      <c r="H12" s="45">
        <f t="shared" si="3"/>
        <v>241525.24458099995</v>
      </c>
      <c r="I12" s="46">
        <f t="shared" si="4"/>
        <v>241698.26643342079</v>
      </c>
      <c r="J12" s="40">
        <f t="shared" si="5"/>
        <v>0.95530117812906856</v>
      </c>
      <c r="K12" s="39">
        <f t="shared" si="6"/>
        <v>796.08431510755713</v>
      </c>
    </row>
    <row r="13" spans="1:12" x14ac:dyDescent="0.25">
      <c r="D13" s="42">
        <v>11</v>
      </c>
      <c r="E13" s="43">
        <f t="shared" si="0"/>
        <v>833.33333333333337</v>
      </c>
      <c r="F13" s="44">
        <f t="shared" si="1"/>
        <v>1007.0761101392533</v>
      </c>
      <c r="G13" s="46">
        <f t="shared" si="2"/>
        <v>-173.7427768059199</v>
      </c>
      <c r="H13" s="45">
        <f t="shared" si="3"/>
        <v>241698.26643342079</v>
      </c>
      <c r="I13" s="46">
        <f t="shared" si="4"/>
        <v>241872.00921022671</v>
      </c>
      <c r="J13" s="40">
        <f t="shared" si="5"/>
        <v>0.95094269079625238</v>
      </c>
      <c r="K13" s="39">
        <f t="shared" si="6"/>
        <v>792.45224233021031</v>
      </c>
    </row>
    <row r="14" spans="1:12" x14ac:dyDescent="0.25">
      <c r="D14" s="42">
        <v>12</v>
      </c>
      <c r="E14" s="43">
        <f t="shared" si="0"/>
        <v>833.33333333333337</v>
      </c>
      <c r="F14" s="44">
        <f t="shared" si="1"/>
        <v>1007.8000383759446</v>
      </c>
      <c r="G14" s="46">
        <f t="shared" si="2"/>
        <v>-174.46670504261124</v>
      </c>
      <c r="H14" s="45">
        <f t="shared" si="3"/>
        <v>241872.00921022671</v>
      </c>
      <c r="I14" s="46">
        <f t="shared" si="4"/>
        <v>242046.47591526932</v>
      </c>
      <c r="J14" s="40">
        <f t="shared" si="5"/>
        <v>0.94660408872293889</v>
      </c>
      <c r="K14" s="39">
        <f t="shared" si="6"/>
        <v>788.83674060244914</v>
      </c>
    </row>
    <row r="15" spans="1:12" x14ac:dyDescent="0.25">
      <c r="A15" t="s">
        <v>16</v>
      </c>
      <c r="B15" s="34">
        <f>I362</f>
        <v>378709.77256024437</v>
      </c>
      <c r="D15" s="42">
        <v>13</v>
      </c>
      <c r="E15" s="43">
        <f t="shared" si="0"/>
        <v>833.33333333333337</v>
      </c>
      <c r="F15" s="44">
        <f t="shared" si="1"/>
        <v>1008.5269829802888</v>
      </c>
      <c r="G15" s="46">
        <f t="shared" si="2"/>
        <v>-175.19364964695546</v>
      </c>
      <c r="H15" s="45">
        <f t="shared" si="3"/>
        <v>242046.47591526932</v>
      </c>
      <c r="I15" s="46">
        <f t="shared" si="4"/>
        <v>242221.66956491626</v>
      </c>
      <c r="J15" s="40">
        <f t="shared" si="5"/>
        <v>0.94228528118417798</v>
      </c>
      <c r="K15" s="39">
        <f t="shared" si="6"/>
        <v>785.23773432014832</v>
      </c>
    </row>
    <row r="16" spans="1:12" x14ac:dyDescent="0.25">
      <c r="D16" s="42">
        <v>14</v>
      </c>
      <c r="E16" s="43">
        <f t="shared" si="0"/>
        <v>833.33333333333337</v>
      </c>
      <c r="F16" s="44">
        <f t="shared" si="1"/>
        <v>1009.2569565204844</v>
      </c>
      <c r="G16" s="46">
        <f t="shared" si="2"/>
        <v>-175.92362318715107</v>
      </c>
      <c r="H16" s="45">
        <f t="shared" si="3"/>
        <v>242221.66956491626</v>
      </c>
      <c r="I16" s="46">
        <f t="shared" si="4"/>
        <v>242397.5931881034</v>
      </c>
      <c r="J16" s="40">
        <f t="shared" si="5"/>
        <v>0.93798617786894523</v>
      </c>
      <c r="K16" s="39">
        <f t="shared" si="6"/>
        <v>781.65514822412104</v>
      </c>
    </row>
    <row r="17" spans="1:11" x14ac:dyDescent="0.25">
      <c r="A17" s="26" t="s">
        <v>18</v>
      </c>
      <c r="D17" s="42">
        <v>15</v>
      </c>
      <c r="E17" s="43">
        <f t="shared" si="0"/>
        <v>833.33333333333337</v>
      </c>
      <c r="F17" s="44">
        <f t="shared" si="1"/>
        <v>1009.9899716170976</v>
      </c>
      <c r="G17" s="46">
        <f t="shared" si="2"/>
        <v>-176.65663828376421</v>
      </c>
      <c r="H17" s="45">
        <f t="shared" si="3"/>
        <v>242397.5931881034</v>
      </c>
      <c r="I17" s="46">
        <f t="shared" si="4"/>
        <v>242574.24982638718</v>
      </c>
      <c r="J17" s="40">
        <f t="shared" si="5"/>
        <v>0.93370668887825314</v>
      </c>
      <c r="K17" s="39">
        <f t="shared" si="6"/>
        <v>778.08890739854428</v>
      </c>
    </row>
    <row r="18" spans="1:11" x14ac:dyDescent="0.25">
      <c r="A18" s="31" t="s">
        <v>19</v>
      </c>
      <c r="B18" s="32">
        <v>5.5E-2</v>
      </c>
      <c r="D18" s="42">
        <v>16</v>
      </c>
      <c r="E18" s="43">
        <f t="shared" si="0"/>
        <v>833.33333333333337</v>
      </c>
      <c r="F18" s="44">
        <f t="shared" si="1"/>
        <v>1010.7260409432801</v>
      </c>
      <c r="G18" s="46">
        <f t="shared" si="2"/>
        <v>-177.39270760994668</v>
      </c>
      <c r="H18" s="45">
        <f t="shared" si="3"/>
        <v>242574.24982638718</v>
      </c>
      <c r="I18" s="46">
        <f t="shared" si="4"/>
        <v>242751.64253399713</v>
      </c>
      <c r="J18" s="40">
        <f t="shared" si="5"/>
        <v>0.92944672472327139</v>
      </c>
      <c r="K18" s="39">
        <f t="shared" si="6"/>
        <v>774.53893726939282</v>
      </c>
    </row>
    <row r="19" spans="1:11" x14ac:dyDescent="0.25">
      <c r="A19" s="27" t="s">
        <v>25</v>
      </c>
      <c r="B19" s="33">
        <f>SUM(E:E)</f>
        <v>300000.00000000035</v>
      </c>
      <c r="D19" s="42">
        <v>17</v>
      </c>
      <c r="E19" s="43">
        <f t="shared" si="0"/>
        <v>833.33333333333337</v>
      </c>
      <c r="F19" s="44">
        <f t="shared" si="1"/>
        <v>1011.4651772249881</v>
      </c>
      <c r="G19" s="46">
        <f t="shared" si="2"/>
        <v>-178.13184389165474</v>
      </c>
      <c r="H19" s="45">
        <f t="shared" si="3"/>
        <v>242751.64253399713</v>
      </c>
      <c r="I19" s="46">
        <f t="shared" si="4"/>
        <v>242929.7743778888</v>
      </c>
      <c r="J19" s="40">
        <f t="shared" si="5"/>
        <v>0.92520619632345547</v>
      </c>
      <c r="K19" s="39">
        <f t="shared" si="6"/>
        <v>771.00516360287963</v>
      </c>
    </row>
    <row r="20" spans="1:11" x14ac:dyDescent="0.25">
      <c r="A20" s="27" t="s">
        <v>13</v>
      </c>
      <c r="B20" s="35">
        <f>B19-B8</f>
        <v>60000.000000000349</v>
      </c>
      <c r="D20" s="42">
        <v>18</v>
      </c>
      <c r="E20" s="43">
        <f t="shared" si="0"/>
        <v>833.33333333333337</v>
      </c>
      <c r="F20" s="44">
        <f t="shared" si="1"/>
        <v>1012.2073932412035</v>
      </c>
      <c r="G20" s="46">
        <f t="shared" si="2"/>
        <v>-178.87405990787011</v>
      </c>
      <c r="H20" s="45">
        <f t="shared" si="3"/>
        <v>242929.7743778888</v>
      </c>
      <c r="I20" s="46">
        <f t="shared" si="4"/>
        <v>243108.64843779666</v>
      </c>
      <c r="J20" s="40">
        <f t="shared" si="5"/>
        <v>0.92098501500468399</v>
      </c>
      <c r="K20" s="39">
        <f t="shared" si="6"/>
        <v>767.48751250390342</v>
      </c>
    </row>
    <row r="21" spans="1:11" x14ac:dyDescent="0.25">
      <c r="A21" s="27" t="s">
        <v>23</v>
      </c>
      <c r="B21" s="33">
        <f>SUM(K:K)</f>
        <v>146768.13593718034</v>
      </c>
      <c r="D21" s="42">
        <v>19</v>
      </c>
      <c r="E21" s="43">
        <f t="shared" si="0"/>
        <v>833.33333333333337</v>
      </c>
      <c r="F21" s="44">
        <f t="shared" si="1"/>
        <v>1012.9527018241528</v>
      </c>
      <c r="G21" s="46">
        <f t="shared" si="2"/>
        <v>-179.6193684908194</v>
      </c>
      <c r="H21" s="45">
        <f t="shared" si="3"/>
        <v>243108.64843779666</v>
      </c>
      <c r="I21" s="46">
        <f t="shared" si="4"/>
        <v>243288.26780628748</v>
      </c>
      <c r="J21" s="40">
        <f t="shared" si="5"/>
        <v>0.9167830924974042</v>
      </c>
      <c r="K21" s="39">
        <f t="shared" si="6"/>
        <v>763.98591041450356</v>
      </c>
    </row>
    <row r="22" spans="1:11" x14ac:dyDescent="0.25">
      <c r="A22" s="36" t="s">
        <v>24</v>
      </c>
      <c r="B22" s="37">
        <f>B21/B8*100</f>
        <v>61.153389973825142</v>
      </c>
      <c r="D22" s="42">
        <v>20</v>
      </c>
      <c r="E22" s="43">
        <f t="shared" si="0"/>
        <v>833.33333333333337</v>
      </c>
      <c r="F22" s="44">
        <f t="shared" si="1"/>
        <v>1013.7011158595311</v>
      </c>
      <c r="G22" s="46">
        <f t="shared" si="2"/>
        <v>-180.36778252619774</v>
      </c>
      <c r="H22" s="45">
        <f t="shared" si="3"/>
        <v>243288.26780628748</v>
      </c>
      <c r="I22" s="46">
        <f t="shared" si="4"/>
        <v>243468.63558881366</v>
      </c>
      <c r="J22" s="40">
        <f t="shared" si="5"/>
        <v>0.91260034093478637</v>
      </c>
      <c r="K22" s="39">
        <f t="shared" si="6"/>
        <v>760.50028411232199</v>
      </c>
    </row>
    <row r="23" spans="1:11" x14ac:dyDescent="0.25">
      <c r="A23" s="28"/>
      <c r="B23" s="29"/>
      <c r="D23" s="42">
        <v>21</v>
      </c>
      <c r="E23" s="43">
        <f t="shared" si="0"/>
        <v>833.33333333333337</v>
      </c>
      <c r="F23" s="44">
        <f t="shared" si="1"/>
        <v>1014.4526482867236</v>
      </c>
      <c r="G23" s="46">
        <f t="shared" si="2"/>
        <v>-181.11931495339024</v>
      </c>
      <c r="H23" s="45">
        <f t="shared" si="3"/>
        <v>243468.63558881366</v>
      </c>
      <c r="I23" s="46">
        <f t="shared" si="4"/>
        <v>243649.75490376705</v>
      </c>
      <c r="J23" s="40">
        <f t="shared" si="5"/>
        <v>0.90843667285088647</v>
      </c>
      <c r="K23" s="39">
        <f t="shared" si="6"/>
        <v>757.03056070907212</v>
      </c>
    </row>
    <row r="24" spans="1:11" x14ac:dyDescent="0.25">
      <c r="D24" s="42">
        <v>22</v>
      </c>
      <c r="E24" s="43">
        <f t="shared" si="0"/>
        <v>833.33333333333337</v>
      </c>
      <c r="F24" s="44">
        <f t="shared" si="1"/>
        <v>1015.2073120990294</v>
      </c>
      <c r="G24" s="46">
        <f t="shared" si="2"/>
        <v>-181.87397876569605</v>
      </c>
      <c r="H24" s="45">
        <f t="shared" si="3"/>
        <v>243649.75490376705</v>
      </c>
      <c r="I24" s="46">
        <f t="shared" si="4"/>
        <v>243831.62888253276</v>
      </c>
      <c r="J24" s="40">
        <f t="shared" si="5"/>
        <v>0.90429200117881681</v>
      </c>
      <c r="K24" s="39">
        <f t="shared" si="6"/>
        <v>753.57666764901398</v>
      </c>
    </row>
    <row r="25" spans="1:11" x14ac:dyDescent="0.25">
      <c r="D25" s="42">
        <v>23</v>
      </c>
      <c r="E25" s="43">
        <f t="shared" si="0"/>
        <v>833.33333333333337</v>
      </c>
      <c r="F25" s="44">
        <f t="shared" si="1"/>
        <v>1015.9651203438866</v>
      </c>
      <c r="G25" s="46">
        <f t="shared" si="2"/>
        <v>-182.63178701055324</v>
      </c>
      <c r="H25" s="45">
        <f t="shared" si="3"/>
        <v>243831.62888253276</v>
      </c>
      <c r="I25" s="46">
        <f t="shared" si="4"/>
        <v>244014.26066954332</v>
      </c>
      <c r="J25" s="40">
        <f t="shared" si="5"/>
        <v>0.9001662392489258</v>
      </c>
      <c r="K25" s="39">
        <f t="shared" si="6"/>
        <v>750.13853270743823</v>
      </c>
    </row>
    <row r="26" spans="1:11" x14ac:dyDescent="0.25">
      <c r="D26" s="42">
        <v>24</v>
      </c>
      <c r="E26" s="43">
        <f t="shared" si="0"/>
        <v>833.33333333333337</v>
      </c>
      <c r="F26" s="44">
        <f t="shared" si="1"/>
        <v>1016.7260861230972</v>
      </c>
      <c r="G26" s="46">
        <f t="shared" si="2"/>
        <v>-183.39275278976379</v>
      </c>
      <c r="H26" s="45">
        <f t="shared" si="3"/>
        <v>244014.26066954332</v>
      </c>
      <c r="I26" s="46">
        <f t="shared" si="4"/>
        <v>244197.6534223331</v>
      </c>
      <c r="J26" s="40">
        <f t="shared" si="5"/>
        <v>0.89605930078698537</v>
      </c>
      <c r="K26" s="39">
        <f t="shared" si="6"/>
        <v>746.71608398915453</v>
      </c>
    </row>
    <row r="27" spans="1:11" x14ac:dyDescent="0.25">
      <c r="D27" s="42">
        <v>25</v>
      </c>
      <c r="E27" s="43">
        <f t="shared" si="0"/>
        <v>833.33333333333337</v>
      </c>
      <c r="F27" s="44">
        <f t="shared" si="1"/>
        <v>1017.4902225930546</v>
      </c>
      <c r="G27" s="46">
        <f t="shared" si="2"/>
        <v>-184.1568892597212</v>
      </c>
      <c r="H27" s="45">
        <f t="shared" si="3"/>
        <v>244197.6534223331</v>
      </c>
      <c r="I27" s="46">
        <f t="shared" si="4"/>
        <v>244381.81031159282</v>
      </c>
      <c r="J27" s="40">
        <f t="shared" si="5"/>
        <v>0.89197109991238688</v>
      </c>
      <c r="K27" s="39">
        <f t="shared" si="6"/>
        <v>743.30924992698908</v>
      </c>
    </row>
    <row r="28" spans="1:11" x14ac:dyDescent="0.25">
      <c r="D28" s="42">
        <v>26</v>
      </c>
      <c r="E28" s="43">
        <f t="shared" si="0"/>
        <v>833.33333333333337</v>
      </c>
      <c r="F28" s="44">
        <f t="shared" si="1"/>
        <v>1018.2575429649702</v>
      </c>
      <c r="G28" s="46">
        <f t="shared" si="2"/>
        <v>-184.92420963163681</v>
      </c>
      <c r="H28" s="45">
        <f t="shared" si="3"/>
        <v>244381.81031159282</v>
      </c>
      <c r="I28" s="46">
        <f t="shared" si="4"/>
        <v>244566.73452122445</v>
      </c>
      <c r="J28" s="40">
        <f t="shared" si="5"/>
        <v>0.88790155113634528</v>
      </c>
      <c r="K28" s="39">
        <f t="shared" si="6"/>
        <v>739.91795928028773</v>
      </c>
    </row>
    <row r="29" spans="1:11" x14ac:dyDescent="0.25">
      <c r="D29" s="42">
        <v>27</v>
      </c>
      <c r="E29" s="43">
        <f t="shared" si="0"/>
        <v>833.33333333333337</v>
      </c>
      <c r="F29" s="44">
        <f t="shared" si="1"/>
        <v>1019.028060505102</v>
      </c>
      <c r="G29" s="46">
        <f t="shared" si="2"/>
        <v>-185.69472717176859</v>
      </c>
      <c r="H29" s="45">
        <f t="shared" si="3"/>
        <v>244566.73452122445</v>
      </c>
      <c r="I29" s="46">
        <f t="shared" si="4"/>
        <v>244752.42924839622</v>
      </c>
      <c r="J29" s="40">
        <f t="shared" si="5"/>
        <v>0.88385056936011142</v>
      </c>
      <c r="K29" s="39">
        <f t="shared" si="6"/>
        <v>736.54214113342618</v>
      </c>
    </row>
    <row r="30" spans="1:11" x14ac:dyDescent="0.25">
      <c r="D30" s="42">
        <v>28</v>
      </c>
      <c r="E30" s="43">
        <f t="shared" si="0"/>
        <v>833.33333333333337</v>
      </c>
      <c r="F30" s="44">
        <f t="shared" si="1"/>
        <v>1019.8017885349842</v>
      </c>
      <c r="G30" s="46">
        <f t="shared" si="2"/>
        <v>-186.46845520165084</v>
      </c>
      <c r="H30" s="45">
        <f t="shared" si="3"/>
        <v>244752.42924839622</v>
      </c>
      <c r="I30" s="46">
        <f t="shared" si="4"/>
        <v>244938.89770359788</v>
      </c>
      <c r="J30" s="40">
        <f t="shared" si="5"/>
        <v>0.87981806987319255</v>
      </c>
      <c r="K30" s="39">
        <f t="shared" si="6"/>
        <v>733.1817248943272</v>
      </c>
    </row>
    <row r="31" spans="1:11" x14ac:dyDescent="0.25">
      <c r="D31" s="42">
        <v>29</v>
      </c>
      <c r="E31" s="43">
        <f t="shared" si="0"/>
        <v>833.33333333333337</v>
      </c>
      <c r="F31" s="44">
        <f t="shared" si="1"/>
        <v>1020.5787404316579</v>
      </c>
      <c r="G31" s="46">
        <f t="shared" si="2"/>
        <v>-187.24540709832456</v>
      </c>
      <c r="H31" s="45">
        <f t="shared" si="3"/>
        <v>244938.89770359788</v>
      </c>
      <c r="I31" s="46">
        <f t="shared" si="4"/>
        <v>245126.1431106962</v>
      </c>
      <c r="J31" s="40">
        <f t="shared" si="5"/>
        <v>0.87580396835158114</v>
      </c>
      <c r="K31" s="39">
        <f t="shared" si="6"/>
        <v>729.83664029298427</v>
      </c>
    </row>
    <row r="32" spans="1:11" x14ac:dyDescent="0.25">
      <c r="D32" s="42">
        <v>30</v>
      </c>
      <c r="E32" s="43">
        <f t="shared" si="0"/>
        <v>833.33333333333337</v>
      </c>
      <c r="F32" s="44">
        <f t="shared" si="1"/>
        <v>1021.3589296279009</v>
      </c>
      <c r="G32" s="46">
        <f t="shared" si="2"/>
        <v>-188.02559629456755</v>
      </c>
      <c r="H32" s="45">
        <f t="shared" si="3"/>
        <v>245126.1431106962</v>
      </c>
      <c r="I32" s="46">
        <f t="shared" si="4"/>
        <v>245314.16870699078</v>
      </c>
      <c r="J32" s="40">
        <f t="shared" si="5"/>
        <v>0.8718081808559911</v>
      </c>
      <c r="K32" s="39">
        <f t="shared" si="6"/>
        <v>726.50681737999264</v>
      </c>
    </row>
    <row r="33" spans="4:11" x14ac:dyDescent="0.25">
      <c r="D33" s="42">
        <v>31</v>
      </c>
      <c r="E33" s="43">
        <f t="shared" si="0"/>
        <v>833.33333333333337</v>
      </c>
      <c r="F33" s="44">
        <f t="shared" si="1"/>
        <v>1022.1423696124616</v>
      </c>
      <c r="G33" s="46">
        <f t="shared" si="2"/>
        <v>-188.80903627912824</v>
      </c>
      <c r="H33" s="45">
        <f t="shared" si="3"/>
        <v>245314.16870699078</v>
      </c>
      <c r="I33" s="46">
        <f t="shared" si="4"/>
        <v>245502.9777432699</v>
      </c>
      <c r="J33" s="40">
        <f t="shared" si="5"/>
        <v>0.86783062383010312</v>
      </c>
      <c r="K33" s="39">
        <f t="shared" si="6"/>
        <v>723.19218652508596</v>
      </c>
    </row>
    <row r="34" spans="4:11" x14ac:dyDescent="0.25">
      <c r="D34" s="42">
        <v>32</v>
      </c>
      <c r="E34" s="43">
        <f t="shared" si="0"/>
        <v>833.33333333333337</v>
      </c>
      <c r="F34" s="44">
        <f t="shared" si="1"/>
        <v>1022.9290739302913</v>
      </c>
      <c r="G34" s="46">
        <f t="shared" si="2"/>
        <v>-189.59574059695797</v>
      </c>
      <c r="H34" s="45">
        <f t="shared" si="3"/>
        <v>245502.9777432699</v>
      </c>
      <c r="I34" s="46">
        <f t="shared" si="4"/>
        <v>245692.57348386687</v>
      </c>
      <c r="J34" s="40">
        <f t="shared" si="5"/>
        <v>0.86387121409881684</v>
      </c>
      <c r="K34" s="39">
        <f t="shared" si="6"/>
        <v>719.89267841568073</v>
      </c>
    </row>
    <row r="35" spans="4:11" x14ac:dyDescent="0.25">
      <c r="D35" s="42">
        <v>33</v>
      </c>
      <c r="E35" s="43">
        <f t="shared" si="0"/>
        <v>833.33333333333337</v>
      </c>
      <c r="F35" s="44">
        <f t="shared" si="1"/>
        <v>1023.7190561827787</v>
      </c>
      <c r="G35" s="46">
        <f t="shared" si="2"/>
        <v>-190.3857228494453</v>
      </c>
      <c r="H35" s="45">
        <f t="shared" si="3"/>
        <v>245692.57348386687</v>
      </c>
      <c r="I35" s="46">
        <f t="shared" si="4"/>
        <v>245882.95920671633</v>
      </c>
      <c r="J35" s="40">
        <f t="shared" si="5"/>
        <v>0.8599298688665119</v>
      </c>
      <c r="K35" s="39">
        <f t="shared" si="6"/>
        <v>716.6082240554266</v>
      </c>
    </row>
    <row r="36" spans="4:11" x14ac:dyDescent="0.25">
      <c r="D36" s="42">
        <v>34</v>
      </c>
      <c r="E36" s="43">
        <f t="shared" si="0"/>
        <v>833.33333333333337</v>
      </c>
      <c r="F36" s="44">
        <f t="shared" si="1"/>
        <v>1024.5123300279847</v>
      </c>
      <c r="G36" s="46">
        <f t="shared" si="2"/>
        <v>-191.17899669465135</v>
      </c>
      <c r="H36" s="45">
        <f t="shared" si="3"/>
        <v>245882.95920671633</v>
      </c>
      <c r="I36" s="46">
        <f t="shared" si="4"/>
        <v>246074.13820341098</v>
      </c>
      <c r="J36" s="40">
        <f t="shared" si="5"/>
        <v>0.85600650571531667</v>
      </c>
      <c r="K36" s="39">
        <f t="shared" si="6"/>
        <v>713.33875476276387</v>
      </c>
    </row>
    <row r="37" spans="4:11" x14ac:dyDescent="0.25">
      <c r="D37" s="42">
        <v>35</v>
      </c>
      <c r="E37" s="43">
        <f t="shared" si="0"/>
        <v>833.33333333333337</v>
      </c>
      <c r="F37" s="44">
        <f t="shared" si="1"/>
        <v>1025.308909180879</v>
      </c>
      <c r="G37" s="46">
        <f t="shared" si="2"/>
        <v>-191.97557584754566</v>
      </c>
      <c r="H37" s="45">
        <f t="shared" si="3"/>
        <v>246074.13820341098</v>
      </c>
      <c r="I37" s="46">
        <f t="shared" si="4"/>
        <v>246266.11377925854</v>
      </c>
      <c r="J37" s="40">
        <f t="shared" si="5"/>
        <v>0.85210104260338448</v>
      </c>
      <c r="K37" s="39">
        <f t="shared" si="6"/>
        <v>710.08420216948707</v>
      </c>
    </row>
    <row r="38" spans="4:11" x14ac:dyDescent="0.25">
      <c r="D38" s="42">
        <v>36</v>
      </c>
      <c r="E38" s="43">
        <f t="shared" si="0"/>
        <v>833.33333333333337</v>
      </c>
      <c r="F38" s="44">
        <f t="shared" si="1"/>
        <v>1026.1088074135773</v>
      </c>
      <c r="G38" s="46">
        <f t="shared" si="2"/>
        <v>-192.77547408024395</v>
      </c>
      <c r="H38" s="45">
        <f t="shared" si="3"/>
        <v>246266.11377925854</v>
      </c>
      <c r="I38" s="46">
        <f t="shared" si="4"/>
        <v>246458.88925333877</v>
      </c>
      <c r="J38" s="40">
        <f t="shared" si="5"/>
        <v>0.84821339786317818</v>
      </c>
      <c r="K38" s="39">
        <f t="shared" si="6"/>
        <v>706.84449821931514</v>
      </c>
    </row>
    <row r="39" spans="4:11" x14ac:dyDescent="0.25">
      <c r="D39" s="42">
        <v>37</v>
      </c>
      <c r="E39" s="43">
        <f t="shared" si="0"/>
        <v>833.33333333333337</v>
      </c>
      <c r="F39" s="44">
        <f t="shared" si="1"/>
        <v>1026.9120385555782</v>
      </c>
      <c r="G39" s="46">
        <f t="shared" si="2"/>
        <v>-193.57870522224482</v>
      </c>
      <c r="H39" s="45">
        <f t="shared" si="3"/>
        <v>246458.88925333877</v>
      </c>
      <c r="I39" s="46">
        <f t="shared" si="4"/>
        <v>246652.46795856103</v>
      </c>
      <c r="J39" s="40">
        <f t="shared" si="5"/>
        <v>0.84434349019976251</v>
      </c>
      <c r="K39" s="39">
        <f t="shared" si="6"/>
        <v>703.61957516646885</v>
      </c>
    </row>
    <row r="40" spans="4:11" x14ac:dyDescent="0.25">
      <c r="D40" s="42">
        <v>38</v>
      </c>
      <c r="E40" s="43">
        <f t="shared" si="0"/>
        <v>833.33333333333337</v>
      </c>
      <c r="F40" s="44">
        <f t="shared" si="1"/>
        <v>1027.7186164940042</v>
      </c>
      <c r="G40" s="46">
        <f t="shared" si="2"/>
        <v>-194.38528316067084</v>
      </c>
      <c r="H40" s="45">
        <f t="shared" si="3"/>
        <v>246652.46795856103</v>
      </c>
      <c r="I40" s="46">
        <f t="shared" si="4"/>
        <v>246846.85324172169</v>
      </c>
      <c r="J40" s="40">
        <f t="shared" si="5"/>
        <v>0.84049123868910403</v>
      </c>
      <c r="K40" s="39">
        <f t="shared" si="6"/>
        <v>700.40936557425334</v>
      </c>
    </row>
    <row r="41" spans="4:11" x14ac:dyDescent="0.25">
      <c r="D41" s="42">
        <v>39</v>
      </c>
      <c r="E41" s="43">
        <f t="shared" si="0"/>
        <v>833.33333333333337</v>
      </c>
      <c r="F41" s="44">
        <f t="shared" si="1"/>
        <v>1028.5285551738405</v>
      </c>
      <c r="G41" s="46">
        <f t="shared" si="2"/>
        <v>-195.19522184050709</v>
      </c>
      <c r="H41" s="45">
        <f t="shared" si="3"/>
        <v>246846.85324172169</v>
      </c>
      <c r="I41" s="46">
        <f t="shared" si="4"/>
        <v>247042.04846356221</v>
      </c>
      <c r="J41" s="40">
        <f t="shared" si="5"/>
        <v>0.8366565627763789</v>
      </c>
      <c r="K41" s="39">
        <f t="shared" si="6"/>
        <v>697.21380231364913</v>
      </c>
    </row>
    <row r="42" spans="4:11" x14ac:dyDescent="0.25">
      <c r="D42" s="42">
        <v>40</v>
      </c>
      <c r="E42" s="43">
        <f t="shared" si="0"/>
        <v>833.33333333333337</v>
      </c>
      <c r="F42" s="44">
        <f t="shared" si="1"/>
        <v>1029.341868598176</v>
      </c>
      <c r="G42" s="46">
        <f t="shared" si="2"/>
        <v>-196.00853526484264</v>
      </c>
      <c r="H42" s="45">
        <f t="shared" si="3"/>
        <v>247042.04846356221</v>
      </c>
      <c r="I42" s="46">
        <f t="shared" si="4"/>
        <v>247238.05699882706</v>
      </c>
      <c r="J42" s="40">
        <f t="shared" si="5"/>
        <v>0.83283938227428833</v>
      </c>
      <c r="K42" s="39">
        <f t="shared" si="6"/>
        <v>694.03281856190699</v>
      </c>
    </row>
    <row r="43" spans="4:11" x14ac:dyDescent="0.25">
      <c r="D43" s="42">
        <v>41</v>
      </c>
      <c r="E43" s="43">
        <f t="shared" si="0"/>
        <v>833.33333333333337</v>
      </c>
      <c r="F43" s="44">
        <f t="shared" si="1"/>
        <v>1030.1585708284463</v>
      </c>
      <c r="G43" s="46">
        <f t="shared" si="2"/>
        <v>-196.8252374951129</v>
      </c>
      <c r="H43" s="45">
        <f t="shared" si="3"/>
        <v>247238.05699882706</v>
      </c>
      <c r="I43" s="46">
        <f t="shared" si="4"/>
        <v>247434.88223632218</v>
      </c>
      <c r="J43" s="40">
        <f t="shared" si="5"/>
        <v>0.82903961736138199</v>
      </c>
      <c r="K43" s="39">
        <f t="shared" si="6"/>
        <v>690.86634780115173</v>
      </c>
    </row>
    <row r="44" spans="4:11" x14ac:dyDescent="0.25">
      <c r="D44" s="42">
        <v>42</v>
      </c>
      <c r="E44" s="43">
        <f t="shared" si="0"/>
        <v>833.33333333333337</v>
      </c>
      <c r="F44" s="44">
        <f t="shared" si="1"/>
        <v>1030.9786759846759</v>
      </c>
      <c r="G44" s="46">
        <f t="shared" si="2"/>
        <v>-197.6453426513425</v>
      </c>
      <c r="H44" s="45">
        <f t="shared" si="3"/>
        <v>247434.88223632218</v>
      </c>
      <c r="I44" s="46">
        <f t="shared" si="4"/>
        <v>247632.52757897353</v>
      </c>
      <c r="J44" s="40">
        <f t="shared" si="5"/>
        <v>0.82525718858038855</v>
      </c>
      <c r="K44" s="39">
        <f t="shared" si="6"/>
        <v>687.71432381699049</v>
      </c>
    </row>
    <row r="45" spans="4:11" x14ac:dyDescent="0.25">
      <c r="D45" s="42">
        <v>43</v>
      </c>
      <c r="E45" s="43">
        <f t="shared" si="0"/>
        <v>833.33333333333337</v>
      </c>
      <c r="F45" s="44">
        <f t="shared" si="1"/>
        <v>1031.802198245723</v>
      </c>
      <c r="G45" s="46">
        <f t="shared" si="2"/>
        <v>-198.46886491238968</v>
      </c>
      <c r="H45" s="45">
        <f t="shared" si="3"/>
        <v>247632.52757897353</v>
      </c>
      <c r="I45" s="46">
        <f t="shared" si="4"/>
        <v>247830.99644388593</v>
      </c>
      <c r="J45" s="40">
        <f t="shared" si="5"/>
        <v>0.82149201683655426</v>
      </c>
      <c r="K45" s="39">
        <f t="shared" si="6"/>
        <v>684.57668069712861</v>
      </c>
    </row>
    <row r="46" spans="4:11" x14ac:dyDescent="0.25">
      <c r="D46" s="42">
        <v>44</v>
      </c>
      <c r="E46" s="43">
        <f t="shared" si="0"/>
        <v>833.33333333333337</v>
      </c>
      <c r="F46" s="44">
        <f t="shared" si="1"/>
        <v>1032.6291518495248</v>
      </c>
      <c r="G46" s="46">
        <f t="shared" si="2"/>
        <v>-199.29581851619139</v>
      </c>
      <c r="H46" s="45">
        <f t="shared" si="3"/>
        <v>247830.99644388593</v>
      </c>
      <c r="I46" s="46">
        <f t="shared" si="4"/>
        <v>248030.29226240213</v>
      </c>
      <c r="J46" s="40">
        <f t="shared" si="5"/>
        <v>0.81774402339598928</v>
      </c>
      <c r="K46" s="39">
        <f t="shared" si="6"/>
        <v>681.4533528299911</v>
      </c>
    </row>
    <row r="47" spans="4:11" x14ac:dyDescent="0.25">
      <c r="D47" s="42">
        <v>45</v>
      </c>
      <c r="E47" s="43">
        <f t="shared" si="0"/>
        <v>833.33333333333337</v>
      </c>
      <c r="F47" s="44">
        <f t="shared" si="1"/>
        <v>1033.4595510933423</v>
      </c>
      <c r="G47" s="46">
        <f t="shared" si="2"/>
        <v>-200.1262177600089</v>
      </c>
      <c r="H47" s="45">
        <f t="shared" si="3"/>
        <v>248030.29226240213</v>
      </c>
      <c r="I47" s="46">
        <f t="shared" si="4"/>
        <v>248230.41848016213</v>
      </c>
      <c r="J47" s="40">
        <f t="shared" si="5"/>
        <v>0.81401312988402086</v>
      </c>
      <c r="K47" s="39">
        <f t="shared" si="6"/>
        <v>678.34427490335077</v>
      </c>
    </row>
    <row r="48" spans="4:11" x14ac:dyDescent="0.25">
      <c r="D48" s="42">
        <v>46</v>
      </c>
      <c r="E48" s="43">
        <f t="shared" si="0"/>
        <v>833.33333333333337</v>
      </c>
      <c r="F48" s="44">
        <f t="shared" si="1"/>
        <v>1034.293410334009</v>
      </c>
      <c r="G48" s="46">
        <f t="shared" si="2"/>
        <v>-200.9600770006756</v>
      </c>
      <c r="H48" s="45">
        <f t="shared" si="3"/>
        <v>248230.41848016213</v>
      </c>
      <c r="I48" s="46">
        <f t="shared" si="4"/>
        <v>248431.3785571628</v>
      </c>
      <c r="J48" s="40">
        <f t="shared" si="5"/>
        <v>0.81029925828355454</v>
      </c>
      <c r="K48" s="39">
        <f t="shared" si="6"/>
        <v>675.24938190296211</v>
      </c>
    </row>
    <row r="49" spans="4:11" x14ac:dyDescent="0.25">
      <c r="D49" s="42">
        <v>47</v>
      </c>
      <c r="E49" s="43">
        <f t="shared" si="0"/>
        <v>833.33333333333337</v>
      </c>
      <c r="F49" s="44">
        <f t="shared" si="1"/>
        <v>1035.1307439881784</v>
      </c>
      <c r="G49" s="46">
        <f t="shared" si="2"/>
        <v>-201.79741065484507</v>
      </c>
      <c r="H49" s="45">
        <f t="shared" si="3"/>
        <v>248431.3785571628</v>
      </c>
      <c r="I49" s="46">
        <f t="shared" si="4"/>
        <v>248633.17596781763</v>
      </c>
      <c r="J49" s="40">
        <f t="shared" si="5"/>
        <v>0.80660233093344291</v>
      </c>
      <c r="K49" s="39">
        <f t="shared" si="6"/>
        <v>672.1686091112025</v>
      </c>
    </row>
    <row r="50" spans="4:11" x14ac:dyDescent="0.25">
      <c r="D50" s="42">
        <v>48</v>
      </c>
      <c r="E50" s="43">
        <f t="shared" si="0"/>
        <v>833.33333333333337</v>
      </c>
      <c r="F50" s="44">
        <f t="shared" si="1"/>
        <v>1035.9715665325737</v>
      </c>
      <c r="G50" s="46">
        <f t="shared" si="2"/>
        <v>-202.63823319924029</v>
      </c>
      <c r="H50" s="45">
        <f t="shared" si="3"/>
        <v>248633.17596781763</v>
      </c>
      <c r="I50" s="46">
        <f t="shared" si="4"/>
        <v>248835.81420101688</v>
      </c>
      <c r="J50" s="40">
        <f t="shared" si="5"/>
        <v>0.80292227052686138</v>
      </c>
      <c r="K50" s="39">
        <f t="shared" si="6"/>
        <v>669.10189210571787</v>
      </c>
    </row>
    <row r="51" spans="4:11" x14ac:dyDescent="0.25">
      <c r="D51" s="42">
        <v>49</v>
      </c>
      <c r="E51" s="43">
        <f t="shared" si="0"/>
        <v>833.33333333333337</v>
      </c>
      <c r="F51" s="44">
        <f t="shared" si="1"/>
        <v>1036.8158925042371</v>
      </c>
      <c r="G51" s="46">
        <f t="shared" si="2"/>
        <v>-203.48255917090376</v>
      </c>
      <c r="H51" s="45">
        <f t="shared" si="3"/>
        <v>248835.81420101688</v>
      </c>
      <c r="I51" s="46">
        <f t="shared" si="4"/>
        <v>249039.29676018778</v>
      </c>
      <c r="J51" s="40">
        <f t="shared" si="5"/>
        <v>0.79925900010969197</v>
      </c>
      <c r="K51" s="39">
        <f t="shared" si="6"/>
        <v>666.04916675807669</v>
      </c>
    </row>
    <row r="52" spans="4:11" x14ac:dyDescent="0.25">
      <c r="D52" s="42">
        <v>50</v>
      </c>
      <c r="E52" s="43">
        <f t="shared" si="0"/>
        <v>833.33333333333337</v>
      </c>
      <c r="F52" s="44">
        <f t="shared" si="1"/>
        <v>1037.6637365007825</v>
      </c>
      <c r="G52" s="46">
        <f t="shared" si="2"/>
        <v>-204.33040316744916</v>
      </c>
      <c r="H52" s="45">
        <f t="shared" si="3"/>
        <v>249039.29676018778</v>
      </c>
      <c r="I52" s="46">
        <f t="shared" si="4"/>
        <v>249243.62716335524</v>
      </c>
      <c r="J52" s="40">
        <f t="shared" si="5"/>
        <v>0.79561244307891354</v>
      </c>
      <c r="K52" s="39">
        <f t="shared" si="6"/>
        <v>663.01036923242793</v>
      </c>
    </row>
    <row r="53" spans="4:11" x14ac:dyDescent="0.25">
      <c r="D53" s="42">
        <v>51</v>
      </c>
      <c r="E53" s="43">
        <f t="shared" si="0"/>
        <v>833.33333333333337</v>
      </c>
      <c r="F53" s="44">
        <f t="shared" si="1"/>
        <v>1038.5151131806469</v>
      </c>
      <c r="G53" s="46">
        <f t="shared" si="2"/>
        <v>-205.18177984731358</v>
      </c>
      <c r="H53" s="45">
        <f t="shared" si="3"/>
        <v>249243.62716335524</v>
      </c>
      <c r="I53" s="46">
        <f t="shared" si="4"/>
        <v>249448.80894320254</v>
      </c>
      <c r="J53" s="40">
        <f t="shared" si="5"/>
        <v>0.7919825231810006</v>
      </c>
      <c r="K53" s="39">
        <f t="shared" si="6"/>
        <v>659.98543598416722</v>
      </c>
    </row>
    <row r="54" spans="4:11" x14ac:dyDescent="0.25">
      <c r="D54" s="42">
        <v>52</v>
      </c>
      <c r="E54" s="43">
        <f t="shared" si="0"/>
        <v>833.33333333333337</v>
      </c>
      <c r="F54" s="44">
        <f t="shared" si="1"/>
        <v>1039.3700372633441</v>
      </c>
      <c r="G54" s="46">
        <f t="shared" si="2"/>
        <v>-206.03670393001073</v>
      </c>
      <c r="H54" s="45">
        <f t="shared" si="3"/>
        <v>249448.80894320254</v>
      </c>
      <c r="I54" s="46">
        <f t="shared" si="4"/>
        <v>249654.84564713255</v>
      </c>
      <c r="J54" s="40">
        <f t="shared" si="5"/>
        <v>0.78836916451032824</v>
      </c>
      <c r="K54" s="39">
        <f t="shared" si="6"/>
        <v>656.97430375860688</v>
      </c>
    </row>
    <row r="55" spans="4:11" x14ac:dyDescent="0.25">
      <c r="D55" s="42">
        <v>53</v>
      </c>
      <c r="E55" s="43">
        <f t="shared" si="0"/>
        <v>833.33333333333337</v>
      </c>
      <c r="F55" s="44">
        <f t="shared" si="1"/>
        <v>1040.228523529719</v>
      </c>
      <c r="G55" s="46">
        <f t="shared" si="2"/>
        <v>-206.89519019638567</v>
      </c>
      <c r="H55" s="45">
        <f t="shared" si="3"/>
        <v>249654.84564713255</v>
      </c>
      <c r="I55" s="46">
        <f t="shared" si="4"/>
        <v>249861.74083732892</v>
      </c>
      <c r="J55" s="40">
        <f t="shared" si="5"/>
        <v>0.7847722915075851</v>
      </c>
      <c r="K55" s="39">
        <f t="shared" si="6"/>
        <v>653.97690958965427</v>
      </c>
    </row>
    <row r="56" spans="4:11" x14ac:dyDescent="0.25">
      <c r="D56" s="42">
        <v>54</v>
      </c>
      <c r="E56" s="43">
        <f t="shared" si="0"/>
        <v>833.33333333333337</v>
      </c>
      <c r="F56" s="44">
        <f t="shared" si="1"/>
        <v>1041.0905868222039</v>
      </c>
      <c r="G56" s="46">
        <f t="shared" si="2"/>
        <v>-207.75725348887056</v>
      </c>
      <c r="H56" s="45">
        <f t="shared" si="3"/>
        <v>249861.74083732892</v>
      </c>
      <c r="I56" s="46">
        <f t="shared" si="4"/>
        <v>250069.4980908178</v>
      </c>
      <c r="J56" s="40">
        <f t="shared" si="5"/>
        <v>0.78119182895819339</v>
      </c>
      <c r="K56" s="39">
        <f t="shared" si="6"/>
        <v>650.99319079849454</v>
      </c>
    </row>
    <row r="57" spans="4:11" x14ac:dyDescent="0.25">
      <c r="D57" s="42">
        <v>55</v>
      </c>
      <c r="E57" s="43">
        <f t="shared" si="0"/>
        <v>833.33333333333337</v>
      </c>
      <c r="F57" s="44">
        <f t="shared" si="1"/>
        <v>1041.9562420450741</v>
      </c>
      <c r="G57" s="46">
        <f t="shared" si="2"/>
        <v>-208.62290871174071</v>
      </c>
      <c r="H57" s="45">
        <f t="shared" si="3"/>
        <v>250069.4980908178</v>
      </c>
      <c r="I57" s="46">
        <f t="shared" si="4"/>
        <v>250278.12099952955</v>
      </c>
      <c r="J57" s="40">
        <f t="shared" si="5"/>
        <v>0.77762770199073583</v>
      </c>
      <c r="K57" s="39">
        <f t="shared" si="6"/>
        <v>648.02308499227991</v>
      </c>
    </row>
    <row r="58" spans="4:11" x14ac:dyDescent="0.25">
      <c r="D58" s="42">
        <v>56</v>
      </c>
      <c r="E58" s="43">
        <f t="shared" si="0"/>
        <v>833.33333333333337</v>
      </c>
      <c r="F58" s="44">
        <f t="shared" si="1"/>
        <v>1042.8255041647064</v>
      </c>
      <c r="G58" s="46">
        <f t="shared" si="2"/>
        <v>-209.49217083137307</v>
      </c>
      <c r="H58" s="45">
        <f t="shared" si="3"/>
        <v>250278.12099952955</v>
      </c>
      <c r="I58" s="46">
        <f t="shared" si="4"/>
        <v>250487.61317036091</v>
      </c>
      <c r="J58" s="40">
        <f t="shared" si="5"/>
        <v>0.77407983607539022</v>
      </c>
      <c r="K58" s="39">
        <f t="shared" si="6"/>
        <v>645.06653006282522</v>
      </c>
    </row>
    <row r="59" spans="4:11" x14ac:dyDescent="0.25">
      <c r="D59" s="42">
        <v>57</v>
      </c>
      <c r="E59" s="43">
        <f t="shared" si="0"/>
        <v>833.33333333333337</v>
      </c>
      <c r="F59" s="44">
        <f t="shared" si="1"/>
        <v>1043.6983882098373</v>
      </c>
      <c r="G59" s="46">
        <f t="shared" si="2"/>
        <v>-210.3650548765039</v>
      </c>
      <c r="H59" s="45">
        <f t="shared" si="3"/>
        <v>250487.61317036091</v>
      </c>
      <c r="I59" s="46">
        <f t="shared" si="4"/>
        <v>250697.97822523743</v>
      </c>
      <c r="J59" s="40">
        <f t="shared" si="5"/>
        <v>0.77054815702237101</v>
      </c>
      <c r="K59" s="39">
        <f t="shared" si="6"/>
        <v>642.12346418530922</v>
      </c>
    </row>
    <row r="60" spans="4:11" x14ac:dyDescent="0.25">
      <c r="D60" s="42">
        <v>58</v>
      </c>
      <c r="E60" s="43">
        <f t="shared" si="0"/>
        <v>833.33333333333337</v>
      </c>
      <c r="F60" s="44">
        <f t="shared" si="1"/>
        <v>1044.5749092718227</v>
      </c>
      <c r="G60" s="46">
        <f t="shared" si="2"/>
        <v>-211.24157593848929</v>
      </c>
      <c r="H60" s="45">
        <f t="shared" si="3"/>
        <v>250697.97822523743</v>
      </c>
      <c r="I60" s="46">
        <f t="shared" si="4"/>
        <v>250909.2198011759</v>
      </c>
      <c r="J60" s="40">
        <f t="shared" si="5"/>
        <v>0.76703259098037757</v>
      </c>
      <c r="K60" s="39">
        <f t="shared" si="6"/>
        <v>639.1938258169813</v>
      </c>
    </row>
    <row r="61" spans="4:11" x14ac:dyDescent="0.25">
      <c r="D61" s="42">
        <v>59</v>
      </c>
      <c r="E61" s="43">
        <f t="shared" si="0"/>
        <v>833.33333333333337</v>
      </c>
      <c r="F61" s="44">
        <f t="shared" si="1"/>
        <v>1045.4550825048998</v>
      </c>
      <c r="G61" s="46">
        <f t="shared" si="2"/>
        <v>-212.12174917156642</v>
      </c>
      <c r="H61" s="45">
        <f t="shared" si="3"/>
        <v>250909.2198011759</v>
      </c>
      <c r="I61" s="46">
        <f t="shared" si="4"/>
        <v>251121.34155034748</v>
      </c>
      <c r="J61" s="40">
        <f t="shared" si="5"/>
        <v>0.7635330644350502</v>
      </c>
      <c r="K61" s="39">
        <f t="shared" si="6"/>
        <v>636.27755369587521</v>
      </c>
    </row>
    <row r="62" spans="4:11" x14ac:dyDescent="0.25">
      <c r="D62" s="42">
        <v>60</v>
      </c>
      <c r="E62" s="43">
        <f t="shared" si="0"/>
        <v>833.33333333333337</v>
      </c>
      <c r="F62" s="44">
        <f t="shared" si="1"/>
        <v>1046.338923126448</v>
      </c>
      <c r="G62" s="46">
        <f t="shared" si="2"/>
        <v>-213.00558979311461</v>
      </c>
      <c r="H62" s="45">
        <f t="shared" si="3"/>
        <v>251121.34155034748</v>
      </c>
      <c r="I62" s="46">
        <f t="shared" si="4"/>
        <v>251334.3471401406</v>
      </c>
      <c r="J62" s="40">
        <f t="shared" si="5"/>
        <v>0.76004950420743278</v>
      </c>
      <c r="K62" s="39">
        <f t="shared" si="6"/>
        <v>633.3745868395273</v>
      </c>
    </row>
    <row r="63" spans="4:11" x14ac:dyDescent="0.25">
      <c r="D63" s="42">
        <v>61</v>
      </c>
      <c r="E63" s="43">
        <f t="shared" si="0"/>
        <v>833.33333333333337</v>
      </c>
      <c r="F63" s="44">
        <f t="shared" si="1"/>
        <v>1047.2264464172524</v>
      </c>
      <c r="G63" s="46">
        <f t="shared" si="2"/>
        <v>-213.89311308391905</v>
      </c>
      <c r="H63" s="45">
        <f t="shared" si="3"/>
        <v>251334.3471401406</v>
      </c>
      <c r="I63" s="46">
        <f t="shared" si="4"/>
        <v>251548.2402532245</v>
      </c>
      <c r="J63" s="40">
        <f t="shared" si="5"/>
        <v>0.75658183745244234</v>
      </c>
      <c r="K63" s="39">
        <f t="shared" si="6"/>
        <v>630.48486454370197</v>
      </c>
    </row>
    <row r="64" spans="4:11" x14ac:dyDescent="0.25">
      <c r="D64" s="42">
        <v>62</v>
      </c>
      <c r="E64" s="43">
        <f t="shared" si="0"/>
        <v>833.33333333333337</v>
      </c>
      <c r="F64" s="44">
        <f t="shared" si="1"/>
        <v>1048.1176677217688</v>
      </c>
      <c r="G64" s="46">
        <f t="shared" si="2"/>
        <v>-214.78433438843547</v>
      </c>
      <c r="H64" s="45">
        <f t="shared" si="3"/>
        <v>251548.2402532245</v>
      </c>
      <c r="I64" s="46">
        <f t="shared" si="4"/>
        <v>251763.02458761295</v>
      </c>
      <c r="J64" s="40">
        <f t="shared" si="5"/>
        <v>0.75312999165734618</v>
      </c>
      <c r="K64" s="39">
        <f t="shared" si="6"/>
        <v>627.60832638112186</v>
      </c>
    </row>
    <row r="65" spans="4:11" x14ac:dyDescent="0.25">
      <c r="D65" s="42">
        <v>63</v>
      </c>
      <c r="E65" s="43">
        <f t="shared" si="0"/>
        <v>833.33333333333337</v>
      </c>
      <c r="F65" s="44">
        <f t="shared" si="1"/>
        <v>1049.0126024483873</v>
      </c>
      <c r="G65" s="46">
        <f t="shared" si="2"/>
        <v>-215.6792691150539</v>
      </c>
      <c r="H65" s="45">
        <f t="shared" si="3"/>
        <v>251763.02458761295</v>
      </c>
      <c r="I65" s="46">
        <f t="shared" si="4"/>
        <v>251978.70385672801</v>
      </c>
      <c r="J65" s="40">
        <f t="shared" si="5"/>
        <v>0.74969389464024505</v>
      </c>
      <c r="K65" s="39">
        <f t="shared" si="6"/>
        <v>624.74491220020423</v>
      </c>
    </row>
    <row r="66" spans="4:11" x14ac:dyDescent="0.25">
      <c r="D66" s="42">
        <v>64</v>
      </c>
      <c r="E66" s="43">
        <f t="shared" si="0"/>
        <v>833.33333333333337</v>
      </c>
      <c r="F66" s="44">
        <f t="shared" si="1"/>
        <v>1049.9112660697001</v>
      </c>
      <c r="G66" s="46">
        <f t="shared" si="2"/>
        <v>-216.57793273636673</v>
      </c>
      <c r="H66" s="45">
        <f t="shared" si="3"/>
        <v>251978.70385672801</v>
      </c>
      <c r="I66" s="46">
        <f t="shared" si="4"/>
        <v>252195.28178946438</v>
      </c>
      <c r="J66" s="40">
        <f t="shared" si="5"/>
        <v>0.74627347454856408</v>
      </c>
      <c r="K66" s="39">
        <f t="shared" si="6"/>
        <v>621.89456212380344</v>
      </c>
    </row>
    <row r="67" spans="4:11" x14ac:dyDescent="0.25">
      <c r="D67" s="42">
        <v>65</v>
      </c>
      <c r="E67" s="43">
        <f t="shared" si="0"/>
        <v>833.33333333333337</v>
      </c>
      <c r="F67" s="44">
        <f t="shared" si="1"/>
        <v>1050.8136741227684</v>
      </c>
      <c r="G67" s="46">
        <f t="shared" si="2"/>
        <v>-217.48034078943499</v>
      </c>
      <c r="H67" s="45">
        <f t="shared" si="3"/>
        <v>252195.28178946438</v>
      </c>
      <c r="I67" s="46">
        <f t="shared" si="4"/>
        <v>252412.7621302538</v>
      </c>
      <c r="J67" s="40">
        <f t="shared" si="5"/>
        <v>0.74286865985755024</v>
      </c>
      <c r="K67" s="39">
        <f t="shared" si="6"/>
        <v>619.05721654795855</v>
      </c>
    </row>
    <row r="68" spans="4:11" x14ac:dyDescent="0.25">
      <c r="D68" s="42">
        <v>66</v>
      </c>
      <c r="E68" s="43">
        <f t="shared" ref="E68:E131" si="7">$B$9</f>
        <v>833.33333333333337</v>
      </c>
      <c r="F68" s="44">
        <f t="shared" ref="F68:F131" si="8">I67*$B$3/12</f>
        <v>1051.7198422093909</v>
      </c>
      <c r="G68" s="46">
        <f t="shared" ref="G68:G131" si="9">E68-F68</f>
        <v>-218.38650887605752</v>
      </c>
      <c r="H68" s="45">
        <f t="shared" ref="H68:H131" si="10">I67</f>
        <v>252412.7621302538</v>
      </c>
      <c r="I68" s="46">
        <f t="shared" ref="I68:I131" si="11">H68-G68</f>
        <v>252631.14863912985</v>
      </c>
      <c r="J68" s="40">
        <f t="shared" ref="J68:J131" si="12">J67/(1+$B$18/12)</f>
        <v>0.73947937936877661</v>
      </c>
      <c r="K68" s="39">
        <f t="shared" ref="K68:K131" si="13">J68*E68</f>
        <v>616.23281614064717</v>
      </c>
    </row>
    <row r="69" spans="4:11" x14ac:dyDescent="0.25">
      <c r="D69" s="42">
        <v>67</v>
      </c>
      <c r="E69" s="43">
        <f t="shared" si="7"/>
        <v>833.33333333333337</v>
      </c>
      <c r="F69" s="44">
        <f t="shared" si="8"/>
        <v>1052.6297859963745</v>
      </c>
      <c r="G69" s="46">
        <f t="shared" si="9"/>
        <v>-219.29645266304112</v>
      </c>
      <c r="H69" s="45">
        <f t="shared" si="10"/>
        <v>252631.14863912985</v>
      </c>
      <c r="I69" s="46">
        <f t="shared" si="11"/>
        <v>252850.44509179291</v>
      </c>
      <c r="J69" s="40">
        <f t="shared" si="12"/>
        <v>0.73610556220865353</v>
      </c>
      <c r="K69" s="39">
        <f t="shared" si="13"/>
        <v>613.42130184054463</v>
      </c>
    </row>
    <row r="70" spans="4:11" x14ac:dyDescent="0.25">
      <c r="D70" s="42">
        <v>68</v>
      </c>
      <c r="E70" s="43">
        <f t="shared" si="7"/>
        <v>833.33333333333337</v>
      </c>
      <c r="F70" s="44">
        <f t="shared" si="8"/>
        <v>1053.5435212158038</v>
      </c>
      <c r="G70" s="46">
        <f t="shared" si="9"/>
        <v>-220.21018788247045</v>
      </c>
      <c r="H70" s="45">
        <f t="shared" si="10"/>
        <v>252850.44509179291</v>
      </c>
      <c r="I70" s="46">
        <f t="shared" si="11"/>
        <v>253070.65527967538</v>
      </c>
      <c r="J70" s="40">
        <f t="shared" si="12"/>
        <v>0.73274713782694667</v>
      </c>
      <c r="K70" s="39">
        <f t="shared" si="13"/>
        <v>610.62261485578892</v>
      </c>
    </row>
    <row r="71" spans="4:11" x14ac:dyDescent="0.25">
      <c r="D71" s="42">
        <v>69</v>
      </c>
      <c r="E71" s="43">
        <f t="shared" si="7"/>
        <v>833.33333333333337</v>
      </c>
      <c r="F71" s="44">
        <f t="shared" si="8"/>
        <v>1054.4610636653142</v>
      </c>
      <c r="G71" s="46">
        <f t="shared" si="9"/>
        <v>-221.12773033198084</v>
      </c>
      <c r="H71" s="45">
        <f t="shared" si="10"/>
        <v>253070.65527967538</v>
      </c>
      <c r="I71" s="46">
        <f t="shared" si="11"/>
        <v>253291.78301000738</v>
      </c>
      <c r="J71" s="40">
        <f t="shared" si="12"/>
        <v>0.72940403599530146</v>
      </c>
      <c r="K71" s="39">
        <f t="shared" si="13"/>
        <v>607.83669666275125</v>
      </c>
    </row>
    <row r="72" spans="4:11" x14ac:dyDescent="0.25">
      <c r="D72" s="42">
        <v>70</v>
      </c>
      <c r="E72" s="43">
        <f t="shared" si="7"/>
        <v>833.33333333333337</v>
      </c>
      <c r="F72" s="44">
        <f t="shared" si="8"/>
        <v>1055.3824292083641</v>
      </c>
      <c r="G72" s="46">
        <f t="shared" si="9"/>
        <v>-222.04909587503073</v>
      </c>
      <c r="H72" s="45">
        <f t="shared" si="10"/>
        <v>253291.78301000738</v>
      </c>
      <c r="I72" s="46">
        <f t="shared" si="11"/>
        <v>253513.83210588241</v>
      </c>
      <c r="J72" s="40">
        <f t="shared" si="12"/>
        <v>0.7260761868057749</v>
      </c>
      <c r="K72" s="39">
        <f t="shared" si="13"/>
        <v>605.06348900481248</v>
      </c>
    </row>
    <row r="73" spans="4:11" x14ac:dyDescent="0.25">
      <c r="D73" s="42">
        <v>71</v>
      </c>
      <c r="E73" s="43">
        <f t="shared" si="7"/>
        <v>833.33333333333337</v>
      </c>
      <c r="F73" s="44">
        <f t="shared" si="8"/>
        <v>1056.3076337745101</v>
      </c>
      <c r="G73" s="46">
        <f t="shared" si="9"/>
        <v>-222.97430044117675</v>
      </c>
      <c r="H73" s="45">
        <f t="shared" si="10"/>
        <v>253513.83210588241</v>
      </c>
      <c r="I73" s="46">
        <f t="shared" si="11"/>
        <v>253736.80640632359</v>
      </c>
      <c r="J73" s="40">
        <f t="shared" si="12"/>
        <v>0.72276352066937355</v>
      </c>
      <c r="K73" s="39">
        <f t="shared" si="13"/>
        <v>602.30293389114468</v>
      </c>
    </row>
    <row r="74" spans="4:11" x14ac:dyDescent="0.25">
      <c r="D74" s="42">
        <v>72</v>
      </c>
      <c r="E74" s="43">
        <f t="shared" si="7"/>
        <v>833.33333333333337</v>
      </c>
      <c r="F74" s="44">
        <f t="shared" si="8"/>
        <v>1057.2366933596816</v>
      </c>
      <c r="G74" s="46">
        <f t="shared" si="9"/>
        <v>-223.9033600263482</v>
      </c>
      <c r="H74" s="45">
        <f t="shared" si="10"/>
        <v>253736.80640632359</v>
      </c>
      <c r="I74" s="46">
        <f t="shared" si="11"/>
        <v>253960.70976634993</v>
      </c>
      <c r="J74" s="40">
        <f t="shared" si="12"/>
        <v>0.7194659683145983</v>
      </c>
      <c r="K74" s="39">
        <f t="shared" si="13"/>
        <v>599.55497359549861</v>
      </c>
    </row>
    <row r="75" spans="4:11" x14ac:dyDescent="0.25">
      <c r="D75" s="42">
        <v>73</v>
      </c>
      <c r="E75" s="43">
        <f t="shared" si="7"/>
        <v>833.33333333333337</v>
      </c>
      <c r="F75" s="44">
        <f t="shared" si="8"/>
        <v>1058.169624026458</v>
      </c>
      <c r="G75" s="46">
        <f t="shared" si="9"/>
        <v>-224.83629069312462</v>
      </c>
      <c r="H75" s="45">
        <f t="shared" si="10"/>
        <v>253960.70976634993</v>
      </c>
      <c r="I75" s="46">
        <f t="shared" si="11"/>
        <v>254185.54605704304</v>
      </c>
      <c r="J75" s="40">
        <f t="shared" si="12"/>
        <v>0.71618346078599582</v>
      </c>
      <c r="K75" s="39">
        <f t="shared" si="13"/>
        <v>596.81955065499653</v>
      </c>
    </row>
    <row r="76" spans="4:11" x14ac:dyDescent="0.25">
      <c r="D76" s="42">
        <v>74</v>
      </c>
      <c r="E76" s="43">
        <f t="shared" si="7"/>
        <v>833.33333333333337</v>
      </c>
      <c r="F76" s="44">
        <f t="shared" si="8"/>
        <v>1059.1064419043462</v>
      </c>
      <c r="G76" s="46">
        <f t="shared" si="9"/>
        <v>-225.77310857101281</v>
      </c>
      <c r="H76" s="45">
        <f t="shared" si="10"/>
        <v>254185.54605704304</v>
      </c>
      <c r="I76" s="46">
        <f t="shared" si="11"/>
        <v>254411.31916561406</v>
      </c>
      <c r="J76" s="40">
        <f t="shared" si="12"/>
        <v>0.71291592944271664</v>
      </c>
      <c r="K76" s="39">
        <f t="shared" si="13"/>
        <v>594.09660786893062</v>
      </c>
    </row>
    <row r="77" spans="4:11" x14ac:dyDescent="0.25">
      <c r="D77" s="42">
        <v>75</v>
      </c>
      <c r="E77" s="43">
        <f t="shared" si="7"/>
        <v>833.33333333333337</v>
      </c>
      <c r="F77" s="44">
        <f t="shared" si="8"/>
        <v>1060.0471631900587</v>
      </c>
      <c r="G77" s="46">
        <f t="shared" si="9"/>
        <v>-226.71382985672528</v>
      </c>
      <c r="H77" s="45">
        <f t="shared" si="10"/>
        <v>254411.31916561406</v>
      </c>
      <c r="I77" s="46">
        <f t="shared" si="11"/>
        <v>254638.03299547077</v>
      </c>
      <c r="J77" s="40">
        <f t="shared" si="12"/>
        <v>0.70966330595707994</v>
      </c>
      <c r="K77" s="39">
        <f t="shared" si="13"/>
        <v>591.38608829756663</v>
      </c>
    </row>
    <row r="78" spans="4:11" x14ac:dyDescent="0.25">
      <c r="D78" s="42">
        <v>76</v>
      </c>
      <c r="E78" s="43">
        <f t="shared" si="7"/>
        <v>833.33333333333337</v>
      </c>
      <c r="F78" s="44">
        <f t="shared" si="8"/>
        <v>1060.9918041477949</v>
      </c>
      <c r="G78" s="46">
        <f t="shared" si="9"/>
        <v>-227.65847081446157</v>
      </c>
      <c r="H78" s="45">
        <f t="shared" si="10"/>
        <v>254638.03299547077</v>
      </c>
      <c r="I78" s="46">
        <f t="shared" si="11"/>
        <v>254865.69146628524</v>
      </c>
      <c r="J78" s="40">
        <f t="shared" si="12"/>
        <v>0.7064255223131447</v>
      </c>
      <c r="K78" s="39">
        <f t="shared" si="13"/>
        <v>588.68793526095396</v>
      </c>
    </row>
    <row r="79" spans="4:11" x14ac:dyDescent="0.25">
      <c r="D79" s="42">
        <v>77</v>
      </c>
      <c r="E79" s="43">
        <f t="shared" si="7"/>
        <v>833.33333333333337</v>
      </c>
      <c r="F79" s="44">
        <f t="shared" si="8"/>
        <v>1061.9403811095219</v>
      </c>
      <c r="G79" s="46">
        <f t="shared" si="9"/>
        <v>-228.60704777618855</v>
      </c>
      <c r="H79" s="45">
        <f t="shared" si="10"/>
        <v>254865.69146628524</v>
      </c>
      <c r="I79" s="46">
        <f t="shared" si="11"/>
        <v>255094.29851406143</v>
      </c>
      <c r="J79" s="40">
        <f t="shared" si="12"/>
        <v>0.70320251080528706</v>
      </c>
      <c r="K79" s="39">
        <f t="shared" si="13"/>
        <v>586.00209233773921</v>
      </c>
    </row>
    <row r="80" spans="4:11" x14ac:dyDescent="0.25">
      <c r="D80" s="42">
        <v>78</v>
      </c>
      <c r="E80" s="43">
        <f t="shared" si="7"/>
        <v>833.33333333333337</v>
      </c>
      <c r="F80" s="44">
        <f t="shared" si="8"/>
        <v>1062.892910475256</v>
      </c>
      <c r="G80" s="46">
        <f t="shared" si="9"/>
        <v>-229.55957714192266</v>
      </c>
      <c r="H80" s="45">
        <f t="shared" si="10"/>
        <v>255094.29851406143</v>
      </c>
      <c r="I80" s="46">
        <f t="shared" si="11"/>
        <v>255323.85809120335</v>
      </c>
      <c r="J80" s="40">
        <f t="shared" si="12"/>
        <v>0.69999420403678514</v>
      </c>
      <c r="K80" s="39">
        <f t="shared" si="13"/>
        <v>583.32850336398769</v>
      </c>
    </row>
    <row r="81" spans="4:11" x14ac:dyDescent="0.25">
      <c r="D81" s="42">
        <v>79</v>
      </c>
      <c r="E81" s="43">
        <f t="shared" si="7"/>
        <v>833.33333333333337</v>
      </c>
      <c r="F81" s="44">
        <f t="shared" si="8"/>
        <v>1063.8494087133474</v>
      </c>
      <c r="G81" s="46">
        <f t="shared" si="9"/>
        <v>-230.51607538001406</v>
      </c>
      <c r="H81" s="45">
        <f t="shared" si="10"/>
        <v>255323.85809120335</v>
      </c>
      <c r="I81" s="46">
        <f t="shared" si="11"/>
        <v>255554.37416658335</v>
      </c>
      <c r="J81" s="40">
        <f t="shared" si="12"/>
        <v>0.6968005349184091</v>
      </c>
      <c r="K81" s="39">
        <f t="shared" si="13"/>
        <v>580.66711243200757</v>
      </c>
    </row>
    <row r="82" spans="4:11" x14ac:dyDescent="0.25">
      <c r="D82" s="42">
        <v>80</v>
      </c>
      <c r="E82" s="43">
        <f t="shared" si="7"/>
        <v>833.33333333333337</v>
      </c>
      <c r="F82" s="44">
        <f t="shared" si="8"/>
        <v>1064.809892360764</v>
      </c>
      <c r="G82" s="46">
        <f t="shared" si="9"/>
        <v>-231.47655902743065</v>
      </c>
      <c r="H82" s="45">
        <f t="shared" si="10"/>
        <v>255554.37416658335</v>
      </c>
      <c r="I82" s="46">
        <f t="shared" si="11"/>
        <v>255785.85072561077</v>
      </c>
      <c r="J82" s="40">
        <f t="shared" si="12"/>
        <v>0.69362143666701859</v>
      </c>
      <c r="K82" s="39">
        <f t="shared" si="13"/>
        <v>578.01786388918219</v>
      </c>
    </row>
    <row r="83" spans="4:11" x14ac:dyDescent="0.25">
      <c r="D83" s="42">
        <v>81</v>
      </c>
      <c r="E83" s="43">
        <f t="shared" si="7"/>
        <v>833.33333333333337</v>
      </c>
      <c r="F83" s="44">
        <f t="shared" si="8"/>
        <v>1065.7743780233784</v>
      </c>
      <c r="G83" s="46">
        <f t="shared" si="9"/>
        <v>-232.44104469004503</v>
      </c>
      <c r="H83" s="45">
        <f t="shared" si="10"/>
        <v>255785.85072561077</v>
      </c>
      <c r="I83" s="46">
        <f t="shared" si="11"/>
        <v>256018.29177030083</v>
      </c>
      <c r="J83" s="40">
        <f t="shared" si="12"/>
        <v>0.69045684280416608</v>
      </c>
      <c r="K83" s="39">
        <f t="shared" si="13"/>
        <v>575.38070233680514</v>
      </c>
    </row>
    <row r="84" spans="4:11" x14ac:dyDescent="0.25">
      <c r="D84" s="42">
        <v>82</v>
      </c>
      <c r="E84" s="43">
        <f t="shared" si="7"/>
        <v>833.33333333333337</v>
      </c>
      <c r="F84" s="44">
        <f t="shared" si="8"/>
        <v>1066.7428823762536</v>
      </c>
      <c r="G84" s="46">
        <f t="shared" si="9"/>
        <v>-233.40954904292028</v>
      </c>
      <c r="H84" s="45">
        <f t="shared" si="10"/>
        <v>256018.29177030083</v>
      </c>
      <c r="I84" s="46">
        <f t="shared" si="11"/>
        <v>256251.70131934376</v>
      </c>
      <c r="J84" s="40">
        <f t="shared" si="12"/>
        <v>0.687306687154707</v>
      </c>
      <c r="K84" s="39">
        <f t="shared" si="13"/>
        <v>572.75557262892255</v>
      </c>
    </row>
    <row r="85" spans="4:11" x14ac:dyDescent="0.25">
      <c r="D85" s="42">
        <v>83</v>
      </c>
      <c r="E85" s="43">
        <f t="shared" si="7"/>
        <v>833.33333333333337</v>
      </c>
      <c r="F85" s="44">
        <f t="shared" si="8"/>
        <v>1067.7154221639323</v>
      </c>
      <c r="G85" s="46">
        <f t="shared" si="9"/>
        <v>-234.38208883059895</v>
      </c>
      <c r="H85" s="45">
        <f t="shared" si="10"/>
        <v>256251.70131934376</v>
      </c>
      <c r="I85" s="46">
        <f t="shared" si="11"/>
        <v>256486.08340817437</v>
      </c>
      <c r="J85" s="40">
        <f t="shared" si="12"/>
        <v>0.68417090384541546</v>
      </c>
      <c r="K85" s="39">
        <f t="shared" si="13"/>
        <v>570.14241987117953</v>
      </c>
    </row>
    <row r="86" spans="4:11" x14ac:dyDescent="0.25">
      <c r="D86" s="42">
        <v>84</v>
      </c>
      <c r="E86" s="43">
        <f t="shared" si="7"/>
        <v>833.33333333333337</v>
      </c>
      <c r="F86" s="44">
        <f t="shared" si="8"/>
        <v>1068.6920142007266</v>
      </c>
      <c r="G86" s="46">
        <f t="shared" si="9"/>
        <v>-235.35868086739322</v>
      </c>
      <c r="H86" s="45">
        <f t="shared" si="10"/>
        <v>256486.08340817437</v>
      </c>
      <c r="I86" s="46">
        <f t="shared" si="11"/>
        <v>256721.44208904175</v>
      </c>
      <c r="J86" s="40">
        <f t="shared" si="12"/>
        <v>0.68104942730360718</v>
      </c>
      <c r="K86" s="39">
        <f t="shared" si="13"/>
        <v>567.54118941967272</v>
      </c>
    </row>
    <row r="87" spans="4:11" x14ac:dyDescent="0.25">
      <c r="D87" s="42">
        <v>85</v>
      </c>
      <c r="E87" s="43">
        <f t="shared" si="7"/>
        <v>833.33333333333337</v>
      </c>
      <c r="F87" s="44">
        <f t="shared" si="8"/>
        <v>1069.6726753710075</v>
      </c>
      <c r="G87" s="46">
        <f t="shared" si="9"/>
        <v>-236.3393420376741</v>
      </c>
      <c r="H87" s="45">
        <f t="shared" si="10"/>
        <v>256721.44208904175</v>
      </c>
      <c r="I87" s="46">
        <f t="shared" si="11"/>
        <v>256957.78143107943</v>
      </c>
      <c r="J87" s="40">
        <f t="shared" si="12"/>
        <v>0.67794219225576824</v>
      </c>
      <c r="K87" s="39">
        <f t="shared" si="13"/>
        <v>564.95182687980684</v>
      </c>
    </row>
    <row r="88" spans="4:11" x14ac:dyDescent="0.25">
      <c r="D88" s="42">
        <v>86</v>
      </c>
      <c r="E88" s="43">
        <f t="shared" si="7"/>
        <v>833.33333333333337</v>
      </c>
      <c r="F88" s="44">
        <f t="shared" si="8"/>
        <v>1070.6574226294977</v>
      </c>
      <c r="G88" s="46">
        <f t="shared" si="9"/>
        <v>-237.32408929616429</v>
      </c>
      <c r="H88" s="45">
        <f t="shared" si="10"/>
        <v>256957.78143107943</v>
      </c>
      <c r="I88" s="46">
        <f t="shared" si="11"/>
        <v>257195.1055203756</v>
      </c>
      <c r="J88" s="40">
        <f t="shared" si="12"/>
        <v>0.67484913372618982</v>
      </c>
      <c r="K88" s="39">
        <f t="shared" si="13"/>
        <v>562.37427810515817</v>
      </c>
    </row>
    <row r="89" spans="4:11" x14ac:dyDescent="0.25">
      <c r="D89" s="42">
        <v>87</v>
      </c>
      <c r="E89" s="43">
        <f t="shared" si="7"/>
        <v>833.33333333333337</v>
      </c>
      <c r="F89" s="44">
        <f t="shared" si="8"/>
        <v>1071.6462730015651</v>
      </c>
      <c r="G89" s="46">
        <f t="shared" si="9"/>
        <v>-238.31293966823171</v>
      </c>
      <c r="H89" s="45">
        <f t="shared" si="10"/>
        <v>257195.1055203756</v>
      </c>
      <c r="I89" s="46">
        <f t="shared" si="11"/>
        <v>257433.41846004382</v>
      </c>
      <c r="J89" s="40">
        <f t="shared" si="12"/>
        <v>0.67177018703560987</v>
      </c>
      <c r="K89" s="39">
        <f t="shared" si="13"/>
        <v>559.80848919634161</v>
      </c>
    </row>
    <row r="90" spans="4:11" x14ac:dyDescent="0.25">
      <c r="D90" s="42">
        <v>88</v>
      </c>
      <c r="E90" s="43">
        <f t="shared" si="7"/>
        <v>833.33333333333337</v>
      </c>
      <c r="F90" s="44">
        <f t="shared" si="8"/>
        <v>1072.639243583516</v>
      </c>
      <c r="G90" s="46">
        <f t="shared" si="9"/>
        <v>-239.30591025018259</v>
      </c>
      <c r="H90" s="45">
        <f t="shared" si="10"/>
        <v>257433.41846004382</v>
      </c>
      <c r="I90" s="46">
        <f t="shared" si="11"/>
        <v>257672.72437029399</v>
      </c>
      <c r="J90" s="40">
        <f t="shared" si="12"/>
        <v>0.66870528779986049</v>
      </c>
      <c r="K90" s="39">
        <f t="shared" si="13"/>
        <v>557.25440649988377</v>
      </c>
    </row>
    <row r="91" spans="4:11" x14ac:dyDescent="0.25">
      <c r="D91" s="42">
        <v>89</v>
      </c>
      <c r="E91" s="43">
        <f t="shared" si="7"/>
        <v>833.33333333333337</v>
      </c>
      <c r="F91" s="44">
        <f t="shared" si="8"/>
        <v>1073.6363515428918</v>
      </c>
      <c r="G91" s="46">
        <f t="shared" si="9"/>
        <v>-240.30301820955845</v>
      </c>
      <c r="H91" s="45">
        <f t="shared" si="10"/>
        <v>257672.72437029399</v>
      </c>
      <c r="I91" s="46">
        <f t="shared" si="11"/>
        <v>257913.02738850354</v>
      </c>
      <c r="J91" s="40">
        <f t="shared" si="12"/>
        <v>0.66565437192852139</v>
      </c>
      <c r="K91" s="39">
        <f t="shared" si="13"/>
        <v>554.71197660710118</v>
      </c>
    </row>
    <row r="92" spans="4:11" x14ac:dyDescent="0.25">
      <c r="D92" s="42">
        <v>90</v>
      </c>
      <c r="E92" s="43">
        <f t="shared" si="7"/>
        <v>833.33333333333337</v>
      </c>
      <c r="F92" s="44">
        <f t="shared" si="8"/>
        <v>1074.6376141187648</v>
      </c>
      <c r="G92" s="46">
        <f t="shared" si="9"/>
        <v>-241.30428078543139</v>
      </c>
      <c r="H92" s="45">
        <f t="shared" si="10"/>
        <v>257913.02738850354</v>
      </c>
      <c r="I92" s="46">
        <f t="shared" si="11"/>
        <v>258154.33166928898</v>
      </c>
      <c r="J92" s="40">
        <f t="shared" si="12"/>
        <v>0.66261737562357992</v>
      </c>
      <c r="K92" s="39">
        <f t="shared" si="13"/>
        <v>552.18114635298332</v>
      </c>
    </row>
    <row r="93" spans="4:11" x14ac:dyDescent="0.25">
      <c r="D93" s="42">
        <v>91</v>
      </c>
      <c r="E93" s="43">
        <f t="shared" si="7"/>
        <v>833.33333333333337</v>
      </c>
      <c r="F93" s="44">
        <f t="shared" si="8"/>
        <v>1075.6430486220374</v>
      </c>
      <c r="G93" s="46">
        <f t="shared" si="9"/>
        <v>-242.30971528870407</v>
      </c>
      <c r="H93" s="45">
        <f t="shared" si="10"/>
        <v>258154.33166928898</v>
      </c>
      <c r="I93" s="46">
        <f t="shared" si="11"/>
        <v>258396.64138457767</v>
      </c>
      <c r="J93" s="40">
        <f t="shared" si="12"/>
        <v>0.65959423537809692</v>
      </c>
      <c r="K93" s="39">
        <f t="shared" si="13"/>
        <v>549.66186281508078</v>
      </c>
    </row>
    <row r="94" spans="4:11" x14ac:dyDescent="0.25">
      <c r="D94" s="42">
        <v>92</v>
      </c>
      <c r="E94" s="43">
        <f t="shared" si="7"/>
        <v>833.33333333333337</v>
      </c>
      <c r="F94" s="44">
        <f t="shared" si="8"/>
        <v>1076.6526724357402</v>
      </c>
      <c r="G94" s="46">
        <f t="shared" si="9"/>
        <v>-243.31933910240684</v>
      </c>
      <c r="H94" s="45">
        <f t="shared" si="10"/>
        <v>258396.64138457767</v>
      </c>
      <c r="I94" s="46">
        <f t="shared" si="11"/>
        <v>258639.96072368007</v>
      </c>
      <c r="J94" s="40">
        <f t="shared" si="12"/>
        <v>0.65658488797487868</v>
      </c>
      <c r="K94" s="39">
        <f t="shared" si="13"/>
        <v>547.15407331239896</v>
      </c>
    </row>
    <row r="95" spans="4:11" x14ac:dyDescent="0.25">
      <c r="D95" s="42">
        <v>93</v>
      </c>
      <c r="E95" s="43">
        <f t="shared" si="7"/>
        <v>833.33333333333337</v>
      </c>
      <c r="F95" s="44">
        <f t="shared" si="8"/>
        <v>1077.6665030153338</v>
      </c>
      <c r="G95" s="46">
        <f t="shared" si="9"/>
        <v>-244.3331696820004</v>
      </c>
      <c r="H95" s="45">
        <f t="shared" si="10"/>
        <v>258639.96072368007</v>
      </c>
      <c r="I95" s="46">
        <f t="shared" si="11"/>
        <v>258884.29389336208</v>
      </c>
      <c r="J95" s="40">
        <f t="shared" si="12"/>
        <v>0.65358927048515503</v>
      </c>
      <c r="K95" s="39">
        <f t="shared" si="13"/>
        <v>544.65772540429589</v>
      </c>
    </row>
    <row r="96" spans="4:11" x14ac:dyDescent="0.25">
      <c r="D96" s="42">
        <v>94</v>
      </c>
      <c r="E96" s="43">
        <f t="shared" si="7"/>
        <v>833.33333333333337</v>
      </c>
      <c r="F96" s="44">
        <f t="shared" si="8"/>
        <v>1078.6845578890086</v>
      </c>
      <c r="G96" s="46">
        <f t="shared" si="9"/>
        <v>-245.35122455567523</v>
      </c>
      <c r="H96" s="45">
        <f t="shared" si="10"/>
        <v>258884.29389336208</v>
      </c>
      <c r="I96" s="46">
        <f t="shared" si="11"/>
        <v>259129.64511791774</v>
      </c>
      <c r="J96" s="40">
        <f t="shared" si="12"/>
        <v>0.65060732026726342</v>
      </c>
      <c r="K96" s="39">
        <f t="shared" si="13"/>
        <v>542.17276688938625</v>
      </c>
    </row>
    <row r="97" spans="4:11" x14ac:dyDescent="0.25">
      <c r="D97" s="42">
        <v>95</v>
      </c>
      <c r="E97" s="43">
        <f t="shared" si="7"/>
        <v>833.33333333333337</v>
      </c>
      <c r="F97" s="44">
        <f t="shared" si="8"/>
        <v>1079.7068546579906</v>
      </c>
      <c r="G97" s="46">
        <f t="shared" si="9"/>
        <v>-246.37352132465719</v>
      </c>
      <c r="H97" s="45">
        <f t="shared" si="10"/>
        <v>259129.64511791774</v>
      </c>
      <c r="I97" s="46">
        <f t="shared" si="11"/>
        <v>259376.01863924239</v>
      </c>
      <c r="J97" s="40">
        <f t="shared" si="12"/>
        <v>0.64763897496533895</v>
      </c>
      <c r="K97" s="39">
        <f t="shared" si="13"/>
        <v>539.69914580444913</v>
      </c>
    </row>
    <row r="98" spans="4:11" x14ac:dyDescent="0.25">
      <c r="D98" s="42">
        <v>96</v>
      </c>
      <c r="E98" s="43">
        <f t="shared" si="7"/>
        <v>833.33333333333337</v>
      </c>
      <c r="F98" s="44">
        <f t="shared" si="8"/>
        <v>1080.7334109968433</v>
      </c>
      <c r="G98" s="46">
        <f t="shared" si="9"/>
        <v>-247.40007766350993</v>
      </c>
      <c r="H98" s="45">
        <f t="shared" si="10"/>
        <v>259376.01863924239</v>
      </c>
      <c r="I98" s="46">
        <f t="shared" si="11"/>
        <v>259623.4187169059</v>
      </c>
      <c r="J98" s="40">
        <f t="shared" si="12"/>
        <v>0.64468417250801058</v>
      </c>
      <c r="K98" s="39">
        <f t="shared" si="13"/>
        <v>537.23681042334215</v>
      </c>
    </row>
    <row r="99" spans="4:11" x14ac:dyDescent="0.25">
      <c r="D99" s="42">
        <v>97</v>
      </c>
      <c r="E99" s="43">
        <f t="shared" si="7"/>
        <v>833.33333333333337</v>
      </c>
      <c r="F99" s="44">
        <f t="shared" si="8"/>
        <v>1081.7642446537745</v>
      </c>
      <c r="G99" s="46">
        <f t="shared" si="9"/>
        <v>-248.43091132044117</v>
      </c>
      <c r="H99" s="45">
        <f t="shared" si="10"/>
        <v>259623.4187169059</v>
      </c>
      <c r="I99" s="46">
        <f t="shared" si="11"/>
        <v>259871.84962822634</v>
      </c>
      <c r="J99" s="40">
        <f t="shared" si="12"/>
        <v>0.64174285110710294</v>
      </c>
      <c r="K99" s="39">
        <f t="shared" si="13"/>
        <v>534.78570925591919</v>
      </c>
    </row>
    <row r="100" spans="4:11" x14ac:dyDescent="0.25">
      <c r="D100" s="42">
        <v>98</v>
      </c>
      <c r="E100" s="43">
        <f t="shared" si="7"/>
        <v>833.33333333333337</v>
      </c>
      <c r="F100" s="44">
        <f t="shared" si="8"/>
        <v>1082.799373450943</v>
      </c>
      <c r="G100" s="46">
        <f t="shared" si="9"/>
        <v>-249.46604011760962</v>
      </c>
      <c r="H100" s="45">
        <f t="shared" si="10"/>
        <v>259871.84962822634</v>
      </c>
      <c r="I100" s="46">
        <f t="shared" si="11"/>
        <v>260121.31566834394</v>
      </c>
      <c r="J100" s="40">
        <f t="shared" si="12"/>
        <v>0.63881494925634463</v>
      </c>
      <c r="K100" s="39">
        <f t="shared" si="13"/>
        <v>532.34579104695388</v>
      </c>
    </row>
    <row r="101" spans="4:11" x14ac:dyDescent="0.25">
      <c r="D101" s="42">
        <v>99</v>
      </c>
      <c r="E101" s="43">
        <f t="shared" si="7"/>
        <v>833.33333333333337</v>
      </c>
      <c r="F101" s="44">
        <f t="shared" si="8"/>
        <v>1083.8388152847665</v>
      </c>
      <c r="G101" s="46">
        <f t="shared" si="9"/>
        <v>-250.50548195143313</v>
      </c>
      <c r="H101" s="45">
        <f t="shared" si="10"/>
        <v>260121.31566834394</v>
      </c>
      <c r="I101" s="46">
        <f t="shared" si="11"/>
        <v>260371.82115029538</v>
      </c>
      <c r="J101" s="40">
        <f t="shared" si="12"/>
        <v>0.63590040573008177</v>
      </c>
      <c r="K101" s="39">
        <f t="shared" si="13"/>
        <v>529.91700477506822</v>
      </c>
    </row>
    <row r="102" spans="4:11" x14ac:dyDescent="0.25">
      <c r="D102" s="42">
        <v>100</v>
      </c>
      <c r="E102" s="43">
        <f t="shared" si="7"/>
        <v>833.33333333333337</v>
      </c>
      <c r="F102" s="44">
        <f t="shared" si="8"/>
        <v>1084.8825881262308</v>
      </c>
      <c r="G102" s="46">
        <f t="shared" si="9"/>
        <v>-251.54925479289739</v>
      </c>
      <c r="H102" s="45">
        <f t="shared" si="10"/>
        <v>260371.82115029538</v>
      </c>
      <c r="I102" s="46">
        <f t="shared" si="11"/>
        <v>260623.37040508827</v>
      </c>
      <c r="J102" s="40">
        <f t="shared" si="12"/>
        <v>0.63299915958199759</v>
      </c>
      <c r="K102" s="39">
        <f t="shared" si="13"/>
        <v>527.49929965166473</v>
      </c>
    </row>
    <row r="103" spans="4:11" x14ac:dyDescent="0.25">
      <c r="D103" s="42">
        <v>101</v>
      </c>
      <c r="E103" s="43">
        <f t="shared" si="7"/>
        <v>833.33333333333337</v>
      </c>
      <c r="F103" s="44">
        <f t="shared" si="8"/>
        <v>1085.9307100212011</v>
      </c>
      <c r="G103" s="46">
        <f t="shared" si="9"/>
        <v>-252.59737668786772</v>
      </c>
      <c r="H103" s="45">
        <f t="shared" si="10"/>
        <v>260623.37040508827</v>
      </c>
      <c r="I103" s="46">
        <f t="shared" si="11"/>
        <v>260875.96778177613</v>
      </c>
      <c r="J103" s="40">
        <f t="shared" si="12"/>
        <v>0.63011115014383834</v>
      </c>
      <c r="K103" s="39">
        <f t="shared" si="13"/>
        <v>525.09262511986526</v>
      </c>
    </row>
    <row r="104" spans="4:11" x14ac:dyDescent="0.25">
      <c r="D104" s="42">
        <v>102</v>
      </c>
      <c r="E104" s="43">
        <f t="shared" si="7"/>
        <v>833.33333333333337</v>
      </c>
      <c r="F104" s="44">
        <f t="shared" si="8"/>
        <v>1086.9831990907339</v>
      </c>
      <c r="G104" s="46">
        <f t="shared" si="9"/>
        <v>-253.64986575740056</v>
      </c>
      <c r="H104" s="45">
        <f t="shared" si="10"/>
        <v>260875.96778177613</v>
      </c>
      <c r="I104" s="46">
        <f t="shared" si="11"/>
        <v>261129.61764753354</v>
      </c>
      <c r="J104" s="40">
        <f t="shared" si="12"/>
        <v>0.62723631702414429</v>
      </c>
      <c r="K104" s="39">
        <f t="shared" si="13"/>
        <v>522.69693085345364</v>
      </c>
    </row>
    <row r="105" spans="4:11" x14ac:dyDescent="0.25">
      <c r="D105" s="42">
        <v>103</v>
      </c>
      <c r="E105" s="43">
        <f t="shared" si="7"/>
        <v>833.33333333333337</v>
      </c>
      <c r="F105" s="44">
        <f t="shared" si="8"/>
        <v>1088.0400735313899</v>
      </c>
      <c r="G105" s="46">
        <f t="shared" si="9"/>
        <v>-254.70674019805654</v>
      </c>
      <c r="H105" s="45">
        <f t="shared" si="10"/>
        <v>261129.61764753354</v>
      </c>
      <c r="I105" s="46">
        <f t="shared" si="11"/>
        <v>261384.32438773158</v>
      </c>
      <c r="J105" s="40">
        <f t="shared" si="12"/>
        <v>0.6243746001069872</v>
      </c>
      <c r="K105" s="39">
        <f t="shared" si="13"/>
        <v>520.31216675582266</v>
      </c>
    </row>
    <row r="106" spans="4:11" x14ac:dyDescent="0.25">
      <c r="D106" s="42">
        <v>104</v>
      </c>
      <c r="E106" s="43">
        <f t="shared" si="7"/>
        <v>833.33333333333337</v>
      </c>
      <c r="F106" s="44">
        <f t="shared" si="8"/>
        <v>1089.1013516155483</v>
      </c>
      <c r="G106" s="46">
        <f t="shared" si="9"/>
        <v>-255.76801828221494</v>
      </c>
      <c r="H106" s="45">
        <f t="shared" si="10"/>
        <v>261384.32438773158</v>
      </c>
      <c r="I106" s="46">
        <f t="shared" si="11"/>
        <v>261640.09240601381</v>
      </c>
      <c r="J106" s="40">
        <f t="shared" si="12"/>
        <v>0.62152593955071311</v>
      </c>
      <c r="K106" s="39">
        <f t="shared" si="13"/>
        <v>517.93828295892763</v>
      </c>
    </row>
    <row r="107" spans="4:11" x14ac:dyDescent="0.25">
      <c r="D107" s="42">
        <v>105</v>
      </c>
      <c r="E107" s="43">
        <f t="shared" si="7"/>
        <v>833.33333333333337</v>
      </c>
      <c r="F107" s="44">
        <f t="shared" si="8"/>
        <v>1090.1670516917243</v>
      </c>
      <c r="G107" s="46">
        <f t="shared" si="9"/>
        <v>-256.83371835839091</v>
      </c>
      <c r="H107" s="45">
        <f t="shared" si="10"/>
        <v>261640.09240601381</v>
      </c>
      <c r="I107" s="46">
        <f t="shared" si="11"/>
        <v>261896.9261243722</v>
      </c>
      <c r="J107" s="40">
        <f t="shared" si="12"/>
        <v>0.61869027578669078</v>
      </c>
      <c r="K107" s="39">
        <f t="shared" si="13"/>
        <v>515.57522982224236</v>
      </c>
    </row>
    <row r="108" spans="4:11" x14ac:dyDescent="0.25">
      <c r="D108" s="42">
        <v>106</v>
      </c>
      <c r="E108" s="43">
        <f t="shared" si="7"/>
        <v>833.33333333333337</v>
      </c>
      <c r="F108" s="44">
        <f t="shared" si="8"/>
        <v>1091.2371921848842</v>
      </c>
      <c r="G108" s="46">
        <f t="shared" si="9"/>
        <v>-257.90385885155081</v>
      </c>
      <c r="H108" s="45">
        <f t="shared" si="10"/>
        <v>261896.9261243722</v>
      </c>
      <c r="I108" s="46">
        <f t="shared" si="11"/>
        <v>262154.82998322375</v>
      </c>
      <c r="J108" s="40">
        <f t="shared" si="12"/>
        <v>0.61586754951806633</v>
      </c>
      <c r="K108" s="39">
        <f t="shared" si="13"/>
        <v>513.22295793172191</v>
      </c>
    </row>
    <row r="109" spans="4:11" x14ac:dyDescent="0.25">
      <c r="D109" s="42">
        <v>107</v>
      </c>
      <c r="E109" s="43">
        <f t="shared" si="7"/>
        <v>833.33333333333337</v>
      </c>
      <c r="F109" s="44">
        <f t="shared" si="8"/>
        <v>1092.3117915967657</v>
      </c>
      <c r="G109" s="46">
        <f t="shared" si="9"/>
        <v>-258.97845826343234</v>
      </c>
      <c r="H109" s="45">
        <f t="shared" si="10"/>
        <v>262154.82998322375</v>
      </c>
      <c r="I109" s="46">
        <f t="shared" si="11"/>
        <v>262413.8084414872</v>
      </c>
      <c r="J109" s="40">
        <f t="shared" si="12"/>
        <v>0.61305770171852303</v>
      </c>
      <c r="K109" s="39">
        <f t="shared" si="13"/>
        <v>510.88141809876919</v>
      </c>
    </row>
    <row r="110" spans="4:11" x14ac:dyDescent="0.25">
      <c r="D110" s="42">
        <v>108</v>
      </c>
      <c r="E110" s="43">
        <f t="shared" si="7"/>
        <v>833.33333333333337</v>
      </c>
      <c r="F110" s="44">
        <f t="shared" si="8"/>
        <v>1093.3908685061967</v>
      </c>
      <c r="G110" s="46">
        <f t="shared" si="9"/>
        <v>-260.05753517286337</v>
      </c>
      <c r="H110" s="45">
        <f t="shared" si="10"/>
        <v>262413.8084414872</v>
      </c>
      <c r="I110" s="46">
        <f t="shared" si="11"/>
        <v>262673.86597666005</v>
      </c>
      <c r="J110" s="40">
        <f t="shared" si="12"/>
        <v>0.61026067363104741</v>
      </c>
      <c r="K110" s="39">
        <f t="shared" si="13"/>
        <v>508.5505613592062</v>
      </c>
    </row>
    <row r="111" spans="4:11" x14ac:dyDescent="0.25">
      <c r="D111" s="42">
        <v>109</v>
      </c>
      <c r="E111" s="43">
        <f t="shared" si="7"/>
        <v>833.33333333333337</v>
      </c>
      <c r="F111" s="44">
        <f t="shared" si="8"/>
        <v>1094.474441569417</v>
      </c>
      <c r="G111" s="46">
        <f t="shared" si="9"/>
        <v>-261.1411082360836</v>
      </c>
      <c r="H111" s="45">
        <f t="shared" si="10"/>
        <v>262673.86597666005</v>
      </c>
      <c r="I111" s="46">
        <f t="shared" si="11"/>
        <v>262935.00708489615</v>
      </c>
      <c r="J111" s="40">
        <f t="shared" si="12"/>
        <v>0.60747640676670001</v>
      </c>
      <c r="K111" s="39">
        <f t="shared" si="13"/>
        <v>506.23033897225002</v>
      </c>
    </row>
    <row r="112" spans="4:11" x14ac:dyDescent="0.25">
      <c r="D112" s="42">
        <v>110</v>
      </c>
      <c r="E112" s="43">
        <f t="shared" si="7"/>
        <v>833.33333333333337</v>
      </c>
      <c r="F112" s="44">
        <f t="shared" si="8"/>
        <v>1095.5625295204006</v>
      </c>
      <c r="G112" s="46">
        <f t="shared" si="9"/>
        <v>-262.22919618706726</v>
      </c>
      <c r="H112" s="45">
        <f t="shared" si="10"/>
        <v>262935.00708489615</v>
      </c>
      <c r="I112" s="46">
        <f t="shared" si="11"/>
        <v>263197.2362810832</v>
      </c>
      <c r="J112" s="40">
        <f t="shared" si="12"/>
        <v>0.60470484290339277</v>
      </c>
      <c r="K112" s="39">
        <f t="shared" si="13"/>
        <v>503.92070241949398</v>
      </c>
    </row>
    <row r="113" spans="4:11" x14ac:dyDescent="0.25">
      <c r="D113" s="42">
        <v>111</v>
      </c>
      <c r="E113" s="43">
        <f t="shared" si="7"/>
        <v>833.33333333333337</v>
      </c>
      <c r="F113" s="44">
        <f t="shared" si="8"/>
        <v>1096.65515117118</v>
      </c>
      <c r="G113" s="46">
        <f t="shared" si="9"/>
        <v>-263.32181783784665</v>
      </c>
      <c r="H113" s="45">
        <f t="shared" si="10"/>
        <v>263197.2362810832</v>
      </c>
      <c r="I113" s="46">
        <f t="shared" si="11"/>
        <v>263460.55809892103</v>
      </c>
      <c r="J113" s="40">
        <f t="shared" si="12"/>
        <v>0.60194592408467129</v>
      </c>
      <c r="K113" s="39">
        <f t="shared" si="13"/>
        <v>501.62160340389278</v>
      </c>
    </row>
    <row r="114" spans="4:11" x14ac:dyDescent="0.25">
      <c r="D114" s="42">
        <v>112</v>
      </c>
      <c r="E114" s="43">
        <f t="shared" si="7"/>
        <v>833.33333333333337</v>
      </c>
      <c r="F114" s="44">
        <f t="shared" si="8"/>
        <v>1097.7523254121709</v>
      </c>
      <c r="G114" s="46">
        <f t="shared" si="9"/>
        <v>-264.4189920788375</v>
      </c>
      <c r="H114" s="45">
        <f t="shared" si="10"/>
        <v>263460.55809892103</v>
      </c>
      <c r="I114" s="46">
        <f t="shared" si="11"/>
        <v>263724.97709099989</v>
      </c>
      <c r="J114" s="40">
        <f t="shared" si="12"/>
        <v>0.59919959261850309</v>
      </c>
      <c r="K114" s="39">
        <f t="shared" si="13"/>
        <v>499.33299384875261</v>
      </c>
    </row>
    <row r="115" spans="4:11" x14ac:dyDescent="0.25">
      <c r="D115" s="42">
        <v>113</v>
      </c>
      <c r="E115" s="43">
        <f t="shared" si="7"/>
        <v>833.33333333333337</v>
      </c>
      <c r="F115" s="44">
        <f t="shared" si="8"/>
        <v>1098.8540712124995</v>
      </c>
      <c r="G115" s="46">
        <f t="shared" si="9"/>
        <v>-265.52073787916618</v>
      </c>
      <c r="H115" s="45">
        <f t="shared" si="10"/>
        <v>263724.97709099989</v>
      </c>
      <c r="I115" s="46">
        <f t="shared" si="11"/>
        <v>263990.49782887904</v>
      </c>
      <c r="J115" s="40">
        <f t="shared" si="12"/>
        <v>0.59646579107607112</v>
      </c>
      <c r="K115" s="39">
        <f t="shared" si="13"/>
        <v>497.05482589672596</v>
      </c>
    </row>
    <row r="116" spans="4:11" x14ac:dyDescent="0.25">
      <c r="D116" s="42">
        <v>114</v>
      </c>
      <c r="E116" s="43">
        <f t="shared" si="7"/>
        <v>833.33333333333337</v>
      </c>
      <c r="F116" s="44">
        <f t="shared" si="8"/>
        <v>1099.9604076203293</v>
      </c>
      <c r="G116" s="46">
        <f t="shared" si="9"/>
        <v>-266.62707428699593</v>
      </c>
      <c r="H116" s="45">
        <f t="shared" si="10"/>
        <v>263990.49782887904</v>
      </c>
      <c r="I116" s="46">
        <f t="shared" si="11"/>
        <v>264257.12490316603</v>
      </c>
      <c r="J116" s="40">
        <f t="shared" si="12"/>
        <v>0.59374446229057265</v>
      </c>
      <c r="K116" s="39">
        <f t="shared" si="13"/>
        <v>494.78705190881055</v>
      </c>
    </row>
    <row r="117" spans="4:11" x14ac:dyDescent="0.25">
      <c r="D117" s="42">
        <v>115</v>
      </c>
      <c r="E117" s="43">
        <f t="shared" si="7"/>
        <v>833.33333333333337</v>
      </c>
      <c r="F117" s="44">
        <f t="shared" si="8"/>
        <v>1101.0713537631918</v>
      </c>
      <c r="G117" s="46">
        <f t="shared" si="9"/>
        <v>-267.73802042985847</v>
      </c>
      <c r="H117" s="45">
        <f t="shared" si="10"/>
        <v>264257.12490316603</v>
      </c>
      <c r="I117" s="46">
        <f t="shared" si="11"/>
        <v>264524.86292359588</v>
      </c>
      <c r="J117" s="40">
        <f t="shared" si="12"/>
        <v>0.5910355493560242</v>
      </c>
      <c r="K117" s="39">
        <f t="shared" si="13"/>
        <v>492.52962446335351</v>
      </c>
    </row>
    <row r="118" spans="4:11" x14ac:dyDescent="0.25">
      <c r="D118" s="42">
        <v>116</v>
      </c>
      <c r="E118" s="43">
        <f t="shared" si="7"/>
        <v>833.33333333333337</v>
      </c>
      <c r="F118" s="44">
        <f t="shared" si="8"/>
        <v>1102.1869288483163</v>
      </c>
      <c r="G118" s="46">
        <f t="shared" si="9"/>
        <v>-268.85359551498289</v>
      </c>
      <c r="H118" s="45">
        <f t="shared" si="10"/>
        <v>264524.86292359588</v>
      </c>
      <c r="I118" s="46">
        <f t="shared" si="11"/>
        <v>264793.71651911084</v>
      </c>
      <c r="J118" s="40">
        <f t="shared" si="12"/>
        <v>0.58833899562607139</v>
      </c>
      <c r="K118" s="39">
        <f t="shared" si="13"/>
        <v>490.28249635505949</v>
      </c>
    </row>
    <row r="119" spans="4:11" x14ac:dyDescent="0.25">
      <c r="D119" s="42">
        <v>117</v>
      </c>
      <c r="E119" s="43">
        <f t="shared" si="7"/>
        <v>833.33333333333337</v>
      </c>
      <c r="F119" s="44">
        <f t="shared" si="8"/>
        <v>1103.307152162962</v>
      </c>
      <c r="G119" s="46">
        <f t="shared" si="9"/>
        <v>-269.97381882962861</v>
      </c>
      <c r="H119" s="45">
        <f t="shared" si="10"/>
        <v>264793.71651911084</v>
      </c>
      <c r="I119" s="46">
        <f t="shared" si="11"/>
        <v>265063.69033794047</v>
      </c>
      <c r="J119" s="40">
        <f t="shared" si="12"/>
        <v>0.58565474471280432</v>
      </c>
      <c r="K119" s="39">
        <f t="shared" si="13"/>
        <v>488.04562059400359</v>
      </c>
    </row>
    <row r="120" spans="4:11" x14ac:dyDescent="0.25">
      <c r="D120" s="42">
        <v>118</v>
      </c>
      <c r="E120" s="43">
        <f t="shared" si="7"/>
        <v>833.33333333333337</v>
      </c>
      <c r="F120" s="44">
        <f t="shared" si="8"/>
        <v>1104.4320430747521</v>
      </c>
      <c r="G120" s="46">
        <f t="shared" si="9"/>
        <v>-271.0987097414187</v>
      </c>
      <c r="H120" s="45">
        <f t="shared" si="10"/>
        <v>265063.69033794047</v>
      </c>
      <c r="I120" s="46">
        <f t="shared" si="11"/>
        <v>265334.7890476819</v>
      </c>
      <c r="J120" s="40">
        <f t="shared" si="12"/>
        <v>0.58298274048557874</v>
      </c>
      <c r="K120" s="39">
        <f t="shared" si="13"/>
        <v>485.818950404649</v>
      </c>
    </row>
    <row r="121" spans="4:11" x14ac:dyDescent="0.25">
      <c r="D121" s="42">
        <v>119</v>
      </c>
      <c r="E121" s="43">
        <f t="shared" si="7"/>
        <v>833.33333333333337</v>
      </c>
      <c r="F121" s="44">
        <f t="shared" si="8"/>
        <v>1105.5616210320079</v>
      </c>
      <c r="G121" s="46">
        <f t="shared" si="9"/>
        <v>-272.22828769867454</v>
      </c>
      <c r="H121" s="45">
        <f t="shared" si="10"/>
        <v>265334.7890476819</v>
      </c>
      <c r="I121" s="46">
        <f t="shared" si="11"/>
        <v>265607.0173353806</v>
      </c>
      <c r="J121" s="40">
        <f t="shared" si="12"/>
        <v>0.5803229270698419</v>
      </c>
      <c r="K121" s="39">
        <f t="shared" si="13"/>
        <v>483.60243922486825</v>
      </c>
    </row>
    <row r="122" spans="4:11" x14ac:dyDescent="0.25">
      <c r="D122" s="42">
        <v>120</v>
      </c>
      <c r="E122" s="43">
        <f t="shared" si="7"/>
        <v>833.33333333333337</v>
      </c>
      <c r="F122" s="44">
        <f t="shared" si="8"/>
        <v>1106.6959055640859</v>
      </c>
      <c r="G122" s="46">
        <f t="shared" si="9"/>
        <v>-273.36257223075256</v>
      </c>
      <c r="H122" s="45">
        <f t="shared" si="10"/>
        <v>265607.0173353806</v>
      </c>
      <c r="I122" s="46">
        <f t="shared" si="11"/>
        <v>265880.37990761135</v>
      </c>
      <c r="J122" s="40">
        <f t="shared" si="12"/>
        <v>0.57767524884596455</v>
      </c>
      <c r="K122" s="39">
        <f t="shared" si="13"/>
        <v>481.39604070497046</v>
      </c>
    </row>
    <row r="123" spans="4:11" x14ac:dyDescent="0.25">
      <c r="D123" s="42">
        <v>121</v>
      </c>
      <c r="E123" s="43">
        <f t="shared" si="7"/>
        <v>833.33333333333337</v>
      </c>
      <c r="F123" s="44">
        <f t="shared" si="8"/>
        <v>1107.834916281714</v>
      </c>
      <c r="G123" s="46">
        <f t="shared" si="9"/>
        <v>-274.50158294838059</v>
      </c>
      <c r="H123" s="45">
        <f t="shared" si="10"/>
        <v>265880.37990761135</v>
      </c>
      <c r="I123" s="46">
        <f t="shared" si="11"/>
        <v>266154.88149055972</v>
      </c>
      <c r="J123" s="40">
        <f t="shared" si="12"/>
        <v>0.57503965044807748</v>
      </c>
      <c r="K123" s="39">
        <f t="shared" si="13"/>
        <v>479.19970870673126</v>
      </c>
    </row>
    <row r="124" spans="4:11" x14ac:dyDescent="0.25">
      <c r="D124" s="42">
        <v>122</v>
      </c>
      <c r="E124" s="43">
        <f t="shared" si="7"/>
        <v>833.33333333333337</v>
      </c>
      <c r="F124" s="44">
        <f t="shared" si="8"/>
        <v>1108.9786728773322</v>
      </c>
      <c r="G124" s="46">
        <f t="shared" si="9"/>
        <v>-275.64533954399883</v>
      </c>
      <c r="H124" s="45">
        <f t="shared" si="10"/>
        <v>266154.88149055972</v>
      </c>
      <c r="I124" s="46">
        <f t="shared" si="11"/>
        <v>266430.52683010371</v>
      </c>
      <c r="J124" s="40">
        <f t="shared" si="12"/>
        <v>0.57241607676291406</v>
      </c>
      <c r="K124" s="39">
        <f t="shared" si="13"/>
        <v>477.01339730242842</v>
      </c>
    </row>
    <row r="125" spans="4:11" x14ac:dyDescent="0.25">
      <c r="D125" s="42">
        <v>123</v>
      </c>
      <c r="E125" s="43">
        <f t="shared" si="7"/>
        <v>833.33333333333337</v>
      </c>
      <c r="F125" s="44">
        <f t="shared" si="8"/>
        <v>1110.1271951254323</v>
      </c>
      <c r="G125" s="46">
        <f t="shared" si="9"/>
        <v>-276.79386179209894</v>
      </c>
      <c r="H125" s="45">
        <f t="shared" si="10"/>
        <v>266430.52683010371</v>
      </c>
      <c r="I125" s="46">
        <f t="shared" si="11"/>
        <v>266707.32069189579</v>
      </c>
      <c r="J125" s="40">
        <f t="shared" si="12"/>
        <v>0.56980447292865766</v>
      </c>
      <c r="K125" s="39">
        <f t="shared" si="13"/>
        <v>474.83706077388138</v>
      </c>
    </row>
    <row r="126" spans="4:11" x14ac:dyDescent="0.25">
      <c r="D126" s="42">
        <v>124</v>
      </c>
      <c r="E126" s="43">
        <f t="shared" si="7"/>
        <v>833.33333333333337</v>
      </c>
      <c r="F126" s="44">
        <f t="shared" si="8"/>
        <v>1111.2805028828991</v>
      </c>
      <c r="G126" s="46">
        <f t="shared" si="9"/>
        <v>-277.94716954956573</v>
      </c>
      <c r="H126" s="45">
        <f t="shared" si="10"/>
        <v>266707.32069189579</v>
      </c>
      <c r="I126" s="46">
        <f t="shared" si="11"/>
        <v>266985.26786144538</v>
      </c>
      <c r="J126" s="40">
        <f t="shared" si="12"/>
        <v>0.5672047843337944</v>
      </c>
      <c r="K126" s="39">
        <f t="shared" si="13"/>
        <v>472.67065361149537</v>
      </c>
    </row>
    <row r="127" spans="4:11" x14ac:dyDescent="0.25">
      <c r="D127" s="42">
        <v>125</v>
      </c>
      <c r="E127" s="43">
        <f t="shared" si="7"/>
        <v>833.33333333333337</v>
      </c>
      <c r="F127" s="44">
        <f t="shared" si="8"/>
        <v>1112.4386160893557</v>
      </c>
      <c r="G127" s="46">
        <f t="shared" si="9"/>
        <v>-279.10528275602235</v>
      </c>
      <c r="H127" s="45">
        <f t="shared" si="10"/>
        <v>266985.26786144538</v>
      </c>
      <c r="I127" s="46">
        <f t="shared" si="11"/>
        <v>267264.37314420141</v>
      </c>
      <c r="J127" s="40">
        <f t="shared" si="12"/>
        <v>0.56461695661597122</v>
      </c>
      <c r="K127" s="39">
        <f t="shared" si="13"/>
        <v>470.5141305133094</v>
      </c>
    </row>
    <row r="128" spans="4:11" x14ac:dyDescent="0.25">
      <c r="D128" s="42">
        <v>126</v>
      </c>
      <c r="E128" s="43">
        <f t="shared" si="7"/>
        <v>833.33333333333337</v>
      </c>
      <c r="F128" s="44">
        <f t="shared" si="8"/>
        <v>1113.6015547675058</v>
      </c>
      <c r="G128" s="46">
        <f t="shared" si="9"/>
        <v>-280.26822143417246</v>
      </c>
      <c r="H128" s="45">
        <f t="shared" si="10"/>
        <v>267264.37314420141</v>
      </c>
      <c r="I128" s="46">
        <f t="shared" si="11"/>
        <v>267544.64136563556</v>
      </c>
      <c r="J128" s="40">
        <f t="shared" si="12"/>
        <v>0.56204093566085889</v>
      </c>
      <c r="K128" s="39">
        <f t="shared" si="13"/>
        <v>468.36744638404912</v>
      </c>
    </row>
    <row r="129" spans="4:11" x14ac:dyDescent="0.25">
      <c r="D129" s="42">
        <v>127</v>
      </c>
      <c r="E129" s="43">
        <f t="shared" si="7"/>
        <v>833.33333333333337</v>
      </c>
      <c r="F129" s="44">
        <f t="shared" si="8"/>
        <v>1114.7693390234815</v>
      </c>
      <c r="G129" s="46">
        <f t="shared" si="9"/>
        <v>-281.43600569014814</v>
      </c>
      <c r="H129" s="45">
        <f t="shared" si="10"/>
        <v>267544.64136563556</v>
      </c>
      <c r="I129" s="46">
        <f t="shared" si="11"/>
        <v>267826.07737132569</v>
      </c>
      <c r="J129" s="40">
        <f t="shared" si="12"/>
        <v>0.55947666760102088</v>
      </c>
      <c r="K129" s="39">
        <f t="shared" si="13"/>
        <v>466.23055633418409</v>
      </c>
    </row>
    <row r="130" spans="4:11" x14ac:dyDescent="0.25">
      <c r="D130" s="42">
        <v>128</v>
      </c>
      <c r="E130" s="43">
        <f t="shared" si="7"/>
        <v>833.33333333333337</v>
      </c>
      <c r="F130" s="44">
        <f t="shared" si="8"/>
        <v>1115.9419890471904</v>
      </c>
      <c r="G130" s="46">
        <f t="shared" si="9"/>
        <v>-282.60865571385705</v>
      </c>
      <c r="H130" s="45">
        <f t="shared" si="10"/>
        <v>267826.07737132569</v>
      </c>
      <c r="I130" s="46">
        <f t="shared" si="11"/>
        <v>268108.68602703954</v>
      </c>
      <c r="J130" s="40">
        <f t="shared" si="12"/>
        <v>0.55692409881478644</v>
      </c>
      <c r="K130" s="39">
        <f t="shared" si="13"/>
        <v>464.10341567898871</v>
      </c>
    </row>
    <row r="131" spans="4:11" x14ac:dyDescent="0.25">
      <c r="D131" s="42">
        <v>129</v>
      </c>
      <c r="E131" s="43">
        <f t="shared" si="7"/>
        <v>833.33333333333337</v>
      </c>
      <c r="F131" s="44">
        <f t="shared" si="8"/>
        <v>1117.1195251126649</v>
      </c>
      <c r="G131" s="46">
        <f t="shared" si="9"/>
        <v>-283.78619177933149</v>
      </c>
      <c r="H131" s="45">
        <f t="shared" si="10"/>
        <v>268108.68602703954</v>
      </c>
      <c r="I131" s="46">
        <f t="shared" si="11"/>
        <v>268392.47221881885</v>
      </c>
      <c r="J131" s="40">
        <f t="shared" si="12"/>
        <v>0.55438317592512953</v>
      </c>
      <c r="K131" s="39">
        <f t="shared" si="13"/>
        <v>461.98597993760796</v>
      </c>
    </row>
    <row r="132" spans="4:11" x14ac:dyDescent="0.25">
      <c r="D132" s="42">
        <v>130</v>
      </c>
      <c r="E132" s="43">
        <f t="shared" ref="E132:E195" si="14">$B$9</f>
        <v>833.33333333333337</v>
      </c>
      <c r="F132" s="44">
        <f t="shared" ref="F132:F195" si="15">I131*$B$3/12</f>
        <v>1118.3019675784119</v>
      </c>
      <c r="G132" s="46">
        <f t="shared" ref="G132:G195" si="16">E132-F132</f>
        <v>-284.96863424507853</v>
      </c>
      <c r="H132" s="45">
        <f t="shared" ref="H132:H195" si="17">I131</f>
        <v>268392.47221881885</v>
      </c>
      <c r="I132" s="46">
        <f t="shared" ref="I132:I195" si="18">H132-G132</f>
        <v>268677.44085306395</v>
      </c>
      <c r="J132" s="40">
        <f t="shared" ref="J132:J195" si="19">J131/(1+$B$18/12)</f>
        <v>0.55185384579855279</v>
      </c>
      <c r="K132" s="39">
        <f t="shared" ref="K132:K195" si="20">J132*E132</f>
        <v>459.87820483212732</v>
      </c>
    </row>
    <row r="133" spans="4:11" x14ac:dyDescent="0.25">
      <c r="D133" s="42">
        <v>131</v>
      </c>
      <c r="E133" s="43">
        <f t="shared" si="14"/>
        <v>833.33333333333337</v>
      </c>
      <c r="F133" s="44">
        <f t="shared" si="15"/>
        <v>1119.4893368877665</v>
      </c>
      <c r="G133" s="46">
        <f t="shared" si="16"/>
        <v>-286.15600355443314</v>
      </c>
      <c r="H133" s="45">
        <f t="shared" si="17"/>
        <v>268677.44085306395</v>
      </c>
      <c r="I133" s="46">
        <f t="shared" si="18"/>
        <v>268963.59685661836</v>
      </c>
      <c r="J133" s="40">
        <f t="shared" si="19"/>
        <v>0.54933605554397624</v>
      </c>
      <c r="K133" s="39">
        <f t="shared" si="20"/>
        <v>457.78004628664689</v>
      </c>
    </row>
    <row r="134" spans="4:11" x14ac:dyDescent="0.25">
      <c r="D134" s="42">
        <v>132</v>
      </c>
      <c r="E134" s="43">
        <f t="shared" si="14"/>
        <v>833.33333333333337</v>
      </c>
      <c r="F134" s="44">
        <f t="shared" si="15"/>
        <v>1120.6816535692433</v>
      </c>
      <c r="G134" s="46">
        <f t="shared" si="16"/>
        <v>-287.34832023590991</v>
      </c>
      <c r="H134" s="45">
        <f t="shared" si="17"/>
        <v>268963.59685661836</v>
      </c>
      <c r="I134" s="46">
        <f t="shared" si="18"/>
        <v>269250.94517685426</v>
      </c>
      <c r="J134" s="40">
        <f t="shared" si="19"/>
        <v>0.54682975251163124</v>
      </c>
      <c r="K134" s="39">
        <f t="shared" si="20"/>
        <v>455.69146042635941</v>
      </c>
    </row>
    <row r="135" spans="4:11" x14ac:dyDescent="0.25">
      <c r="D135" s="42">
        <v>133</v>
      </c>
      <c r="E135" s="43">
        <f t="shared" si="14"/>
        <v>833.33333333333337</v>
      </c>
      <c r="F135" s="44">
        <f t="shared" si="15"/>
        <v>1121.878938236893</v>
      </c>
      <c r="G135" s="46">
        <f t="shared" si="16"/>
        <v>-288.54560490355959</v>
      </c>
      <c r="H135" s="45">
        <f t="shared" si="17"/>
        <v>269250.94517685426</v>
      </c>
      <c r="I135" s="46">
        <f t="shared" si="18"/>
        <v>269539.49078175781</v>
      </c>
      <c r="J135" s="40">
        <f t="shared" si="19"/>
        <v>0.54433488429195975</v>
      </c>
      <c r="K135" s="39">
        <f t="shared" si="20"/>
        <v>453.61240357663314</v>
      </c>
    </row>
    <row r="136" spans="4:11" x14ac:dyDescent="0.25">
      <c r="D136" s="42">
        <v>134</v>
      </c>
      <c r="E136" s="43">
        <f t="shared" si="14"/>
        <v>833.33333333333337</v>
      </c>
      <c r="F136" s="44">
        <f t="shared" si="15"/>
        <v>1123.0812115906576</v>
      </c>
      <c r="G136" s="46">
        <f t="shared" si="16"/>
        <v>-289.74787825732426</v>
      </c>
      <c r="H136" s="45">
        <f t="shared" si="17"/>
        <v>269539.49078175781</v>
      </c>
      <c r="I136" s="46">
        <f t="shared" si="18"/>
        <v>269829.23866001511</v>
      </c>
      <c r="J136" s="40">
        <f t="shared" si="19"/>
        <v>0.54185139871451815</v>
      </c>
      <c r="K136" s="39">
        <f t="shared" si="20"/>
        <v>451.5428322620985</v>
      </c>
    </row>
    <row r="137" spans="4:11" x14ac:dyDescent="0.25">
      <c r="D137" s="42">
        <v>135</v>
      </c>
      <c r="E137" s="43">
        <f t="shared" si="14"/>
        <v>833.33333333333337</v>
      </c>
      <c r="F137" s="44">
        <f t="shared" si="15"/>
        <v>1124.2884944167297</v>
      </c>
      <c r="G137" s="46">
        <f t="shared" si="16"/>
        <v>-290.95516108339632</v>
      </c>
      <c r="H137" s="45">
        <f t="shared" si="17"/>
        <v>269829.23866001511</v>
      </c>
      <c r="I137" s="46">
        <f t="shared" si="18"/>
        <v>270120.19382109848</v>
      </c>
      <c r="J137" s="40">
        <f t="shared" si="19"/>
        <v>0.53937924384688651</v>
      </c>
      <c r="K137" s="39">
        <f t="shared" si="20"/>
        <v>449.4827032057388</v>
      </c>
    </row>
    <row r="138" spans="4:11" x14ac:dyDescent="0.25">
      <c r="D138" s="42">
        <v>136</v>
      </c>
      <c r="E138" s="43">
        <f t="shared" si="14"/>
        <v>833.33333333333337</v>
      </c>
      <c r="F138" s="44">
        <f t="shared" si="15"/>
        <v>1125.5008075879105</v>
      </c>
      <c r="G138" s="46">
        <f t="shared" si="16"/>
        <v>-292.16747425457709</v>
      </c>
      <c r="H138" s="45">
        <f t="shared" si="17"/>
        <v>270120.19382109848</v>
      </c>
      <c r="I138" s="46">
        <f t="shared" si="18"/>
        <v>270412.36129535304</v>
      </c>
      <c r="J138" s="40">
        <f t="shared" si="19"/>
        <v>0.53691836799358261</v>
      </c>
      <c r="K138" s="39">
        <f t="shared" si="20"/>
        <v>447.43197332798553</v>
      </c>
    </row>
    <row r="139" spans="4:11" x14ac:dyDescent="0.25">
      <c r="D139" s="42">
        <v>137</v>
      </c>
      <c r="E139" s="43">
        <f t="shared" si="14"/>
        <v>833.33333333333337</v>
      </c>
      <c r="F139" s="44">
        <f t="shared" si="15"/>
        <v>1126.718172063971</v>
      </c>
      <c r="G139" s="46">
        <f t="shared" si="16"/>
        <v>-293.38483873063763</v>
      </c>
      <c r="H139" s="45">
        <f t="shared" si="17"/>
        <v>270412.36129535304</v>
      </c>
      <c r="I139" s="46">
        <f t="shared" si="18"/>
        <v>270705.74613408366</v>
      </c>
      <c r="J139" s="40">
        <f t="shared" si="19"/>
        <v>0.53446871969498055</v>
      </c>
      <c r="K139" s="39">
        <f t="shared" si="20"/>
        <v>445.39059974581716</v>
      </c>
    </row>
    <row r="140" spans="4:11" x14ac:dyDescent="0.25">
      <c r="D140" s="42">
        <v>138</v>
      </c>
      <c r="E140" s="43">
        <f t="shared" si="14"/>
        <v>833.33333333333337</v>
      </c>
      <c r="F140" s="44">
        <f t="shared" si="15"/>
        <v>1127.9406088920152</v>
      </c>
      <c r="G140" s="46">
        <f t="shared" si="16"/>
        <v>-294.60727555868186</v>
      </c>
      <c r="H140" s="45">
        <f t="shared" si="17"/>
        <v>270705.74613408366</v>
      </c>
      <c r="I140" s="46">
        <f t="shared" si="18"/>
        <v>271000.35340964235</v>
      </c>
      <c r="J140" s="40">
        <f t="shared" si="19"/>
        <v>0.53203024772623531</v>
      </c>
      <c r="K140" s="39">
        <f t="shared" si="20"/>
        <v>443.35853977186275</v>
      </c>
    </row>
    <row r="141" spans="4:11" x14ac:dyDescent="0.25">
      <c r="D141" s="42">
        <v>139</v>
      </c>
      <c r="E141" s="43">
        <f t="shared" si="14"/>
        <v>833.33333333333337</v>
      </c>
      <c r="F141" s="44">
        <f t="shared" si="15"/>
        <v>1129.1681392068433</v>
      </c>
      <c r="G141" s="46">
        <f t="shared" si="16"/>
        <v>-295.83480587350994</v>
      </c>
      <c r="H141" s="45">
        <f t="shared" si="17"/>
        <v>271000.35340964235</v>
      </c>
      <c r="I141" s="46">
        <f t="shared" si="18"/>
        <v>271296.18821551587</v>
      </c>
      <c r="J141" s="40">
        <f t="shared" si="19"/>
        <v>0.529602901096211</v>
      </c>
      <c r="K141" s="39">
        <f t="shared" si="20"/>
        <v>441.33575091350917</v>
      </c>
    </row>
    <row r="142" spans="4:11" x14ac:dyDescent="0.25">
      <c r="D142" s="42">
        <v>140</v>
      </c>
      <c r="E142" s="43">
        <f t="shared" si="14"/>
        <v>833.33333333333337</v>
      </c>
      <c r="F142" s="44">
        <f t="shared" si="15"/>
        <v>1130.400784231316</v>
      </c>
      <c r="G142" s="46">
        <f t="shared" si="16"/>
        <v>-297.06745089798267</v>
      </c>
      <c r="H142" s="45">
        <f t="shared" si="17"/>
        <v>271296.18821551587</v>
      </c>
      <c r="I142" s="46">
        <f t="shared" si="18"/>
        <v>271593.25566641387</v>
      </c>
      <c r="J142" s="40">
        <f t="shared" si="19"/>
        <v>0.52718662904641489</v>
      </c>
      <c r="K142" s="39">
        <f t="shared" si="20"/>
        <v>439.32219087201241</v>
      </c>
    </row>
    <row r="143" spans="4:11" x14ac:dyDescent="0.25">
      <c r="D143" s="42">
        <v>141</v>
      </c>
      <c r="E143" s="43">
        <f t="shared" si="14"/>
        <v>833.33333333333337</v>
      </c>
      <c r="F143" s="44">
        <f t="shared" si="15"/>
        <v>1131.6385652767246</v>
      </c>
      <c r="G143" s="46">
        <f t="shared" si="16"/>
        <v>-298.30523194339128</v>
      </c>
      <c r="H143" s="45">
        <f t="shared" si="17"/>
        <v>271593.25566641387</v>
      </c>
      <c r="I143" s="46">
        <f t="shared" si="18"/>
        <v>271891.56089835725</v>
      </c>
      <c r="J143" s="40">
        <f t="shared" si="19"/>
        <v>0.52478138104993599</v>
      </c>
      <c r="K143" s="39">
        <f t="shared" si="20"/>
        <v>437.31781754161335</v>
      </c>
    </row>
    <row r="144" spans="4:11" x14ac:dyDescent="0.25">
      <c r="D144" s="42">
        <v>142</v>
      </c>
      <c r="E144" s="43">
        <f t="shared" si="14"/>
        <v>833.33333333333337</v>
      </c>
      <c r="F144" s="44">
        <f t="shared" si="15"/>
        <v>1132.8815037431552</v>
      </c>
      <c r="G144" s="46">
        <f t="shared" si="16"/>
        <v>-299.54817040982186</v>
      </c>
      <c r="H144" s="45">
        <f t="shared" si="17"/>
        <v>271891.56089835725</v>
      </c>
      <c r="I144" s="46">
        <f t="shared" si="18"/>
        <v>272191.10906876705</v>
      </c>
      <c r="J144" s="40">
        <f t="shared" si="19"/>
        <v>0.52238710681038836</v>
      </c>
      <c r="K144" s="39">
        <f t="shared" si="20"/>
        <v>435.32258900865696</v>
      </c>
    </row>
    <row r="145" spans="4:11" x14ac:dyDescent="0.25">
      <c r="D145" s="42">
        <v>143</v>
      </c>
      <c r="E145" s="43">
        <f t="shared" si="14"/>
        <v>833.33333333333337</v>
      </c>
      <c r="F145" s="44">
        <f t="shared" si="15"/>
        <v>1134.1296211198628</v>
      </c>
      <c r="G145" s="46">
        <f t="shared" si="16"/>
        <v>-300.79628778652943</v>
      </c>
      <c r="H145" s="45">
        <f t="shared" si="17"/>
        <v>272191.10906876705</v>
      </c>
      <c r="I145" s="46">
        <f t="shared" si="18"/>
        <v>272491.90535655356</v>
      </c>
      <c r="J145" s="40">
        <f t="shared" si="19"/>
        <v>0.52000375626085937</v>
      </c>
      <c r="K145" s="39">
        <f t="shared" si="20"/>
        <v>433.33646355071619</v>
      </c>
    </row>
    <row r="146" spans="4:11" x14ac:dyDescent="0.25">
      <c r="D146" s="42">
        <v>144</v>
      </c>
      <c r="E146" s="43">
        <f t="shared" si="14"/>
        <v>833.33333333333337</v>
      </c>
      <c r="F146" s="44">
        <f t="shared" si="15"/>
        <v>1135.3829389856398</v>
      </c>
      <c r="G146" s="46">
        <f t="shared" si="16"/>
        <v>-302.04960565230647</v>
      </c>
      <c r="H146" s="45">
        <f t="shared" si="17"/>
        <v>272491.90535655356</v>
      </c>
      <c r="I146" s="46">
        <f t="shared" si="18"/>
        <v>272793.95496220584</v>
      </c>
      <c r="J146" s="40">
        <f t="shared" si="19"/>
        <v>0.51763127956286292</v>
      </c>
      <c r="K146" s="39">
        <f t="shared" si="20"/>
        <v>431.35939963571911</v>
      </c>
    </row>
    <row r="147" spans="4:11" x14ac:dyDescent="0.25">
      <c r="D147" s="42">
        <v>145</v>
      </c>
      <c r="E147" s="43">
        <f t="shared" si="14"/>
        <v>833.33333333333337</v>
      </c>
      <c r="F147" s="44">
        <f t="shared" si="15"/>
        <v>1136.641479009191</v>
      </c>
      <c r="G147" s="46">
        <f t="shared" si="16"/>
        <v>-303.30814567585765</v>
      </c>
      <c r="H147" s="45">
        <f t="shared" si="17"/>
        <v>272793.95496220584</v>
      </c>
      <c r="I147" s="46">
        <f t="shared" si="18"/>
        <v>273097.26310788171</v>
      </c>
      <c r="J147" s="40">
        <f t="shared" si="19"/>
        <v>0.515269627105297</v>
      </c>
      <c r="K147" s="39">
        <f t="shared" si="20"/>
        <v>429.39135592108084</v>
      </c>
    </row>
    <row r="148" spans="4:11" x14ac:dyDescent="0.25">
      <c r="D148" s="42">
        <v>146</v>
      </c>
      <c r="E148" s="43">
        <f t="shared" si="14"/>
        <v>833.33333333333337</v>
      </c>
      <c r="F148" s="44">
        <f t="shared" si="15"/>
        <v>1137.9052629495072</v>
      </c>
      <c r="G148" s="46">
        <f t="shared" si="16"/>
        <v>-304.57192961617386</v>
      </c>
      <c r="H148" s="45">
        <f t="shared" si="17"/>
        <v>273097.26310788171</v>
      </c>
      <c r="I148" s="46">
        <f t="shared" si="18"/>
        <v>273401.83503749786</v>
      </c>
      <c r="J148" s="40">
        <f t="shared" si="19"/>
        <v>0.51291874950340632</v>
      </c>
      <c r="K148" s="39">
        <f t="shared" si="20"/>
        <v>427.43229125283864</v>
      </c>
    </row>
    <row r="149" spans="4:11" x14ac:dyDescent="0.25">
      <c r="D149" s="42">
        <v>147</v>
      </c>
      <c r="E149" s="43">
        <f t="shared" si="14"/>
        <v>833.33333333333337</v>
      </c>
      <c r="F149" s="44">
        <f t="shared" si="15"/>
        <v>1139.1743126562412</v>
      </c>
      <c r="G149" s="46">
        <f t="shared" si="16"/>
        <v>-305.84097932290786</v>
      </c>
      <c r="H149" s="45">
        <f t="shared" si="17"/>
        <v>273401.83503749786</v>
      </c>
      <c r="I149" s="46">
        <f t="shared" si="18"/>
        <v>273707.67601682077</v>
      </c>
      <c r="J149" s="40">
        <f t="shared" si="19"/>
        <v>0.51057859759774993</v>
      </c>
      <c r="K149" s="39">
        <f t="shared" si="20"/>
        <v>425.48216466479164</v>
      </c>
    </row>
    <row r="150" spans="4:11" x14ac:dyDescent="0.25">
      <c r="D150" s="42">
        <v>148</v>
      </c>
      <c r="E150" s="43">
        <f t="shared" si="14"/>
        <v>833.33333333333337</v>
      </c>
      <c r="F150" s="44">
        <f t="shared" si="15"/>
        <v>1140.4486500700866</v>
      </c>
      <c r="G150" s="46">
        <f t="shared" si="16"/>
        <v>-307.11531673675324</v>
      </c>
      <c r="H150" s="45">
        <f t="shared" si="17"/>
        <v>273707.67601682077</v>
      </c>
      <c r="I150" s="46">
        <f t="shared" si="18"/>
        <v>274014.79133355751</v>
      </c>
      <c r="J150" s="40">
        <f t="shared" si="19"/>
        <v>0.50824912245317289</v>
      </c>
      <c r="K150" s="39">
        <f t="shared" si="20"/>
        <v>423.54093537764408</v>
      </c>
    </row>
    <row r="151" spans="4:11" x14ac:dyDescent="0.25">
      <c r="D151" s="42">
        <v>149</v>
      </c>
      <c r="E151" s="43">
        <f t="shared" si="14"/>
        <v>833.33333333333337</v>
      </c>
      <c r="F151" s="44">
        <f t="shared" si="15"/>
        <v>1141.7282972231562</v>
      </c>
      <c r="G151" s="46">
        <f t="shared" si="16"/>
        <v>-308.39496388982286</v>
      </c>
      <c r="H151" s="45">
        <f t="shared" si="17"/>
        <v>274014.79133355751</v>
      </c>
      <c r="I151" s="46">
        <f t="shared" si="18"/>
        <v>274323.18629744736</v>
      </c>
      <c r="J151" s="40">
        <f t="shared" si="19"/>
        <v>0.50593027535778301</v>
      </c>
      <c r="K151" s="39">
        <f t="shared" si="20"/>
        <v>421.60856279815255</v>
      </c>
    </row>
    <row r="152" spans="4:11" x14ac:dyDescent="0.25">
      <c r="D152" s="42">
        <v>150</v>
      </c>
      <c r="E152" s="43">
        <f t="shared" si="14"/>
        <v>833.33333333333337</v>
      </c>
      <c r="F152" s="44">
        <f t="shared" si="15"/>
        <v>1143.0132762393641</v>
      </c>
      <c r="G152" s="46">
        <f t="shared" si="16"/>
        <v>-309.67994290603076</v>
      </c>
      <c r="H152" s="45">
        <f t="shared" si="17"/>
        <v>274323.18629744736</v>
      </c>
      <c r="I152" s="46">
        <f t="shared" si="18"/>
        <v>274632.86624035338</v>
      </c>
      <c r="J152" s="40">
        <f t="shared" si="19"/>
        <v>0.50362200782193245</v>
      </c>
      <c r="K152" s="39">
        <f t="shared" si="20"/>
        <v>419.68500651827708</v>
      </c>
    </row>
    <row r="153" spans="4:11" x14ac:dyDescent="0.25">
      <c r="D153" s="42">
        <v>151</v>
      </c>
      <c r="E153" s="43">
        <f t="shared" si="14"/>
        <v>833.33333333333337</v>
      </c>
      <c r="F153" s="44">
        <f t="shared" si="15"/>
        <v>1144.3036093348057</v>
      </c>
      <c r="G153" s="46">
        <f t="shared" si="16"/>
        <v>-310.97027600147237</v>
      </c>
      <c r="H153" s="45">
        <f t="shared" si="17"/>
        <v>274632.86624035338</v>
      </c>
      <c r="I153" s="46">
        <f t="shared" si="18"/>
        <v>274943.83651635487</v>
      </c>
      <c r="J153" s="40">
        <f t="shared" si="19"/>
        <v>0.50132427157720361</v>
      </c>
      <c r="K153" s="39">
        <f t="shared" si="20"/>
        <v>417.77022631433636</v>
      </c>
    </row>
    <row r="154" spans="4:11" x14ac:dyDescent="0.25">
      <c r="D154" s="42">
        <v>152</v>
      </c>
      <c r="E154" s="43">
        <f t="shared" si="14"/>
        <v>833.33333333333337</v>
      </c>
      <c r="F154" s="44">
        <f t="shared" si="15"/>
        <v>1145.5993188181453</v>
      </c>
      <c r="G154" s="46">
        <f t="shared" si="16"/>
        <v>-312.26598548481195</v>
      </c>
      <c r="H154" s="45">
        <f t="shared" si="17"/>
        <v>274943.83651635487</v>
      </c>
      <c r="I154" s="46">
        <f t="shared" si="18"/>
        <v>275256.10250183969</v>
      </c>
      <c r="J154" s="40">
        <f t="shared" si="19"/>
        <v>0.49903701857539967</v>
      </c>
      <c r="K154" s="39">
        <f t="shared" si="20"/>
        <v>415.8641821461664</v>
      </c>
    </row>
    <row r="155" spans="4:11" x14ac:dyDescent="0.25">
      <c r="D155" s="42">
        <v>153</v>
      </c>
      <c r="E155" s="43">
        <f t="shared" si="14"/>
        <v>833.33333333333337</v>
      </c>
      <c r="F155" s="44">
        <f t="shared" si="15"/>
        <v>1146.9004270909988</v>
      </c>
      <c r="G155" s="46">
        <f t="shared" si="16"/>
        <v>-313.56709375766548</v>
      </c>
      <c r="H155" s="45">
        <f t="shared" si="17"/>
        <v>275256.10250183969</v>
      </c>
      <c r="I155" s="46">
        <f t="shared" si="18"/>
        <v>275569.66959559737</v>
      </c>
      <c r="J155" s="40">
        <f t="shared" si="19"/>
        <v>0.49676020098754009</v>
      </c>
      <c r="K155" s="39">
        <f t="shared" si="20"/>
        <v>413.96683415628343</v>
      </c>
    </row>
    <row r="156" spans="4:11" x14ac:dyDescent="0.25">
      <c r="D156" s="42">
        <v>154</v>
      </c>
      <c r="E156" s="43">
        <f t="shared" si="14"/>
        <v>833.33333333333337</v>
      </c>
      <c r="F156" s="44">
        <f t="shared" si="15"/>
        <v>1148.2069566483224</v>
      </c>
      <c r="G156" s="46">
        <f t="shared" si="16"/>
        <v>-314.873623314989</v>
      </c>
      <c r="H156" s="45">
        <f t="shared" si="17"/>
        <v>275569.66959559737</v>
      </c>
      <c r="I156" s="46">
        <f t="shared" si="18"/>
        <v>275884.54321891238</v>
      </c>
      <c r="J156" s="40">
        <f t="shared" si="19"/>
        <v>0.49449377120286031</v>
      </c>
      <c r="K156" s="39">
        <f t="shared" si="20"/>
        <v>412.07814266905029</v>
      </c>
    </row>
    <row r="157" spans="4:11" x14ac:dyDescent="0.25">
      <c r="D157" s="42">
        <v>155</v>
      </c>
      <c r="E157" s="43">
        <f t="shared" si="14"/>
        <v>833.33333333333337</v>
      </c>
      <c r="F157" s="44">
        <f t="shared" si="15"/>
        <v>1149.5189300788018</v>
      </c>
      <c r="G157" s="46">
        <f t="shared" si="16"/>
        <v>-316.18559674546839</v>
      </c>
      <c r="H157" s="45">
        <f t="shared" si="17"/>
        <v>275884.54321891238</v>
      </c>
      <c r="I157" s="46">
        <f t="shared" si="18"/>
        <v>276200.72881565784</v>
      </c>
      <c r="J157" s="40">
        <f t="shared" si="19"/>
        <v>0.49223768182781613</v>
      </c>
      <c r="K157" s="39">
        <f t="shared" si="20"/>
        <v>410.19806818984682</v>
      </c>
    </row>
    <row r="158" spans="4:11" x14ac:dyDescent="0.25">
      <c r="D158" s="42">
        <v>156</v>
      </c>
      <c r="E158" s="43">
        <f t="shared" si="14"/>
        <v>833.33333333333337</v>
      </c>
      <c r="F158" s="44">
        <f t="shared" si="15"/>
        <v>1150.836370065241</v>
      </c>
      <c r="G158" s="46">
        <f t="shared" si="16"/>
        <v>-317.50303673190763</v>
      </c>
      <c r="H158" s="45">
        <f t="shared" si="17"/>
        <v>276200.72881565784</v>
      </c>
      <c r="I158" s="46">
        <f t="shared" si="18"/>
        <v>276518.23185238976</v>
      </c>
      <c r="J158" s="40">
        <f t="shared" si="19"/>
        <v>0.48999188568509278</v>
      </c>
      <c r="K158" s="39">
        <f t="shared" si="20"/>
        <v>408.32657140424402</v>
      </c>
    </row>
    <row r="159" spans="4:11" x14ac:dyDescent="0.25">
      <c r="D159" s="42">
        <v>157</v>
      </c>
      <c r="E159" s="43">
        <f t="shared" si="14"/>
        <v>833.33333333333337</v>
      </c>
      <c r="F159" s="44">
        <f t="shared" si="15"/>
        <v>1152.1592993849574</v>
      </c>
      <c r="G159" s="46">
        <f t="shared" si="16"/>
        <v>-318.82596605162405</v>
      </c>
      <c r="H159" s="45">
        <f t="shared" si="17"/>
        <v>276518.23185238976</v>
      </c>
      <c r="I159" s="46">
        <f t="shared" si="18"/>
        <v>276837.05781844136</v>
      </c>
      <c r="J159" s="40">
        <f t="shared" si="19"/>
        <v>0.48775633581261824</v>
      </c>
      <c r="K159" s="39">
        <f t="shared" si="20"/>
        <v>406.46361317718186</v>
      </c>
    </row>
    <row r="160" spans="4:11" x14ac:dyDescent="0.25">
      <c r="D160" s="42">
        <v>158</v>
      </c>
      <c r="E160" s="43">
        <f t="shared" si="14"/>
        <v>833.33333333333337</v>
      </c>
      <c r="F160" s="44">
        <f t="shared" si="15"/>
        <v>1153.4877409101725</v>
      </c>
      <c r="G160" s="46">
        <f t="shared" si="16"/>
        <v>-320.15440757683916</v>
      </c>
      <c r="H160" s="45">
        <f t="shared" si="17"/>
        <v>276837.05781844136</v>
      </c>
      <c r="I160" s="46">
        <f t="shared" si="18"/>
        <v>277157.21222601819</v>
      </c>
      <c r="J160" s="40">
        <f t="shared" si="19"/>
        <v>0.48553098546258139</v>
      </c>
      <c r="K160" s="39">
        <f t="shared" si="20"/>
        <v>404.60915455215115</v>
      </c>
    </row>
    <row r="161" spans="4:11" x14ac:dyDescent="0.25">
      <c r="D161" s="42">
        <v>159</v>
      </c>
      <c r="E161" s="43">
        <f t="shared" si="14"/>
        <v>833.33333333333337</v>
      </c>
      <c r="F161" s="44">
        <f t="shared" si="15"/>
        <v>1154.8217176084092</v>
      </c>
      <c r="G161" s="46">
        <f t="shared" si="16"/>
        <v>-321.48838427507587</v>
      </c>
      <c r="H161" s="45">
        <f t="shared" si="17"/>
        <v>277157.21222601819</v>
      </c>
      <c r="I161" s="46">
        <f t="shared" si="18"/>
        <v>277478.70061029325</v>
      </c>
      <c r="J161" s="40">
        <f t="shared" si="19"/>
        <v>0.48331578810045428</v>
      </c>
      <c r="K161" s="39">
        <f t="shared" si="20"/>
        <v>402.76315675037858</v>
      </c>
    </row>
    <row r="162" spans="4:11" x14ac:dyDescent="0.25">
      <c r="D162" s="42">
        <v>160</v>
      </c>
      <c r="E162" s="43">
        <f t="shared" si="14"/>
        <v>833.33333333333337</v>
      </c>
      <c r="F162" s="44">
        <f t="shared" si="15"/>
        <v>1156.1612525428886</v>
      </c>
      <c r="G162" s="46">
        <f t="shared" si="16"/>
        <v>-322.82791920955526</v>
      </c>
      <c r="H162" s="45">
        <f t="shared" si="17"/>
        <v>277478.70061029325</v>
      </c>
      <c r="I162" s="46">
        <f t="shared" si="18"/>
        <v>277801.5285295028</v>
      </c>
      <c r="J162" s="40">
        <f t="shared" si="19"/>
        <v>0.48111069740401918</v>
      </c>
      <c r="K162" s="39">
        <f t="shared" si="20"/>
        <v>400.92558117001602</v>
      </c>
    </row>
    <row r="163" spans="4:11" x14ac:dyDescent="0.25">
      <c r="D163" s="42">
        <v>161</v>
      </c>
      <c r="E163" s="43">
        <f t="shared" si="14"/>
        <v>833.33333333333337</v>
      </c>
      <c r="F163" s="44">
        <f t="shared" si="15"/>
        <v>1157.5063688729285</v>
      </c>
      <c r="G163" s="46">
        <f t="shared" si="16"/>
        <v>-324.17303553959516</v>
      </c>
      <c r="H163" s="45">
        <f t="shared" si="17"/>
        <v>277801.5285295028</v>
      </c>
      <c r="I163" s="46">
        <f t="shared" si="18"/>
        <v>278125.70156504237</v>
      </c>
      <c r="J163" s="40">
        <f t="shared" si="19"/>
        <v>0.47891566726239981</v>
      </c>
      <c r="K163" s="39">
        <f t="shared" si="20"/>
        <v>399.09638938533317</v>
      </c>
    </row>
    <row r="164" spans="4:11" x14ac:dyDescent="0.25">
      <c r="D164" s="42">
        <v>162</v>
      </c>
      <c r="E164" s="43">
        <f t="shared" si="14"/>
        <v>833.33333333333337</v>
      </c>
      <c r="F164" s="44">
        <f t="shared" si="15"/>
        <v>1158.8570898543433</v>
      </c>
      <c r="G164" s="46">
        <f t="shared" si="16"/>
        <v>-325.52375652100989</v>
      </c>
      <c r="H164" s="45">
        <f t="shared" si="17"/>
        <v>278125.70156504237</v>
      </c>
      <c r="I164" s="46">
        <f t="shared" si="18"/>
        <v>278451.22532156337</v>
      </c>
      <c r="J164" s="40">
        <f t="shared" si="19"/>
        <v>0.47673065177509727</v>
      </c>
      <c r="K164" s="39">
        <f t="shared" si="20"/>
        <v>397.27554314591441</v>
      </c>
    </row>
    <row r="165" spans="4:11" x14ac:dyDescent="0.25">
      <c r="D165" s="42">
        <v>163</v>
      </c>
      <c r="E165" s="43">
        <f t="shared" si="14"/>
        <v>833.33333333333337</v>
      </c>
      <c r="F165" s="44">
        <f t="shared" si="15"/>
        <v>1160.2134388398474</v>
      </c>
      <c r="G165" s="46">
        <f t="shared" si="16"/>
        <v>-326.88010550651404</v>
      </c>
      <c r="H165" s="45">
        <f t="shared" si="17"/>
        <v>278451.22532156337</v>
      </c>
      <c r="I165" s="46">
        <f t="shared" si="18"/>
        <v>278778.10542706988</v>
      </c>
      <c r="J165" s="40">
        <f t="shared" si="19"/>
        <v>0.47455560525103002</v>
      </c>
      <c r="K165" s="39">
        <f t="shared" si="20"/>
        <v>395.46300437585836</v>
      </c>
    </row>
    <row r="166" spans="4:11" x14ac:dyDescent="0.25">
      <c r="D166" s="42">
        <v>164</v>
      </c>
      <c r="E166" s="43">
        <f t="shared" si="14"/>
        <v>833.33333333333337</v>
      </c>
      <c r="F166" s="44">
        <f t="shared" si="15"/>
        <v>1161.5754392794579</v>
      </c>
      <c r="G166" s="46">
        <f t="shared" si="16"/>
        <v>-328.24210594612452</v>
      </c>
      <c r="H166" s="45">
        <f t="shared" si="17"/>
        <v>278778.10542706988</v>
      </c>
      <c r="I166" s="46">
        <f t="shared" si="18"/>
        <v>279106.347533016</v>
      </c>
      <c r="J166" s="40">
        <f t="shared" si="19"/>
        <v>0.47239048220757862</v>
      </c>
      <c r="K166" s="39">
        <f t="shared" si="20"/>
        <v>393.65873517298218</v>
      </c>
    </row>
    <row r="167" spans="4:11" x14ac:dyDescent="0.25">
      <c r="D167" s="42">
        <v>165</v>
      </c>
      <c r="E167" s="43">
        <f t="shared" si="14"/>
        <v>833.33333333333337</v>
      </c>
      <c r="F167" s="44">
        <f t="shared" si="15"/>
        <v>1162.9431147209</v>
      </c>
      <c r="G167" s="46">
        <f t="shared" si="16"/>
        <v>-329.60978138756661</v>
      </c>
      <c r="H167" s="45">
        <f t="shared" si="17"/>
        <v>279106.347533016</v>
      </c>
      <c r="I167" s="46">
        <f t="shared" si="18"/>
        <v>279435.95731440355</v>
      </c>
      <c r="J167" s="40">
        <f t="shared" si="19"/>
        <v>0.47023523736963446</v>
      </c>
      <c r="K167" s="39">
        <f t="shared" si="20"/>
        <v>391.86269780802871</v>
      </c>
    </row>
    <row r="168" spans="4:11" x14ac:dyDescent="0.25">
      <c r="D168" s="42">
        <v>166</v>
      </c>
      <c r="E168" s="43">
        <f t="shared" si="14"/>
        <v>833.33333333333337</v>
      </c>
      <c r="F168" s="44">
        <f t="shared" si="15"/>
        <v>1164.3164888100148</v>
      </c>
      <c r="G168" s="46">
        <f t="shared" si="16"/>
        <v>-330.98315547668142</v>
      </c>
      <c r="H168" s="45">
        <f t="shared" si="17"/>
        <v>279435.95731440355</v>
      </c>
      <c r="I168" s="46">
        <f t="shared" si="18"/>
        <v>279766.94046988024</v>
      </c>
      <c r="J168" s="40">
        <f t="shared" si="19"/>
        <v>0.46808982566865309</v>
      </c>
      <c r="K168" s="39">
        <f t="shared" si="20"/>
        <v>390.07485472387759</v>
      </c>
    </row>
    <row r="169" spans="4:11" x14ac:dyDescent="0.25">
      <c r="D169" s="42">
        <v>167</v>
      </c>
      <c r="E169" s="43">
        <f t="shared" si="14"/>
        <v>833.33333333333337</v>
      </c>
      <c r="F169" s="44">
        <f t="shared" si="15"/>
        <v>1165.6955852911676</v>
      </c>
      <c r="G169" s="46">
        <f t="shared" si="16"/>
        <v>-332.36225195783425</v>
      </c>
      <c r="H169" s="45">
        <f t="shared" si="17"/>
        <v>279766.94046988024</v>
      </c>
      <c r="I169" s="46">
        <f t="shared" si="18"/>
        <v>280099.30272183806</v>
      </c>
      <c r="J169" s="40">
        <f t="shared" si="19"/>
        <v>0.46595420224171191</v>
      </c>
      <c r="K169" s="39">
        <f t="shared" si="20"/>
        <v>388.29516853475997</v>
      </c>
    </row>
    <row r="170" spans="4:11" x14ac:dyDescent="0.25">
      <c r="D170" s="42">
        <v>168</v>
      </c>
      <c r="E170" s="43">
        <f t="shared" si="14"/>
        <v>833.33333333333337</v>
      </c>
      <c r="F170" s="44">
        <f t="shared" si="15"/>
        <v>1167.0804280076586</v>
      </c>
      <c r="G170" s="46">
        <f t="shared" si="16"/>
        <v>-333.74709467432524</v>
      </c>
      <c r="H170" s="45">
        <f t="shared" si="17"/>
        <v>280099.30272183806</v>
      </c>
      <c r="I170" s="46">
        <f t="shared" si="18"/>
        <v>280433.04981651239</v>
      </c>
      <c r="J170" s="40">
        <f t="shared" si="19"/>
        <v>0.46382832243057176</v>
      </c>
      <c r="K170" s="39">
        <f t="shared" si="20"/>
        <v>386.52360202547646</v>
      </c>
    </row>
    <row r="171" spans="4:11" x14ac:dyDescent="0.25">
      <c r="D171" s="42">
        <v>169</v>
      </c>
      <c r="E171" s="43">
        <f t="shared" si="14"/>
        <v>833.33333333333337</v>
      </c>
      <c r="F171" s="44">
        <f t="shared" si="15"/>
        <v>1168.471040902135</v>
      </c>
      <c r="G171" s="46">
        <f t="shared" si="16"/>
        <v>-335.1377075688016</v>
      </c>
      <c r="H171" s="45">
        <f t="shared" si="17"/>
        <v>280433.04981651239</v>
      </c>
      <c r="I171" s="46">
        <f t="shared" si="18"/>
        <v>280768.18752408121</v>
      </c>
      <c r="J171" s="40">
        <f t="shared" si="19"/>
        <v>0.46171214178074332</v>
      </c>
      <c r="K171" s="39">
        <f t="shared" si="20"/>
        <v>384.76011815061946</v>
      </c>
    </row>
    <row r="172" spans="4:11" x14ac:dyDescent="0.25">
      <c r="D172" s="42">
        <v>170</v>
      </c>
      <c r="E172" s="43">
        <f t="shared" si="14"/>
        <v>833.33333333333337</v>
      </c>
      <c r="F172" s="44">
        <f t="shared" si="15"/>
        <v>1169.867448017005</v>
      </c>
      <c r="G172" s="46">
        <f t="shared" si="16"/>
        <v>-336.53411468367165</v>
      </c>
      <c r="H172" s="45">
        <f t="shared" si="17"/>
        <v>280768.18752408121</v>
      </c>
      <c r="I172" s="46">
        <f t="shared" si="18"/>
        <v>281104.7216387649</v>
      </c>
      <c r="J172" s="40">
        <f t="shared" si="19"/>
        <v>0.45960561604055739</v>
      </c>
      <c r="K172" s="39">
        <f t="shared" si="20"/>
        <v>383.00468003379785</v>
      </c>
    </row>
    <row r="173" spans="4:11" x14ac:dyDescent="0.25">
      <c r="D173" s="42">
        <v>171</v>
      </c>
      <c r="E173" s="43">
        <f t="shared" si="14"/>
        <v>833.33333333333337</v>
      </c>
      <c r="F173" s="44">
        <f t="shared" si="15"/>
        <v>1171.2696734948538</v>
      </c>
      <c r="G173" s="46">
        <f t="shared" si="16"/>
        <v>-337.93634016152043</v>
      </c>
      <c r="H173" s="45">
        <f t="shared" si="17"/>
        <v>281104.7216387649</v>
      </c>
      <c r="I173" s="46">
        <f t="shared" si="18"/>
        <v>281442.65797892644</v>
      </c>
      <c r="J173" s="40">
        <f t="shared" si="19"/>
        <v>0.45750870116023962</v>
      </c>
      <c r="K173" s="39">
        <f t="shared" si="20"/>
        <v>381.25725096686637</v>
      </c>
    </row>
    <row r="174" spans="4:11" x14ac:dyDescent="0.25">
      <c r="D174" s="42">
        <v>172</v>
      </c>
      <c r="E174" s="43">
        <f t="shared" si="14"/>
        <v>833.33333333333337</v>
      </c>
      <c r="F174" s="44">
        <f t="shared" si="15"/>
        <v>1172.6777415788602</v>
      </c>
      <c r="G174" s="46">
        <f t="shared" si="16"/>
        <v>-339.34440824552678</v>
      </c>
      <c r="H174" s="45">
        <f t="shared" si="17"/>
        <v>281442.65797892644</v>
      </c>
      <c r="I174" s="46">
        <f t="shared" si="18"/>
        <v>281782.00238717196</v>
      </c>
      <c r="J174" s="40">
        <f t="shared" si="19"/>
        <v>0.45542135329098921</v>
      </c>
      <c r="K174" s="39">
        <f t="shared" si="20"/>
        <v>379.51779440915772</v>
      </c>
    </row>
    <row r="175" spans="4:11" x14ac:dyDescent="0.25">
      <c r="D175" s="42">
        <v>173</v>
      </c>
      <c r="E175" s="43">
        <f t="shared" si="14"/>
        <v>833.33333333333337</v>
      </c>
      <c r="F175" s="44">
        <f t="shared" si="15"/>
        <v>1174.0916766132166</v>
      </c>
      <c r="G175" s="46">
        <f t="shared" si="16"/>
        <v>-340.75834327988321</v>
      </c>
      <c r="H175" s="45">
        <f t="shared" si="17"/>
        <v>281782.00238717196</v>
      </c>
      <c r="I175" s="46">
        <f t="shared" si="18"/>
        <v>282122.76073045185</v>
      </c>
      <c r="J175" s="40">
        <f t="shared" si="19"/>
        <v>0.45334352878406226</v>
      </c>
      <c r="K175" s="39">
        <f t="shared" si="20"/>
        <v>377.78627398671858</v>
      </c>
    </row>
    <row r="176" spans="4:11" x14ac:dyDescent="0.25">
      <c r="D176" s="42">
        <v>174</v>
      </c>
      <c r="E176" s="43">
        <f t="shared" si="14"/>
        <v>833.33333333333337</v>
      </c>
      <c r="F176" s="44">
        <f t="shared" si="15"/>
        <v>1175.5115030435493</v>
      </c>
      <c r="G176" s="46">
        <f t="shared" si="16"/>
        <v>-342.17816971021591</v>
      </c>
      <c r="H176" s="45">
        <f t="shared" si="17"/>
        <v>282122.76073045185</v>
      </c>
      <c r="I176" s="46">
        <f t="shared" si="18"/>
        <v>282464.93890016206</v>
      </c>
      <c r="J176" s="40">
        <f t="shared" si="19"/>
        <v>0.45127518418985874</v>
      </c>
      <c r="K176" s="39">
        <f t="shared" si="20"/>
        <v>376.06265349154899</v>
      </c>
    </row>
    <row r="177" spans="4:11" x14ac:dyDescent="0.25">
      <c r="D177" s="42">
        <v>175</v>
      </c>
      <c r="E177" s="43">
        <f t="shared" si="14"/>
        <v>833.33333333333337</v>
      </c>
      <c r="F177" s="44">
        <f t="shared" si="15"/>
        <v>1176.937245417342</v>
      </c>
      <c r="G177" s="46">
        <f t="shared" si="16"/>
        <v>-343.60391208400858</v>
      </c>
      <c r="H177" s="45">
        <f t="shared" si="17"/>
        <v>282464.93890016206</v>
      </c>
      <c r="I177" s="46">
        <f t="shared" si="18"/>
        <v>282808.54281224607</v>
      </c>
      <c r="J177" s="40">
        <f t="shared" si="19"/>
        <v>0.44921627625701405</v>
      </c>
      <c r="K177" s="39">
        <f t="shared" si="20"/>
        <v>374.34689688084507</v>
      </c>
    </row>
    <row r="178" spans="4:11" x14ac:dyDescent="0.25">
      <c r="D178" s="42">
        <v>176</v>
      </c>
      <c r="E178" s="43">
        <f t="shared" si="14"/>
        <v>833.33333333333337</v>
      </c>
      <c r="F178" s="44">
        <f t="shared" si="15"/>
        <v>1178.3689283843587</v>
      </c>
      <c r="G178" s="46">
        <f t="shared" si="16"/>
        <v>-345.03559505102533</v>
      </c>
      <c r="H178" s="45">
        <f t="shared" si="17"/>
        <v>282808.54281224607</v>
      </c>
      <c r="I178" s="46">
        <f t="shared" si="18"/>
        <v>283153.57840729709</v>
      </c>
      <c r="J178" s="40">
        <f t="shared" si="19"/>
        <v>0.44716676193149468</v>
      </c>
      <c r="K178" s="39">
        <f t="shared" si="20"/>
        <v>372.63896827624558</v>
      </c>
    </row>
    <row r="179" spans="4:11" x14ac:dyDescent="0.25">
      <c r="D179" s="42">
        <v>177</v>
      </c>
      <c r="E179" s="43">
        <f t="shared" si="14"/>
        <v>833.33333333333337</v>
      </c>
      <c r="F179" s="44">
        <f t="shared" si="15"/>
        <v>1179.8065766970713</v>
      </c>
      <c r="G179" s="46">
        <f t="shared" si="16"/>
        <v>-346.47324336373788</v>
      </c>
      <c r="H179" s="45">
        <f t="shared" si="17"/>
        <v>283153.57840729709</v>
      </c>
      <c r="I179" s="46">
        <f t="shared" si="18"/>
        <v>283500.05165066081</v>
      </c>
      <c r="J179" s="40">
        <f t="shared" si="19"/>
        <v>0.44512659835569773</v>
      </c>
      <c r="K179" s="39">
        <f t="shared" si="20"/>
        <v>370.93883196308144</v>
      </c>
    </row>
    <row r="180" spans="4:11" x14ac:dyDescent="0.25">
      <c r="D180" s="42">
        <v>178</v>
      </c>
      <c r="E180" s="43">
        <f t="shared" si="14"/>
        <v>833.33333333333337</v>
      </c>
      <c r="F180" s="44">
        <f t="shared" si="15"/>
        <v>1181.2502152110867</v>
      </c>
      <c r="G180" s="46">
        <f t="shared" si="16"/>
        <v>-347.91688187775333</v>
      </c>
      <c r="H180" s="45">
        <f t="shared" si="17"/>
        <v>283500.05165066081</v>
      </c>
      <c r="I180" s="46">
        <f t="shared" si="18"/>
        <v>283847.96853253857</v>
      </c>
      <c r="J180" s="40">
        <f t="shared" si="19"/>
        <v>0.44309574286755476</v>
      </c>
      <c r="K180" s="39">
        <f t="shared" si="20"/>
        <v>369.24645238962898</v>
      </c>
    </row>
    <row r="181" spans="4:11" x14ac:dyDescent="0.25">
      <c r="D181" s="42">
        <v>179</v>
      </c>
      <c r="E181" s="43">
        <f t="shared" si="14"/>
        <v>833.33333333333337</v>
      </c>
      <c r="F181" s="44">
        <f t="shared" si="15"/>
        <v>1182.6998688855774</v>
      </c>
      <c r="G181" s="46">
        <f t="shared" si="16"/>
        <v>-349.36653555224404</v>
      </c>
      <c r="H181" s="45">
        <f t="shared" si="17"/>
        <v>283847.96853253857</v>
      </c>
      <c r="I181" s="46">
        <f t="shared" si="18"/>
        <v>284197.33506809082</v>
      </c>
      <c r="J181" s="40">
        <f t="shared" si="19"/>
        <v>0.4410741529996397</v>
      </c>
      <c r="K181" s="39">
        <f t="shared" si="20"/>
        <v>367.56179416636644</v>
      </c>
    </row>
    <row r="182" spans="4:11" x14ac:dyDescent="0.25">
      <c r="D182" s="42">
        <v>180</v>
      </c>
      <c r="E182" s="43">
        <f t="shared" si="14"/>
        <v>833.33333333333337</v>
      </c>
      <c r="F182" s="44">
        <f t="shared" si="15"/>
        <v>1184.1555627837117</v>
      </c>
      <c r="G182" s="46">
        <f t="shared" si="16"/>
        <v>-350.82222945037836</v>
      </c>
      <c r="H182" s="45">
        <f t="shared" si="17"/>
        <v>284197.33506809082</v>
      </c>
      <c r="I182" s="46">
        <f t="shared" si="18"/>
        <v>284548.15729754121</v>
      </c>
      <c r="J182" s="40">
        <f t="shared" si="19"/>
        <v>0.43906178647828087</v>
      </c>
      <c r="K182" s="39">
        <f t="shared" si="20"/>
        <v>365.88482206523406</v>
      </c>
    </row>
    <row r="183" spans="4:11" x14ac:dyDescent="0.25">
      <c r="D183" s="42">
        <v>181</v>
      </c>
      <c r="E183" s="43">
        <f t="shared" si="14"/>
        <v>833.33333333333337</v>
      </c>
      <c r="F183" s="44">
        <f t="shared" si="15"/>
        <v>1185.6173220730884</v>
      </c>
      <c r="G183" s="46">
        <f t="shared" si="16"/>
        <v>-352.28398873975505</v>
      </c>
      <c r="H183" s="45">
        <f t="shared" si="17"/>
        <v>284548.15729754121</v>
      </c>
      <c r="I183" s="46">
        <f t="shared" si="18"/>
        <v>284900.44128628098</v>
      </c>
      <c r="J183" s="40">
        <f t="shared" si="19"/>
        <v>0.43705860122267692</v>
      </c>
      <c r="K183" s="39">
        <f t="shared" si="20"/>
        <v>364.21550101889744</v>
      </c>
    </row>
    <row r="184" spans="4:11" x14ac:dyDescent="0.25">
      <c r="D184" s="42">
        <v>182</v>
      </c>
      <c r="E184" s="43">
        <f t="shared" si="14"/>
        <v>833.33333333333337</v>
      </c>
      <c r="F184" s="44">
        <f t="shared" si="15"/>
        <v>1187.0851720261708</v>
      </c>
      <c r="G184" s="46">
        <f t="shared" si="16"/>
        <v>-353.7518386928374</v>
      </c>
      <c r="H184" s="45">
        <f t="shared" si="17"/>
        <v>284900.44128628098</v>
      </c>
      <c r="I184" s="46">
        <f t="shared" si="18"/>
        <v>285254.1931249738</v>
      </c>
      <c r="J184" s="40">
        <f t="shared" si="19"/>
        <v>0.43506455534401683</v>
      </c>
      <c r="K184" s="39">
        <f t="shared" si="20"/>
        <v>362.55379612001406</v>
      </c>
    </row>
    <row r="185" spans="4:11" x14ac:dyDescent="0.25">
      <c r="D185" s="42">
        <v>183</v>
      </c>
      <c r="E185" s="43">
        <f t="shared" si="14"/>
        <v>833.33333333333337</v>
      </c>
      <c r="F185" s="44">
        <f t="shared" si="15"/>
        <v>1188.5591380207243</v>
      </c>
      <c r="G185" s="46">
        <f t="shared" si="16"/>
        <v>-355.22580468739091</v>
      </c>
      <c r="H185" s="45">
        <f t="shared" si="17"/>
        <v>285254.1931249738</v>
      </c>
      <c r="I185" s="46">
        <f t="shared" si="18"/>
        <v>285609.41892966122</v>
      </c>
      <c r="J185" s="40">
        <f t="shared" si="19"/>
        <v>0.43307960714460403</v>
      </c>
      <c r="K185" s="39">
        <f t="shared" si="20"/>
        <v>360.8996726205034</v>
      </c>
    </row>
    <row r="186" spans="4:11" x14ac:dyDescent="0.25">
      <c r="D186" s="42">
        <v>184</v>
      </c>
      <c r="E186" s="43">
        <f t="shared" si="14"/>
        <v>833.33333333333337</v>
      </c>
      <c r="F186" s="44">
        <f t="shared" si="15"/>
        <v>1190.039245540255</v>
      </c>
      <c r="G186" s="46">
        <f t="shared" si="16"/>
        <v>-356.70591220692165</v>
      </c>
      <c r="H186" s="45">
        <f t="shared" si="17"/>
        <v>285609.41892966122</v>
      </c>
      <c r="I186" s="46">
        <f t="shared" si="18"/>
        <v>285966.12484186812</v>
      </c>
      <c r="J186" s="40">
        <f t="shared" si="19"/>
        <v>0.43110371511698448</v>
      </c>
      <c r="K186" s="39">
        <f t="shared" si="20"/>
        <v>359.25309593082039</v>
      </c>
    </row>
    <row r="187" spans="4:11" x14ac:dyDescent="0.25">
      <c r="D187" s="42">
        <v>185</v>
      </c>
      <c r="E187" s="43">
        <f t="shared" si="14"/>
        <v>833.33333333333337</v>
      </c>
      <c r="F187" s="44">
        <f t="shared" si="15"/>
        <v>1191.5255201744505</v>
      </c>
      <c r="G187" s="46">
        <f t="shared" si="16"/>
        <v>-358.19218684111718</v>
      </c>
      <c r="H187" s="45">
        <f t="shared" si="17"/>
        <v>285966.12484186812</v>
      </c>
      <c r="I187" s="46">
        <f t="shared" si="18"/>
        <v>286324.31702870922</v>
      </c>
      <c r="J187" s="40">
        <f t="shared" si="19"/>
        <v>0.42913683794307866</v>
      </c>
      <c r="K187" s="39">
        <f t="shared" si="20"/>
        <v>357.61403161923226</v>
      </c>
    </row>
    <row r="188" spans="4:11" x14ac:dyDescent="0.25">
      <c r="D188" s="42">
        <v>186</v>
      </c>
      <c r="E188" s="43">
        <f t="shared" si="14"/>
        <v>833.33333333333337</v>
      </c>
      <c r="F188" s="44">
        <f t="shared" si="15"/>
        <v>1193.0179876196219</v>
      </c>
      <c r="G188" s="46">
        <f t="shared" si="16"/>
        <v>-359.68465428628849</v>
      </c>
      <c r="H188" s="45">
        <f t="shared" si="17"/>
        <v>286324.31702870922</v>
      </c>
      <c r="I188" s="46">
        <f t="shared" si="18"/>
        <v>286684.00168299553</v>
      </c>
      <c r="J188" s="40">
        <f t="shared" si="19"/>
        <v>0.42717893449331762</v>
      </c>
      <c r="K188" s="39">
        <f t="shared" si="20"/>
        <v>355.98244541109801</v>
      </c>
    </row>
    <row r="189" spans="4:11" x14ac:dyDescent="0.25">
      <c r="D189" s="42">
        <v>187</v>
      </c>
      <c r="E189" s="43">
        <f t="shared" si="14"/>
        <v>833.33333333333337</v>
      </c>
      <c r="F189" s="44">
        <f t="shared" si="15"/>
        <v>1194.5166736791482</v>
      </c>
      <c r="G189" s="46">
        <f t="shared" si="16"/>
        <v>-361.18334034581483</v>
      </c>
      <c r="H189" s="45">
        <f t="shared" si="17"/>
        <v>286684.00168299553</v>
      </c>
      <c r="I189" s="46">
        <f t="shared" si="18"/>
        <v>287045.18502334133</v>
      </c>
      <c r="J189" s="40">
        <f t="shared" si="19"/>
        <v>0.42522996382578276</v>
      </c>
      <c r="K189" s="39">
        <f t="shared" si="20"/>
        <v>354.35830318815232</v>
      </c>
    </row>
    <row r="190" spans="4:11" x14ac:dyDescent="0.25">
      <c r="D190" s="42">
        <v>188</v>
      </c>
      <c r="E190" s="43">
        <f t="shared" si="14"/>
        <v>833.33333333333337</v>
      </c>
      <c r="F190" s="44">
        <f t="shared" si="15"/>
        <v>1196.0216042639222</v>
      </c>
      <c r="G190" s="46">
        <f t="shared" si="16"/>
        <v>-362.68827093058883</v>
      </c>
      <c r="H190" s="45">
        <f t="shared" si="17"/>
        <v>287045.18502334133</v>
      </c>
      <c r="I190" s="46">
        <f t="shared" si="18"/>
        <v>287407.87329427194</v>
      </c>
      <c r="J190" s="40">
        <f t="shared" si="19"/>
        <v>0.42328988518534988</v>
      </c>
      <c r="K190" s="39">
        <f t="shared" si="20"/>
        <v>352.74157098779159</v>
      </c>
    </row>
    <row r="191" spans="4:11" x14ac:dyDescent="0.25">
      <c r="D191" s="42">
        <v>189</v>
      </c>
      <c r="E191" s="43">
        <f t="shared" si="14"/>
        <v>833.33333333333337</v>
      </c>
      <c r="F191" s="44">
        <f t="shared" si="15"/>
        <v>1197.5328053927999</v>
      </c>
      <c r="G191" s="46">
        <f t="shared" si="16"/>
        <v>-364.19947205946653</v>
      </c>
      <c r="H191" s="45">
        <f t="shared" si="17"/>
        <v>287407.87329427194</v>
      </c>
      <c r="I191" s="46">
        <f t="shared" si="18"/>
        <v>287772.07276633137</v>
      </c>
      <c r="J191" s="40">
        <f t="shared" si="19"/>
        <v>0.42135865800283684</v>
      </c>
      <c r="K191" s="39">
        <f t="shared" si="20"/>
        <v>351.13221500236403</v>
      </c>
    </row>
    <row r="192" spans="4:11" x14ac:dyDescent="0.25">
      <c r="D192" s="42">
        <v>190</v>
      </c>
      <c r="E192" s="43">
        <f t="shared" si="14"/>
        <v>833.33333333333337</v>
      </c>
      <c r="F192" s="44">
        <f t="shared" si="15"/>
        <v>1199.0503031930475</v>
      </c>
      <c r="G192" s="46">
        <f t="shared" si="16"/>
        <v>-365.71696985971414</v>
      </c>
      <c r="H192" s="45">
        <f t="shared" si="17"/>
        <v>287772.07276633137</v>
      </c>
      <c r="I192" s="46">
        <f t="shared" si="18"/>
        <v>288137.7897361911</v>
      </c>
      <c r="J192" s="40">
        <f t="shared" si="19"/>
        <v>0.41943624189415529</v>
      </c>
      <c r="K192" s="39">
        <f t="shared" si="20"/>
        <v>349.53020157846277</v>
      </c>
    </row>
    <row r="193" spans="4:11" x14ac:dyDescent="0.25">
      <c r="D193" s="42">
        <v>191</v>
      </c>
      <c r="E193" s="43">
        <f t="shared" si="14"/>
        <v>833.33333333333337</v>
      </c>
      <c r="F193" s="44">
        <f t="shared" si="15"/>
        <v>1200.5741239007964</v>
      </c>
      <c r="G193" s="46">
        <f t="shared" si="16"/>
        <v>-367.24079056746302</v>
      </c>
      <c r="H193" s="45">
        <f t="shared" si="17"/>
        <v>288137.7897361911</v>
      </c>
      <c r="I193" s="46">
        <f t="shared" si="18"/>
        <v>288505.03052675858</v>
      </c>
      <c r="J193" s="40">
        <f t="shared" si="19"/>
        <v>0.41752259665946606</v>
      </c>
      <c r="K193" s="39">
        <f t="shared" si="20"/>
        <v>347.93549721622173</v>
      </c>
    </row>
    <row r="194" spans="4:11" x14ac:dyDescent="0.25">
      <c r="D194" s="42">
        <v>192</v>
      </c>
      <c r="E194" s="43">
        <f t="shared" si="14"/>
        <v>833.33333333333337</v>
      </c>
      <c r="F194" s="44">
        <f t="shared" si="15"/>
        <v>1202.1042938614942</v>
      </c>
      <c r="G194" s="46">
        <f t="shared" si="16"/>
        <v>-368.7709605281608</v>
      </c>
      <c r="H194" s="45">
        <f t="shared" si="17"/>
        <v>288505.03052675858</v>
      </c>
      <c r="I194" s="46">
        <f t="shared" si="18"/>
        <v>288873.80148728675</v>
      </c>
      <c r="J194" s="40">
        <f t="shared" si="19"/>
        <v>0.41561768228233864</v>
      </c>
      <c r="K194" s="39">
        <f t="shared" si="20"/>
        <v>346.34806856861553</v>
      </c>
    </row>
    <row r="195" spans="4:11" x14ac:dyDescent="0.25">
      <c r="D195" s="42">
        <v>193</v>
      </c>
      <c r="E195" s="43">
        <f t="shared" si="14"/>
        <v>833.33333333333337</v>
      </c>
      <c r="F195" s="44">
        <f t="shared" si="15"/>
        <v>1203.6408395303615</v>
      </c>
      <c r="G195" s="46">
        <f t="shared" si="16"/>
        <v>-370.30750619702815</v>
      </c>
      <c r="H195" s="45">
        <f t="shared" si="17"/>
        <v>288873.80148728675</v>
      </c>
      <c r="I195" s="46">
        <f t="shared" si="18"/>
        <v>289244.10899348377</v>
      </c>
      <c r="J195" s="40">
        <f t="shared" si="19"/>
        <v>0.41372145892891443</v>
      </c>
      <c r="K195" s="39">
        <f t="shared" si="20"/>
        <v>344.76788244076204</v>
      </c>
    </row>
    <row r="196" spans="4:11" x14ac:dyDescent="0.25">
      <c r="D196" s="42">
        <v>194</v>
      </c>
      <c r="E196" s="43">
        <f t="shared" ref="E196:E259" si="21">$B$9</f>
        <v>833.33333333333337</v>
      </c>
      <c r="F196" s="44">
        <f t="shared" ref="F196:F259" si="22">I195*$B$3/12</f>
        <v>1205.1837874728492</v>
      </c>
      <c r="G196" s="46">
        <f t="shared" ref="G196:G259" si="23">E196-F196</f>
        <v>-371.85045413951582</v>
      </c>
      <c r="H196" s="45">
        <f t="shared" ref="H196:H259" si="24">I195</f>
        <v>289244.10899348377</v>
      </c>
      <c r="I196" s="46">
        <f t="shared" ref="I196:I259" si="25">H196-G196</f>
        <v>289615.95944762329</v>
      </c>
      <c r="J196" s="40">
        <f t="shared" ref="J196:J259" si="26">J195/(1+$B$18/12)</f>
        <v>0.41183388694707368</v>
      </c>
      <c r="K196" s="39">
        <f t="shared" ref="K196:K259" si="27">J196*E196</f>
        <v>343.19490578922807</v>
      </c>
    </row>
    <row r="197" spans="4:11" x14ac:dyDescent="0.25">
      <c r="D197" s="42">
        <v>195</v>
      </c>
      <c r="E197" s="43">
        <f t="shared" si="21"/>
        <v>833.33333333333337</v>
      </c>
      <c r="F197" s="44">
        <f t="shared" si="22"/>
        <v>1206.7331643650971</v>
      </c>
      <c r="G197" s="46">
        <f t="shared" si="23"/>
        <v>-373.39983103176371</v>
      </c>
      <c r="H197" s="45">
        <f t="shared" si="24"/>
        <v>289615.95944762329</v>
      </c>
      <c r="I197" s="46">
        <f t="shared" si="25"/>
        <v>289989.35927865503</v>
      </c>
      <c r="J197" s="40">
        <f t="shared" si="26"/>
        <v>0.40995492686560631</v>
      </c>
      <c r="K197" s="39">
        <f t="shared" si="27"/>
        <v>341.62910572133859</v>
      </c>
    </row>
    <row r="198" spans="4:11" x14ac:dyDescent="0.25">
      <c r="D198" s="42">
        <v>196</v>
      </c>
      <c r="E198" s="43">
        <f t="shared" si="21"/>
        <v>833.33333333333337</v>
      </c>
      <c r="F198" s="44">
        <f t="shared" si="22"/>
        <v>1208.288996994396</v>
      </c>
      <c r="G198" s="46">
        <f t="shared" si="23"/>
        <v>-374.95566366106266</v>
      </c>
      <c r="H198" s="45">
        <f t="shared" si="24"/>
        <v>289989.35927865503</v>
      </c>
      <c r="I198" s="46">
        <f t="shared" si="25"/>
        <v>290364.31494231609</v>
      </c>
      <c r="J198" s="40">
        <f t="shared" si="26"/>
        <v>0.40808453939338657</v>
      </c>
      <c r="K198" s="39">
        <f t="shared" si="27"/>
        <v>340.0704494944888</v>
      </c>
    </row>
    <row r="199" spans="4:11" x14ac:dyDescent="0.25">
      <c r="D199" s="42">
        <v>197</v>
      </c>
      <c r="E199" s="43">
        <f t="shared" si="21"/>
        <v>833.33333333333337</v>
      </c>
      <c r="F199" s="44">
        <f t="shared" si="22"/>
        <v>1209.8513122596505</v>
      </c>
      <c r="G199" s="46">
        <f t="shared" si="23"/>
        <v>-376.51797892631714</v>
      </c>
      <c r="H199" s="45">
        <f t="shared" si="24"/>
        <v>290364.31494231609</v>
      </c>
      <c r="I199" s="46">
        <f t="shared" si="25"/>
        <v>290740.8329212424</v>
      </c>
      <c r="J199" s="40">
        <f t="shared" si="26"/>
        <v>0.4062226854185515</v>
      </c>
      <c r="K199" s="39">
        <f t="shared" si="27"/>
        <v>338.51890451545961</v>
      </c>
    </row>
    <row r="200" spans="4:11" x14ac:dyDescent="0.25">
      <c r="D200" s="42">
        <v>198</v>
      </c>
      <c r="E200" s="43">
        <f t="shared" si="21"/>
        <v>833.33333333333337</v>
      </c>
      <c r="F200" s="44">
        <f t="shared" si="22"/>
        <v>1211.4201371718434</v>
      </c>
      <c r="G200" s="46">
        <f t="shared" si="23"/>
        <v>-378.08680383851004</v>
      </c>
      <c r="H200" s="45">
        <f t="shared" si="24"/>
        <v>290740.8329212424</v>
      </c>
      <c r="I200" s="46">
        <f t="shared" si="25"/>
        <v>291118.91972508089</v>
      </c>
      <c r="J200" s="40">
        <f t="shared" si="26"/>
        <v>0.40436932600768294</v>
      </c>
      <c r="K200" s="39">
        <f t="shared" si="27"/>
        <v>336.9744383397358</v>
      </c>
    </row>
    <row r="201" spans="4:11" x14ac:dyDescent="0.25">
      <c r="D201" s="42">
        <v>199</v>
      </c>
      <c r="E201" s="43">
        <f t="shared" si="21"/>
        <v>833.33333333333337</v>
      </c>
      <c r="F201" s="44">
        <f t="shared" si="22"/>
        <v>1212.9954988545039</v>
      </c>
      <c r="G201" s="46">
        <f t="shared" si="23"/>
        <v>-379.66216552117055</v>
      </c>
      <c r="H201" s="45">
        <f t="shared" si="24"/>
        <v>291118.91972508089</v>
      </c>
      <c r="I201" s="46">
        <f t="shared" si="25"/>
        <v>291498.58189060207</v>
      </c>
      <c r="J201" s="40">
        <f t="shared" si="26"/>
        <v>0.40252442240499337</v>
      </c>
      <c r="K201" s="39">
        <f t="shared" si="27"/>
        <v>335.4370186708278</v>
      </c>
    </row>
    <row r="202" spans="4:11" x14ac:dyDescent="0.25">
      <c r="D202" s="42">
        <v>200</v>
      </c>
      <c r="E202" s="43">
        <f t="shared" si="21"/>
        <v>833.33333333333337</v>
      </c>
      <c r="F202" s="44">
        <f t="shared" si="22"/>
        <v>1214.5774245441753</v>
      </c>
      <c r="G202" s="46">
        <f t="shared" si="23"/>
        <v>-381.24409121084193</v>
      </c>
      <c r="H202" s="45">
        <f t="shared" si="24"/>
        <v>291498.58189060207</v>
      </c>
      <c r="I202" s="46">
        <f t="shared" si="25"/>
        <v>291879.8259818129</v>
      </c>
      <c r="J202" s="40">
        <f t="shared" si="26"/>
        <v>0.40068793603151559</v>
      </c>
      <c r="K202" s="39">
        <f t="shared" si="27"/>
        <v>333.90661335959635</v>
      </c>
    </row>
    <row r="203" spans="4:11" x14ac:dyDescent="0.25">
      <c r="D203" s="42">
        <v>201</v>
      </c>
      <c r="E203" s="43">
        <f t="shared" si="21"/>
        <v>833.33333333333337</v>
      </c>
      <c r="F203" s="44">
        <f t="shared" si="22"/>
        <v>1216.1659415908871</v>
      </c>
      <c r="G203" s="46">
        <f t="shared" si="23"/>
        <v>-382.83260825755372</v>
      </c>
      <c r="H203" s="45">
        <f t="shared" si="24"/>
        <v>291879.8259818129</v>
      </c>
      <c r="I203" s="46">
        <f t="shared" si="25"/>
        <v>292262.65859007044</v>
      </c>
      <c r="J203" s="40">
        <f t="shared" si="26"/>
        <v>0.39885982848429585</v>
      </c>
      <c r="K203" s="39">
        <f t="shared" si="27"/>
        <v>332.38319040357987</v>
      </c>
    </row>
    <row r="204" spans="4:11" x14ac:dyDescent="0.25">
      <c r="D204" s="42">
        <v>202</v>
      </c>
      <c r="E204" s="43">
        <f t="shared" si="21"/>
        <v>833.33333333333337</v>
      </c>
      <c r="F204" s="44">
        <f t="shared" si="22"/>
        <v>1217.7610774586269</v>
      </c>
      <c r="G204" s="46">
        <f t="shared" si="23"/>
        <v>-384.42774412529354</v>
      </c>
      <c r="H204" s="45">
        <f t="shared" si="24"/>
        <v>292262.65859007044</v>
      </c>
      <c r="I204" s="46">
        <f t="shared" si="25"/>
        <v>292647.08633419574</v>
      </c>
      <c r="J204" s="40">
        <f t="shared" si="26"/>
        <v>0.39704006153559102</v>
      </c>
      <c r="K204" s="39">
        <f t="shared" si="27"/>
        <v>330.86671794632588</v>
      </c>
    </row>
    <row r="205" spans="4:11" x14ac:dyDescent="0.25">
      <c r="D205" s="42">
        <v>203</v>
      </c>
      <c r="E205" s="43">
        <f t="shared" si="21"/>
        <v>833.33333333333337</v>
      </c>
      <c r="F205" s="44">
        <f t="shared" si="22"/>
        <v>1219.3628597258157</v>
      </c>
      <c r="G205" s="46">
        <f t="shared" si="23"/>
        <v>-386.02952639248235</v>
      </c>
      <c r="H205" s="45">
        <f t="shared" si="24"/>
        <v>292647.08633419574</v>
      </c>
      <c r="I205" s="46">
        <f t="shared" si="25"/>
        <v>293033.11586058821</v>
      </c>
      <c r="J205" s="40">
        <f t="shared" si="26"/>
        <v>0.39522859713206904</v>
      </c>
      <c r="K205" s="39">
        <f t="shared" si="27"/>
        <v>329.35716427672423</v>
      </c>
    </row>
    <row r="206" spans="4:11" x14ac:dyDescent="0.25">
      <c r="D206" s="42">
        <v>204</v>
      </c>
      <c r="E206" s="43">
        <f t="shared" si="21"/>
        <v>833.33333333333337</v>
      </c>
      <c r="F206" s="44">
        <f t="shared" si="22"/>
        <v>1220.9713160857843</v>
      </c>
      <c r="G206" s="46">
        <f t="shared" si="23"/>
        <v>-387.63798275245097</v>
      </c>
      <c r="H206" s="45">
        <f t="shared" si="24"/>
        <v>293033.11586058821</v>
      </c>
      <c r="I206" s="46">
        <f t="shared" si="25"/>
        <v>293420.75384334067</v>
      </c>
      <c r="J206" s="40">
        <f t="shared" si="26"/>
        <v>0.39342539739401311</v>
      </c>
      <c r="K206" s="39">
        <f t="shared" si="27"/>
        <v>327.85449782834428</v>
      </c>
    </row>
    <row r="207" spans="4:11" x14ac:dyDescent="0.25">
      <c r="D207" s="42">
        <v>205</v>
      </c>
      <c r="E207" s="43">
        <f t="shared" si="21"/>
        <v>833.33333333333337</v>
      </c>
      <c r="F207" s="44">
        <f t="shared" si="22"/>
        <v>1222.5864743472528</v>
      </c>
      <c r="G207" s="46">
        <f t="shared" si="23"/>
        <v>-389.25314101391939</v>
      </c>
      <c r="H207" s="45">
        <f t="shared" si="24"/>
        <v>293420.75384334067</v>
      </c>
      <c r="I207" s="46">
        <f t="shared" si="25"/>
        <v>293810.00698435458</v>
      </c>
      <c r="J207" s="40">
        <f t="shared" si="26"/>
        <v>0.39163042461452985</v>
      </c>
      <c r="K207" s="39">
        <f t="shared" si="27"/>
        <v>326.35868717877491</v>
      </c>
    </row>
    <row r="208" spans="4:11" x14ac:dyDescent="0.25">
      <c r="D208" s="42">
        <v>206</v>
      </c>
      <c r="E208" s="43">
        <f t="shared" si="21"/>
        <v>833.33333333333337</v>
      </c>
      <c r="F208" s="44">
        <f t="shared" si="22"/>
        <v>1224.2083624348109</v>
      </c>
      <c r="G208" s="46">
        <f t="shared" si="23"/>
        <v>-390.87502910147748</v>
      </c>
      <c r="H208" s="45">
        <f t="shared" si="24"/>
        <v>293810.00698435458</v>
      </c>
      <c r="I208" s="46">
        <f t="shared" si="25"/>
        <v>294200.88201345608</v>
      </c>
      <c r="J208" s="40">
        <f t="shared" si="26"/>
        <v>0.38984364125876053</v>
      </c>
      <c r="K208" s="39">
        <f t="shared" si="27"/>
        <v>324.8697010489671</v>
      </c>
    </row>
    <row r="209" spans="4:11" x14ac:dyDescent="0.25">
      <c r="D209" s="42">
        <v>207</v>
      </c>
      <c r="E209" s="43">
        <f t="shared" si="21"/>
        <v>833.33333333333337</v>
      </c>
      <c r="F209" s="44">
        <f t="shared" si="22"/>
        <v>1225.8370083894004</v>
      </c>
      <c r="G209" s="46">
        <f t="shared" si="23"/>
        <v>-392.50367505606698</v>
      </c>
      <c r="H209" s="45">
        <f t="shared" si="24"/>
        <v>294200.88201345608</v>
      </c>
      <c r="I209" s="46">
        <f t="shared" si="25"/>
        <v>294593.38568851212</v>
      </c>
      <c r="J209" s="40">
        <f t="shared" si="26"/>
        <v>0.38806500996309634</v>
      </c>
      <c r="K209" s="39">
        <f t="shared" si="27"/>
        <v>323.38750830258027</v>
      </c>
    </row>
    <row r="210" spans="4:11" x14ac:dyDescent="0.25">
      <c r="D210" s="42">
        <v>208</v>
      </c>
      <c r="E210" s="43">
        <f t="shared" si="21"/>
        <v>833.33333333333337</v>
      </c>
      <c r="F210" s="44">
        <f t="shared" si="22"/>
        <v>1227.4724403688006</v>
      </c>
      <c r="G210" s="46">
        <f t="shared" si="23"/>
        <v>-394.13910703546719</v>
      </c>
      <c r="H210" s="45">
        <f t="shared" si="24"/>
        <v>294593.38568851212</v>
      </c>
      <c r="I210" s="46">
        <f t="shared" si="25"/>
        <v>294987.52479554759</v>
      </c>
      <c r="J210" s="40">
        <f t="shared" si="26"/>
        <v>0.38629449353439699</v>
      </c>
      <c r="K210" s="39">
        <f t="shared" si="27"/>
        <v>321.91207794533085</v>
      </c>
    </row>
    <row r="211" spans="4:11" x14ac:dyDescent="0.25">
      <c r="D211" s="42">
        <v>209</v>
      </c>
      <c r="E211" s="43">
        <f t="shared" si="21"/>
        <v>833.33333333333337</v>
      </c>
      <c r="F211" s="44">
        <f t="shared" si="22"/>
        <v>1229.1146866481151</v>
      </c>
      <c r="G211" s="46">
        <f t="shared" si="23"/>
        <v>-395.78135331478177</v>
      </c>
      <c r="H211" s="45">
        <f t="shared" si="24"/>
        <v>294987.52479554759</v>
      </c>
      <c r="I211" s="46">
        <f t="shared" si="25"/>
        <v>295383.30614886235</v>
      </c>
      <c r="J211" s="40">
        <f t="shared" si="26"/>
        <v>0.38453205494921305</v>
      </c>
      <c r="K211" s="39">
        <f t="shared" si="27"/>
        <v>320.44337912434423</v>
      </c>
    </row>
    <row r="212" spans="4:11" x14ac:dyDescent="0.25">
      <c r="D212" s="42">
        <v>210</v>
      </c>
      <c r="E212" s="43">
        <f t="shared" si="21"/>
        <v>833.33333333333337</v>
      </c>
      <c r="F212" s="44">
        <f t="shared" si="22"/>
        <v>1230.7637756202598</v>
      </c>
      <c r="G212" s="46">
        <f t="shared" si="23"/>
        <v>-397.43044228692645</v>
      </c>
      <c r="H212" s="45">
        <f t="shared" si="24"/>
        <v>295383.30614886235</v>
      </c>
      <c r="I212" s="46">
        <f t="shared" si="25"/>
        <v>295780.7365911493</v>
      </c>
      <c r="J212" s="40">
        <f t="shared" si="26"/>
        <v>0.38277765735301172</v>
      </c>
      <c r="K212" s="39">
        <f t="shared" si="27"/>
        <v>318.98138112750979</v>
      </c>
    </row>
    <row r="213" spans="4:11" x14ac:dyDescent="0.25">
      <c r="D213" s="42">
        <v>211</v>
      </c>
      <c r="E213" s="43">
        <f t="shared" si="21"/>
        <v>833.33333333333337</v>
      </c>
      <c r="F213" s="44">
        <f t="shared" si="22"/>
        <v>1232.4197357964556</v>
      </c>
      <c r="G213" s="46">
        <f t="shared" si="23"/>
        <v>-399.08640246312223</v>
      </c>
      <c r="H213" s="45">
        <f t="shared" si="24"/>
        <v>295780.7365911493</v>
      </c>
      <c r="I213" s="46">
        <f t="shared" si="25"/>
        <v>296179.82299361244</v>
      </c>
      <c r="J213" s="40">
        <f t="shared" si="26"/>
        <v>0.38103126405940607</v>
      </c>
      <c r="K213" s="39">
        <f t="shared" si="27"/>
        <v>317.52605338283843</v>
      </c>
    </row>
    <row r="214" spans="4:11" x14ac:dyDescent="0.25">
      <c r="D214" s="42">
        <v>212</v>
      </c>
      <c r="E214" s="43">
        <f t="shared" si="21"/>
        <v>833.33333333333337</v>
      </c>
      <c r="F214" s="44">
        <f t="shared" si="22"/>
        <v>1234.0825958067187</v>
      </c>
      <c r="G214" s="46">
        <f t="shared" si="23"/>
        <v>-400.74926247338533</v>
      </c>
      <c r="H214" s="45">
        <f t="shared" si="24"/>
        <v>296179.82299361244</v>
      </c>
      <c r="I214" s="46">
        <f t="shared" si="25"/>
        <v>296580.57225608581</v>
      </c>
      <c r="J214" s="40">
        <f t="shared" si="26"/>
        <v>0.379292838549388</v>
      </c>
      <c r="K214" s="39">
        <f t="shared" si="27"/>
        <v>316.07736545782336</v>
      </c>
    </row>
    <row r="215" spans="4:11" x14ac:dyDescent="0.25">
      <c r="D215" s="42">
        <v>213</v>
      </c>
      <c r="E215" s="43">
        <f t="shared" si="21"/>
        <v>833.33333333333337</v>
      </c>
      <c r="F215" s="44">
        <f t="shared" si="22"/>
        <v>1235.7523844003576</v>
      </c>
      <c r="G215" s="46">
        <f t="shared" si="23"/>
        <v>-402.41905106702427</v>
      </c>
      <c r="H215" s="45">
        <f t="shared" si="24"/>
        <v>296580.57225608581</v>
      </c>
      <c r="I215" s="46">
        <f t="shared" si="25"/>
        <v>296982.99130715284</v>
      </c>
      <c r="J215" s="40">
        <f t="shared" si="26"/>
        <v>0.37756234447056458</v>
      </c>
      <c r="K215" s="39">
        <f t="shared" si="27"/>
        <v>314.63528705880384</v>
      </c>
    </row>
    <row r="216" spans="4:11" x14ac:dyDescent="0.25">
      <c r="D216" s="42">
        <v>214</v>
      </c>
      <c r="E216" s="43">
        <f t="shared" si="21"/>
        <v>833.33333333333337</v>
      </c>
      <c r="F216" s="44">
        <f t="shared" si="22"/>
        <v>1237.4291304464703</v>
      </c>
      <c r="G216" s="46">
        <f t="shared" si="23"/>
        <v>-404.09579711313688</v>
      </c>
      <c r="H216" s="45">
        <f t="shared" si="24"/>
        <v>296982.99130715284</v>
      </c>
      <c r="I216" s="46">
        <f t="shared" si="25"/>
        <v>297387.08710426599</v>
      </c>
      <c r="J216" s="40">
        <f t="shared" si="26"/>
        <v>0.37583974563639772</v>
      </c>
      <c r="K216" s="39">
        <f t="shared" si="27"/>
        <v>313.19978803033143</v>
      </c>
    </row>
    <row r="217" spans="4:11" x14ac:dyDescent="0.25">
      <c r="D217" s="42">
        <v>215</v>
      </c>
      <c r="E217" s="43">
        <f t="shared" si="21"/>
        <v>833.33333333333337</v>
      </c>
      <c r="F217" s="44">
        <f t="shared" si="22"/>
        <v>1239.1128629344416</v>
      </c>
      <c r="G217" s="46">
        <f t="shared" si="23"/>
        <v>-405.77952960110827</v>
      </c>
      <c r="H217" s="45">
        <f t="shared" si="24"/>
        <v>297387.08710426599</v>
      </c>
      <c r="I217" s="46">
        <f t="shared" si="25"/>
        <v>297792.86663386709</v>
      </c>
      <c r="J217" s="40">
        <f t="shared" si="26"/>
        <v>0.37412500602544774</v>
      </c>
      <c r="K217" s="39">
        <f t="shared" si="27"/>
        <v>311.77083835453982</v>
      </c>
    </row>
    <row r="218" spans="4:11" x14ac:dyDescent="0.25">
      <c r="D218" s="42">
        <v>216</v>
      </c>
      <c r="E218" s="43">
        <f t="shared" si="21"/>
        <v>833.33333333333337</v>
      </c>
      <c r="F218" s="44">
        <f t="shared" si="22"/>
        <v>1240.8036109744462</v>
      </c>
      <c r="G218" s="46">
        <f t="shared" si="23"/>
        <v>-407.47027764111283</v>
      </c>
      <c r="H218" s="45">
        <f t="shared" si="24"/>
        <v>297792.86663386709</v>
      </c>
      <c r="I218" s="46">
        <f t="shared" si="25"/>
        <v>298200.33691150817</v>
      </c>
      <c r="J218" s="40">
        <f t="shared" si="26"/>
        <v>0.37241808978061985</v>
      </c>
      <c r="K218" s="39">
        <f t="shared" si="27"/>
        <v>310.34840815051655</v>
      </c>
    </row>
    <row r="219" spans="4:11" x14ac:dyDescent="0.25">
      <c r="D219" s="42">
        <v>217</v>
      </c>
      <c r="E219" s="43">
        <f t="shared" si="21"/>
        <v>833.33333333333337</v>
      </c>
      <c r="F219" s="44">
        <f t="shared" si="22"/>
        <v>1242.5014037979508</v>
      </c>
      <c r="G219" s="46">
        <f t="shared" si="23"/>
        <v>-409.16807046461747</v>
      </c>
      <c r="H219" s="45">
        <f t="shared" si="24"/>
        <v>298200.33691150817</v>
      </c>
      <c r="I219" s="46">
        <f t="shared" si="25"/>
        <v>298609.5049819728</v>
      </c>
      <c r="J219" s="40">
        <f t="shared" si="26"/>
        <v>0.37071896120841458</v>
      </c>
      <c r="K219" s="39">
        <f t="shared" si="27"/>
        <v>308.93246767367884</v>
      </c>
    </row>
    <row r="220" spans="4:11" x14ac:dyDescent="0.25">
      <c r="D220" s="42">
        <v>218</v>
      </c>
      <c r="E220" s="43">
        <f t="shared" si="21"/>
        <v>833.33333333333337</v>
      </c>
      <c r="F220" s="44">
        <f t="shared" si="22"/>
        <v>1244.2062707582202</v>
      </c>
      <c r="G220" s="46">
        <f t="shared" si="23"/>
        <v>-410.8729374248868</v>
      </c>
      <c r="H220" s="45">
        <f t="shared" si="24"/>
        <v>298609.5049819728</v>
      </c>
      <c r="I220" s="46">
        <f t="shared" si="25"/>
        <v>299020.37791939767</v>
      </c>
      <c r="J220" s="40">
        <f t="shared" si="26"/>
        <v>0.36902758477818121</v>
      </c>
      <c r="K220" s="39">
        <f t="shared" si="27"/>
        <v>307.522987315151</v>
      </c>
    </row>
    <row r="221" spans="4:11" x14ac:dyDescent="0.25">
      <c r="D221" s="42">
        <v>219</v>
      </c>
      <c r="E221" s="43">
        <f t="shared" si="21"/>
        <v>833.33333333333337</v>
      </c>
      <c r="F221" s="44">
        <f t="shared" si="22"/>
        <v>1245.9182413308238</v>
      </c>
      <c r="G221" s="46">
        <f t="shared" si="23"/>
        <v>-412.5849079974904</v>
      </c>
      <c r="H221" s="45">
        <f t="shared" si="24"/>
        <v>299020.37791939767</v>
      </c>
      <c r="I221" s="46">
        <f t="shared" si="25"/>
        <v>299432.96282739518</v>
      </c>
      <c r="J221" s="40">
        <f t="shared" si="26"/>
        <v>0.36734392512137487</v>
      </c>
      <c r="K221" s="39">
        <f t="shared" si="27"/>
        <v>306.11993760114575</v>
      </c>
    </row>
    <row r="222" spans="4:11" x14ac:dyDescent="0.25">
      <c r="D222" s="42">
        <v>220</v>
      </c>
      <c r="E222" s="43">
        <f t="shared" si="21"/>
        <v>833.33333333333337</v>
      </c>
      <c r="F222" s="44">
        <f t="shared" si="22"/>
        <v>1247.6373451141467</v>
      </c>
      <c r="G222" s="46">
        <f t="shared" si="23"/>
        <v>-414.30401178081331</v>
      </c>
      <c r="H222" s="45">
        <f t="shared" si="24"/>
        <v>299432.96282739518</v>
      </c>
      <c r="I222" s="46">
        <f t="shared" si="25"/>
        <v>299847.26683917601</v>
      </c>
      <c r="J222" s="40">
        <f t="shared" si="26"/>
        <v>0.36566794703081695</v>
      </c>
      <c r="K222" s="39">
        <f t="shared" si="27"/>
        <v>304.72328919234747</v>
      </c>
    </row>
    <row r="223" spans="4:11" x14ac:dyDescent="0.25">
      <c r="D223" s="42">
        <v>221</v>
      </c>
      <c r="E223" s="43">
        <f t="shared" si="21"/>
        <v>833.33333333333337</v>
      </c>
      <c r="F223" s="44">
        <f t="shared" si="22"/>
        <v>1249.3636118299</v>
      </c>
      <c r="G223" s="46">
        <f t="shared" si="23"/>
        <v>-416.03027849656667</v>
      </c>
      <c r="H223" s="45">
        <f t="shared" si="24"/>
        <v>299847.26683917601</v>
      </c>
      <c r="I223" s="46">
        <f t="shared" si="25"/>
        <v>300263.29711767257</v>
      </c>
      <c r="J223" s="40">
        <f t="shared" si="26"/>
        <v>0.36399961545995879</v>
      </c>
      <c r="K223" s="39">
        <f t="shared" si="27"/>
        <v>303.33301288329903</v>
      </c>
    </row>
    <row r="224" spans="4:11" x14ac:dyDescent="0.25">
      <c r="D224" s="42">
        <v>222</v>
      </c>
      <c r="E224" s="43">
        <f t="shared" si="21"/>
        <v>833.33333333333337</v>
      </c>
      <c r="F224" s="44">
        <f t="shared" si="22"/>
        <v>1251.0970713236359</v>
      </c>
      <c r="G224" s="46">
        <f t="shared" si="23"/>
        <v>-417.7637379903025</v>
      </c>
      <c r="H224" s="45">
        <f t="shared" si="24"/>
        <v>300263.29711767257</v>
      </c>
      <c r="I224" s="46">
        <f t="shared" si="25"/>
        <v>300681.06085566286</v>
      </c>
      <c r="J224" s="40">
        <f t="shared" si="26"/>
        <v>0.36233889552214893</v>
      </c>
      <c r="K224" s="39">
        <f t="shared" si="27"/>
        <v>301.9490796017908</v>
      </c>
    </row>
    <row r="225" spans="4:11" x14ac:dyDescent="0.25">
      <c r="D225" s="42">
        <v>223</v>
      </c>
      <c r="E225" s="43">
        <f t="shared" si="21"/>
        <v>833.33333333333337</v>
      </c>
      <c r="F225" s="44">
        <f t="shared" si="22"/>
        <v>1252.8377535652619</v>
      </c>
      <c r="G225" s="46">
        <f t="shared" si="23"/>
        <v>-419.50442023192852</v>
      </c>
      <c r="H225" s="45">
        <f t="shared" si="24"/>
        <v>300681.06085566286</v>
      </c>
      <c r="I225" s="46">
        <f t="shared" si="25"/>
        <v>301100.56527589477</v>
      </c>
      <c r="J225" s="40">
        <f t="shared" si="26"/>
        <v>0.36068575248990353</v>
      </c>
      <c r="K225" s="39">
        <f t="shared" si="27"/>
        <v>300.57146040825296</v>
      </c>
    </row>
    <row r="226" spans="4:11" x14ac:dyDescent="0.25">
      <c r="D226" s="42">
        <v>224</v>
      </c>
      <c r="E226" s="43">
        <f t="shared" si="21"/>
        <v>833.33333333333337</v>
      </c>
      <c r="F226" s="44">
        <f t="shared" si="22"/>
        <v>1254.5856886495615</v>
      </c>
      <c r="G226" s="46">
        <f t="shared" si="23"/>
        <v>-421.25235531622809</v>
      </c>
      <c r="H226" s="45">
        <f t="shared" si="24"/>
        <v>301100.56527589477</v>
      </c>
      <c r="I226" s="46">
        <f t="shared" si="25"/>
        <v>301521.81763121102</v>
      </c>
      <c r="J226" s="40">
        <f t="shared" si="26"/>
        <v>0.3590401517941802</v>
      </c>
      <c r="K226" s="39">
        <f t="shared" si="27"/>
        <v>299.20012649515019</v>
      </c>
    </row>
    <row r="227" spans="4:11" x14ac:dyDescent="0.25">
      <c r="D227" s="42">
        <v>225</v>
      </c>
      <c r="E227" s="43">
        <f t="shared" si="21"/>
        <v>833.33333333333337</v>
      </c>
      <c r="F227" s="44">
        <f t="shared" si="22"/>
        <v>1256.3409067967125</v>
      </c>
      <c r="G227" s="46">
        <f t="shared" si="23"/>
        <v>-423.00757346337912</v>
      </c>
      <c r="H227" s="45">
        <f t="shared" si="24"/>
        <v>301521.81763121102</v>
      </c>
      <c r="I227" s="46">
        <f t="shared" si="25"/>
        <v>301944.82520467439</v>
      </c>
      <c r="J227" s="40">
        <f t="shared" si="26"/>
        <v>0.35740205902365507</v>
      </c>
      <c r="K227" s="39">
        <f t="shared" si="27"/>
        <v>297.83504918637925</v>
      </c>
    </row>
    <row r="228" spans="4:11" x14ac:dyDescent="0.25">
      <c r="D228" s="42">
        <v>226</v>
      </c>
      <c r="E228" s="43">
        <f t="shared" si="21"/>
        <v>833.33333333333337</v>
      </c>
      <c r="F228" s="44">
        <f t="shared" si="22"/>
        <v>1258.1034383528101</v>
      </c>
      <c r="G228" s="46">
        <f t="shared" si="23"/>
        <v>-424.77010501947677</v>
      </c>
      <c r="H228" s="45">
        <f t="shared" si="24"/>
        <v>301944.82520467439</v>
      </c>
      <c r="I228" s="46">
        <f t="shared" si="25"/>
        <v>302369.59530969389</v>
      </c>
      <c r="J228" s="40">
        <f t="shared" si="26"/>
        <v>0.3557714399240034</v>
      </c>
      <c r="K228" s="39">
        <f t="shared" si="27"/>
        <v>296.4761999366695</v>
      </c>
    </row>
    <row r="229" spans="4:11" x14ac:dyDescent="0.25">
      <c r="D229" s="42">
        <v>227</v>
      </c>
      <c r="E229" s="43">
        <f t="shared" si="21"/>
        <v>833.33333333333337</v>
      </c>
      <c r="F229" s="44">
        <f t="shared" si="22"/>
        <v>1259.8733137903912</v>
      </c>
      <c r="G229" s="46">
        <f t="shared" si="23"/>
        <v>-426.53998045705782</v>
      </c>
      <c r="H229" s="45">
        <f t="shared" si="24"/>
        <v>302369.59530969389</v>
      </c>
      <c r="I229" s="46">
        <f t="shared" si="25"/>
        <v>302796.13529015094</v>
      </c>
      <c r="J229" s="40">
        <f t="shared" si="26"/>
        <v>0.35414826039718295</v>
      </c>
      <c r="K229" s="39">
        <f t="shared" si="27"/>
        <v>295.12355033098578</v>
      </c>
    </row>
    <row r="230" spans="4:11" x14ac:dyDescent="0.25">
      <c r="D230" s="42">
        <v>228</v>
      </c>
      <c r="E230" s="43">
        <f t="shared" si="21"/>
        <v>833.33333333333337</v>
      </c>
      <c r="F230" s="44">
        <f t="shared" si="22"/>
        <v>1261.6505637089624</v>
      </c>
      <c r="G230" s="46">
        <f t="shared" si="23"/>
        <v>-428.31723037562904</v>
      </c>
      <c r="H230" s="45">
        <f t="shared" si="24"/>
        <v>302796.13529015094</v>
      </c>
      <c r="I230" s="46">
        <f t="shared" si="25"/>
        <v>303224.45252052654</v>
      </c>
      <c r="J230" s="40">
        <f t="shared" si="26"/>
        <v>0.35253248650072128</v>
      </c>
      <c r="K230" s="39">
        <f t="shared" si="27"/>
        <v>293.7770720839344</v>
      </c>
    </row>
    <row r="231" spans="4:11" x14ac:dyDescent="0.25">
      <c r="D231" s="42">
        <v>229</v>
      </c>
      <c r="E231" s="43">
        <f t="shared" si="21"/>
        <v>833.33333333333337</v>
      </c>
      <c r="F231" s="44">
        <f t="shared" si="22"/>
        <v>1263.4352188355272</v>
      </c>
      <c r="G231" s="46">
        <f t="shared" si="23"/>
        <v>-430.1018855021938</v>
      </c>
      <c r="H231" s="45">
        <f t="shared" si="24"/>
        <v>303224.45252052654</v>
      </c>
      <c r="I231" s="46">
        <f t="shared" si="25"/>
        <v>303654.55440602871</v>
      </c>
      <c r="J231" s="40">
        <f t="shared" si="26"/>
        <v>0.35092408444700579</v>
      </c>
      <c r="K231" s="39">
        <f t="shared" si="27"/>
        <v>292.43673703917153</v>
      </c>
    </row>
    <row r="232" spans="4:11" x14ac:dyDescent="0.25">
      <c r="D232" s="42">
        <v>230</v>
      </c>
      <c r="E232" s="43">
        <f t="shared" si="21"/>
        <v>833.33333333333337</v>
      </c>
      <c r="F232" s="44">
        <f t="shared" si="22"/>
        <v>1265.2273100251198</v>
      </c>
      <c r="G232" s="46">
        <f t="shared" si="23"/>
        <v>-431.89397669178641</v>
      </c>
      <c r="H232" s="45">
        <f t="shared" si="24"/>
        <v>303654.55440602871</v>
      </c>
      <c r="I232" s="46">
        <f t="shared" si="25"/>
        <v>304086.44838272047</v>
      </c>
      <c r="J232" s="40">
        <f t="shared" si="26"/>
        <v>0.34932302060257731</v>
      </c>
      <c r="K232" s="39">
        <f t="shared" si="27"/>
        <v>291.10251716881442</v>
      </c>
    </row>
    <row r="233" spans="4:11" x14ac:dyDescent="0.25">
      <c r="D233" s="42">
        <v>231</v>
      </c>
      <c r="E233" s="43">
        <f t="shared" si="21"/>
        <v>833.33333333333337</v>
      </c>
      <c r="F233" s="44">
        <f t="shared" si="22"/>
        <v>1267.0268682613353</v>
      </c>
      <c r="G233" s="46">
        <f t="shared" si="23"/>
        <v>-433.6935349280019</v>
      </c>
      <c r="H233" s="45">
        <f t="shared" si="24"/>
        <v>304086.44838272047</v>
      </c>
      <c r="I233" s="46">
        <f t="shared" si="25"/>
        <v>304520.14191764849</v>
      </c>
      <c r="J233" s="40">
        <f t="shared" si="26"/>
        <v>0.34772926148742656</v>
      </c>
      <c r="K233" s="39">
        <f t="shared" si="27"/>
        <v>289.77438457285547</v>
      </c>
    </row>
    <row r="234" spans="4:11" x14ac:dyDescent="0.25">
      <c r="D234" s="42">
        <v>232</v>
      </c>
      <c r="E234" s="43">
        <f t="shared" si="21"/>
        <v>833.33333333333337</v>
      </c>
      <c r="F234" s="44">
        <f t="shared" si="22"/>
        <v>1268.8339246568687</v>
      </c>
      <c r="G234" s="46">
        <f t="shared" si="23"/>
        <v>-435.50059132353533</v>
      </c>
      <c r="H234" s="45">
        <f t="shared" si="24"/>
        <v>304520.14191764849</v>
      </c>
      <c r="I234" s="46">
        <f t="shared" si="25"/>
        <v>304955.64250897203</v>
      </c>
      <c r="J234" s="40">
        <f t="shared" si="26"/>
        <v>0.34614277377429437</v>
      </c>
      <c r="K234" s="39">
        <f t="shared" si="27"/>
        <v>288.45231147857868</v>
      </c>
    </row>
    <row r="235" spans="4:11" x14ac:dyDescent="0.25">
      <c r="D235" s="42">
        <v>233</v>
      </c>
      <c r="E235" s="43">
        <f t="shared" si="21"/>
        <v>833.33333333333337</v>
      </c>
      <c r="F235" s="44">
        <f t="shared" si="22"/>
        <v>1270.6485104540502</v>
      </c>
      <c r="G235" s="46">
        <f t="shared" si="23"/>
        <v>-437.31517712071684</v>
      </c>
      <c r="H235" s="45">
        <f t="shared" si="24"/>
        <v>304955.64250897203</v>
      </c>
      <c r="I235" s="46">
        <f t="shared" si="25"/>
        <v>305392.95768609276</v>
      </c>
      <c r="J235" s="40">
        <f t="shared" si="26"/>
        <v>0.34456352428797449</v>
      </c>
      <c r="K235" s="39">
        <f t="shared" si="27"/>
        <v>287.13627023997873</v>
      </c>
    </row>
    <row r="236" spans="4:11" x14ac:dyDescent="0.25">
      <c r="D236" s="42">
        <v>234</v>
      </c>
      <c r="E236" s="43">
        <f t="shared" si="21"/>
        <v>833.33333333333337</v>
      </c>
      <c r="F236" s="44">
        <f t="shared" si="22"/>
        <v>1272.4706570253866</v>
      </c>
      <c r="G236" s="46">
        <f t="shared" si="23"/>
        <v>-439.1373236920532</v>
      </c>
      <c r="H236" s="45">
        <f t="shared" si="24"/>
        <v>305392.95768609276</v>
      </c>
      <c r="I236" s="46">
        <f t="shared" si="25"/>
        <v>305832.0950097848</v>
      </c>
      <c r="J236" s="40">
        <f t="shared" si="26"/>
        <v>0.34299148000461999</v>
      </c>
      <c r="K236" s="39">
        <f t="shared" si="27"/>
        <v>285.82623333718334</v>
      </c>
    </row>
    <row r="237" spans="4:11" x14ac:dyDescent="0.25">
      <c r="D237" s="42">
        <v>235</v>
      </c>
      <c r="E237" s="43">
        <f t="shared" si="21"/>
        <v>833.33333333333337</v>
      </c>
      <c r="F237" s="44">
        <f t="shared" si="22"/>
        <v>1274.3003958741035</v>
      </c>
      <c r="G237" s="46">
        <f t="shared" si="23"/>
        <v>-440.96706254077014</v>
      </c>
      <c r="H237" s="45">
        <f t="shared" si="24"/>
        <v>305832.0950097848</v>
      </c>
      <c r="I237" s="46">
        <f t="shared" si="25"/>
        <v>306273.06207232556</v>
      </c>
      <c r="J237" s="40">
        <f t="shared" si="26"/>
        <v>0.34142660805105263</v>
      </c>
      <c r="K237" s="39">
        <f t="shared" si="27"/>
        <v>284.52217337587723</v>
      </c>
    </row>
    <row r="238" spans="4:11" x14ac:dyDescent="0.25">
      <c r="D238" s="42">
        <v>236</v>
      </c>
      <c r="E238" s="43">
        <f t="shared" si="21"/>
        <v>833.33333333333337</v>
      </c>
      <c r="F238" s="44">
        <f t="shared" si="22"/>
        <v>1276.1377586346898</v>
      </c>
      <c r="G238" s="46">
        <f t="shared" si="23"/>
        <v>-442.80442530135645</v>
      </c>
      <c r="H238" s="45">
        <f t="shared" si="24"/>
        <v>306273.06207232556</v>
      </c>
      <c r="I238" s="46">
        <f t="shared" si="25"/>
        <v>306715.86649762694</v>
      </c>
      <c r="J238" s="40">
        <f t="shared" si="26"/>
        <v>0.33986887570407559</v>
      </c>
      <c r="K238" s="39">
        <f t="shared" si="27"/>
        <v>283.22406308672964</v>
      </c>
    </row>
    <row r="239" spans="4:11" x14ac:dyDescent="0.25">
      <c r="D239" s="42">
        <v>237</v>
      </c>
      <c r="E239" s="43">
        <f t="shared" si="21"/>
        <v>833.33333333333337</v>
      </c>
      <c r="F239" s="44">
        <f t="shared" si="22"/>
        <v>1277.9827770734457</v>
      </c>
      <c r="G239" s="46">
        <f t="shared" si="23"/>
        <v>-444.64944374011236</v>
      </c>
      <c r="H239" s="45">
        <f t="shared" si="24"/>
        <v>306715.86649762694</v>
      </c>
      <c r="I239" s="46">
        <f t="shared" si="25"/>
        <v>307160.51594136702</v>
      </c>
      <c r="J239" s="40">
        <f t="shared" si="26"/>
        <v>0.33831825038978902</v>
      </c>
      <c r="K239" s="39">
        <f t="shared" si="27"/>
        <v>281.9318753248242</v>
      </c>
    </row>
    <row r="240" spans="4:11" x14ac:dyDescent="0.25">
      <c r="D240" s="42">
        <v>238</v>
      </c>
      <c r="E240" s="43">
        <f t="shared" si="21"/>
        <v>833.33333333333337</v>
      </c>
      <c r="F240" s="44">
        <f t="shared" si="22"/>
        <v>1279.8354830890294</v>
      </c>
      <c r="G240" s="46">
        <f t="shared" si="23"/>
        <v>-446.502149755696</v>
      </c>
      <c r="H240" s="45">
        <f t="shared" si="24"/>
        <v>307160.51594136702</v>
      </c>
      <c r="I240" s="46">
        <f t="shared" si="25"/>
        <v>307607.01809112274</v>
      </c>
      <c r="J240" s="40">
        <f t="shared" si="26"/>
        <v>0.33677469968290902</v>
      </c>
      <c r="K240" s="39">
        <f t="shared" si="27"/>
        <v>280.64558306909083</v>
      </c>
    </row>
    <row r="241" spans="4:11" x14ac:dyDescent="0.25">
      <c r="D241" s="42">
        <v>239</v>
      </c>
      <c r="E241" s="43">
        <f t="shared" si="21"/>
        <v>833.33333333333337</v>
      </c>
      <c r="F241" s="44">
        <f t="shared" si="22"/>
        <v>1281.6959087130115</v>
      </c>
      <c r="G241" s="46">
        <f t="shared" si="23"/>
        <v>-448.36257537967811</v>
      </c>
      <c r="H241" s="45">
        <f t="shared" si="24"/>
        <v>307607.01809112274</v>
      </c>
      <c r="I241" s="46">
        <f t="shared" si="25"/>
        <v>308055.3806665024</v>
      </c>
      <c r="J241" s="40">
        <f t="shared" si="26"/>
        <v>0.33523819130608945</v>
      </c>
      <c r="K241" s="39">
        <f t="shared" si="27"/>
        <v>279.36515942174123</v>
      </c>
    </row>
    <row r="242" spans="4:11" x14ac:dyDescent="0.25">
      <c r="D242" s="42">
        <v>240</v>
      </c>
      <c r="E242" s="43">
        <f t="shared" si="21"/>
        <v>833.33333333333337</v>
      </c>
      <c r="F242" s="44">
        <f t="shared" si="22"/>
        <v>1283.5640861104268</v>
      </c>
      <c r="G242" s="46">
        <f t="shared" si="23"/>
        <v>-450.23075277709347</v>
      </c>
      <c r="H242" s="45">
        <f t="shared" si="24"/>
        <v>308055.3806665024</v>
      </c>
      <c r="I242" s="46">
        <f t="shared" si="25"/>
        <v>308505.61141927948</v>
      </c>
      <c r="J242" s="40">
        <f t="shared" si="26"/>
        <v>0.33370869312924706</v>
      </c>
      <c r="K242" s="39">
        <f t="shared" si="27"/>
        <v>278.09057760770588</v>
      </c>
    </row>
    <row r="243" spans="4:11" x14ac:dyDescent="0.25">
      <c r="D243" s="42">
        <v>241</v>
      </c>
      <c r="E243" s="43">
        <f t="shared" si="21"/>
        <v>833.33333333333337</v>
      </c>
      <c r="F243" s="44">
        <f t="shared" si="22"/>
        <v>1285.4400475803311</v>
      </c>
      <c r="G243" s="46">
        <f t="shared" si="23"/>
        <v>-452.10671424699774</v>
      </c>
      <c r="H243" s="45">
        <f t="shared" si="24"/>
        <v>308505.61141927948</v>
      </c>
      <c r="I243" s="46">
        <f t="shared" si="25"/>
        <v>308957.71813352645</v>
      </c>
      <c r="J243" s="40">
        <f t="shared" si="26"/>
        <v>0.33218617316888965</v>
      </c>
      <c r="K243" s="39">
        <f t="shared" si="27"/>
        <v>276.82181097407471</v>
      </c>
    </row>
    <row r="244" spans="4:11" x14ac:dyDescent="0.25">
      <c r="D244" s="42">
        <v>242</v>
      </c>
      <c r="E244" s="43">
        <f t="shared" si="21"/>
        <v>833.33333333333337</v>
      </c>
      <c r="F244" s="44">
        <f t="shared" si="22"/>
        <v>1287.3238255563604</v>
      </c>
      <c r="G244" s="46">
        <f t="shared" si="23"/>
        <v>-453.99049222302699</v>
      </c>
      <c r="H244" s="45">
        <f t="shared" si="24"/>
        <v>308957.71813352645</v>
      </c>
      <c r="I244" s="46">
        <f t="shared" si="25"/>
        <v>309411.70862574945</v>
      </c>
      <c r="J244" s="40">
        <f t="shared" si="26"/>
        <v>0.33067059958744716</v>
      </c>
      <c r="K244" s="39">
        <f t="shared" si="27"/>
        <v>275.55883298953933</v>
      </c>
    </row>
    <row r="245" spans="4:11" x14ac:dyDescent="0.25">
      <c r="D245" s="42">
        <v>243</v>
      </c>
      <c r="E245" s="43">
        <f t="shared" si="21"/>
        <v>833.33333333333337</v>
      </c>
      <c r="F245" s="44">
        <f t="shared" si="22"/>
        <v>1289.2154526072893</v>
      </c>
      <c r="G245" s="46">
        <f t="shared" si="23"/>
        <v>-455.88211927395594</v>
      </c>
      <c r="H245" s="45">
        <f t="shared" si="24"/>
        <v>309411.70862574945</v>
      </c>
      <c r="I245" s="46">
        <f t="shared" si="25"/>
        <v>309867.59074502339</v>
      </c>
      <c r="J245" s="40">
        <f t="shared" si="26"/>
        <v>0.32916194069260601</v>
      </c>
      <c r="K245" s="39">
        <f t="shared" si="27"/>
        <v>274.30161724383834</v>
      </c>
    </row>
    <row r="246" spans="4:11" x14ac:dyDescent="0.25">
      <c r="D246" s="42">
        <v>244</v>
      </c>
      <c r="E246" s="43">
        <f t="shared" si="21"/>
        <v>833.33333333333337</v>
      </c>
      <c r="F246" s="44">
        <f t="shared" si="22"/>
        <v>1291.1149614375975</v>
      </c>
      <c r="G246" s="46">
        <f t="shared" si="23"/>
        <v>-457.78162810426409</v>
      </c>
      <c r="H246" s="45">
        <f t="shared" si="24"/>
        <v>309867.59074502339</v>
      </c>
      <c r="I246" s="46">
        <f t="shared" si="25"/>
        <v>310325.37237312767</v>
      </c>
      <c r="J246" s="40">
        <f t="shared" si="26"/>
        <v>0.32766016493664635</v>
      </c>
      <c r="K246" s="39">
        <f t="shared" si="27"/>
        <v>273.05013744720532</v>
      </c>
    </row>
    <row r="247" spans="4:11" x14ac:dyDescent="0.25">
      <c r="D247" s="42">
        <v>245</v>
      </c>
      <c r="E247" s="43">
        <f t="shared" si="21"/>
        <v>833.33333333333337</v>
      </c>
      <c r="F247" s="44">
        <f t="shared" si="22"/>
        <v>1293.0223848880321</v>
      </c>
      <c r="G247" s="46">
        <f t="shared" si="23"/>
        <v>-459.68905155469872</v>
      </c>
      <c r="H247" s="45">
        <f t="shared" si="24"/>
        <v>310325.37237312767</v>
      </c>
      <c r="I247" s="46">
        <f t="shared" si="25"/>
        <v>310785.06142468238</v>
      </c>
      <c r="J247" s="40">
        <f t="shared" si="26"/>
        <v>0.32616524091578231</v>
      </c>
      <c r="K247" s="39">
        <f t="shared" si="27"/>
        <v>271.80436742981863</v>
      </c>
    </row>
    <row r="248" spans="4:11" x14ac:dyDescent="0.25">
      <c r="D248" s="42">
        <v>246</v>
      </c>
      <c r="E248" s="43">
        <f t="shared" si="21"/>
        <v>833.33333333333337</v>
      </c>
      <c r="F248" s="44">
        <f t="shared" si="22"/>
        <v>1294.9377559361767</v>
      </c>
      <c r="G248" s="46">
        <f t="shared" si="23"/>
        <v>-461.60442260284333</v>
      </c>
      <c r="H248" s="45">
        <f t="shared" si="24"/>
        <v>310785.06142468238</v>
      </c>
      <c r="I248" s="46">
        <f t="shared" si="25"/>
        <v>311246.66584728524</v>
      </c>
      <c r="J248" s="40">
        <f t="shared" si="26"/>
        <v>0.32467713736950538</v>
      </c>
      <c r="K248" s="39">
        <f t="shared" si="27"/>
        <v>270.56428114125447</v>
      </c>
    </row>
    <row r="249" spans="4:11" x14ac:dyDescent="0.25">
      <c r="D249" s="42">
        <v>247</v>
      </c>
      <c r="E249" s="43">
        <f t="shared" si="21"/>
        <v>833.33333333333337</v>
      </c>
      <c r="F249" s="44">
        <f t="shared" si="22"/>
        <v>1296.8611076970219</v>
      </c>
      <c r="G249" s="46">
        <f t="shared" si="23"/>
        <v>-463.52777436368854</v>
      </c>
      <c r="H249" s="45">
        <f t="shared" si="24"/>
        <v>311246.66584728524</v>
      </c>
      <c r="I249" s="46">
        <f t="shared" si="25"/>
        <v>311710.19362164894</v>
      </c>
      <c r="J249" s="40">
        <f t="shared" si="26"/>
        <v>0.32319582317993067</v>
      </c>
      <c r="K249" s="39">
        <f t="shared" si="27"/>
        <v>269.32985264994227</v>
      </c>
    </row>
    <row r="250" spans="4:11" x14ac:dyDescent="0.25">
      <c r="D250" s="42">
        <v>248</v>
      </c>
      <c r="E250" s="43">
        <f t="shared" si="21"/>
        <v>833.33333333333337</v>
      </c>
      <c r="F250" s="44">
        <f t="shared" si="22"/>
        <v>1298.7924734235373</v>
      </c>
      <c r="G250" s="46">
        <f t="shared" si="23"/>
        <v>-465.45914009020396</v>
      </c>
      <c r="H250" s="45">
        <f t="shared" si="24"/>
        <v>311710.19362164894</v>
      </c>
      <c r="I250" s="46">
        <f t="shared" si="25"/>
        <v>312175.65276173915</v>
      </c>
      <c r="J250" s="40">
        <f t="shared" si="26"/>
        <v>0.32172126737114626</v>
      </c>
      <c r="K250" s="39">
        <f t="shared" si="27"/>
        <v>268.10105614262187</v>
      </c>
    </row>
    <row r="251" spans="4:11" x14ac:dyDescent="0.25">
      <c r="D251" s="42">
        <v>249</v>
      </c>
      <c r="E251" s="43">
        <f t="shared" si="21"/>
        <v>833.33333333333337</v>
      </c>
      <c r="F251" s="44">
        <f t="shared" si="22"/>
        <v>1300.7318865072466</v>
      </c>
      <c r="G251" s="46">
        <f t="shared" si="23"/>
        <v>-467.39855317391323</v>
      </c>
      <c r="H251" s="45">
        <f t="shared" si="24"/>
        <v>312175.65276173915</v>
      </c>
      <c r="I251" s="46">
        <f t="shared" si="25"/>
        <v>312643.05131491309</v>
      </c>
      <c r="J251" s="40">
        <f t="shared" si="26"/>
        <v>0.3202534391085653</v>
      </c>
      <c r="K251" s="39">
        <f t="shared" si="27"/>
        <v>266.87786592380445</v>
      </c>
    </row>
    <row r="252" spans="4:11" x14ac:dyDescent="0.25">
      <c r="D252" s="42">
        <v>250</v>
      </c>
      <c r="E252" s="43">
        <f t="shared" si="21"/>
        <v>833.33333333333337</v>
      </c>
      <c r="F252" s="44">
        <f t="shared" si="22"/>
        <v>1302.6793804788047</v>
      </c>
      <c r="G252" s="46">
        <f t="shared" si="23"/>
        <v>-469.34604714547129</v>
      </c>
      <c r="H252" s="45">
        <f t="shared" si="24"/>
        <v>312643.05131491309</v>
      </c>
      <c r="I252" s="46">
        <f t="shared" si="25"/>
        <v>313112.39736205857</v>
      </c>
      <c r="J252" s="40">
        <f t="shared" si="26"/>
        <v>0.31879230769828149</v>
      </c>
      <c r="K252" s="39">
        <f t="shared" si="27"/>
        <v>265.66025641523458</v>
      </c>
    </row>
    <row r="253" spans="4:11" x14ac:dyDescent="0.25">
      <c r="D253" s="42">
        <v>251</v>
      </c>
      <c r="E253" s="43">
        <f t="shared" si="21"/>
        <v>833.33333333333337</v>
      </c>
      <c r="F253" s="44">
        <f t="shared" si="22"/>
        <v>1304.6349890085773</v>
      </c>
      <c r="G253" s="46">
        <f t="shared" si="23"/>
        <v>-471.30165567524398</v>
      </c>
      <c r="H253" s="45">
        <f t="shared" si="24"/>
        <v>313112.39736205857</v>
      </c>
      <c r="I253" s="46">
        <f t="shared" si="25"/>
        <v>313583.6990177338</v>
      </c>
      <c r="J253" s="40">
        <f t="shared" si="26"/>
        <v>0.317337842586427</v>
      </c>
      <c r="K253" s="39">
        <f t="shared" si="27"/>
        <v>264.44820215535583</v>
      </c>
    </row>
    <row r="254" spans="4:11" x14ac:dyDescent="0.25">
      <c r="D254" s="42">
        <v>252</v>
      </c>
      <c r="E254" s="43">
        <f t="shared" si="21"/>
        <v>833.33333333333337</v>
      </c>
      <c r="F254" s="44">
        <f t="shared" si="22"/>
        <v>1306.5987459072242</v>
      </c>
      <c r="G254" s="46">
        <f t="shared" si="23"/>
        <v>-473.26541257389079</v>
      </c>
      <c r="H254" s="45">
        <f t="shared" si="24"/>
        <v>313583.6990177338</v>
      </c>
      <c r="I254" s="46">
        <f t="shared" si="25"/>
        <v>314056.96443030768</v>
      </c>
      <c r="J254" s="40">
        <f t="shared" si="26"/>
        <v>0.31589001335853373</v>
      </c>
      <c r="K254" s="39">
        <f t="shared" si="27"/>
        <v>263.24167779877814</v>
      </c>
    </row>
    <row r="255" spans="4:11" x14ac:dyDescent="0.25">
      <c r="D255" s="42">
        <v>253</v>
      </c>
      <c r="E255" s="43">
        <f t="shared" si="21"/>
        <v>833.33333333333337</v>
      </c>
      <c r="F255" s="44">
        <f t="shared" si="22"/>
        <v>1308.5706851262821</v>
      </c>
      <c r="G255" s="46">
        <f t="shared" si="23"/>
        <v>-475.23735179294874</v>
      </c>
      <c r="H255" s="45">
        <f t="shared" si="24"/>
        <v>314056.96443030768</v>
      </c>
      <c r="I255" s="46">
        <f t="shared" si="25"/>
        <v>314532.2017821006</v>
      </c>
      <c r="J255" s="40">
        <f t="shared" si="26"/>
        <v>0.31444878973889712</v>
      </c>
      <c r="K255" s="39">
        <f t="shared" si="27"/>
        <v>262.04065811574759</v>
      </c>
    </row>
    <row r="256" spans="4:11" x14ac:dyDescent="0.25">
      <c r="D256" s="42">
        <v>254</v>
      </c>
      <c r="E256" s="43">
        <f t="shared" si="21"/>
        <v>833.33333333333337</v>
      </c>
      <c r="F256" s="44">
        <f t="shared" si="22"/>
        <v>1310.5508407587524</v>
      </c>
      <c r="G256" s="46">
        <f t="shared" si="23"/>
        <v>-477.21750742541906</v>
      </c>
      <c r="H256" s="45">
        <f t="shared" si="24"/>
        <v>314532.2017821006</v>
      </c>
      <c r="I256" s="46">
        <f t="shared" si="25"/>
        <v>315009.41928952601</v>
      </c>
      <c r="J256" s="40">
        <f t="shared" si="26"/>
        <v>0.31301414158994317</v>
      </c>
      <c r="K256" s="39">
        <f t="shared" si="27"/>
        <v>260.8451179916193</v>
      </c>
    </row>
    <row r="257" spans="4:11" x14ac:dyDescent="0.25">
      <c r="D257" s="42">
        <v>255</v>
      </c>
      <c r="E257" s="43">
        <f t="shared" si="21"/>
        <v>833.33333333333337</v>
      </c>
      <c r="F257" s="44">
        <f t="shared" si="22"/>
        <v>1312.5392470396916</v>
      </c>
      <c r="G257" s="46">
        <f t="shared" si="23"/>
        <v>-479.20591370635827</v>
      </c>
      <c r="H257" s="45">
        <f t="shared" si="24"/>
        <v>315009.41928952601</v>
      </c>
      <c r="I257" s="46">
        <f t="shared" si="25"/>
        <v>315488.62520323234</v>
      </c>
      <c r="J257" s="40">
        <f t="shared" si="26"/>
        <v>0.31158603891159831</v>
      </c>
      <c r="K257" s="39">
        <f t="shared" si="27"/>
        <v>259.65503242633196</v>
      </c>
    </row>
    <row r="258" spans="4:11" x14ac:dyDescent="0.25">
      <c r="D258" s="42">
        <v>256</v>
      </c>
      <c r="E258" s="43">
        <f t="shared" si="21"/>
        <v>833.33333333333337</v>
      </c>
      <c r="F258" s="44">
        <f t="shared" si="22"/>
        <v>1314.5359383468015</v>
      </c>
      <c r="G258" s="46">
        <f t="shared" si="23"/>
        <v>-481.20260501346809</v>
      </c>
      <c r="H258" s="45">
        <f t="shared" si="24"/>
        <v>315488.62520323234</v>
      </c>
      <c r="I258" s="46">
        <f t="shared" si="25"/>
        <v>315969.82780824578</v>
      </c>
      <c r="J258" s="40">
        <f t="shared" si="26"/>
        <v>0.31016445184066194</v>
      </c>
      <c r="K258" s="39">
        <f t="shared" si="27"/>
        <v>258.47037653388497</v>
      </c>
    </row>
    <row r="259" spans="4:11" x14ac:dyDescent="0.25">
      <c r="D259" s="42">
        <v>257</v>
      </c>
      <c r="E259" s="43">
        <f t="shared" si="21"/>
        <v>833.33333333333337</v>
      </c>
      <c r="F259" s="44">
        <f t="shared" si="22"/>
        <v>1316.5409492010242</v>
      </c>
      <c r="G259" s="46">
        <f t="shared" si="23"/>
        <v>-483.20761586769083</v>
      </c>
      <c r="H259" s="45">
        <f t="shared" si="24"/>
        <v>315969.82780824578</v>
      </c>
      <c r="I259" s="46">
        <f t="shared" si="25"/>
        <v>316453.03542411345</v>
      </c>
      <c r="J259" s="40">
        <f t="shared" si="26"/>
        <v>0.30874935065018194</v>
      </c>
      <c r="K259" s="39">
        <f t="shared" si="27"/>
        <v>257.2911255418183</v>
      </c>
    </row>
    <row r="260" spans="4:11" x14ac:dyDescent="0.25">
      <c r="D260" s="42">
        <v>258</v>
      </c>
      <c r="E260" s="43">
        <f t="shared" ref="E260:E323" si="28">$B$9</f>
        <v>833.33333333333337</v>
      </c>
      <c r="F260" s="44">
        <f t="shared" ref="F260:F323" si="29">I259*$B$3/12</f>
        <v>1318.5543142671395</v>
      </c>
      <c r="G260" s="46">
        <f t="shared" ref="G260:G323" si="30">E260-F260</f>
        <v>-485.22098093380612</v>
      </c>
      <c r="H260" s="45">
        <f t="shared" ref="H260:H323" si="31">I259</f>
        <v>316453.03542411345</v>
      </c>
      <c r="I260" s="46">
        <f t="shared" ref="I260:I323" si="32">H260-G260</f>
        <v>316938.25640504726</v>
      </c>
      <c r="J260" s="40">
        <f t="shared" ref="J260:J323" si="33">J259/(1+$B$18/12)</f>
        <v>0.3073407057488331</v>
      </c>
      <c r="K260" s="39">
        <f t="shared" ref="K260:K323" si="34">J260*E260</f>
        <v>256.11725479069423</v>
      </c>
    </row>
    <row r="261" spans="4:11" x14ac:dyDescent="0.25">
      <c r="D261" s="42">
        <v>259</v>
      </c>
      <c r="E261" s="43">
        <f t="shared" si="28"/>
        <v>833.33333333333337</v>
      </c>
      <c r="F261" s="44">
        <f t="shared" si="29"/>
        <v>1320.5760683543638</v>
      </c>
      <c r="G261" s="46">
        <f t="shared" si="30"/>
        <v>-487.2427350210304</v>
      </c>
      <c r="H261" s="45">
        <f t="shared" si="31"/>
        <v>316938.25640504726</v>
      </c>
      <c r="I261" s="46">
        <f t="shared" si="32"/>
        <v>317425.49914006831</v>
      </c>
      <c r="J261" s="40">
        <f t="shared" si="33"/>
        <v>0.30593848768029841</v>
      </c>
      <c r="K261" s="39">
        <f t="shared" si="34"/>
        <v>254.94873973358202</v>
      </c>
    </row>
    <row r="262" spans="4:11" x14ac:dyDescent="0.25">
      <c r="D262" s="42">
        <v>260</v>
      </c>
      <c r="E262" s="43">
        <f t="shared" si="28"/>
        <v>833.33333333333337</v>
      </c>
      <c r="F262" s="44">
        <f t="shared" si="29"/>
        <v>1322.6062464169513</v>
      </c>
      <c r="G262" s="46">
        <f t="shared" si="30"/>
        <v>-489.27291308361794</v>
      </c>
      <c r="H262" s="45">
        <f t="shared" si="31"/>
        <v>317425.49914006831</v>
      </c>
      <c r="I262" s="46">
        <f t="shared" si="32"/>
        <v>317914.77205315192</v>
      </c>
      <c r="J262" s="40">
        <f t="shared" si="33"/>
        <v>0.30454266712265288</v>
      </c>
      <c r="K262" s="39">
        <f t="shared" si="34"/>
        <v>253.78555593554407</v>
      </c>
    </row>
    <row r="263" spans="4:11" x14ac:dyDescent="0.25">
      <c r="D263" s="42">
        <v>261</v>
      </c>
      <c r="E263" s="43">
        <f t="shared" si="28"/>
        <v>833.33333333333337</v>
      </c>
      <c r="F263" s="44">
        <f t="shared" si="29"/>
        <v>1324.6448835547997</v>
      </c>
      <c r="G263" s="46">
        <f t="shared" si="30"/>
        <v>-491.31155022146629</v>
      </c>
      <c r="H263" s="45">
        <f t="shared" si="31"/>
        <v>317914.77205315192</v>
      </c>
      <c r="I263" s="46">
        <f t="shared" si="32"/>
        <v>318406.08360337338</v>
      </c>
      <c r="J263" s="40">
        <f t="shared" si="33"/>
        <v>0.30315321488775065</v>
      </c>
      <c r="K263" s="39">
        <f t="shared" si="34"/>
        <v>252.62767907312556</v>
      </c>
    </row>
    <row r="264" spans="4:11" x14ac:dyDescent="0.25">
      <c r="D264" s="42">
        <v>262</v>
      </c>
      <c r="E264" s="43">
        <f t="shared" si="28"/>
        <v>833.33333333333337</v>
      </c>
      <c r="F264" s="44">
        <f t="shared" si="29"/>
        <v>1326.6920150140559</v>
      </c>
      <c r="G264" s="46">
        <f t="shared" si="30"/>
        <v>-493.3586816807225</v>
      </c>
      <c r="H264" s="45">
        <f t="shared" si="31"/>
        <v>318406.08360337338</v>
      </c>
      <c r="I264" s="46">
        <f t="shared" si="32"/>
        <v>318899.44228505413</v>
      </c>
      <c r="J264" s="40">
        <f t="shared" si="33"/>
        <v>0.30177010192061449</v>
      </c>
      <c r="K264" s="39">
        <f t="shared" si="34"/>
        <v>251.47508493384541</v>
      </c>
    </row>
    <row r="265" spans="4:11" x14ac:dyDescent="0.25">
      <c r="D265" s="42">
        <v>263</v>
      </c>
      <c r="E265" s="43">
        <f t="shared" si="28"/>
        <v>833.33333333333337</v>
      </c>
      <c r="F265" s="44">
        <f t="shared" si="29"/>
        <v>1328.7476761877256</v>
      </c>
      <c r="G265" s="46">
        <f t="shared" si="30"/>
        <v>-495.4143428543922</v>
      </c>
      <c r="H265" s="45">
        <f t="shared" si="31"/>
        <v>318899.44228505413</v>
      </c>
      <c r="I265" s="46">
        <f t="shared" si="32"/>
        <v>319394.85662790854</v>
      </c>
      <c r="J265" s="40">
        <f t="shared" si="33"/>
        <v>0.30039329929882819</v>
      </c>
      <c r="K265" s="39">
        <f t="shared" si="34"/>
        <v>250.32774941569016</v>
      </c>
    </row>
    <row r="266" spans="4:11" x14ac:dyDescent="0.25">
      <c r="D266" s="42">
        <v>264</v>
      </c>
      <c r="E266" s="43">
        <f t="shared" si="28"/>
        <v>833.33333333333337</v>
      </c>
      <c r="F266" s="44">
        <f t="shared" si="29"/>
        <v>1330.8119026162856</v>
      </c>
      <c r="G266" s="46">
        <f t="shared" si="30"/>
        <v>-497.47856928295221</v>
      </c>
      <c r="H266" s="45">
        <f t="shared" si="31"/>
        <v>319394.85662790854</v>
      </c>
      <c r="I266" s="46">
        <f t="shared" si="32"/>
        <v>319892.33519719151</v>
      </c>
      <c r="J266" s="40">
        <f t="shared" si="33"/>
        <v>0.2990227782319318</v>
      </c>
      <c r="K266" s="39">
        <f t="shared" si="34"/>
        <v>249.18564852660984</v>
      </c>
    </row>
    <row r="267" spans="4:11" x14ac:dyDescent="0.25">
      <c r="D267" s="42">
        <v>265</v>
      </c>
      <c r="E267" s="43">
        <f t="shared" si="28"/>
        <v>833.33333333333337</v>
      </c>
      <c r="F267" s="44">
        <f t="shared" si="29"/>
        <v>1332.884729988298</v>
      </c>
      <c r="G267" s="46">
        <f t="shared" si="30"/>
        <v>-499.55139665496461</v>
      </c>
      <c r="H267" s="45">
        <f t="shared" si="31"/>
        <v>319892.33519719151</v>
      </c>
      <c r="I267" s="46">
        <f t="shared" si="32"/>
        <v>320391.88659384649</v>
      </c>
      <c r="J267" s="40">
        <f t="shared" si="33"/>
        <v>0.29765851006081967</v>
      </c>
      <c r="K267" s="39">
        <f t="shared" si="34"/>
        <v>248.04875838401639</v>
      </c>
    </row>
    <row r="268" spans="4:11" x14ac:dyDescent="0.25">
      <c r="D268" s="42">
        <v>266</v>
      </c>
      <c r="E268" s="43">
        <f t="shared" si="28"/>
        <v>833.33333333333337</v>
      </c>
      <c r="F268" s="44">
        <f t="shared" si="29"/>
        <v>1334.966194141027</v>
      </c>
      <c r="G268" s="46">
        <f t="shared" si="30"/>
        <v>-501.63286080769365</v>
      </c>
      <c r="H268" s="45">
        <f t="shared" si="31"/>
        <v>320391.88659384649</v>
      </c>
      <c r="I268" s="46">
        <f t="shared" si="32"/>
        <v>320893.51945465419</v>
      </c>
      <c r="J268" s="40">
        <f t="shared" si="33"/>
        <v>0.29630046625714107</v>
      </c>
      <c r="K268" s="39">
        <f t="shared" si="34"/>
        <v>246.91705521428423</v>
      </c>
    </row>
    <row r="269" spans="4:11" x14ac:dyDescent="0.25">
      <c r="D269" s="42">
        <v>267</v>
      </c>
      <c r="E269" s="43">
        <f t="shared" si="28"/>
        <v>833.33333333333337</v>
      </c>
      <c r="F269" s="44">
        <f t="shared" si="29"/>
        <v>1337.0563310610592</v>
      </c>
      <c r="G269" s="46">
        <f t="shared" si="30"/>
        <v>-503.72299772772578</v>
      </c>
      <c r="H269" s="45">
        <f t="shared" si="31"/>
        <v>320893.51945465419</v>
      </c>
      <c r="I269" s="46">
        <f t="shared" si="32"/>
        <v>321397.24245238194</v>
      </c>
      <c r="J269" s="40">
        <f t="shared" si="33"/>
        <v>0.29494861842270365</v>
      </c>
      <c r="K269" s="39">
        <f t="shared" si="34"/>
        <v>245.79051535225304</v>
      </c>
    </row>
    <row r="270" spans="4:11" x14ac:dyDescent="0.25">
      <c r="D270" s="42">
        <v>268</v>
      </c>
      <c r="E270" s="43">
        <f t="shared" si="28"/>
        <v>833.33333333333337</v>
      </c>
      <c r="F270" s="44">
        <f t="shared" si="29"/>
        <v>1339.1551768849247</v>
      </c>
      <c r="G270" s="46">
        <f t="shared" si="30"/>
        <v>-505.82184355159131</v>
      </c>
      <c r="H270" s="45">
        <f t="shared" si="31"/>
        <v>321397.24245238194</v>
      </c>
      <c r="I270" s="46">
        <f t="shared" si="32"/>
        <v>321903.06429593352</v>
      </c>
      <c r="J270" s="40">
        <f t="shared" si="33"/>
        <v>0.29360293828887962</v>
      </c>
      <c r="K270" s="39">
        <f t="shared" si="34"/>
        <v>244.66911524073302</v>
      </c>
    </row>
    <row r="271" spans="4:11" x14ac:dyDescent="0.25">
      <c r="D271" s="42">
        <v>269</v>
      </c>
      <c r="E271" s="43">
        <f t="shared" si="28"/>
        <v>833.33333333333337</v>
      </c>
      <c r="F271" s="44">
        <f t="shared" si="29"/>
        <v>1341.262767899723</v>
      </c>
      <c r="G271" s="46">
        <f t="shared" si="30"/>
        <v>-507.92943456638966</v>
      </c>
      <c r="H271" s="45">
        <f t="shared" si="31"/>
        <v>321903.06429593352</v>
      </c>
      <c r="I271" s="46">
        <f t="shared" si="32"/>
        <v>322410.99373049993</v>
      </c>
      <c r="J271" s="40">
        <f t="shared" si="33"/>
        <v>0.29226339771601456</v>
      </c>
      <c r="K271" s="39">
        <f t="shared" si="34"/>
        <v>243.55283143001213</v>
      </c>
    </row>
    <row r="272" spans="4:11" x14ac:dyDescent="0.25">
      <c r="D272" s="42">
        <v>270</v>
      </c>
      <c r="E272" s="43">
        <f t="shared" si="28"/>
        <v>833.33333333333337</v>
      </c>
      <c r="F272" s="44">
        <f t="shared" si="29"/>
        <v>1343.3791405437498</v>
      </c>
      <c r="G272" s="46">
        <f t="shared" si="30"/>
        <v>-510.04580721041646</v>
      </c>
      <c r="H272" s="45">
        <f t="shared" si="31"/>
        <v>322410.99373049993</v>
      </c>
      <c r="I272" s="46">
        <f t="shared" si="32"/>
        <v>322921.03953771037</v>
      </c>
      <c r="J272" s="40">
        <f t="shared" si="33"/>
        <v>0.29092996869283905</v>
      </c>
      <c r="K272" s="39">
        <f t="shared" si="34"/>
        <v>242.44164057736589</v>
      </c>
    </row>
    <row r="273" spans="4:11" x14ac:dyDescent="0.25">
      <c r="D273" s="42">
        <v>271</v>
      </c>
      <c r="E273" s="43">
        <f t="shared" si="28"/>
        <v>833.33333333333337</v>
      </c>
      <c r="F273" s="44">
        <f t="shared" si="29"/>
        <v>1345.5043314071265</v>
      </c>
      <c r="G273" s="46">
        <f t="shared" si="30"/>
        <v>-512.17099807379316</v>
      </c>
      <c r="H273" s="45">
        <f t="shared" si="31"/>
        <v>322921.03953771037</v>
      </c>
      <c r="I273" s="46">
        <f t="shared" si="32"/>
        <v>323433.21053578414</v>
      </c>
      <c r="J273" s="40">
        <f t="shared" si="33"/>
        <v>0.28960262333588288</v>
      </c>
      <c r="K273" s="39">
        <f t="shared" si="34"/>
        <v>241.33551944656907</v>
      </c>
    </row>
    <row r="274" spans="4:11" x14ac:dyDescent="0.25">
      <c r="D274" s="42">
        <v>272</v>
      </c>
      <c r="E274" s="43">
        <f t="shared" si="28"/>
        <v>833.33333333333337</v>
      </c>
      <c r="F274" s="44">
        <f t="shared" si="29"/>
        <v>1347.6383772324341</v>
      </c>
      <c r="G274" s="46">
        <f t="shared" si="30"/>
        <v>-514.30504389910072</v>
      </c>
      <c r="H274" s="45">
        <f t="shared" si="31"/>
        <v>323433.21053578414</v>
      </c>
      <c r="I274" s="46">
        <f t="shared" si="32"/>
        <v>323947.51557968324</v>
      </c>
      <c r="J274" s="40">
        <f t="shared" si="33"/>
        <v>0.2882813338888921</v>
      </c>
      <c r="K274" s="39">
        <f t="shared" si="34"/>
        <v>240.23444490741011</v>
      </c>
    </row>
    <row r="275" spans="4:11" x14ac:dyDescent="0.25">
      <c r="D275" s="42">
        <v>273</v>
      </c>
      <c r="E275" s="43">
        <f t="shared" si="28"/>
        <v>833.33333333333337</v>
      </c>
      <c r="F275" s="44">
        <f t="shared" si="29"/>
        <v>1349.7813149153469</v>
      </c>
      <c r="G275" s="46">
        <f t="shared" si="30"/>
        <v>-516.44798158201354</v>
      </c>
      <c r="H275" s="45">
        <f t="shared" si="31"/>
        <v>323947.51557968324</v>
      </c>
      <c r="I275" s="46">
        <f t="shared" si="32"/>
        <v>324463.96356126526</v>
      </c>
      <c r="J275" s="40">
        <f t="shared" si="33"/>
        <v>0.28696607272224844</v>
      </c>
      <c r="K275" s="39">
        <f t="shared" si="34"/>
        <v>239.13839393520703</v>
      </c>
    </row>
    <row r="276" spans="4:11" x14ac:dyDescent="0.25">
      <c r="D276" s="42">
        <v>274</v>
      </c>
      <c r="E276" s="43">
        <f t="shared" si="28"/>
        <v>833.33333333333337</v>
      </c>
      <c r="F276" s="44">
        <f t="shared" si="29"/>
        <v>1351.9331815052719</v>
      </c>
      <c r="G276" s="46">
        <f t="shared" si="30"/>
        <v>-518.59984817193856</v>
      </c>
      <c r="H276" s="45">
        <f t="shared" si="31"/>
        <v>324463.96356126526</v>
      </c>
      <c r="I276" s="46">
        <f t="shared" si="32"/>
        <v>324982.56340943719</v>
      </c>
      <c r="J276" s="40">
        <f t="shared" si="33"/>
        <v>0.28565681233239165</v>
      </c>
      <c r="K276" s="39">
        <f t="shared" si="34"/>
        <v>238.04734361032638</v>
      </c>
    </row>
    <row r="277" spans="4:11" x14ac:dyDescent="0.25">
      <c r="D277" s="42">
        <v>275</v>
      </c>
      <c r="E277" s="43">
        <f t="shared" si="28"/>
        <v>833.33333333333337</v>
      </c>
      <c r="F277" s="44">
        <f t="shared" si="29"/>
        <v>1354.0940142059883</v>
      </c>
      <c r="G277" s="46">
        <f t="shared" si="30"/>
        <v>-520.76068087265492</v>
      </c>
      <c r="H277" s="45">
        <f t="shared" si="31"/>
        <v>324982.56340943719</v>
      </c>
      <c r="I277" s="46">
        <f t="shared" si="32"/>
        <v>325503.32409030985</v>
      </c>
      <c r="J277" s="40">
        <f t="shared" si="33"/>
        <v>0.28435352534124425</v>
      </c>
      <c r="K277" s="39">
        <f t="shared" si="34"/>
        <v>236.96127111770355</v>
      </c>
    </row>
    <row r="278" spans="4:11" x14ac:dyDescent="0.25">
      <c r="D278" s="42">
        <v>276</v>
      </c>
      <c r="E278" s="43">
        <f t="shared" si="28"/>
        <v>833.33333333333337</v>
      </c>
      <c r="F278" s="44">
        <f t="shared" si="29"/>
        <v>1356.2638503762912</v>
      </c>
      <c r="G278" s="46">
        <f t="shared" si="30"/>
        <v>-522.93051704295783</v>
      </c>
      <c r="H278" s="45">
        <f t="shared" si="31"/>
        <v>325503.32409030985</v>
      </c>
      <c r="I278" s="46">
        <f t="shared" si="32"/>
        <v>326026.25460735278</v>
      </c>
      <c r="J278" s="40">
        <f t="shared" si="33"/>
        <v>0.28305618449563924</v>
      </c>
      <c r="K278" s="39">
        <f t="shared" si="34"/>
        <v>235.88015374636603</v>
      </c>
    </row>
    <row r="279" spans="4:11" x14ac:dyDescent="0.25">
      <c r="D279" s="42">
        <v>277</v>
      </c>
      <c r="E279" s="43">
        <f t="shared" si="28"/>
        <v>833.33333333333337</v>
      </c>
      <c r="F279" s="44">
        <f t="shared" si="29"/>
        <v>1358.4427275306366</v>
      </c>
      <c r="G279" s="46">
        <f t="shared" si="30"/>
        <v>-525.10939419730323</v>
      </c>
      <c r="H279" s="45">
        <f t="shared" si="31"/>
        <v>326026.25460735278</v>
      </c>
      <c r="I279" s="46">
        <f t="shared" si="32"/>
        <v>326551.36400155007</v>
      </c>
      <c r="J279" s="40">
        <f t="shared" si="33"/>
        <v>0.28176476266674993</v>
      </c>
      <c r="K279" s="39">
        <f t="shared" si="34"/>
        <v>234.80396888895828</v>
      </c>
    </row>
    <row r="280" spans="4:11" x14ac:dyDescent="0.25">
      <c r="D280" s="42">
        <v>278</v>
      </c>
      <c r="E280" s="43">
        <f t="shared" si="28"/>
        <v>833.33333333333337</v>
      </c>
      <c r="F280" s="44">
        <f t="shared" si="29"/>
        <v>1360.6306833397921</v>
      </c>
      <c r="G280" s="46">
        <f t="shared" si="30"/>
        <v>-527.29735000645871</v>
      </c>
      <c r="H280" s="45">
        <f t="shared" si="31"/>
        <v>326551.36400155007</v>
      </c>
      <c r="I280" s="46">
        <f t="shared" si="32"/>
        <v>327078.66135155654</v>
      </c>
      <c r="J280" s="40">
        <f t="shared" si="33"/>
        <v>0.28047923284952292</v>
      </c>
      <c r="K280" s="39">
        <f t="shared" si="34"/>
        <v>233.7326940412691</v>
      </c>
    </row>
    <row r="281" spans="4:11" x14ac:dyDescent="0.25">
      <c r="D281" s="42">
        <v>279</v>
      </c>
      <c r="E281" s="43">
        <f t="shared" si="28"/>
        <v>833.33333333333337</v>
      </c>
      <c r="F281" s="44">
        <f t="shared" si="29"/>
        <v>1362.8277556314856</v>
      </c>
      <c r="G281" s="46">
        <f t="shared" si="30"/>
        <v>-529.49442229815224</v>
      </c>
      <c r="H281" s="45">
        <f t="shared" si="31"/>
        <v>327078.66135155654</v>
      </c>
      <c r="I281" s="46">
        <f t="shared" si="32"/>
        <v>327608.1557738547</v>
      </c>
      <c r="J281" s="40">
        <f t="shared" si="33"/>
        <v>0.27919956816211322</v>
      </c>
      <c r="K281" s="39">
        <f t="shared" si="34"/>
        <v>232.66630680176104</v>
      </c>
    </row>
    <row r="282" spans="4:11" x14ac:dyDescent="0.25">
      <c r="D282" s="42">
        <v>280</v>
      </c>
      <c r="E282" s="43">
        <f t="shared" si="28"/>
        <v>833.33333333333337</v>
      </c>
      <c r="F282" s="44">
        <f t="shared" si="29"/>
        <v>1365.0339823910613</v>
      </c>
      <c r="G282" s="46">
        <f t="shared" si="30"/>
        <v>-531.7006490577279</v>
      </c>
      <c r="H282" s="45">
        <f t="shared" si="31"/>
        <v>327608.1557738547</v>
      </c>
      <c r="I282" s="46">
        <f t="shared" si="32"/>
        <v>328139.85642291245</v>
      </c>
      <c r="J282" s="40">
        <f t="shared" si="33"/>
        <v>0.27792574184532215</v>
      </c>
      <c r="K282" s="39">
        <f t="shared" si="34"/>
        <v>231.6047848711018</v>
      </c>
    </row>
    <row r="283" spans="4:11" x14ac:dyDescent="0.25">
      <c r="D283" s="42">
        <v>281</v>
      </c>
      <c r="E283" s="43">
        <f t="shared" si="28"/>
        <v>833.33333333333337</v>
      </c>
      <c r="F283" s="44">
        <f t="shared" si="29"/>
        <v>1367.2494017621354</v>
      </c>
      <c r="G283" s="46">
        <f t="shared" si="30"/>
        <v>-533.91606842880208</v>
      </c>
      <c r="H283" s="45">
        <f t="shared" si="31"/>
        <v>328139.85642291245</v>
      </c>
      <c r="I283" s="46">
        <f t="shared" si="32"/>
        <v>328673.77249134122</v>
      </c>
      <c r="J283" s="40">
        <f t="shared" si="33"/>
        <v>0.2766577272620378</v>
      </c>
      <c r="K283" s="39">
        <f t="shared" si="34"/>
        <v>230.54810605169817</v>
      </c>
    </row>
    <row r="284" spans="4:11" x14ac:dyDescent="0.25">
      <c r="D284" s="42">
        <v>282</v>
      </c>
      <c r="E284" s="43">
        <f t="shared" si="28"/>
        <v>833.33333333333337</v>
      </c>
      <c r="F284" s="44">
        <f t="shared" si="29"/>
        <v>1369.4740520472551</v>
      </c>
      <c r="G284" s="46">
        <f t="shared" si="30"/>
        <v>-536.14071871392173</v>
      </c>
      <c r="H284" s="45">
        <f t="shared" si="31"/>
        <v>328673.77249134122</v>
      </c>
      <c r="I284" s="46">
        <f t="shared" si="32"/>
        <v>329209.91321005515</v>
      </c>
      <c r="J284" s="40">
        <f t="shared" si="33"/>
        <v>0.275395497896678</v>
      </c>
      <c r="K284" s="39">
        <f t="shared" si="34"/>
        <v>229.49624824723168</v>
      </c>
    </row>
    <row r="285" spans="4:11" x14ac:dyDescent="0.25">
      <c r="D285" s="42">
        <v>283</v>
      </c>
      <c r="E285" s="43">
        <f t="shared" si="28"/>
        <v>833.33333333333337</v>
      </c>
      <c r="F285" s="44">
        <f t="shared" si="29"/>
        <v>1371.7079717085633</v>
      </c>
      <c r="G285" s="46">
        <f t="shared" si="30"/>
        <v>-538.37463837522989</v>
      </c>
      <c r="H285" s="45">
        <f t="shared" si="31"/>
        <v>329209.91321005515</v>
      </c>
      <c r="I285" s="46">
        <f t="shared" si="32"/>
        <v>329748.28784843039</v>
      </c>
      <c r="J285" s="40">
        <f t="shared" si="33"/>
        <v>0.27413902735463591</v>
      </c>
      <c r="K285" s="39">
        <f t="shared" si="34"/>
        <v>228.44918946219661</v>
      </c>
    </row>
    <row r="286" spans="4:11" x14ac:dyDescent="0.25">
      <c r="D286" s="42">
        <v>284</v>
      </c>
      <c r="E286" s="43">
        <f t="shared" si="28"/>
        <v>833.33333333333337</v>
      </c>
      <c r="F286" s="44">
        <f t="shared" si="29"/>
        <v>1373.95119936846</v>
      </c>
      <c r="G286" s="46">
        <f t="shared" si="30"/>
        <v>-540.61786603512667</v>
      </c>
      <c r="H286" s="45">
        <f t="shared" si="31"/>
        <v>329748.28784843039</v>
      </c>
      <c r="I286" s="46">
        <f t="shared" si="32"/>
        <v>330288.90571446554</v>
      </c>
      <c r="J286" s="40">
        <f t="shared" si="33"/>
        <v>0.27288828936172799</v>
      </c>
      <c r="K286" s="39">
        <f t="shared" si="34"/>
        <v>227.40690780144001</v>
      </c>
    </row>
    <row r="287" spans="4:11" x14ac:dyDescent="0.25">
      <c r="D287" s="42">
        <v>285</v>
      </c>
      <c r="E287" s="43">
        <f t="shared" si="28"/>
        <v>833.33333333333337</v>
      </c>
      <c r="F287" s="44">
        <f t="shared" si="29"/>
        <v>1376.2037738102733</v>
      </c>
      <c r="G287" s="46">
        <f t="shared" si="30"/>
        <v>-542.87044047693996</v>
      </c>
      <c r="H287" s="45">
        <f t="shared" si="31"/>
        <v>330288.90571446554</v>
      </c>
      <c r="I287" s="46">
        <f t="shared" si="32"/>
        <v>330831.77615494246</v>
      </c>
      <c r="J287" s="40">
        <f t="shared" si="33"/>
        <v>0.27164325776364462</v>
      </c>
      <c r="K287" s="39">
        <f t="shared" si="34"/>
        <v>226.36938146970385</v>
      </c>
    </row>
    <row r="288" spans="4:11" x14ac:dyDescent="0.25">
      <c r="D288" s="42">
        <v>286</v>
      </c>
      <c r="E288" s="43">
        <f t="shared" si="28"/>
        <v>833.33333333333337</v>
      </c>
      <c r="F288" s="44">
        <f t="shared" si="29"/>
        <v>1378.4657339789271</v>
      </c>
      <c r="G288" s="46">
        <f t="shared" si="30"/>
        <v>-545.13240064559375</v>
      </c>
      <c r="H288" s="45">
        <f t="shared" si="31"/>
        <v>330831.77615494246</v>
      </c>
      <c r="I288" s="46">
        <f t="shared" si="32"/>
        <v>331376.90855558804</v>
      </c>
      <c r="J288" s="40">
        <f t="shared" si="33"/>
        <v>0.27040390652540319</v>
      </c>
      <c r="K288" s="39">
        <f t="shared" si="34"/>
        <v>225.33658877116935</v>
      </c>
    </row>
    <row r="289" spans="4:11" x14ac:dyDescent="0.25">
      <c r="D289" s="42">
        <v>287</v>
      </c>
      <c r="E289" s="43">
        <f t="shared" si="28"/>
        <v>833.33333333333337</v>
      </c>
      <c r="F289" s="44">
        <f t="shared" si="29"/>
        <v>1380.737118981617</v>
      </c>
      <c r="G289" s="46">
        <f t="shared" si="30"/>
        <v>-547.40378564828359</v>
      </c>
      <c r="H289" s="45">
        <f t="shared" si="31"/>
        <v>331376.90855558804</v>
      </c>
      <c r="I289" s="46">
        <f t="shared" si="32"/>
        <v>331924.31234123633</v>
      </c>
      <c r="J289" s="40">
        <f t="shared" si="33"/>
        <v>0.26917020973080369</v>
      </c>
      <c r="K289" s="39">
        <f t="shared" si="34"/>
        <v>224.30850810900307</v>
      </c>
    </row>
    <row r="290" spans="4:11" x14ac:dyDescent="0.25">
      <c r="D290" s="42">
        <v>288</v>
      </c>
      <c r="E290" s="43">
        <f t="shared" si="28"/>
        <v>833.33333333333337</v>
      </c>
      <c r="F290" s="44">
        <f t="shared" si="29"/>
        <v>1383.0179680884848</v>
      </c>
      <c r="G290" s="46">
        <f t="shared" si="30"/>
        <v>-549.68463475515148</v>
      </c>
      <c r="H290" s="45">
        <f t="shared" si="31"/>
        <v>331924.31234123633</v>
      </c>
      <c r="I290" s="46">
        <f t="shared" si="32"/>
        <v>332473.99697599147</v>
      </c>
      <c r="J290" s="40">
        <f t="shared" si="33"/>
        <v>0.26794214158188667</v>
      </c>
      <c r="K290" s="39">
        <f t="shared" si="34"/>
        <v>223.28511798490558</v>
      </c>
    </row>
    <row r="291" spans="4:11" x14ac:dyDescent="0.25">
      <c r="D291" s="42">
        <v>289</v>
      </c>
      <c r="E291" s="43">
        <f t="shared" si="28"/>
        <v>833.33333333333337</v>
      </c>
      <c r="F291" s="44">
        <f t="shared" si="29"/>
        <v>1385.3083207332977</v>
      </c>
      <c r="G291" s="46">
        <f t="shared" si="30"/>
        <v>-551.97498739996433</v>
      </c>
      <c r="H291" s="45">
        <f t="shared" si="31"/>
        <v>332473.99697599147</v>
      </c>
      <c r="I291" s="46">
        <f t="shared" si="32"/>
        <v>333025.97196339141</v>
      </c>
      <c r="J291" s="40">
        <f t="shared" si="33"/>
        <v>0.266719676398394</v>
      </c>
      <c r="K291" s="39">
        <f t="shared" si="34"/>
        <v>222.26639699866169</v>
      </c>
    </row>
    <row r="292" spans="4:11" x14ac:dyDescent="0.25">
      <c r="D292" s="42">
        <v>290</v>
      </c>
      <c r="E292" s="43">
        <f t="shared" si="28"/>
        <v>833.33333333333337</v>
      </c>
      <c r="F292" s="44">
        <f t="shared" si="29"/>
        <v>1387.6082165141308</v>
      </c>
      <c r="G292" s="46">
        <f t="shared" si="30"/>
        <v>-554.27488318079747</v>
      </c>
      <c r="H292" s="45">
        <f t="shared" si="31"/>
        <v>333025.97196339141</v>
      </c>
      <c r="I292" s="46">
        <f t="shared" si="32"/>
        <v>333580.2468465722</v>
      </c>
      <c r="J292" s="40">
        <f t="shared" si="33"/>
        <v>0.2655027886172317</v>
      </c>
      <c r="K292" s="39">
        <f t="shared" si="34"/>
        <v>221.25232384769311</v>
      </c>
    </row>
    <row r="293" spans="4:11" x14ac:dyDescent="0.25">
      <c r="D293" s="42">
        <v>291</v>
      </c>
      <c r="E293" s="43">
        <f t="shared" si="28"/>
        <v>833.33333333333337</v>
      </c>
      <c r="F293" s="44">
        <f t="shared" si="29"/>
        <v>1389.9176951940508</v>
      </c>
      <c r="G293" s="46">
        <f t="shared" si="30"/>
        <v>-556.58436186071742</v>
      </c>
      <c r="H293" s="45">
        <f t="shared" si="31"/>
        <v>333580.2468465722</v>
      </c>
      <c r="I293" s="46">
        <f t="shared" si="32"/>
        <v>334136.83120843291</v>
      </c>
      <c r="J293" s="40">
        <f t="shared" si="33"/>
        <v>0.26429145279193533</v>
      </c>
      <c r="K293" s="39">
        <f t="shared" si="34"/>
        <v>220.24287732661278</v>
      </c>
    </row>
    <row r="294" spans="4:11" x14ac:dyDescent="0.25">
      <c r="D294" s="42">
        <v>292</v>
      </c>
      <c r="E294" s="43">
        <f t="shared" si="28"/>
        <v>833.33333333333337</v>
      </c>
      <c r="F294" s="44">
        <f t="shared" si="29"/>
        <v>1392.2367967018038</v>
      </c>
      <c r="G294" s="46">
        <f t="shared" si="30"/>
        <v>-558.9034633684704</v>
      </c>
      <c r="H294" s="45">
        <f t="shared" si="31"/>
        <v>334136.83120843291</v>
      </c>
      <c r="I294" s="46">
        <f t="shared" si="32"/>
        <v>334695.73467180139</v>
      </c>
      <c r="J294" s="40">
        <f t="shared" si="33"/>
        <v>0.26308564359213804</v>
      </c>
      <c r="K294" s="39">
        <f t="shared" si="34"/>
        <v>219.23803632678172</v>
      </c>
    </row>
    <row r="295" spans="4:11" x14ac:dyDescent="0.25">
      <c r="D295" s="42">
        <v>293</v>
      </c>
      <c r="E295" s="43">
        <f t="shared" si="28"/>
        <v>833.33333333333337</v>
      </c>
      <c r="F295" s="44">
        <f t="shared" si="29"/>
        <v>1394.5655611325058</v>
      </c>
      <c r="G295" s="46">
        <f t="shared" si="30"/>
        <v>-561.23222779917239</v>
      </c>
      <c r="H295" s="45">
        <f t="shared" si="31"/>
        <v>334695.73467180139</v>
      </c>
      <c r="I295" s="46">
        <f t="shared" si="32"/>
        <v>335256.96689960058</v>
      </c>
      <c r="J295" s="40">
        <f t="shared" si="33"/>
        <v>0.26188533580304074</v>
      </c>
      <c r="K295" s="39">
        <f t="shared" si="34"/>
        <v>218.23777983586729</v>
      </c>
    </row>
    <row r="296" spans="4:11" x14ac:dyDescent="0.25">
      <c r="D296" s="42">
        <v>294</v>
      </c>
      <c r="E296" s="43">
        <f t="shared" si="28"/>
        <v>833.33333333333337</v>
      </c>
      <c r="F296" s="44">
        <f t="shared" si="29"/>
        <v>1396.9040287483358</v>
      </c>
      <c r="G296" s="46">
        <f t="shared" si="30"/>
        <v>-563.57069541500243</v>
      </c>
      <c r="H296" s="45">
        <f t="shared" si="31"/>
        <v>335256.96689960058</v>
      </c>
      <c r="I296" s="46">
        <f t="shared" si="32"/>
        <v>335820.5375950156</v>
      </c>
      <c r="J296" s="40">
        <f t="shared" si="33"/>
        <v>0.260690504324885</v>
      </c>
      <c r="K296" s="39">
        <f t="shared" si="34"/>
        <v>217.24208693740417</v>
      </c>
    </row>
    <row r="297" spans="4:11" x14ac:dyDescent="0.25">
      <c r="D297" s="42">
        <v>295</v>
      </c>
      <c r="E297" s="43">
        <f t="shared" si="28"/>
        <v>833.33333333333337</v>
      </c>
      <c r="F297" s="44">
        <f t="shared" si="29"/>
        <v>1399.2522399792317</v>
      </c>
      <c r="G297" s="46">
        <f t="shared" si="30"/>
        <v>-565.91890664589835</v>
      </c>
      <c r="H297" s="45">
        <f t="shared" si="31"/>
        <v>335820.5375950156</v>
      </c>
      <c r="I297" s="46">
        <f t="shared" si="32"/>
        <v>336386.45650166151</v>
      </c>
      <c r="J297" s="40">
        <f t="shared" si="33"/>
        <v>0.25950112417242804</v>
      </c>
      <c r="K297" s="39">
        <f t="shared" si="34"/>
        <v>216.25093681035671</v>
      </c>
    </row>
    <row r="298" spans="4:11" x14ac:dyDescent="0.25">
      <c r="D298" s="42">
        <v>296</v>
      </c>
      <c r="E298" s="43">
        <f t="shared" si="28"/>
        <v>833.33333333333337</v>
      </c>
      <c r="F298" s="44">
        <f t="shared" si="29"/>
        <v>1401.6102354235898</v>
      </c>
      <c r="G298" s="46">
        <f t="shared" si="30"/>
        <v>-568.27690209025639</v>
      </c>
      <c r="H298" s="45">
        <f t="shared" si="31"/>
        <v>336386.45650166151</v>
      </c>
      <c r="I298" s="46">
        <f t="shared" si="32"/>
        <v>336954.73340375174</v>
      </c>
      <c r="J298" s="40">
        <f t="shared" si="33"/>
        <v>0.25831717047442027</v>
      </c>
      <c r="K298" s="39">
        <f t="shared" si="34"/>
        <v>215.26430872868357</v>
      </c>
    </row>
    <row r="299" spans="4:11" x14ac:dyDescent="0.25">
      <c r="D299" s="42">
        <v>297</v>
      </c>
      <c r="E299" s="43">
        <f t="shared" si="28"/>
        <v>833.33333333333337</v>
      </c>
      <c r="F299" s="44">
        <f t="shared" si="29"/>
        <v>1403.9780558489656</v>
      </c>
      <c r="G299" s="46">
        <f t="shared" si="30"/>
        <v>-570.64472251563222</v>
      </c>
      <c r="H299" s="45">
        <f t="shared" si="31"/>
        <v>336954.73340375174</v>
      </c>
      <c r="I299" s="46">
        <f t="shared" si="32"/>
        <v>337525.3781262674</v>
      </c>
      <c r="J299" s="40">
        <f t="shared" si="33"/>
        <v>0.25713861847308528</v>
      </c>
      <c r="K299" s="39">
        <f t="shared" si="34"/>
        <v>214.2821820609044</v>
      </c>
    </row>
    <row r="300" spans="4:11" x14ac:dyDescent="0.25">
      <c r="D300" s="42">
        <v>298</v>
      </c>
      <c r="E300" s="43">
        <f t="shared" si="28"/>
        <v>833.33333333333337</v>
      </c>
      <c r="F300" s="44">
        <f t="shared" si="29"/>
        <v>1406.3557421927808</v>
      </c>
      <c r="G300" s="46">
        <f t="shared" si="30"/>
        <v>-573.02240885944741</v>
      </c>
      <c r="H300" s="45">
        <f t="shared" si="31"/>
        <v>337525.3781262674</v>
      </c>
      <c r="I300" s="46">
        <f t="shared" si="32"/>
        <v>338098.40053512686</v>
      </c>
      <c r="J300" s="40">
        <f t="shared" si="33"/>
        <v>0.25596544352360207</v>
      </c>
      <c r="K300" s="39">
        <f t="shared" si="34"/>
        <v>213.3045362696684</v>
      </c>
    </row>
    <row r="301" spans="4:11" x14ac:dyDescent="0.25">
      <c r="D301" s="42">
        <v>299</v>
      </c>
      <c r="E301" s="43">
        <f t="shared" si="28"/>
        <v>833.33333333333337</v>
      </c>
      <c r="F301" s="44">
        <f t="shared" si="29"/>
        <v>1408.7433355630285</v>
      </c>
      <c r="G301" s="46">
        <f t="shared" si="30"/>
        <v>-575.41000222969512</v>
      </c>
      <c r="H301" s="45">
        <f t="shared" si="31"/>
        <v>338098.40053512686</v>
      </c>
      <c r="I301" s="46">
        <f t="shared" si="32"/>
        <v>338673.81053735653</v>
      </c>
      <c r="J301" s="40">
        <f t="shared" si="33"/>
        <v>0.25479762109358978</v>
      </c>
      <c r="K301" s="39">
        <f t="shared" si="34"/>
        <v>212.33135091132482</v>
      </c>
    </row>
    <row r="302" spans="4:11" x14ac:dyDescent="0.25">
      <c r="D302" s="42">
        <v>300</v>
      </c>
      <c r="E302" s="43">
        <f t="shared" si="28"/>
        <v>833.33333333333337</v>
      </c>
      <c r="F302" s="44">
        <f t="shared" si="29"/>
        <v>1411.1408772389857</v>
      </c>
      <c r="G302" s="46">
        <f t="shared" si="30"/>
        <v>-577.80754390565232</v>
      </c>
      <c r="H302" s="45">
        <f t="shared" si="31"/>
        <v>338673.81053735653</v>
      </c>
      <c r="I302" s="46">
        <f t="shared" si="32"/>
        <v>339251.61808126216</v>
      </c>
      <c r="J302" s="40">
        <f t="shared" si="33"/>
        <v>0.25363512676259453</v>
      </c>
      <c r="K302" s="39">
        <f t="shared" si="34"/>
        <v>211.36260563549544</v>
      </c>
    </row>
    <row r="303" spans="4:11" x14ac:dyDescent="0.25">
      <c r="D303" s="42">
        <v>301</v>
      </c>
      <c r="E303" s="43">
        <f t="shared" si="28"/>
        <v>833.33333333333337</v>
      </c>
      <c r="F303" s="44">
        <f t="shared" si="29"/>
        <v>1413.5484086719259</v>
      </c>
      <c r="G303" s="46">
        <f t="shared" si="30"/>
        <v>-580.21507533859256</v>
      </c>
      <c r="H303" s="45">
        <f t="shared" si="31"/>
        <v>339251.61808126216</v>
      </c>
      <c r="I303" s="46">
        <f t="shared" si="32"/>
        <v>339831.83315660077</v>
      </c>
      <c r="J303" s="40">
        <f t="shared" si="33"/>
        <v>0.25247793622157894</v>
      </c>
      <c r="K303" s="39">
        <f t="shared" si="34"/>
        <v>210.39828018464911</v>
      </c>
    </row>
    <row r="304" spans="4:11" x14ac:dyDescent="0.25">
      <c r="D304" s="42">
        <v>302</v>
      </c>
      <c r="E304" s="43">
        <f t="shared" si="28"/>
        <v>833.33333333333337</v>
      </c>
      <c r="F304" s="44">
        <f t="shared" si="29"/>
        <v>1415.9659714858365</v>
      </c>
      <c r="G304" s="46">
        <f t="shared" si="30"/>
        <v>-582.63263815250309</v>
      </c>
      <c r="H304" s="45">
        <f t="shared" si="31"/>
        <v>339831.83315660077</v>
      </c>
      <c r="I304" s="46">
        <f t="shared" si="32"/>
        <v>340414.46579475328</v>
      </c>
      <c r="J304" s="40">
        <f t="shared" si="33"/>
        <v>0.25132602527241371</v>
      </c>
      <c r="K304" s="39">
        <f t="shared" si="34"/>
        <v>209.43835439367811</v>
      </c>
    </row>
    <row r="305" spans="4:11" x14ac:dyDescent="0.25">
      <c r="D305" s="42">
        <v>303</v>
      </c>
      <c r="E305" s="43">
        <f t="shared" si="28"/>
        <v>833.33333333333337</v>
      </c>
      <c r="F305" s="44">
        <f t="shared" si="29"/>
        <v>1418.3936074781386</v>
      </c>
      <c r="G305" s="46">
        <f t="shared" si="30"/>
        <v>-585.06027414480525</v>
      </c>
      <c r="H305" s="45">
        <f t="shared" si="31"/>
        <v>340414.46579475328</v>
      </c>
      <c r="I305" s="46">
        <f t="shared" si="32"/>
        <v>340999.52606889809</v>
      </c>
      <c r="J305" s="40">
        <f t="shared" si="33"/>
        <v>0.2501793698273716</v>
      </c>
      <c r="K305" s="39">
        <f t="shared" si="34"/>
        <v>208.48280818947634</v>
      </c>
    </row>
    <row r="306" spans="4:11" x14ac:dyDescent="0.25">
      <c r="D306" s="42">
        <v>304</v>
      </c>
      <c r="E306" s="43">
        <f t="shared" si="28"/>
        <v>833.33333333333337</v>
      </c>
      <c r="F306" s="44">
        <f t="shared" si="29"/>
        <v>1420.8313586204088</v>
      </c>
      <c r="G306" s="46">
        <f t="shared" si="30"/>
        <v>-587.49802528707539</v>
      </c>
      <c r="H306" s="45">
        <f t="shared" si="31"/>
        <v>340999.52606889809</v>
      </c>
      <c r="I306" s="46">
        <f t="shared" si="32"/>
        <v>341587.02409418515</v>
      </c>
      <c r="J306" s="40">
        <f t="shared" si="33"/>
        <v>0.24903794590862374</v>
      </c>
      <c r="K306" s="39">
        <f t="shared" si="34"/>
        <v>207.53162159051979</v>
      </c>
    </row>
    <row r="307" spans="4:11" x14ac:dyDescent="0.25">
      <c r="D307" s="42">
        <v>305</v>
      </c>
      <c r="E307" s="43">
        <f t="shared" si="28"/>
        <v>833.33333333333337</v>
      </c>
      <c r="F307" s="44">
        <f t="shared" si="29"/>
        <v>1423.279267059105</v>
      </c>
      <c r="G307" s="46">
        <f t="shared" si="30"/>
        <v>-589.94593372577162</v>
      </c>
      <c r="H307" s="45">
        <f t="shared" si="31"/>
        <v>341587.02409418515</v>
      </c>
      <c r="I307" s="46">
        <f t="shared" si="32"/>
        <v>342176.97002791089</v>
      </c>
      <c r="J307" s="40">
        <f t="shared" si="33"/>
        <v>0.24790172964773827</v>
      </c>
      <c r="K307" s="39">
        <f t="shared" si="34"/>
        <v>206.58477470644857</v>
      </c>
    </row>
    <row r="308" spans="4:11" x14ac:dyDescent="0.25">
      <c r="D308" s="42">
        <v>306</v>
      </c>
      <c r="E308" s="43">
        <f t="shared" si="28"/>
        <v>833.33333333333337</v>
      </c>
      <c r="F308" s="44">
        <f t="shared" si="29"/>
        <v>1425.7373751162957</v>
      </c>
      <c r="G308" s="46">
        <f t="shared" si="30"/>
        <v>-592.40404178296228</v>
      </c>
      <c r="H308" s="45">
        <f t="shared" si="31"/>
        <v>342176.97002791089</v>
      </c>
      <c r="I308" s="46">
        <f t="shared" si="32"/>
        <v>342769.37406969385</v>
      </c>
      <c r="J308" s="40">
        <f t="shared" si="33"/>
        <v>0.24677069728518117</v>
      </c>
      <c r="K308" s="39">
        <f t="shared" si="34"/>
        <v>205.64224773765099</v>
      </c>
    </row>
    <row r="309" spans="4:11" x14ac:dyDescent="0.25">
      <c r="D309" s="42">
        <v>307</v>
      </c>
      <c r="E309" s="43">
        <f t="shared" si="28"/>
        <v>833.33333333333337</v>
      </c>
      <c r="F309" s="44">
        <f t="shared" si="29"/>
        <v>1428.2057252903912</v>
      </c>
      <c r="G309" s="46">
        <f t="shared" si="30"/>
        <v>-594.87239195705786</v>
      </c>
      <c r="H309" s="45">
        <f t="shared" si="31"/>
        <v>342769.37406969385</v>
      </c>
      <c r="I309" s="46">
        <f t="shared" si="32"/>
        <v>343364.24646165088</v>
      </c>
      <c r="J309" s="40">
        <f t="shared" si="33"/>
        <v>0.24564482516981948</v>
      </c>
      <c r="K309" s="39">
        <f t="shared" si="34"/>
        <v>204.70402097484958</v>
      </c>
    </row>
    <row r="310" spans="4:11" x14ac:dyDescent="0.25">
      <c r="D310" s="42">
        <v>308</v>
      </c>
      <c r="E310" s="43">
        <f t="shared" si="28"/>
        <v>833.33333333333337</v>
      </c>
      <c r="F310" s="44">
        <f t="shared" si="29"/>
        <v>1430.6843602568788</v>
      </c>
      <c r="G310" s="46">
        <f t="shared" si="30"/>
        <v>-597.35102692354542</v>
      </c>
      <c r="H310" s="45">
        <f t="shared" si="31"/>
        <v>343364.24646165088</v>
      </c>
      <c r="I310" s="46">
        <f t="shared" si="32"/>
        <v>343961.59748857445</v>
      </c>
      <c r="J310" s="40">
        <f t="shared" si="33"/>
        <v>0.24452408975842668</v>
      </c>
      <c r="K310" s="39">
        <f t="shared" si="34"/>
        <v>203.77007479868891</v>
      </c>
    </row>
    <row r="311" spans="4:11" x14ac:dyDescent="0.25">
      <c r="D311" s="42">
        <v>309</v>
      </c>
      <c r="E311" s="43">
        <f t="shared" si="28"/>
        <v>833.33333333333337</v>
      </c>
      <c r="F311" s="44">
        <f t="shared" si="29"/>
        <v>1433.1733228690603</v>
      </c>
      <c r="G311" s="46">
        <f t="shared" si="30"/>
        <v>-599.83998953572689</v>
      </c>
      <c r="H311" s="45">
        <f t="shared" si="31"/>
        <v>343961.59748857445</v>
      </c>
      <c r="I311" s="46">
        <f t="shared" si="32"/>
        <v>344561.43747811019</v>
      </c>
      <c r="J311" s="40">
        <f t="shared" si="33"/>
        <v>0.24340846761519039</v>
      </c>
      <c r="K311" s="39">
        <f t="shared" si="34"/>
        <v>202.84038967932534</v>
      </c>
    </row>
    <row r="312" spans="4:11" x14ac:dyDescent="0.25">
      <c r="D312" s="42">
        <v>310</v>
      </c>
      <c r="E312" s="43">
        <f t="shared" si="28"/>
        <v>833.33333333333337</v>
      </c>
      <c r="F312" s="44">
        <f t="shared" si="29"/>
        <v>1435.6726561587927</v>
      </c>
      <c r="G312" s="46">
        <f t="shared" si="30"/>
        <v>-602.33932282545936</v>
      </c>
      <c r="H312" s="45">
        <f t="shared" si="31"/>
        <v>344561.43747811019</v>
      </c>
      <c r="I312" s="46">
        <f t="shared" si="32"/>
        <v>345163.77680093568</v>
      </c>
      <c r="J312" s="40">
        <f t="shared" si="33"/>
        <v>0.24229793541122227</v>
      </c>
      <c r="K312" s="39">
        <f t="shared" si="34"/>
        <v>201.91494617601856</v>
      </c>
    </row>
    <row r="313" spans="4:11" x14ac:dyDescent="0.25">
      <c r="D313" s="42">
        <v>311</v>
      </c>
      <c r="E313" s="43">
        <f t="shared" si="28"/>
        <v>833.33333333333337</v>
      </c>
      <c r="F313" s="44">
        <f t="shared" si="29"/>
        <v>1438.182403337232</v>
      </c>
      <c r="G313" s="46">
        <f t="shared" si="30"/>
        <v>-604.84907000389865</v>
      </c>
      <c r="H313" s="45">
        <f t="shared" si="31"/>
        <v>345163.77680093568</v>
      </c>
      <c r="I313" s="46">
        <f t="shared" si="32"/>
        <v>345768.62587093958</v>
      </c>
      <c r="J313" s="40">
        <f t="shared" si="33"/>
        <v>0.24119246992407026</v>
      </c>
      <c r="K313" s="39">
        <f t="shared" si="34"/>
        <v>200.99372493672522</v>
      </c>
    </row>
    <row r="314" spans="4:11" x14ac:dyDescent="0.25">
      <c r="D314" s="42">
        <v>312</v>
      </c>
      <c r="E314" s="43">
        <f t="shared" si="28"/>
        <v>833.33333333333337</v>
      </c>
      <c r="F314" s="44">
        <f t="shared" si="29"/>
        <v>1440.7026077955816</v>
      </c>
      <c r="G314" s="46">
        <f t="shared" si="30"/>
        <v>-607.3692744622482</v>
      </c>
      <c r="H314" s="45">
        <f t="shared" si="31"/>
        <v>345768.62587093958</v>
      </c>
      <c r="I314" s="46">
        <f t="shared" si="32"/>
        <v>346375.9951454018</v>
      </c>
      <c r="J314" s="40">
        <f t="shared" si="33"/>
        <v>0.24009204803723294</v>
      </c>
      <c r="K314" s="39">
        <f t="shared" si="34"/>
        <v>200.07670669769414</v>
      </c>
    </row>
    <row r="315" spans="4:11" x14ac:dyDescent="0.25">
      <c r="D315" s="42">
        <v>313</v>
      </c>
      <c r="E315" s="43">
        <f t="shared" si="28"/>
        <v>833.33333333333337</v>
      </c>
      <c r="F315" s="44">
        <f t="shared" si="29"/>
        <v>1443.233313105841</v>
      </c>
      <c r="G315" s="46">
        <f t="shared" si="30"/>
        <v>-609.89997977250766</v>
      </c>
      <c r="H315" s="45">
        <f t="shared" si="31"/>
        <v>346375.9951454018</v>
      </c>
      <c r="I315" s="46">
        <f t="shared" si="32"/>
        <v>346985.89512517431</v>
      </c>
      <c r="J315" s="40">
        <f t="shared" si="33"/>
        <v>0.23899664673967608</v>
      </c>
      <c r="K315" s="39">
        <f t="shared" si="34"/>
        <v>199.1638722830634</v>
      </c>
    </row>
    <row r="316" spans="4:11" x14ac:dyDescent="0.25">
      <c r="D316" s="42">
        <v>314</v>
      </c>
      <c r="E316" s="43">
        <f t="shared" si="28"/>
        <v>833.33333333333337</v>
      </c>
      <c r="F316" s="44">
        <f t="shared" si="29"/>
        <v>1445.7745630215597</v>
      </c>
      <c r="G316" s="46">
        <f t="shared" si="30"/>
        <v>-612.44122968822637</v>
      </c>
      <c r="H316" s="45">
        <f t="shared" si="31"/>
        <v>346985.89512517431</v>
      </c>
      <c r="I316" s="46">
        <f t="shared" si="32"/>
        <v>347598.33635486255</v>
      </c>
      <c r="J316" s="40">
        <f t="shared" si="33"/>
        <v>0.23790624312535152</v>
      </c>
      <c r="K316" s="39">
        <f t="shared" si="34"/>
        <v>198.25520260445961</v>
      </c>
    </row>
    <row r="317" spans="4:11" x14ac:dyDescent="0.25">
      <c r="D317" s="42">
        <v>315</v>
      </c>
      <c r="E317" s="43">
        <f t="shared" si="28"/>
        <v>833.33333333333337</v>
      </c>
      <c r="F317" s="44">
        <f t="shared" si="29"/>
        <v>1448.3264014785939</v>
      </c>
      <c r="G317" s="46">
        <f t="shared" si="30"/>
        <v>-614.99306814526051</v>
      </c>
      <c r="H317" s="45">
        <f t="shared" si="31"/>
        <v>347598.33635486255</v>
      </c>
      <c r="I317" s="46">
        <f t="shared" si="32"/>
        <v>348213.32942300779</v>
      </c>
      <c r="J317" s="40">
        <f t="shared" si="33"/>
        <v>0.23682081439271821</v>
      </c>
      <c r="K317" s="39">
        <f t="shared" si="34"/>
        <v>197.3506786605985</v>
      </c>
    </row>
    <row r="318" spans="4:11" x14ac:dyDescent="0.25">
      <c r="D318" s="42">
        <v>316</v>
      </c>
      <c r="E318" s="43">
        <f t="shared" si="28"/>
        <v>833.33333333333337</v>
      </c>
      <c r="F318" s="44">
        <f t="shared" si="29"/>
        <v>1450.8888725958659</v>
      </c>
      <c r="G318" s="46">
        <f t="shared" si="30"/>
        <v>-617.55553926253253</v>
      </c>
      <c r="H318" s="45">
        <f t="shared" si="31"/>
        <v>348213.32942300779</v>
      </c>
      <c r="I318" s="46">
        <f t="shared" si="32"/>
        <v>348830.88496227033</v>
      </c>
      <c r="J318" s="40">
        <f t="shared" si="33"/>
        <v>0.23574033784426532</v>
      </c>
      <c r="K318" s="39">
        <f t="shared" si="34"/>
        <v>196.45028153688779</v>
      </c>
    </row>
    <row r="319" spans="4:11" x14ac:dyDescent="0.25">
      <c r="D319" s="42">
        <v>317</v>
      </c>
      <c r="E319" s="43">
        <f t="shared" si="28"/>
        <v>833.33333333333337</v>
      </c>
      <c r="F319" s="44">
        <f t="shared" si="29"/>
        <v>1453.4620206761265</v>
      </c>
      <c r="G319" s="46">
        <f t="shared" si="30"/>
        <v>-620.12868734279311</v>
      </c>
      <c r="H319" s="45">
        <f t="shared" si="31"/>
        <v>348830.88496227033</v>
      </c>
      <c r="I319" s="46">
        <f t="shared" si="32"/>
        <v>349451.01364961313</v>
      </c>
      <c r="J319" s="40">
        <f t="shared" si="33"/>
        <v>0.23466479088603764</v>
      </c>
      <c r="K319" s="39">
        <f t="shared" si="34"/>
        <v>195.55399240503138</v>
      </c>
    </row>
    <row r="320" spans="4:11" x14ac:dyDescent="0.25">
      <c r="D320" s="42">
        <v>318</v>
      </c>
      <c r="E320" s="43">
        <f t="shared" si="28"/>
        <v>833.33333333333337</v>
      </c>
      <c r="F320" s="44">
        <f t="shared" si="29"/>
        <v>1456.0458902067214</v>
      </c>
      <c r="G320" s="46">
        <f t="shared" si="30"/>
        <v>-622.71255687338805</v>
      </c>
      <c r="H320" s="45">
        <f t="shared" si="31"/>
        <v>349451.01364961313</v>
      </c>
      <c r="I320" s="46">
        <f t="shared" si="32"/>
        <v>350073.72620648652</v>
      </c>
      <c r="J320" s="40">
        <f t="shared" si="33"/>
        <v>0.23359415102716313</v>
      </c>
      <c r="K320" s="39">
        <f t="shared" si="34"/>
        <v>194.66179252263595</v>
      </c>
    </row>
    <row r="321" spans="4:11" x14ac:dyDescent="0.25">
      <c r="D321" s="42">
        <v>319</v>
      </c>
      <c r="E321" s="43">
        <f t="shared" si="28"/>
        <v>833.33333333333337</v>
      </c>
      <c r="F321" s="44">
        <f t="shared" si="29"/>
        <v>1458.6405258603606</v>
      </c>
      <c r="G321" s="46">
        <f t="shared" si="30"/>
        <v>-625.30719252702727</v>
      </c>
      <c r="H321" s="45">
        <f t="shared" si="31"/>
        <v>350073.72620648652</v>
      </c>
      <c r="I321" s="46">
        <f t="shared" si="32"/>
        <v>350699.03339901357</v>
      </c>
      <c r="J321" s="40">
        <f t="shared" si="33"/>
        <v>0.23252839587938262</v>
      </c>
      <c r="K321" s="39">
        <f t="shared" si="34"/>
        <v>193.77366323281885</v>
      </c>
    </row>
    <row r="322" spans="4:11" x14ac:dyDescent="0.25">
      <c r="D322" s="42">
        <v>320</v>
      </c>
      <c r="E322" s="43">
        <f t="shared" si="28"/>
        <v>833.33333333333337</v>
      </c>
      <c r="F322" s="44">
        <f t="shared" si="29"/>
        <v>1461.2459724958899</v>
      </c>
      <c r="G322" s="46">
        <f t="shared" si="30"/>
        <v>-627.9126391625565</v>
      </c>
      <c r="H322" s="45">
        <f t="shared" si="31"/>
        <v>350699.03339901357</v>
      </c>
      <c r="I322" s="46">
        <f t="shared" si="32"/>
        <v>351326.94603817613</v>
      </c>
      <c r="J322" s="40">
        <f t="shared" si="33"/>
        <v>0.2314675031565816</v>
      </c>
      <c r="K322" s="39">
        <f t="shared" si="34"/>
        <v>192.88958596381801</v>
      </c>
    </row>
    <row r="323" spans="4:11" x14ac:dyDescent="0.25">
      <c r="D323" s="42">
        <v>321</v>
      </c>
      <c r="E323" s="43">
        <f t="shared" si="28"/>
        <v>833.33333333333337</v>
      </c>
      <c r="F323" s="44">
        <f t="shared" si="29"/>
        <v>1463.8622751590674</v>
      </c>
      <c r="G323" s="46">
        <f t="shared" si="30"/>
        <v>-630.52894182573402</v>
      </c>
      <c r="H323" s="45">
        <f t="shared" si="31"/>
        <v>351326.94603817613</v>
      </c>
      <c r="I323" s="46">
        <f t="shared" si="32"/>
        <v>351957.47498000186</v>
      </c>
      <c r="J323" s="40">
        <f t="shared" si="33"/>
        <v>0.23041145067432428</v>
      </c>
      <c r="K323" s="39">
        <f t="shared" si="34"/>
        <v>192.00954222860358</v>
      </c>
    </row>
    <row r="324" spans="4:11" x14ac:dyDescent="0.25">
      <c r="D324" s="42">
        <v>322</v>
      </c>
      <c r="E324" s="43">
        <f t="shared" ref="E324:E362" si="35">$B$9</f>
        <v>833.33333333333337</v>
      </c>
      <c r="F324" s="44">
        <f t="shared" ref="F324:F362" si="36">I323*$B$3/12</f>
        <v>1466.4894790833412</v>
      </c>
      <c r="G324" s="46">
        <f t="shared" ref="G324:G362" si="37">E324-F324</f>
        <v>-633.15614575000779</v>
      </c>
      <c r="H324" s="45">
        <f t="shared" ref="H324:H362" si="38">I323</f>
        <v>351957.47498000186</v>
      </c>
      <c r="I324" s="46">
        <f t="shared" ref="I324:I362" si="39">H324-G324</f>
        <v>352590.63112575188</v>
      </c>
      <c r="J324" s="40">
        <f t="shared" ref="J324:J362" si="40">J323/(1+$B$18/12)</f>
        <v>0.22936021634938958</v>
      </c>
      <c r="K324" s="39">
        <f t="shared" ref="K324:K362" si="41">J324*E324</f>
        <v>191.13351362449131</v>
      </c>
    </row>
    <row r="325" spans="4:11" x14ac:dyDescent="0.25">
      <c r="D325" s="42">
        <v>323</v>
      </c>
      <c r="E325" s="43">
        <f t="shared" si="35"/>
        <v>833.33333333333337</v>
      </c>
      <c r="F325" s="44">
        <f t="shared" si="36"/>
        <v>1469.1276296906328</v>
      </c>
      <c r="G325" s="46">
        <f t="shared" si="37"/>
        <v>-635.79429635729946</v>
      </c>
      <c r="H325" s="45">
        <f t="shared" si="38"/>
        <v>352590.63112575188</v>
      </c>
      <c r="I325" s="46">
        <f t="shared" si="39"/>
        <v>353226.4254221092</v>
      </c>
      <c r="J325" s="40">
        <f t="shared" si="40"/>
        <v>0.2283137781993094</v>
      </c>
      <c r="K325" s="39">
        <f t="shared" si="41"/>
        <v>190.26148183275785</v>
      </c>
    </row>
    <row r="326" spans="4:11" x14ac:dyDescent="0.25">
      <c r="D326" s="42">
        <v>324</v>
      </c>
      <c r="E326" s="43">
        <f t="shared" si="35"/>
        <v>833.33333333333337</v>
      </c>
      <c r="F326" s="44">
        <f t="shared" si="36"/>
        <v>1471.7767725921219</v>
      </c>
      <c r="G326" s="46">
        <f t="shared" si="37"/>
        <v>-638.44343925878854</v>
      </c>
      <c r="H326" s="45">
        <f t="shared" si="38"/>
        <v>353226.4254221092</v>
      </c>
      <c r="I326" s="46">
        <f t="shared" si="39"/>
        <v>353864.86886136798</v>
      </c>
      <c r="J326" s="40">
        <f t="shared" si="40"/>
        <v>0.22727211434190897</v>
      </c>
      <c r="K326" s="39">
        <f t="shared" si="41"/>
        <v>189.39342861825747</v>
      </c>
    </row>
    <row r="327" spans="4:11" x14ac:dyDescent="0.25">
      <c r="D327" s="42">
        <v>325</v>
      </c>
      <c r="E327" s="43">
        <f t="shared" si="35"/>
        <v>833.33333333333337</v>
      </c>
      <c r="F327" s="44">
        <f t="shared" si="36"/>
        <v>1474.4369535890335</v>
      </c>
      <c r="G327" s="46">
        <f t="shared" si="37"/>
        <v>-641.10362025570009</v>
      </c>
      <c r="H327" s="45">
        <f t="shared" si="38"/>
        <v>353864.86886136798</v>
      </c>
      <c r="I327" s="46">
        <f t="shared" si="39"/>
        <v>354505.9724816237</v>
      </c>
      <c r="J327" s="40">
        <f t="shared" si="40"/>
        <v>0.22623520299484923</v>
      </c>
      <c r="K327" s="39">
        <f t="shared" si="41"/>
        <v>188.52933582904103</v>
      </c>
    </row>
    <row r="328" spans="4:11" x14ac:dyDescent="0.25">
      <c r="D328" s="42">
        <v>326</v>
      </c>
      <c r="E328" s="43">
        <f t="shared" si="35"/>
        <v>833.33333333333337</v>
      </c>
      <c r="F328" s="44">
        <f t="shared" si="36"/>
        <v>1477.108218673432</v>
      </c>
      <c r="G328" s="46">
        <f t="shared" si="37"/>
        <v>-643.77488534009865</v>
      </c>
      <c r="H328" s="45">
        <f t="shared" si="38"/>
        <v>354505.9724816237</v>
      </c>
      <c r="I328" s="46">
        <f t="shared" si="39"/>
        <v>355149.74736696377</v>
      </c>
      <c r="J328" s="40">
        <f t="shared" si="40"/>
        <v>0.22520302247517135</v>
      </c>
      <c r="K328" s="39">
        <f t="shared" si="41"/>
        <v>187.66918539597614</v>
      </c>
    </row>
    <row r="329" spans="4:11" x14ac:dyDescent="0.25">
      <c r="D329" s="42">
        <v>327</v>
      </c>
      <c r="E329" s="43">
        <f t="shared" si="35"/>
        <v>833.33333333333337</v>
      </c>
      <c r="F329" s="44">
        <f t="shared" si="36"/>
        <v>1479.7906140290158</v>
      </c>
      <c r="G329" s="46">
        <f t="shared" si="37"/>
        <v>-646.45728069568247</v>
      </c>
      <c r="H329" s="45">
        <f t="shared" si="38"/>
        <v>355149.74736696377</v>
      </c>
      <c r="I329" s="46">
        <f t="shared" si="39"/>
        <v>355796.20464765944</v>
      </c>
      <c r="J329" s="40">
        <f t="shared" si="40"/>
        <v>0.2241755511988433</v>
      </c>
      <c r="K329" s="39">
        <f t="shared" si="41"/>
        <v>186.81295933236942</v>
      </c>
    </row>
    <row r="330" spans="4:11" x14ac:dyDescent="0.25">
      <c r="D330" s="42">
        <v>328</v>
      </c>
      <c r="E330" s="43">
        <f t="shared" si="35"/>
        <v>833.33333333333337</v>
      </c>
      <c r="F330" s="44">
        <f t="shared" si="36"/>
        <v>1482.4841860319145</v>
      </c>
      <c r="G330" s="46">
        <f t="shared" si="37"/>
        <v>-649.15085269858116</v>
      </c>
      <c r="H330" s="45">
        <f t="shared" si="38"/>
        <v>355796.20464765944</v>
      </c>
      <c r="I330" s="46">
        <f t="shared" si="39"/>
        <v>356445.35550035804</v>
      </c>
      <c r="J330" s="40">
        <f t="shared" si="40"/>
        <v>0.22315276768030853</v>
      </c>
      <c r="K330" s="39">
        <f t="shared" si="41"/>
        <v>185.96063973359045</v>
      </c>
    </row>
    <row r="331" spans="4:11" x14ac:dyDescent="0.25">
      <c r="D331" s="42">
        <v>329</v>
      </c>
      <c r="E331" s="43">
        <f t="shared" si="35"/>
        <v>833.33333333333337</v>
      </c>
      <c r="F331" s="44">
        <f t="shared" si="36"/>
        <v>1485.1889812514919</v>
      </c>
      <c r="G331" s="46">
        <f t="shared" si="37"/>
        <v>-651.85564791815852</v>
      </c>
      <c r="H331" s="45">
        <f t="shared" si="38"/>
        <v>356445.35550035804</v>
      </c>
      <c r="I331" s="46">
        <f t="shared" si="39"/>
        <v>357097.21114827623</v>
      </c>
      <c r="J331" s="40">
        <f t="shared" si="40"/>
        <v>0.22213465053203668</v>
      </c>
      <c r="K331" s="39">
        <f t="shared" si="41"/>
        <v>185.11220877669723</v>
      </c>
    </row>
    <row r="332" spans="4:11" x14ac:dyDescent="0.25">
      <c r="D332" s="42">
        <v>330</v>
      </c>
      <c r="E332" s="43">
        <f t="shared" si="35"/>
        <v>833.33333333333337</v>
      </c>
      <c r="F332" s="44">
        <f t="shared" si="36"/>
        <v>1487.9050464511511</v>
      </c>
      <c r="G332" s="46">
        <f t="shared" si="37"/>
        <v>-654.57171311781769</v>
      </c>
      <c r="H332" s="45">
        <f t="shared" si="38"/>
        <v>357097.21114827623</v>
      </c>
      <c r="I332" s="46">
        <f t="shared" si="39"/>
        <v>357751.78286139405</v>
      </c>
      <c r="J332" s="40">
        <f t="shared" si="40"/>
        <v>0.22112117846407631</v>
      </c>
      <c r="K332" s="39">
        <f t="shared" si="41"/>
        <v>184.26764872006359</v>
      </c>
    </row>
    <row r="333" spans="4:11" x14ac:dyDescent="0.25">
      <c r="D333" s="42">
        <v>331</v>
      </c>
      <c r="E333" s="43">
        <f t="shared" si="35"/>
        <v>833.33333333333337</v>
      </c>
      <c r="F333" s="44">
        <f t="shared" si="36"/>
        <v>1490.6324285891421</v>
      </c>
      <c r="G333" s="46">
        <f t="shared" si="37"/>
        <v>-657.29909525580877</v>
      </c>
      <c r="H333" s="45">
        <f t="shared" si="38"/>
        <v>357751.78286139405</v>
      </c>
      <c r="I333" s="46">
        <f t="shared" si="39"/>
        <v>358409.08195664984</v>
      </c>
      <c r="J333" s="40">
        <f t="shared" si="40"/>
        <v>0.22011233028360974</v>
      </c>
      <c r="K333" s="39">
        <f t="shared" si="41"/>
        <v>183.42694190300813</v>
      </c>
    </row>
    <row r="334" spans="4:11" x14ac:dyDescent="0.25">
      <c r="D334" s="42">
        <v>332</v>
      </c>
      <c r="E334" s="43">
        <f t="shared" si="35"/>
        <v>833.33333333333337</v>
      </c>
      <c r="F334" s="44">
        <f t="shared" si="36"/>
        <v>1493.3711748193743</v>
      </c>
      <c r="G334" s="46">
        <f t="shared" si="37"/>
        <v>-660.03784148604097</v>
      </c>
      <c r="H334" s="45">
        <f t="shared" si="38"/>
        <v>358409.08195664984</v>
      </c>
      <c r="I334" s="46">
        <f t="shared" si="39"/>
        <v>359069.11979813589</v>
      </c>
      <c r="J334" s="40">
        <f t="shared" si="40"/>
        <v>0.21910808489450989</v>
      </c>
      <c r="K334" s="39">
        <f t="shared" si="41"/>
        <v>182.59007074542492</v>
      </c>
    </row>
    <row r="335" spans="4:11" x14ac:dyDescent="0.25">
      <c r="D335" s="42">
        <v>333</v>
      </c>
      <c r="E335" s="43">
        <f t="shared" si="35"/>
        <v>833.33333333333337</v>
      </c>
      <c r="F335" s="44">
        <f t="shared" si="36"/>
        <v>1496.1213324922328</v>
      </c>
      <c r="G335" s="46">
        <f t="shared" si="37"/>
        <v>-662.78799915889942</v>
      </c>
      <c r="H335" s="45">
        <f t="shared" si="38"/>
        <v>359069.11979813589</v>
      </c>
      <c r="I335" s="46">
        <f t="shared" si="39"/>
        <v>359731.90779729479</v>
      </c>
      <c r="J335" s="40">
        <f t="shared" si="40"/>
        <v>0.21810842129689909</v>
      </c>
      <c r="K335" s="39">
        <f t="shared" si="41"/>
        <v>181.75701774741592</v>
      </c>
    </row>
    <row r="336" spans="4:11" x14ac:dyDescent="0.25">
      <c r="D336" s="42">
        <v>334</v>
      </c>
      <c r="E336" s="43">
        <f t="shared" si="35"/>
        <v>833.33333333333337</v>
      </c>
      <c r="F336" s="44">
        <f t="shared" si="36"/>
        <v>1498.882949155395</v>
      </c>
      <c r="G336" s="46">
        <f t="shared" si="37"/>
        <v>-665.54961582206158</v>
      </c>
      <c r="H336" s="45">
        <f t="shared" si="38"/>
        <v>359731.90779729479</v>
      </c>
      <c r="I336" s="46">
        <f t="shared" si="39"/>
        <v>360397.45741311682</v>
      </c>
      <c r="J336" s="40">
        <f t="shared" si="40"/>
        <v>0.21711331858670999</v>
      </c>
      <c r="K336" s="39">
        <f t="shared" si="41"/>
        <v>180.92776548892499</v>
      </c>
    </row>
    <row r="337" spans="4:11" x14ac:dyDescent="0.25">
      <c r="D337" s="42">
        <v>335</v>
      </c>
      <c r="E337" s="43">
        <f t="shared" si="35"/>
        <v>833.33333333333337</v>
      </c>
      <c r="F337" s="44">
        <f t="shared" si="36"/>
        <v>1501.6560725546535</v>
      </c>
      <c r="G337" s="46">
        <f t="shared" si="37"/>
        <v>-668.32273922132015</v>
      </c>
      <c r="H337" s="45">
        <f t="shared" si="38"/>
        <v>360397.45741311682</v>
      </c>
      <c r="I337" s="46">
        <f t="shared" si="39"/>
        <v>361065.78015233815</v>
      </c>
      <c r="J337" s="40">
        <f t="shared" si="40"/>
        <v>0.21612275595524841</v>
      </c>
      <c r="K337" s="39">
        <f t="shared" si="41"/>
        <v>180.10229662937368</v>
      </c>
    </row>
    <row r="338" spans="4:11" x14ac:dyDescent="0.25">
      <c r="D338" s="42">
        <v>336</v>
      </c>
      <c r="E338" s="43">
        <f t="shared" si="35"/>
        <v>833.33333333333337</v>
      </c>
      <c r="F338" s="44">
        <f t="shared" si="36"/>
        <v>1504.4407506347425</v>
      </c>
      <c r="G338" s="46">
        <f t="shared" si="37"/>
        <v>-671.1074173014091</v>
      </c>
      <c r="H338" s="45">
        <f t="shared" si="38"/>
        <v>361065.78015233815</v>
      </c>
      <c r="I338" s="46">
        <f t="shared" si="39"/>
        <v>361736.88756963954</v>
      </c>
      <c r="J338" s="40">
        <f t="shared" si="40"/>
        <v>0.21513671268875825</v>
      </c>
      <c r="K338" s="39">
        <f t="shared" si="41"/>
        <v>179.28059390729854</v>
      </c>
    </row>
    <row r="339" spans="4:11" x14ac:dyDescent="0.25">
      <c r="D339" s="42">
        <v>337</v>
      </c>
      <c r="E339" s="43">
        <f t="shared" si="35"/>
        <v>833.33333333333337</v>
      </c>
      <c r="F339" s="44">
        <f t="shared" si="36"/>
        <v>1507.2370315401649</v>
      </c>
      <c r="G339" s="46">
        <f t="shared" si="37"/>
        <v>-673.90369820683156</v>
      </c>
      <c r="H339" s="45">
        <f t="shared" si="38"/>
        <v>361736.88756963954</v>
      </c>
      <c r="I339" s="46">
        <f t="shared" si="39"/>
        <v>362410.79126784636</v>
      </c>
      <c r="J339" s="40">
        <f t="shared" si="40"/>
        <v>0.2141551681679883</v>
      </c>
      <c r="K339" s="39">
        <f t="shared" si="41"/>
        <v>178.46264013999024</v>
      </c>
    </row>
    <row r="340" spans="4:11" x14ac:dyDescent="0.25">
      <c r="D340" s="42">
        <v>338</v>
      </c>
      <c r="E340" s="43">
        <f t="shared" si="35"/>
        <v>833.33333333333337</v>
      </c>
      <c r="F340" s="44">
        <f t="shared" si="36"/>
        <v>1510.0449636160265</v>
      </c>
      <c r="G340" s="46">
        <f t="shared" si="37"/>
        <v>-676.71163028269314</v>
      </c>
      <c r="H340" s="45">
        <f t="shared" si="38"/>
        <v>362410.79126784636</v>
      </c>
      <c r="I340" s="46">
        <f t="shared" si="39"/>
        <v>363087.50289812905</v>
      </c>
      <c r="J340" s="40">
        <f t="shared" si="40"/>
        <v>0.21317810186776104</v>
      </c>
      <c r="K340" s="39">
        <f t="shared" si="41"/>
        <v>177.6484182231342</v>
      </c>
    </row>
    <row r="341" spans="4:11" x14ac:dyDescent="0.25">
      <c r="D341" s="42">
        <v>339</v>
      </c>
      <c r="E341" s="43">
        <f t="shared" si="35"/>
        <v>833.33333333333337</v>
      </c>
      <c r="F341" s="44">
        <f t="shared" si="36"/>
        <v>1512.8645954088713</v>
      </c>
      <c r="G341" s="46">
        <f t="shared" si="37"/>
        <v>-679.53126207553794</v>
      </c>
      <c r="H341" s="45">
        <f t="shared" si="38"/>
        <v>363087.50289812905</v>
      </c>
      <c r="I341" s="46">
        <f t="shared" si="39"/>
        <v>363767.03416020458</v>
      </c>
      <c r="J341" s="40">
        <f t="shared" si="40"/>
        <v>0.21220549335654354</v>
      </c>
      <c r="K341" s="39">
        <f t="shared" si="41"/>
        <v>176.83791113045297</v>
      </c>
    </row>
    <row r="342" spans="4:11" x14ac:dyDescent="0.25">
      <c r="D342" s="42">
        <v>340</v>
      </c>
      <c r="E342" s="43">
        <f t="shared" si="35"/>
        <v>833.33333333333337</v>
      </c>
      <c r="F342" s="44">
        <f t="shared" si="36"/>
        <v>1515.695975667519</v>
      </c>
      <c r="G342" s="46">
        <f t="shared" si="37"/>
        <v>-682.36264233418558</v>
      </c>
      <c r="H342" s="45">
        <f t="shared" si="38"/>
        <v>363767.03416020458</v>
      </c>
      <c r="I342" s="46">
        <f t="shared" si="39"/>
        <v>364449.39680253877</v>
      </c>
      <c r="J342" s="40">
        <f t="shared" si="40"/>
        <v>0.2112373222960201</v>
      </c>
      <c r="K342" s="39">
        <f t="shared" si="41"/>
        <v>176.03110191335008</v>
      </c>
    </row>
    <row r="343" spans="4:11" x14ac:dyDescent="0.25">
      <c r="D343" s="42">
        <v>341</v>
      </c>
      <c r="E343" s="43">
        <f t="shared" si="35"/>
        <v>833.33333333333337</v>
      </c>
      <c r="F343" s="44">
        <f t="shared" si="36"/>
        <v>1518.5391533439115</v>
      </c>
      <c r="G343" s="46">
        <f t="shared" si="37"/>
        <v>-685.20582001057812</v>
      </c>
      <c r="H343" s="45">
        <f t="shared" si="38"/>
        <v>364449.39680253877</v>
      </c>
      <c r="I343" s="46">
        <f t="shared" si="39"/>
        <v>365134.60262254934</v>
      </c>
      <c r="J343" s="40">
        <f t="shared" si="40"/>
        <v>0.21027356844066702</v>
      </c>
      <c r="K343" s="39">
        <f t="shared" si="41"/>
        <v>175.22797370055585</v>
      </c>
    </row>
    <row r="344" spans="4:11" x14ac:dyDescent="0.25">
      <c r="D344" s="42">
        <v>342</v>
      </c>
      <c r="E344" s="43">
        <f t="shared" si="35"/>
        <v>833.33333333333337</v>
      </c>
      <c r="F344" s="44">
        <f t="shared" si="36"/>
        <v>1521.3941775939556</v>
      </c>
      <c r="G344" s="46">
        <f t="shared" si="37"/>
        <v>-688.06084426062228</v>
      </c>
      <c r="H344" s="45">
        <f t="shared" si="38"/>
        <v>365134.60262254934</v>
      </c>
      <c r="I344" s="46">
        <f t="shared" si="39"/>
        <v>365822.66346680996</v>
      </c>
      <c r="J344" s="40">
        <f t="shared" si="40"/>
        <v>0.20931421163732924</v>
      </c>
      <c r="K344" s="39">
        <f t="shared" si="41"/>
        <v>174.42850969777439</v>
      </c>
    </row>
    <row r="345" spans="4:11" x14ac:dyDescent="0.25">
      <c r="D345" s="42">
        <v>343</v>
      </c>
      <c r="E345" s="43">
        <f t="shared" si="35"/>
        <v>833.33333333333337</v>
      </c>
      <c r="F345" s="44">
        <f t="shared" si="36"/>
        <v>1524.261097778375</v>
      </c>
      <c r="G345" s="46">
        <f t="shared" si="37"/>
        <v>-690.92776444504159</v>
      </c>
      <c r="H345" s="45">
        <f t="shared" si="38"/>
        <v>365822.66346680996</v>
      </c>
      <c r="I345" s="46">
        <f t="shared" si="39"/>
        <v>366513.59123125498</v>
      </c>
      <c r="J345" s="40">
        <f t="shared" si="40"/>
        <v>0.2083592318247989</v>
      </c>
      <c r="K345" s="39">
        <f t="shared" si="41"/>
        <v>173.63269318733242</v>
      </c>
    </row>
    <row r="346" spans="4:11" x14ac:dyDescent="0.25">
      <c r="D346" s="42">
        <v>344</v>
      </c>
      <c r="E346" s="43">
        <f t="shared" si="35"/>
        <v>833.33333333333337</v>
      </c>
      <c r="F346" s="44">
        <f t="shared" si="36"/>
        <v>1527.1399634635625</v>
      </c>
      <c r="G346" s="46">
        <f t="shared" si="37"/>
        <v>-693.80663013022911</v>
      </c>
      <c r="H346" s="45">
        <f t="shared" si="38"/>
        <v>366513.59123125498</v>
      </c>
      <c r="I346" s="46">
        <f t="shared" si="39"/>
        <v>367207.39786138519</v>
      </c>
      <c r="J346" s="40">
        <f t="shared" si="40"/>
        <v>0.20740860903339584</v>
      </c>
      <c r="K346" s="39">
        <f t="shared" si="41"/>
        <v>172.84050752782986</v>
      </c>
    </row>
    <row r="347" spans="4:11" x14ac:dyDescent="0.25">
      <c r="D347" s="42">
        <v>345</v>
      </c>
      <c r="E347" s="43">
        <f t="shared" si="35"/>
        <v>833.33333333333337</v>
      </c>
      <c r="F347" s="44">
        <f t="shared" si="36"/>
        <v>1530.0308244224382</v>
      </c>
      <c r="G347" s="46">
        <f t="shared" si="37"/>
        <v>-696.6974910891048</v>
      </c>
      <c r="H347" s="45">
        <f t="shared" si="38"/>
        <v>367207.39786138519</v>
      </c>
      <c r="I347" s="46">
        <f t="shared" si="39"/>
        <v>367904.09535247431</v>
      </c>
      <c r="J347" s="40">
        <f t="shared" si="40"/>
        <v>0.20646232338454998</v>
      </c>
      <c r="K347" s="39">
        <f t="shared" si="41"/>
        <v>172.05193615379164</v>
      </c>
    </row>
    <row r="348" spans="4:11" x14ac:dyDescent="0.25">
      <c r="D348" s="42">
        <v>346</v>
      </c>
      <c r="E348" s="43">
        <f t="shared" si="35"/>
        <v>833.33333333333337</v>
      </c>
      <c r="F348" s="44">
        <f t="shared" si="36"/>
        <v>1532.9337306353098</v>
      </c>
      <c r="G348" s="46">
        <f t="shared" si="37"/>
        <v>-699.60039730197639</v>
      </c>
      <c r="H348" s="45">
        <f t="shared" si="38"/>
        <v>367904.09535247431</v>
      </c>
      <c r="I348" s="46">
        <f t="shared" si="39"/>
        <v>368603.69574977626</v>
      </c>
      <c r="J348" s="40">
        <f t="shared" si="40"/>
        <v>0.20552035509038569</v>
      </c>
      <c r="K348" s="39">
        <f t="shared" si="41"/>
        <v>171.2669625753214</v>
      </c>
    </row>
    <row r="349" spans="4:11" x14ac:dyDescent="0.25">
      <c r="D349" s="42">
        <v>347</v>
      </c>
      <c r="E349" s="43">
        <f t="shared" si="35"/>
        <v>833.33333333333337</v>
      </c>
      <c r="F349" s="44">
        <f t="shared" si="36"/>
        <v>1535.8487322907347</v>
      </c>
      <c r="G349" s="46">
        <f t="shared" si="37"/>
        <v>-702.51539895740132</v>
      </c>
      <c r="H349" s="45">
        <f t="shared" si="38"/>
        <v>368603.69574977626</v>
      </c>
      <c r="I349" s="46">
        <f t="shared" si="39"/>
        <v>369306.21114873368</v>
      </c>
      <c r="J349" s="40">
        <f t="shared" si="40"/>
        <v>0.20458268445330802</v>
      </c>
      <c r="K349" s="39">
        <f t="shared" si="41"/>
        <v>170.48557037775669</v>
      </c>
    </row>
    <row r="350" spans="4:11" x14ac:dyDescent="0.25">
      <c r="D350" s="42">
        <v>348</v>
      </c>
      <c r="E350" s="43">
        <f t="shared" si="35"/>
        <v>833.33333333333337</v>
      </c>
      <c r="F350" s="44">
        <f t="shared" si="36"/>
        <v>1538.7758797863905</v>
      </c>
      <c r="G350" s="46">
        <f t="shared" si="37"/>
        <v>-705.44254645305716</v>
      </c>
      <c r="H350" s="45">
        <f t="shared" si="38"/>
        <v>369306.21114873368</v>
      </c>
      <c r="I350" s="46">
        <f t="shared" si="39"/>
        <v>370011.65369518672</v>
      </c>
      <c r="J350" s="40">
        <f t="shared" si="40"/>
        <v>0.20364929186559072</v>
      </c>
      <c r="K350" s="39">
        <f t="shared" si="41"/>
        <v>169.70774322132561</v>
      </c>
    </row>
    <row r="351" spans="4:11" x14ac:dyDescent="0.25">
      <c r="D351" s="42">
        <v>349</v>
      </c>
      <c r="E351" s="43">
        <f t="shared" si="35"/>
        <v>833.33333333333337</v>
      </c>
      <c r="F351" s="44">
        <f t="shared" si="36"/>
        <v>1541.7152237299449</v>
      </c>
      <c r="G351" s="46">
        <f t="shared" si="37"/>
        <v>-708.38189039661154</v>
      </c>
      <c r="H351" s="45">
        <f t="shared" si="38"/>
        <v>370011.65369518672</v>
      </c>
      <c r="I351" s="46">
        <f t="shared" si="39"/>
        <v>370720.0355855833</v>
      </c>
      <c r="J351" s="40">
        <f t="shared" si="40"/>
        <v>0.20272015780896629</v>
      </c>
      <c r="K351" s="39">
        <f t="shared" si="41"/>
        <v>168.93346484080524</v>
      </c>
    </row>
    <row r="352" spans="4:11" x14ac:dyDescent="0.25">
      <c r="D352" s="42">
        <v>350</v>
      </c>
      <c r="E352" s="43">
        <f t="shared" si="35"/>
        <v>833.33333333333337</v>
      </c>
      <c r="F352" s="44">
        <f t="shared" si="36"/>
        <v>1544.6668149399304</v>
      </c>
      <c r="G352" s="46">
        <f t="shared" si="37"/>
        <v>-711.33348160659705</v>
      </c>
      <c r="H352" s="45">
        <f t="shared" si="38"/>
        <v>370720.0355855833</v>
      </c>
      <c r="I352" s="46">
        <f t="shared" si="39"/>
        <v>371431.36906718992</v>
      </c>
      <c r="J352" s="40">
        <f t="shared" si="40"/>
        <v>0.20179526285421778</v>
      </c>
      <c r="K352" s="39">
        <f t="shared" si="41"/>
        <v>168.16271904518149</v>
      </c>
    </row>
    <row r="353" spans="4:11" x14ac:dyDescent="0.25">
      <c r="D353" s="42">
        <v>351</v>
      </c>
      <c r="E353" s="43">
        <f t="shared" si="35"/>
        <v>833.33333333333337</v>
      </c>
      <c r="F353" s="44">
        <f t="shared" si="36"/>
        <v>1547.6307044466248</v>
      </c>
      <c r="G353" s="46">
        <f t="shared" si="37"/>
        <v>-714.29737111329143</v>
      </c>
      <c r="H353" s="45">
        <f t="shared" si="38"/>
        <v>371431.36906718992</v>
      </c>
      <c r="I353" s="46">
        <f t="shared" si="39"/>
        <v>372145.66643830319</v>
      </c>
      <c r="J353" s="40">
        <f t="shared" si="40"/>
        <v>0.20087458766077257</v>
      </c>
      <c r="K353" s="39">
        <f t="shared" si="41"/>
        <v>167.39548971731048</v>
      </c>
    </row>
    <row r="354" spans="4:11" x14ac:dyDescent="0.25">
      <c r="D354" s="42">
        <v>352</v>
      </c>
      <c r="E354" s="43">
        <f t="shared" si="35"/>
        <v>833.33333333333337</v>
      </c>
      <c r="F354" s="44">
        <f t="shared" si="36"/>
        <v>1550.6069434929302</v>
      </c>
      <c r="G354" s="46">
        <f t="shared" si="37"/>
        <v>-717.27361015959684</v>
      </c>
      <c r="H354" s="45">
        <f t="shared" si="38"/>
        <v>372145.66643830319</v>
      </c>
      <c r="I354" s="46">
        <f t="shared" si="39"/>
        <v>372862.94004846277</v>
      </c>
      <c r="J354" s="40">
        <f t="shared" si="40"/>
        <v>0.19995811297629787</v>
      </c>
      <c r="K354" s="39">
        <f t="shared" si="41"/>
        <v>166.63176081358156</v>
      </c>
    </row>
    <row r="355" spans="4:11" x14ac:dyDescent="0.25">
      <c r="D355" s="42">
        <v>353</v>
      </c>
      <c r="E355" s="43">
        <f t="shared" si="35"/>
        <v>833.33333333333337</v>
      </c>
      <c r="F355" s="44">
        <f t="shared" si="36"/>
        <v>1553.5955835352615</v>
      </c>
      <c r="G355" s="46">
        <f t="shared" si="37"/>
        <v>-720.26225020192817</v>
      </c>
      <c r="H355" s="45">
        <f t="shared" si="38"/>
        <v>372862.94004846277</v>
      </c>
      <c r="I355" s="46">
        <f t="shared" si="39"/>
        <v>373583.20229866472</v>
      </c>
      <c r="J355" s="40">
        <f t="shared" si="40"/>
        <v>0.19904581963629817</v>
      </c>
      <c r="K355" s="39">
        <f t="shared" si="41"/>
        <v>165.8715163635818</v>
      </c>
    </row>
    <row r="356" spans="4:11" x14ac:dyDescent="0.25">
      <c r="D356" s="42">
        <v>354</v>
      </c>
      <c r="E356" s="43">
        <f t="shared" si="35"/>
        <v>833.33333333333337</v>
      </c>
      <c r="F356" s="44">
        <f t="shared" si="36"/>
        <v>1556.5966762444366</v>
      </c>
      <c r="G356" s="46">
        <f t="shared" si="37"/>
        <v>-723.26334291110322</v>
      </c>
      <c r="H356" s="45">
        <f t="shared" si="38"/>
        <v>373583.20229866472</v>
      </c>
      <c r="I356" s="46">
        <f t="shared" si="39"/>
        <v>374306.46564157581</v>
      </c>
      <c r="J356" s="40">
        <f t="shared" si="40"/>
        <v>0.19813768856371447</v>
      </c>
      <c r="K356" s="39">
        <f t="shared" si="41"/>
        <v>165.11474046976207</v>
      </c>
    </row>
    <row r="357" spans="4:11" x14ac:dyDescent="0.25">
      <c r="D357" s="42">
        <v>355</v>
      </c>
      <c r="E357" s="43">
        <f t="shared" si="35"/>
        <v>833.33333333333337</v>
      </c>
      <c r="F357" s="44">
        <f t="shared" si="36"/>
        <v>1559.610273506566</v>
      </c>
      <c r="G357" s="46">
        <f t="shared" si="37"/>
        <v>-726.27694017323267</v>
      </c>
      <c r="H357" s="45">
        <f t="shared" si="38"/>
        <v>374306.46564157581</v>
      </c>
      <c r="I357" s="46">
        <f t="shared" si="39"/>
        <v>375032.74258174904</v>
      </c>
      <c r="J357" s="40">
        <f t="shared" si="40"/>
        <v>0.19723370076852539</v>
      </c>
      <c r="K357" s="39">
        <f t="shared" si="41"/>
        <v>164.36141730710449</v>
      </c>
    </row>
    <row r="358" spans="4:11" x14ac:dyDescent="0.25">
      <c r="D358" s="42">
        <v>356</v>
      </c>
      <c r="E358" s="43">
        <f t="shared" si="35"/>
        <v>833.33333333333337</v>
      </c>
      <c r="F358" s="44">
        <f t="shared" si="36"/>
        <v>1562.6364274239543</v>
      </c>
      <c r="G358" s="46">
        <f t="shared" si="37"/>
        <v>-729.3030940906209</v>
      </c>
      <c r="H358" s="45">
        <f t="shared" si="38"/>
        <v>375032.74258174904</v>
      </c>
      <c r="I358" s="46">
        <f t="shared" si="39"/>
        <v>375762.04567583965</v>
      </c>
      <c r="J358" s="40">
        <f t="shared" si="40"/>
        <v>0.19633383734735002</v>
      </c>
      <c r="K358" s="39">
        <f t="shared" si="41"/>
        <v>163.61153112279169</v>
      </c>
    </row>
    <row r="359" spans="4:11" x14ac:dyDescent="0.25">
      <c r="D359" s="42">
        <v>357</v>
      </c>
      <c r="E359" s="43">
        <f t="shared" si="35"/>
        <v>833.33333333333337</v>
      </c>
      <c r="F359" s="44">
        <f t="shared" si="36"/>
        <v>1565.6751903159986</v>
      </c>
      <c r="G359" s="46">
        <f t="shared" si="37"/>
        <v>-732.34185698266526</v>
      </c>
      <c r="H359" s="45">
        <f t="shared" si="38"/>
        <v>375762.04567583965</v>
      </c>
      <c r="I359" s="46">
        <f t="shared" si="39"/>
        <v>376494.38753282232</v>
      </c>
      <c r="J359" s="40">
        <f t="shared" si="40"/>
        <v>0.1954380794830527</v>
      </c>
      <c r="K359" s="39">
        <f t="shared" si="41"/>
        <v>162.86506623587726</v>
      </c>
    </row>
    <row r="360" spans="4:11" x14ac:dyDescent="0.25">
      <c r="D360" s="42">
        <v>358</v>
      </c>
      <c r="E360" s="43">
        <f t="shared" si="35"/>
        <v>833.33333333333337</v>
      </c>
      <c r="F360" s="44">
        <f t="shared" si="36"/>
        <v>1568.7266147200933</v>
      </c>
      <c r="G360" s="46">
        <f t="shared" si="37"/>
        <v>-735.3932813867599</v>
      </c>
      <c r="H360" s="45">
        <f t="shared" si="38"/>
        <v>376494.38753282232</v>
      </c>
      <c r="I360" s="46">
        <f t="shared" si="39"/>
        <v>377229.78081420908</v>
      </c>
      <c r="J360" s="40">
        <f t="shared" si="40"/>
        <v>0.19454640844434942</v>
      </c>
      <c r="K360" s="39">
        <f t="shared" si="41"/>
        <v>162.12200703695785</v>
      </c>
    </row>
    <row r="361" spans="4:11" x14ac:dyDescent="0.25">
      <c r="D361" s="42">
        <v>359</v>
      </c>
      <c r="E361" s="43">
        <f t="shared" si="35"/>
        <v>833.33333333333337</v>
      </c>
      <c r="F361" s="44">
        <f t="shared" si="36"/>
        <v>1571.7907533925379</v>
      </c>
      <c r="G361" s="46">
        <f t="shared" si="37"/>
        <v>-738.45742005920454</v>
      </c>
      <c r="H361" s="45">
        <f t="shared" si="38"/>
        <v>377229.78081420908</v>
      </c>
      <c r="I361" s="46">
        <f t="shared" si="39"/>
        <v>377968.23823426827</v>
      </c>
      <c r="J361" s="40">
        <f t="shared" si="40"/>
        <v>0.19365880558541626</v>
      </c>
      <c r="K361" s="39">
        <f t="shared" si="41"/>
        <v>161.38233798784688</v>
      </c>
    </row>
    <row r="362" spans="4:11" x14ac:dyDescent="0.25">
      <c r="D362" s="42">
        <v>360</v>
      </c>
      <c r="E362" s="43">
        <f t="shared" si="35"/>
        <v>833.33333333333337</v>
      </c>
      <c r="F362" s="44">
        <f t="shared" si="36"/>
        <v>1574.8676593094513</v>
      </c>
      <c r="G362" s="46">
        <f t="shared" si="37"/>
        <v>-741.53432597611788</v>
      </c>
      <c r="H362" s="45">
        <f t="shared" si="38"/>
        <v>377968.23823426827</v>
      </c>
      <c r="I362" s="46">
        <f t="shared" si="39"/>
        <v>378709.77256024437</v>
      </c>
      <c r="J362" s="40">
        <f t="shared" si="40"/>
        <v>0.19277525234549939</v>
      </c>
      <c r="K362" s="39">
        <f t="shared" si="41"/>
        <v>160.6460436212495</v>
      </c>
    </row>
    <row r="363" spans="4:11" x14ac:dyDescent="0.25">
      <c r="G363" s="1"/>
      <c r="H363" s="3"/>
      <c r="I3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8C23-746C-442C-8506-7C8B16CCC66E}">
  <dimension ref="A1:K363"/>
  <sheetViews>
    <sheetView tabSelected="1" zoomScale="93" zoomScaleNormal="93" workbookViewId="0">
      <selection activeCell="C9" sqref="C9"/>
    </sheetView>
  </sheetViews>
  <sheetFormatPr defaultRowHeight="15" x14ac:dyDescent="0.25"/>
  <cols>
    <col min="1" max="1" width="29.140625" customWidth="1"/>
    <col min="2" max="3" width="23.42578125" customWidth="1"/>
    <col min="4" max="4" width="13.42578125" customWidth="1"/>
    <col min="5" max="5" width="23.42578125" style="4" customWidth="1"/>
    <col min="6" max="6" width="23.42578125" style="2" customWidth="1"/>
    <col min="7" max="9" width="23.42578125" customWidth="1"/>
    <col min="10" max="10" width="23.42578125" style="41" customWidth="1"/>
    <col min="11" max="15" width="23.42578125" customWidth="1"/>
  </cols>
  <sheetData>
    <row r="1" spans="1:11" x14ac:dyDescent="0.25">
      <c r="A1" s="21" t="s">
        <v>1</v>
      </c>
      <c r="B1" s="6"/>
      <c r="D1" s="47" t="s">
        <v>10</v>
      </c>
      <c r="E1" s="48" t="s">
        <v>9</v>
      </c>
      <c r="F1" s="49" t="s">
        <v>4</v>
      </c>
      <c r="G1" s="47" t="s">
        <v>5</v>
      </c>
      <c r="H1" s="47" t="s">
        <v>7</v>
      </c>
      <c r="I1" s="47" t="s">
        <v>6</v>
      </c>
      <c r="J1" s="50" t="s">
        <v>21</v>
      </c>
      <c r="K1" s="51" t="s">
        <v>22</v>
      </c>
    </row>
    <row r="2" spans="1:11" x14ac:dyDescent="0.25">
      <c r="A2" s="7" t="s">
        <v>2</v>
      </c>
      <c r="B2" s="8">
        <v>30</v>
      </c>
      <c r="D2" s="42">
        <v>0</v>
      </c>
      <c r="E2" s="43">
        <v>0</v>
      </c>
      <c r="F2" s="44">
        <v>0</v>
      </c>
      <c r="G2" s="42">
        <v>0</v>
      </c>
      <c r="H2" s="42">
        <v>0</v>
      </c>
      <c r="I2" s="45">
        <f>B8</f>
        <v>240000</v>
      </c>
      <c r="J2" s="40">
        <v>1</v>
      </c>
      <c r="K2" s="38"/>
    </row>
    <row r="3" spans="1:11" x14ac:dyDescent="0.25">
      <c r="A3" s="30" t="s">
        <v>20</v>
      </c>
      <c r="B3" s="9">
        <v>0.05</v>
      </c>
      <c r="D3" s="42">
        <v>1</v>
      </c>
      <c r="E3" s="43">
        <f>$B$9</f>
        <v>1288.3718952291299</v>
      </c>
      <c r="F3" s="44">
        <f>I2*$B$3/12</f>
        <v>1000</v>
      </c>
      <c r="G3" s="46">
        <f>E3-F3</f>
        <v>288.3718952291299</v>
      </c>
      <c r="H3" s="45">
        <f>I2</f>
        <v>240000</v>
      </c>
      <c r="I3" s="46">
        <f>H3-G3</f>
        <v>239711.62810477088</v>
      </c>
      <c r="J3" s="40">
        <f>J2/(1+$B$18/12)</f>
        <v>0.99543757776856068</v>
      </c>
      <c r="K3" s="39">
        <f>J3*E3</f>
        <v>1282.4937986519749</v>
      </c>
    </row>
    <row r="4" spans="1:11" x14ac:dyDescent="0.25">
      <c r="A4" s="7" t="s">
        <v>11</v>
      </c>
      <c r="B4" s="10">
        <v>300000</v>
      </c>
      <c r="D4" s="42">
        <v>2</v>
      </c>
      <c r="E4" s="43">
        <f t="shared" ref="E4:E67" si="0">$B$9</f>
        <v>1288.3718952291299</v>
      </c>
      <c r="F4" s="44">
        <f t="shared" ref="F4:F67" si="1">I3*$B$3/12</f>
        <v>998.79845043654541</v>
      </c>
      <c r="G4" s="46">
        <f t="shared" ref="G4:G67" si="2">E4-F4</f>
        <v>289.5734447925845</v>
      </c>
      <c r="H4" s="45">
        <f t="shared" ref="H4:H67" si="3">I3</f>
        <v>239711.62810477088</v>
      </c>
      <c r="I4" s="46">
        <f t="shared" ref="I4:I67" si="4">H4-G4</f>
        <v>239422.05465997828</v>
      </c>
      <c r="J4" s="40">
        <f t="shared" ref="J4:J67" si="5">J3/(1+$B$18/12)</f>
        <v>0.99089597123373929</v>
      </c>
      <c r="K4" s="39">
        <f t="shared" ref="K4:K67" si="6">J4*E4</f>
        <v>1276.642520433322</v>
      </c>
    </row>
    <row r="5" spans="1:11" x14ac:dyDescent="0.25">
      <c r="A5" s="11" t="s">
        <v>12</v>
      </c>
      <c r="B5" s="12">
        <v>0.2</v>
      </c>
      <c r="D5" s="42">
        <v>3</v>
      </c>
      <c r="E5" s="43">
        <f t="shared" si="0"/>
        <v>1288.3718952291299</v>
      </c>
      <c r="F5" s="44">
        <f t="shared" si="1"/>
        <v>997.59189441657634</v>
      </c>
      <c r="G5" s="46">
        <f t="shared" si="2"/>
        <v>290.78000081255357</v>
      </c>
      <c r="H5" s="45">
        <f t="shared" si="3"/>
        <v>239422.05465997828</v>
      </c>
      <c r="I5" s="46">
        <f t="shared" si="4"/>
        <v>239131.27465916573</v>
      </c>
      <c r="J5" s="40">
        <f t="shared" si="5"/>
        <v>0.98637508542553887</v>
      </c>
      <c r="K5" s="39">
        <f t="shared" si="6"/>
        <v>1270.8179382164965</v>
      </c>
    </row>
    <row r="6" spans="1:11" x14ac:dyDescent="0.25">
      <c r="B6" s="5"/>
      <c r="D6" s="42">
        <v>4</v>
      </c>
      <c r="E6" s="43">
        <f t="shared" si="0"/>
        <v>1288.3718952291299</v>
      </c>
      <c r="F6" s="44">
        <f t="shared" si="1"/>
        <v>996.38031107985728</v>
      </c>
      <c r="G6" s="46">
        <f t="shared" si="2"/>
        <v>291.99158414927263</v>
      </c>
      <c r="H6" s="45">
        <f t="shared" si="3"/>
        <v>239131.27465916573</v>
      </c>
      <c r="I6" s="46">
        <f t="shared" si="4"/>
        <v>238839.28307501646</v>
      </c>
      <c r="J6" s="40">
        <f t="shared" si="5"/>
        <v>0.9818748258072556</v>
      </c>
      <c r="K6" s="39">
        <f t="shared" si="6"/>
        <v>1265.0199302030658</v>
      </c>
    </row>
    <row r="7" spans="1:11" x14ac:dyDescent="0.25">
      <c r="A7" s="20" t="s">
        <v>15</v>
      </c>
      <c r="B7" s="5"/>
      <c r="D7" s="42">
        <v>5</v>
      </c>
      <c r="E7" s="43">
        <f t="shared" si="0"/>
        <v>1288.3718952291299</v>
      </c>
      <c r="F7" s="44">
        <f t="shared" si="1"/>
        <v>995.16367947923527</v>
      </c>
      <c r="G7" s="46">
        <f t="shared" si="2"/>
        <v>293.20821574989463</v>
      </c>
      <c r="H7" s="45">
        <f t="shared" si="3"/>
        <v>238839.28307501646</v>
      </c>
      <c r="I7" s="46">
        <f t="shared" si="4"/>
        <v>238546.07485926658</v>
      </c>
      <c r="J7" s="40">
        <f t="shared" si="5"/>
        <v>0.97739509827350202</v>
      </c>
      <c r="K7" s="39">
        <f t="shared" si="6"/>
        <v>1259.2483751502934</v>
      </c>
    </row>
    <row r="8" spans="1:11" x14ac:dyDescent="0.25">
      <c r="A8" s="13" t="s">
        <v>3</v>
      </c>
      <c r="B8" s="14">
        <f>B4*(1-B5)</f>
        <v>240000</v>
      </c>
      <c r="D8" s="42">
        <v>6</v>
      </c>
      <c r="E8" s="43">
        <f t="shared" si="0"/>
        <v>1288.3718952291299</v>
      </c>
      <c r="F8" s="44">
        <f t="shared" si="1"/>
        <v>993.94197858027746</v>
      </c>
      <c r="G8" s="46">
        <f t="shared" si="2"/>
        <v>294.42991664885244</v>
      </c>
      <c r="H8" s="45">
        <f t="shared" si="3"/>
        <v>238546.07485926658</v>
      </c>
      <c r="I8" s="46">
        <f t="shared" si="4"/>
        <v>238251.64494261771</v>
      </c>
      <c r="J8" s="40">
        <f t="shared" si="5"/>
        <v>0.97293580914823918</v>
      </c>
      <c r="K8" s="39">
        <f t="shared" si="6"/>
        <v>1253.5031523686039</v>
      </c>
    </row>
    <row r="9" spans="1:11" x14ac:dyDescent="0.25">
      <c r="A9" s="15" t="s">
        <v>8</v>
      </c>
      <c r="B9" s="23">
        <v>1288.3718952291299</v>
      </c>
      <c r="C9">
        <v>1288.3720000000001</v>
      </c>
      <c r="D9" s="42">
        <v>7</v>
      </c>
      <c r="E9" s="43">
        <f t="shared" si="0"/>
        <v>1288.3718952291299</v>
      </c>
      <c r="F9" s="44">
        <f t="shared" si="1"/>
        <v>992.7151872609071</v>
      </c>
      <c r="G9" s="46">
        <f t="shared" si="2"/>
        <v>295.6567079682228</v>
      </c>
      <c r="H9" s="45">
        <f t="shared" si="3"/>
        <v>238251.64494261771</v>
      </c>
      <c r="I9" s="46">
        <f t="shared" si="4"/>
        <v>237955.9882346495</v>
      </c>
      <c r="J9" s="40">
        <f t="shared" si="5"/>
        <v>0.96849686518281786</v>
      </c>
      <c r="K9" s="39">
        <f t="shared" si="6"/>
        <v>1247.7841417190582</v>
      </c>
    </row>
    <row r="10" spans="1:11" x14ac:dyDescent="0.25">
      <c r="A10" s="15"/>
      <c r="B10" s="16"/>
      <c r="D10" s="42">
        <v>8</v>
      </c>
      <c r="E10" s="43">
        <f t="shared" si="0"/>
        <v>1288.3718952291299</v>
      </c>
      <c r="F10" s="44">
        <f t="shared" si="1"/>
        <v>991.48328431103971</v>
      </c>
      <c r="G10" s="46">
        <f t="shared" si="2"/>
        <v>296.88861091809019</v>
      </c>
      <c r="H10" s="45">
        <f t="shared" si="3"/>
        <v>237955.9882346495</v>
      </c>
      <c r="I10" s="46">
        <f t="shared" si="4"/>
        <v>237659.0996237314</v>
      </c>
      <c r="J10" s="40">
        <f t="shared" si="5"/>
        <v>0.96407817355402847</v>
      </c>
      <c r="K10" s="39">
        <f t="shared" si="6"/>
        <v>1242.0912236108418</v>
      </c>
    </row>
    <row r="11" spans="1:11" x14ac:dyDescent="0.25">
      <c r="A11" s="15" t="s">
        <v>13</v>
      </c>
      <c r="B11" s="17">
        <f>SUM(F:F)</f>
        <v>223813.88228248982</v>
      </c>
      <c r="D11" s="42">
        <v>9</v>
      </c>
      <c r="E11" s="43">
        <f t="shared" si="0"/>
        <v>1288.3718952291299</v>
      </c>
      <c r="F11" s="44">
        <f t="shared" si="1"/>
        <v>990.2462484322142</v>
      </c>
      <c r="G11" s="46">
        <f t="shared" si="2"/>
        <v>298.1256467969157</v>
      </c>
      <c r="H11" s="45">
        <f t="shared" si="3"/>
        <v>237659.0996237314</v>
      </c>
      <c r="I11" s="46">
        <f t="shared" si="4"/>
        <v>237360.97397693447</v>
      </c>
      <c r="J11" s="40">
        <f t="shared" si="5"/>
        <v>0.95967964186216015</v>
      </c>
      <c r="K11" s="39">
        <f t="shared" si="6"/>
        <v>1236.4242789987638</v>
      </c>
    </row>
    <row r="12" spans="1:11" x14ac:dyDescent="0.25">
      <c r="A12" s="18" t="s">
        <v>14</v>
      </c>
      <c r="B12" s="19">
        <f>SUM(E:E)</f>
        <v>463813.88228248945</v>
      </c>
      <c r="D12" s="42">
        <v>10</v>
      </c>
      <c r="E12" s="43">
        <f t="shared" si="0"/>
        <v>1288.3718952291299</v>
      </c>
      <c r="F12" s="44">
        <f t="shared" si="1"/>
        <v>989.00405823722701</v>
      </c>
      <c r="G12" s="46">
        <f t="shared" si="2"/>
        <v>299.36783699190289</v>
      </c>
      <c r="H12" s="45">
        <f t="shared" si="3"/>
        <v>237360.97397693447</v>
      </c>
      <c r="I12" s="46">
        <f t="shared" si="4"/>
        <v>237061.60613994257</v>
      </c>
      <c r="J12" s="40">
        <f t="shared" si="5"/>
        <v>0.95530117812906856</v>
      </c>
      <c r="K12" s="39">
        <f t="shared" si="6"/>
        <v>1230.7831893807686</v>
      </c>
    </row>
    <row r="13" spans="1:11" x14ac:dyDescent="0.25">
      <c r="D13" s="42">
        <v>11</v>
      </c>
      <c r="E13" s="43">
        <f t="shared" si="0"/>
        <v>1288.3718952291299</v>
      </c>
      <c r="F13" s="44">
        <f t="shared" si="1"/>
        <v>987.75669224976082</v>
      </c>
      <c r="G13" s="46">
        <f t="shared" si="2"/>
        <v>300.61520297936909</v>
      </c>
      <c r="H13" s="45">
        <f t="shared" si="3"/>
        <v>237061.60613994257</v>
      </c>
      <c r="I13" s="46">
        <f t="shared" si="4"/>
        <v>236760.99093696321</v>
      </c>
      <c r="J13" s="40">
        <f t="shared" si="5"/>
        <v>0.95094269079625238</v>
      </c>
      <c r="K13" s="39">
        <f t="shared" si="6"/>
        <v>1225.1678367954562</v>
      </c>
    </row>
    <row r="14" spans="1:11" x14ac:dyDescent="0.25">
      <c r="D14" s="42">
        <v>12</v>
      </c>
      <c r="E14" s="43">
        <f t="shared" si="0"/>
        <v>1288.3718952291299</v>
      </c>
      <c r="F14" s="44">
        <f t="shared" si="1"/>
        <v>986.50412890401333</v>
      </c>
      <c r="G14" s="46">
        <f t="shared" si="2"/>
        <v>301.86776632511658</v>
      </c>
      <c r="H14" s="45">
        <f t="shared" si="3"/>
        <v>236760.99093696321</v>
      </c>
      <c r="I14" s="46">
        <f t="shared" si="4"/>
        <v>236459.12317063808</v>
      </c>
      <c r="J14" s="40">
        <f t="shared" si="5"/>
        <v>0.94660408872293889</v>
      </c>
      <c r="K14" s="39">
        <f t="shared" si="6"/>
        <v>1219.5781038196162</v>
      </c>
    </row>
    <row r="15" spans="1:11" x14ac:dyDescent="0.25">
      <c r="A15" t="s">
        <v>16</v>
      </c>
      <c r="B15" s="34">
        <f>I362</f>
        <v>3.1366198527393863E-9</v>
      </c>
      <c r="D15" s="42">
        <v>13</v>
      </c>
      <c r="E15" s="43">
        <f t="shared" si="0"/>
        <v>1288.3718952291299</v>
      </c>
      <c r="F15" s="44">
        <f t="shared" si="1"/>
        <v>985.24634654432532</v>
      </c>
      <c r="G15" s="46">
        <f t="shared" si="2"/>
        <v>303.12554868480458</v>
      </c>
      <c r="H15" s="45">
        <f t="shared" si="3"/>
        <v>236459.12317063808</v>
      </c>
      <c r="I15" s="46">
        <f t="shared" si="4"/>
        <v>236155.99762195328</v>
      </c>
      <c r="J15" s="40">
        <f t="shared" si="5"/>
        <v>0.94228528118417798</v>
      </c>
      <c r="K15" s="39">
        <f t="shared" si="6"/>
        <v>1214.0138735657729</v>
      </c>
    </row>
    <row r="16" spans="1:11" x14ac:dyDescent="0.25">
      <c r="D16" s="42">
        <v>14</v>
      </c>
      <c r="E16" s="43">
        <f t="shared" si="0"/>
        <v>1288.3718952291299</v>
      </c>
      <c r="F16" s="44">
        <f t="shared" si="1"/>
        <v>983.98332342480535</v>
      </c>
      <c r="G16" s="46">
        <f t="shared" si="2"/>
        <v>304.38857180432456</v>
      </c>
      <c r="H16" s="45">
        <f t="shared" si="3"/>
        <v>236155.99762195328</v>
      </c>
      <c r="I16" s="46">
        <f t="shared" si="4"/>
        <v>235851.60905014895</v>
      </c>
      <c r="J16" s="40">
        <f t="shared" si="5"/>
        <v>0.93798617786894523</v>
      </c>
      <c r="K16" s="39">
        <f t="shared" si="6"/>
        <v>1208.4750296797406</v>
      </c>
    </row>
    <row r="17" spans="1:11" x14ac:dyDescent="0.25">
      <c r="A17" s="26" t="s">
        <v>18</v>
      </c>
      <c r="D17" s="42">
        <v>15</v>
      </c>
      <c r="E17" s="43">
        <f t="shared" si="0"/>
        <v>1288.3718952291299</v>
      </c>
      <c r="F17" s="44">
        <f t="shared" si="1"/>
        <v>982.71503770895413</v>
      </c>
      <c r="G17" s="46">
        <f t="shared" si="2"/>
        <v>305.65685752017578</v>
      </c>
      <c r="H17" s="45">
        <f t="shared" si="3"/>
        <v>235851.60905014895</v>
      </c>
      <c r="I17" s="46">
        <f t="shared" si="4"/>
        <v>235545.95219262879</v>
      </c>
      <c r="J17" s="40">
        <f t="shared" si="5"/>
        <v>0.93370668887825314</v>
      </c>
      <c r="K17" s="39">
        <f t="shared" si="6"/>
        <v>1202.9614563381906</v>
      </c>
    </row>
    <row r="18" spans="1:11" x14ac:dyDescent="0.25">
      <c r="A18" s="31" t="s">
        <v>19</v>
      </c>
      <c r="B18" s="32">
        <v>5.5E-2</v>
      </c>
      <c r="D18" s="42">
        <v>16</v>
      </c>
      <c r="E18" s="43">
        <f t="shared" si="0"/>
        <v>1288.3718952291299</v>
      </c>
      <c r="F18" s="44">
        <f t="shared" si="1"/>
        <v>981.44146746928664</v>
      </c>
      <c r="G18" s="46">
        <f t="shared" si="2"/>
        <v>306.93042775984327</v>
      </c>
      <c r="H18" s="45">
        <f t="shared" si="3"/>
        <v>235545.95219262879</v>
      </c>
      <c r="I18" s="46">
        <f t="shared" si="4"/>
        <v>235239.02176486893</v>
      </c>
      <c r="J18" s="40">
        <f t="shared" si="5"/>
        <v>0.92944672472327139</v>
      </c>
      <c r="K18" s="39">
        <f t="shared" si="6"/>
        <v>1197.4730382462285</v>
      </c>
    </row>
    <row r="19" spans="1:11" x14ac:dyDescent="0.25">
      <c r="A19" s="27" t="s">
        <v>25</v>
      </c>
      <c r="B19" s="33">
        <f>SUM(E:E)</f>
        <v>463813.88228248945</v>
      </c>
      <c r="D19" s="42">
        <v>17</v>
      </c>
      <c r="E19" s="43">
        <f t="shared" si="0"/>
        <v>1288.3718952291299</v>
      </c>
      <c r="F19" s="44">
        <f t="shared" si="1"/>
        <v>980.16259068695399</v>
      </c>
      <c r="G19" s="46">
        <f t="shared" si="2"/>
        <v>308.20930454217591</v>
      </c>
      <c r="H19" s="45">
        <f t="shared" si="3"/>
        <v>235239.02176486893</v>
      </c>
      <c r="I19" s="46">
        <f t="shared" si="4"/>
        <v>234930.81246032676</v>
      </c>
      <c r="J19" s="40">
        <f t="shared" si="5"/>
        <v>0.92520619632345547</v>
      </c>
      <c r="K19" s="39">
        <f t="shared" si="6"/>
        <v>1192.0096606349848</v>
      </c>
    </row>
    <row r="20" spans="1:11" x14ac:dyDescent="0.25">
      <c r="A20" s="27" t="s">
        <v>13</v>
      </c>
      <c r="B20" s="35">
        <f>B19-B8</f>
        <v>223813.88228248945</v>
      </c>
      <c r="D20" s="42">
        <v>18</v>
      </c>
      <c r="E20" s="43">
        <f t="shared" si="0"/>
        <v>1288.3718952291299</v>
      </c>
      <c r="F20" s="44">
        <f t="shared" si="1"/>
        <v>978.87838525136158</v>
      </c>
      <c r="G20" s="46">
        <f t="shared" si="2"/>
        <v>309.49350997776833</v>
      </c>
      <c r="H20" s="45">
        <f t="shared" si="3"/>
        <v>234930.81246032676</v>
      </c>
      <c r="I20" s="46">
        <f t="shared" si="4"/>
        <v>234621.318950349</v>
      </c>
      <c r="J20" s="40">
        <f t="shared" si="5"/>
        <v>0.92098501500468399</v>
      </c>
      <c r="K20" s="39">
        <f t="shared" si="6"/>
        <v>1186.5712092592134</v>
      </c>
    </row>
    <row r="21" spans="1:11" x14ac:dyDescent="0.25">
      <c r="A21" s="27" t="s">
        <v>23</v>
      </c>
      <c r="B21" s="33">
        <f>SUM(K:K)</f>
        <v>226910.32974795761</v>
      </c>
      <c r="D21" s="42">
        <v>19</v>
      </c>
      <c r="E21" s="43">
        <f t="shared" si="0"/>
        <v>1288.3718952291299</v>
      </c>
      <c r="F21" s="44">
        <f t="shared" si="1"/>
        <v>977.58882895978752</v>
      </c>
      <c r="G21" s="46">
        <f t="shared" si="2"/>
        <v>310.78306626934238</v>
      </c>
      <c r="H21" s="45">
        <f t="shared" si="3"/>
        <v>234621.318950349</v>
      </c>
      <c r="I21" s="46">
        <f t="shared" si="4"/>
        <v>234310.53588407967</v>
      </c>
      <c r="J21" s="40">
        <f t="shared" si="5"/>
        <v>0.9167830924974042</v>
      </c>
      <c r="K21" s="39">
        <f t="shared" si="6"/>
        <v>1181.1575703949034</v>
      </c>
    </row>
    <row r="22" spans="1:11" x14ac:dyDescent="0.25">
      <c r="A22" s="36" t="s">
        <v>24</v>
      </c>
      <c r="B22" s="37">
        <f>B21/B8*100</f>
        <v>94.54597072831568</v>
      </c>
      <c r="D22" s="42">
        <v>20</v>
      </c>
      <c r="E22" s="43">
        <f t="shared" si="0"/>
        <v>1288.3718952291299</v>
      </c>
      <c r="F22" s="44">
        <f t="shared" si="1"/>
        <v>976.29389951699875</v>
      </c>
      <c r="G22" s="46">
        <f t="shared" si="2"/>
        <v>312.07799571213116</v>
      </c>
      <c r="H22" s="45">
        <f t="shared" si="3"/>
        <v>234310.53588407967</v>
      </c>
      <c r="I22" s="46">
        <f t="shared" si="4"/>
        <v>233998.45788836753</v>
      </c>
      <c r="J22" s="40">
        <f t="shared" si="5"/>
        <v>0.91260034093478637</v>
      </c>
      <c r="K22" s="39">
        <f t="shared" si="6"/>
        <v>1175.7686308369009</v>
      </c>
    </row>
    <row r="23" spans="1:11" x14ac:dyDescent="0.25">
      <c r="A23" s="28"/>
      <c r="B23" s="29"/>
      <c r="D23" s="42">
        <v>21</v>
      </c>
      <c r="E23" s="43">
        <f t="shared" si="0"/>
        <v>1288.3718952291299</v>
      </c>
      <c r="F23" s="44">
        <f t="shared" si="1"/>
        <v>974.99357453486482</v>
      </c>
      <c r="G23" s="46">
        <f t="shared" si="2"/>
        <v>313.37832069426508</v>
      </c>
      <c r="H23" s="45">
        <f t="shared" si="3"/>
        <v>233998.45788836753</v>
      </c>
      <c r="I23" s="46">
        <f t="shared" si="4"/>
        <v>233685.07956767327</v>
      </c>
      <c r="J23" s="40">
        <f t="shared" si="5"/>
        <v>0.90843667285088647</v>
      </c>
      <c r="K23" s="39">
        <f t="shared" si="6"/>
        <v>1170.4042778965418</v>
      </c>
    </row>
    <row r="24" spans="1:11" x14ac:dyDescent="0.25">
      <c r="D24" s="42">
        <v>22</v>
      </c>
      <c r="E24" s="43">
        <f t="shared" si="0"/>
        <v>1288.3718952291299</v>
      </c>
      <c r="F24" s="44">
        <f t="shared" si="1"/>
        <v>973.68783153197194</v>
      </c>
      <c r="G24" s="46">
        <f t="shared" si="2"/>
        <v>314.68406369715797</v>
      </c>
      <c r="H24" s="45">
        <f t="shared" si="3"/>
        <v>233685.07956767327</v>
      </c>
      <c r="I24" s="46">
        <f t="shared" si="4"/>
        <v>233370.39550397612</v>
      </c>
      <c r="J24" s="40">
        <f t="shared" si="5"/>
        <v>0.90429200117881681</v>
      </c>
      <c r="K24" s="39">
        <f t="shared" si="6"/>
        <v>1165.0643993992949</v>
      </c>
    </row>
    <row r="25" spans="1:11" x14ac:dyDescent="0.25">
      <c r="D25" s="42">
        <v>23</v>
      </c>
      <c r="E25" s="43">
        <f t="shared" si="0"/>
        <v>1288.3718952291299</v>
      </c>
      <c r="F25" s="44">
        <f t="shared" si="1"/>
        <v>972.37664793323393</v>
      </c>
      <c r="G25" s="46">
        <f t="shared" si="2"/>
        <v>315.99524729589598</v>
      </c>
      <c r="H25" s="45">
        <f t="shared" si="3"/>
        <v>233370.39550397612</v>
      </c>
      <c r="I25" s="46">
        <f t="shared" si="4"/>
        <v>233054.40025668024</v>
      </c>
      <c r="J25" s="40">
        <f t="shared" si="5"/>
        <v>0.9001662392489258</v>
      </c>
      <c r="K25" s="39">
        <f t="shared" si="6"/>
        <v>1159.7488836824168</v>
      </c>
    </row>
    <row r="26" spans="1:11" x14ac:dyDescent="0.25">
      <c r="D26" s="42">
        <v>24</v>
      </c>
      <c r="E26" s="43">
        <f t="shared" si="0"/>
        <v>1288.3718952291299</v>
      </c>
      <c r="F26" s="44">
        <f t="shared" si="1"/>
        <v>971.06000106950103</v>
      </c>
      <c r="G26" s="46">
        <f t="shared" si="2"/>
        <v>317.31189415962888</v>
      </c>
      <c r="H26" s="45">
        <f t="shared" si="3"/>
        <v>233054.40025668024</v>
      </c>
      <c r="I26" s="46">
        <f t="shared" si="4"/>
        <v>232737.08836252062</v>
      </c>
      <c r="J26" s="40">
        <f t="shared" si="5"/>
        <v>0.89605930078698537</v>
      </c>
      <c r="K26" s="39">
        <f t="shared" si="6"/>
        <v>1154.4576195926172</v>
      </c>
    </row>
    <row r="27" spans="1:11" x14ac:dyDescent="0.25">
      <c r="D27" s="42">
        <v>25</v>
      </c>
      <c r="E27" s="43">
        <f t="shared" si="0"/>
        <v>1288.3718952291299</v>
      </c>
      <c r="F27" s="44">
        <f t="shared" si="1"/>
        <v>969.73786817716928</v>
      </c>
      <c r="G27" s="46">
        <f t="shared" si="2"/>
        <v>318.63402705196063</v>
      </c>
      <c r="H27" s="45">
        <f t="shared" si="3"/>
        <v>232737.08836252062</v>
      </c>
      <c r="I27" s="46">
        <f t="shared" si="4"/>
        <v>232418.45433546865</v>
      </c>
      <c r="J27" s="40">
        <f t="shared" si="5"/>
        <v>0.89197109991238688</v>
      </c>
      <c r="K27" s="39">
        <f t="shared" si="6"/>
        <v>1149.1904964837336</v>
      </c>
    </row>
    <row r="28" spans="1:11" x14ac:dyDescent="0.25">
      <c r="D28" s="42">
        <v>26</v>
      </c>
      <c r="E28" s="43">
        <f t="shared" si="0"/>
        <v>1288.3718952291299</v>
      </c>
      <c r="F28" s="44">
        <f t="shared" si="1"/>
        <v>968.41022639778612</v>
      </c>
      <c r="G28" s="46">
        <f t="shared" si="2"/>
        <v>319.96166883134379</v>
      </c>
      <c r="H28" s="45">
        <f t="shared" si="3"/>
        <v>232418.45433546865</v>
      </c>
      <c r="I28" s="46">
        <f t="shared" si="4"/>
        <v>232098.49266663729</v>
      </c>
      <c r="J28" s="40">
        <f t="shared" si="5"/>
        <v>0.88790155113634528</v>
      </c>
      <c r="K28" s="39">
        <f t="shared" si="6"/>
        <v>1143.9474042144175</v>
      </c>
    </row>
    <row r="29" spans="1:11" x14ac:dyDescent="0.25">
      <c r="D29" s="42">
        <v>27</v>
      </c>
      <c r="E29" s="43">
        <f t="shared" si="0"/>
        <v>1288.3718952291299</v>
      </c>
      <c r="F29" s="44">
        <f t="shared" si="1"/>
        <v>967.07705277765547</v>
      </c>
      <c r="G29" s="46">
        <f t="shared" si="2"/>
        <v>321.29484245147444</v>
      </c>
      <c r="H29" s="45">
        <f t="shared" si="3"/>
        <v>232098.49266663729</v>
      </c>
      <c r="I29" s="46">
        <f t="shared" si="4"/>
        <v>231777.19782418583</v>
      </c>
      <c r="J29" s="40">
        <f t="shared" si="5"/>
        <v>0.88385056936011142</v>
      </c>
      <c r="K29" s="39">
        <f t="shared" si="6"/>
        <v>1138.7282331458323</v>
      </c>
    </row>
    <row r="30" spans="1:11" x14ac:dyDescent="0.25">
      <c r="D30" s="42">
        <v>28</v>
      </c>
      <c r="E30" s="43">
        <f t="shared" si="0"/>
        <v>1288.3718952291299</v>
      </c>
      <c r="F30" s="44">
        <f t="shared" si="1"/>
        <v>965.73832426744104</v>
      </c>
      <c r="G30" s="46">
        <f t="shared" si="2"/>
        <v>322.63357096168886</v>
      </c>
      <c r="H30" s="45">
        <f t="shared" si="3"/>
        <v>231777.19782418583</v>
      </c>
      <c r="I30" s="46">
        <f t="shared" si="4"/>
        <v>231454.56425322415</v>
      </c>
      <c r="J30" s="40">
        <f t="shared" si="5"/>
        <v>0.87981806987319255</v>
      </c>
      <c r="K30" s="39">
        <f t="shared" si="6"/>
        <v>1133.53287413936</v>
      </c>
    </row>
    <row r="31" spans="1:11" x14ac:dyDescent="0.25">
      <c r="D31" s="42">
        <v>29</v>
      </c>
      <c r="E31" s="43">
        <f t="shared" si="0"/>
        <v>1288.3718952291299</v>
      </c>
      <c r="F31" s="44">
        <f t="shared" si="1"/>
        <v>964.39401772176734</v>
      </c>
      <c r="G31" s="46">
        <f t="shared" si="2"/>
        <v>323.97787750736256</v>
      </c>
      <c r="H31" s="45">
        <f t="shared" si="3"/>
        <v>231454.56425322415</v>
      </c>
      <c r="I31" s="46">
        <f t="shared" si="4"/>
        <v>231130.58637571678</v>
      </c>
      <c r="J31" s="40">
        <f t="shared" si="5"/>
        <v>0.87580396835158114</v>
      </c>
      <c r="K31" s="39">
        <f t="shared" si="6"/>
        <v>1128.3612185543195</v>
      </c>
    </row>
    <row r="32" spans="1:11" x14ac:dyDescent="0.25">
      <c r="D32" s="42">
        <v>30</v>
      </c>
      <c r="E32" s="43">
        <f t="shared" si="0"/>
        <v>1288.3718952291299</v>
      </c>
      <c r="F32" s="44">
        <f t="shared" si="1"/>
        <v>963.04410989882001</v>
      </c>
      <c r="G32" s="46">
        <f t="shared" si="2"/>
        <v>325.32778533030989</v>
      </c>
      <c r="H32" s="45">
        <f t="shared" si="3"/>
        <v>231130.58637571678</v>
      </c>
      <c r="I32" s="46">
        <f t="shared" si="4"/>
        <v>230805.25859038648</v>
      </c>
      <c r="J32" s="40">
        <f t="shared" si="5"/>
        <v>0.8718081808559911</v>
      </c>
      <c r="K32" s="39">
        <f t="shared" si="6"/>
        <v>1123.2131582456932</v>
      </c>
    </row>
    <row r="33" spans="4:11" x14ac:dyDescent="0.25">
      <c r="D33" s="42">
        <v>31</v>
      </c>
      <c r="E33" s="43">
        <f t="shared" si="0"/>
        <v>1288.3718952291299</v>
      </c>
      <c r="F33" s="44">
        <f t="shared" si="1"/>
        <v>961.68857745994376</v>
      </c>
      <c r="G33" s="46">
        <f t="shared" si="2"/>
        <v>326.68331776918615</v>
      </c>
      <c r="H33" s="45">
        <f t="shared" si="3"/>
        <v>230805.25859038648</v>
      </c>
      <c r="I33" s="46">
        <f t="shared" si="4"/>
        <v>230478.57527261731</v>
      </c>
      <c r="J33" s="40">
        <f t="shared" si="5"/>
        <v>0.86783062383010312</v>
      </c>
      <c r="K33" s="39">
        <f t="shared" si="6"/>
        <v>1118.0885855618681</v>
      </c>
    </row>
    <row r="34" spans="4:11" x14ac:dyDescent="0.25">
      <c r="D34" s="42">
        <v>32</v>
      </c>
      <c r="E34" s="43">
        <f t="shared" si="0"/>
        <v>1288.3718952291299</v>
      </c>
      <c r="F34" s="44">
        <f t="shared" si="1"/>
        <v>960.32739696923875</v>
      </c>
      <c r="G34" s="46">
        <f t="shared" si="2"/>
        <v>328.04449825989116</v>
      </c>
      <c r="H34" s="45">
        <f t="shared" si="3"/>
        <v>230478.57527261731</v>
      </c>
      <c r="I34" s="46">
        <f t="shared" si="4"/>
        <v>230150.53077435741</v>
      </c>
      <c r="J34" s="40">
        <f t="shared" si="5"/>
        <v>0.86387121409881684</v>
      </c>
      <c r="K34" s="39">
        <f t="shared" si="6"/>
        <v>1112.9873933423821</v>
      </c>
    </row>
    <row r="35" spans="4:11" x14ac:dyDescent="0.25">
      <c r="D35" s="42">
        <v>33</v>
      </c>
      <c r="E35" s="43">
        <f t="shared" si="0"/>
        <v>1288.3718952291299</v>
      </c>
      <c r="F35" s="44">
        <f t="shared" si="1"/>
        <v>958.960544893156</v>
      </c>
      <c r="G35" s="46">
        <f t="shared" si="2"/>
        <v>329.41135033597391</v>
      </c>
      <c r="H35" s="45">
        <f t="shared" si="3"/>
        <v>230150.53077435741</v>
      </c>
      <c r="I35" s="46">
        <f t="shared" si="4"/>
        <v>229821.11942402142</v>
      </c>
      <c r="J35" s="40">
        <f t="shared" si="5"/>
        <v>0.8599298688665119</v>
      </c>
      <c r="K35" s="39">
        <f t="shared" si="6"/>
        <v>1107.909474915685</v>
      </c>
    </row>
    <row r="36" spans="4:11" x14ac:dyDescent="0.25">
      <c r="D36" s="42">
        <v>34</v>
      </c>
      <c r="E36" s="43">
        <f t="shared" si="0"/>
        <v>1288.3718952291299</v>
      </c>
      <c r="F36" s="44">
        <f t="shared" si="1"/>
        <v>957.58799760008935</v>
      </c>
      <c r="G36" s="46">
        <f t="shared" si="2"/>
        <v>330.78389762904055</v>
      </c>
      <c r="H36" s="45">
        <f t="shared" si="3"/>
        <v>229821.11942402142</v>
      </c>
      <c r="I36" s="46">
        <f t="shared" si="4"/>
        <v>229490.33552639239</v>
      </c>
      <c r="J36" s="40">
        <f t="shared" si="5"/>
        <v>0.85600650571531667</v>
      </c>
      <c r="K36" s="39">
        <f t="shared" si="6"/>
        <v>1102.8547240969076</v>
      </c>
    </row>
    <row r="37" spans="4:11" x14ac:dyDescent="0.25">
      <c r="D37" s="42">
        <v>35</v>
      </c>
      <c r="E37" s="43">
        <f t="shared" si="0"/>
        <v>1288.3718952291299</v>
      </c>
      <c r="F37" s="44">
        <f t="shared" si="1"/>
        <v>956.20973135996837</v>
      </c>
      <c r="G37" s="46">
        <f t="shared" si="2"/>
        <v>332.16216386916153</v>
      </c>
      <c r="H37" s="45">
        <f t="shared" si="3"/>
        <v>229490.33552639239</v>
      </c>
      <c r="I37" s="46">
        <f t="shared" si="4"/>
        <v>229158.17336252323</v>
      </c>
      <c r="J37" s="40">
        <f t="shared" si="5"/>
        <v>0.85210104260338448</v>
      </c>
      <c r="K37" s="39">
        <f t="shared" si="6"/>
        <v>1097.82303518564</v>
      </c>
    </row>
    <row r="38" spans="4:11" x14ac:dyDescent="0.25">
      <c r="D38" s="42">
        <v>36</v>
      </c>
      <c r="E38" s="43">
        <f t="shared" si="0"/>
        <v>1288.3718952291299</v>
      </c>
      <c r="F38" s="44">
        <f t="shared" si="1"/>
        <v>954.82572234384679</v>
      </c>
      <c r="G38" s="46">
        <f t="shared" si="2"/>
        <v>333.54617288528311</v>
      </c>
      <c r="H38" s="45">
        <f t="shared" si="3"/>
        <v>229158.17336252323</v>
      </c>
      <c r="I38" s="46">
        <f t="shared" si="4"/>
        <v>228824.62718963795</v>
      </c>
      <c r="J38" s="40">
        <f t="shared" si="5"/>
        <v>0.84821339786317818</v>
      </c>
      <c r="K38" s="39">
        <f t="shared" si="6"/>
        <v>1092.8143029637229</v>
      </c>
    </row>
    <row r="39" spans="4:11" x14ac:dyDescent="0.25">
      <c r="D39" s="42">
        <v>37</v>
      </c>
      <c r="E39" s="43">
        <f t="shared" si="0"/>
        <v>1288.3718952291299</v>
      </c>
      <c r="F39" s="44">
        <f t="shared" si="1"/>
        <v>953.43594662349153</v>
      </c>
      <c r="G39" s="46">
        <f t="shared" si="2"/>
        <v>334.93594860563837</v>
      </c>
      <c r="H39" s="45">
        <f t="shared" si="3"/>
        <v>228824.62718963795</v>
      </c>
      <c r="I39" s="46">
        <f t="shared" si="4"/>
        <v>228489.6912410323</v>
      </c>
      <c r="J39" s="40">
        <f t="shared" si="5"/>
        <v>0.84434349019976251</v>
      </c>
      <c r="K39" s="39">
        <f t="shared" si="6"/>
        <v>1087.8284226930464</v>
      </c>
    </row>
    <row r="40" spans="4:11" x14ac:dyDescent="0.25">
      <c r="D40" s="42">
        <v>38</v>
      </c>
      <c r="E40" s="43">
        <f t="shared" si="0"/>
        <v>1288.3718952291299</v>
      </c>
      <c r="F40" s="44">
        <f t="shared" si="1"/>
        <v>952.04038017096798</v>
      </c>
      <c r="G40" s="46">
        <f t="shared" si="2"/>
        <v>336.33151505816193</v>
      </c>
      <c r="H40" s="45">
        <f t="shared" si="3"/>
        <v>228489.6912410323</v>
      </c>
      <c r="I40" s="46">
        <f t="shared" si="4"/>
        <v>228153.35972597415</v>
      </c>
      <c r="J40" s="40">
        <f t="shared" si="5"/>
        <v>0.84049123868910403</v>
      </c>
      <c r="K40" s="39">
        <f t="shared" si="6"/>
        <v>1082.8652901133598</v>
      </c>
    </row>
    <row r="41" spans="4:11" x14ac:dyDescent="0.25">
      <c r="D41" s="42">
        <v>39</v>
      </c>
      <c r="E41" s="43">
        <f t="shared" si="0"/>
        <v>1288.3718952291299</v>
      </c>
      <c r="F41" s="44">
        <f t="shared" si="1"/>
        <v>950.63899885822559</v>
      </c>
      <c r="G41" s="46">
        <f t="shared" si="2"/>
        <v>337.73289637090431</v>
      </c>
      <c r="H41" s="45">
        <f t="shared" si="3"/>
        <v>228153.35972597415</v>
      </c>
      <c r="I41" s="46">
        <f t="shared" si="4"/>
        <v>227815.62682960325</v>
      </c>
      <c r="J41" s="40">
        <f t="shared" si="5"/>
        <v>0.8366565627763789</v>
      </c>
      <c r="K41" s="39">
        <f t="shared" si="6"/>
        <v>1077.9248014400928</v>
      </c>
    </row>
    <row r="42" spans="4:11" x14ac:dyDescent="0.25">
      <c r="D42" s="42">
        <v>40</v>
      </c>
      <c r="E42" s="43">
        <f t="shared" si="0"/>
        <v>1288.3718952291299</v>
      </c>
      <c r="F42" s="44">
        <f t="shared" si="1"/>
        <v>949.23177845668033</v>
      </c>
      <c r="G42" s="46">
        <f t="shared" si="2"/>
        <v>339.14011677244957</v>
      </c>
      <c r="H42" s="45">
        <f t="shared" si="3"/>
        <v>227815.62682960325</v>
      </c>
      <c r="I42" s="46">
        <f t="shared" si="4"/>
        <v>227476.48671283081</v>
      </c>
      <c r="J42" s="40">
        <f t="shared" si="5"/>
        <v>0.83283938227428833</v>
      </c>
      <c r="K42" s="39">
        <f t="shared" si="6"/>
        <v>1073.0068533621827</v>
      </c>
    </row>
    <row r="43" spans="4:11" x14ac:dyDescent="0.25">
      <c r="D43" s="42">
        <v>41</v>
      </c>
      <c r="E43" s="43">
        <f t="shared" si="0"/>
        <v>1288.3718952291299</v>
      </c>
      <c r="F43" s="44">
        <f t="shared" si="1"/>
        <v>947.81869463679504</v>
      </c>
      <c r="G43" s="46">
        <f t="shared" si="2"/>
        <v>340.55320059233486</v>
      </c>
      <c r="H43" s="45">
        <f t="shared" si="3"/>
        <v>227476.48671283081</v>
      </c>
      <c r="I43" s="46">
        <f t="shared" si="4"/>
        <v>227135.93351223847</v>
      </c>
      <c r="J43" s="40">
        <f t="shared" si="5"/>
        <v>0.82903961736138199</v>
      </c>
      <c r="K43" s="39">
        <f t="shared" si="6"/>
        <v>1068.1113430399164</v>
      </c>
    </row>
    <row r="44" spans="4:11" x14ac:dyDescent="0.25">
      <c r="D44" s="42">
        <v>42</v>
      </c>
      <c r="E44" s="43">
        <f t="shared" si="0"/>
        <v>1288.3718952291299</v>
      </c>
      <c r="F44" s="44">
        <f t="shared" si="1"/>
        <v>946.3997229676603</v>
      </c>
      <c r="G44" s="46">
        <f t="shared" si="2"/>
        <v>341.97217226146961</v>
      </c>
      <c r="H44" s="45">
        <f t="shared" si="3"/>
        <v>227135.93351223847</v>
      </c>
      <c r="I44" s="46">
        <f t="shared" si="4"/>
        <v>226793.96133997699</v>
      </c>
      <c r="J44" s="40">
        <f t="shared" si="5"/>
        <v>0.82525718858038855</v>
      </c>
      <c r="K44" s="39">
        <f t="shared" si="6"/>
        <v>1063.2381681027787</v>
      </c>
    </row>
    <row r="45" spans="4:11" x14ac:dyDescent="0.25">
      <c r="D45" s="42">
        <v>43</v>
      </c>
      <c r="E45" s="43">
        <f t="shared" si="0"/>
        <v>1288.3718952291299</v>
      </c>
      <c r="F45" s="44">
        <f t="shared" si="1"/>
        <v>944.97483891657077</v>
      </c>
      <c r="G45" s="46">
        <f t="shared" si="2"/>
        <v>343.39705631255913</v>
      </c>
      <c r="H45" s="45">
        <f t="shared" si="3"/>
        <v>226793.96133997699</v>
      </c>
      <c r="I45" s="46">
        <f t="shared" si="4"/>
        <v>226450.56428366443</v>
      </c>
      <c r="J45" s="40">
        <f t="shared" si="5"/>
        <v>0.82149201683655426</v>
      </c>
      <c r="K45" s="39">
        <f t="shared" si="6"/>
        <v>1058.3872266473118</v>
      </c>
    </row>
    <row r="46" spans="4:11" x14ac:dyDescent="0.25">
      <c r="D46" s="42">
        <v>44</v>
      </c>
      <c r="E46" s="43">
        <f t="shared" si="0"/>
        <v>1288.3718952291299</v>
      </c>
      <c r="F46" s="44">
        <f t="shared" si="1"/>
        <v>943.54401784860181</v>
      </c>
      <c r="G46" s="46">
        <f t="shared" si="2"/>
        <v>344.82787738052809</v>
      </c>
      <c r="H46" s="45">
        <f t="shared" si="3"/>
        <v>226450.56428366443</v>
      </c>
      <c r="I46" s="46">
        <f t="shared" si="4"/>
        <v>226105.73640628389</v>
      </c>
      <c r="J46" s="40">
        <f t="shared" si="5"/>
        <v>0.81774402339598928</v>
      </c>
      <c r="K46" s="39">
        <f t="shared" si="6"/>
        <v>1053.5584172349847</v>
      </c>
    </row>
    <row r="47" spans="4:11" x14ac:dyDescent="0.25">
      <c r="D47" s="42">
        <v>45</v>
      </c>
      <c r="E47" s="43">
        <f t="shared" si="0"/>
        <v>1288.3718952291299</v>
      </c>
      <c r="F47" s="44">
        <f t="shared" si="1"/>
        <v>942.10723502618293</v>
      </c>
      <c r="G47" s="46">
        <f t="shared" si="2"/>
        <v>346.26466020294697</v>
      </c>
      <c r="H47" s="45">
        <f t="shared" si="3"/>
        <v>226105.73640628389</v>
      </c>
      <c r="I47" s="46">
        <f t="shared" si="4"/>
        <v>225759.47174608093</v>
      </c>
      <c r="J47" s="40">
        <f t="shared" si="5"/>
        <v>0.81401312988402086</v>
      </c>
      <c r="K47" s="39">
        <f t="shared" si="6"/>
        <v>1048.7516388900719</v>
      </c>
    </row>
    <row r="48" spans="4:11" x14ac:dyDescent="0.25">
      <c r="D48" s="42">
        <v>46</v>
      </c>
      <c r="E48" s="43">
        <f t="shared" si="0"/>
        <v>1288.3718952291299</v>
      </c>
      <c r="F48" s="44">
        <f t="shared" si="1"/>
        <v>940.66446560867064</v>
      </c>
      <c r="G48" s="46">
        <f t="shared" si="2"/>
        <v>347.70742962045927</v>
      </c>
      <c r="H48" s="45">
        <f t="shared" si="3"/>
        <v>225759.47174608093</v>
      </c>
      <c r="I48" s="46">
        <f t="shared" si="4"/>
        <v>225411.76431646047</v>
      </c>
      <c r="J48" s="40">
        <f t="shared" si="5"/>
        <v>0.81029925828355454</v>
      </c>
      <c r="K48" s="39">
        <f t="shared" si="6"/>
        <v>1043.9667910975413</v>
      </c>
    </row>
    <row r="49" spans="4:11" x14ac:dyDescent="0.25">
      <c r="D49" s="42">
        <v>47</v>
      </c>
      <c r="E49" s="43">
        <f t="shared" si="0"/>
        <v>1288.3718952291299</v>
      </c>
      <c r="F49" s="44">
        <f t="shared" si="1"/>
        <v>939.21568465191865</v>
      </c>
      <c r="G49" s="46">
        <f t="shared" si="2"/>
        <v>349.15621057721125</v>
      </c>
      <c r="H49" s="45">
        <f t="shared" si="3"/>
        <v>225411.76431646047</v>
      </c>
      <c r="I49" s="46">
        <f t="shared" si="4"/>
        <v>225062.60810588326</v>
      </c>
      <c r="J49" s="40">
        <f t="shared" si="5"/>
        <v>0.80660233093344291</v>
      </c>
      <c r="K49" s="39">
        <f t="shared" si="6"/>
        <v>1039.2037738009537</v>
      </c>
    </row>
    <row r="50" spans="4:11" x14ac:dyDescent="0.25">
      <c r="D50" s="42">
        <v>48</v>
      </c>
      <c r="E50" s="43">
        <f t="shared" si="0"/>
        <v>1288.3718952291299</v>
      </c>
      <c r="F50" s="44">
        <f t="shared" si="1"/>
        <v>937.76086710784693</v>
      </c>
      <c r="G50" s="46">
        <f t="shared" si="2"/>
        <v>350.61102812128297</v>
      </c>
      <c r="H50" s="45">
        <f t="shared" si="3"/>
        <v>225062.60810588326</v>
      </c>
      <c r="I50" s="46">
        <f t="shared" si="4"/>
        <v>224711.99707776197</v>
      </c>
      <c r="J50" s="40">
        <f t="shared" si="5"/>
        <v>0.80292227052686138</v>
      </c>
      <c r="K50" s="39">
        <f t="shared" si="6"/>
        <v>1034.4624874003684</v>
      </c>
    </row>
    <row r="51" spans="4:11" x14ac:dyDescent="0.25">
      <c r="D51" s="42">
        <v>49</v>
      </c>
      <c r="E51" s="43">
        <f t="shared" si="0"/>
        <v>1288.3718952291299</v>
      </c>
      <c r="F51" s="44">
        <f t="shared" si="1"/>
        <v>936.29998782400833</v>
      </c>
      <c r="G51" s="46">
        <f t="shared" si="2"/>
        <v>352.07190740512158</v>
      </c>
      <c r="H51" s="45">
        <f t="shared" si="3"/>
        <v>224711.99707776197</v>
      </c>
      <c r="I51" s="46">
        <f t="shared" si="4"/>
        <v>224359.92517035684</v>
      </c>
      <c r="J51" s="40">
        <f t="shared" si="5"/>
        <v>0.79925900010969197</v>
      </c>
      <c r="K51" s="39">
        <f t="shared" si="6"/>
        <v>1029.7428327502632</v>
      </c>
    </row>
    <row r="52" spans="4:11" x14ac:dyDescent="0.25">
      <c r="D52" s="42">
        <v>50</v>
      </c>
      <c r="E52" s="43">
        <f t="shared" si="0"/>
        <v>1288.3718952291299</v>
      </c>
      <c r="F52" s="44">
        <f t="shared" si="1"/>
        <v>934.83302154315368</v>
      </c>
      <c r="G52" s="46">
        <f t="shared" si="2"/>
        <v>353.53887368597623</v>
      </c>
      <c r="H52" s="45">
        <f t="shared" si="3"/>
        <v>224359.92517035684</v>
      </c>
      <c r="I52" s="46">
        <f t="shared" si="4"/>
        <v>224006.38629667085</v>
      </c>
      <c r="J52" s="40">
        <f t="shared" si="5"/>
        <v>0.79561244307891354</v>
      </c>
      <c r="K52" s="39">
        <f t="shared" si="6"/>
        <v>1025.0447111574581</v>
      </c>
    </row>
    <row r="53" spans="4:11" x14ac:dyDescent="0.25">
      <c r="D53" s="42">
        <v>51</v>
      </c>
      <c r="E53" s="43">
        <f t="shared" si="0"/>
        <v>1288.3718952291299</v>
      </c>
      <c r="F53" s="44">
        <f t="shared" si="1"/>
        <v>933.3599429027953</v>
      </c>
      <c r="G53" s="46">
        <f t="shared" si="2"/>
        <v>355.01195232633461</v>
      </c>
      <c r="H53" s="45">
        <f t="shared" si="3"/>
        <v>224006.38629667085</v>
      </c>
      <c r="I53" s="46">
        <f t="shared" si="4"/>
        <v>223651.37434434451</v>
      </c>
      <c r="J53" s="40">
        <f t="shared" si="5"/>
        <v>0.7919825231810006</v>
      </c>
      <c r="K53" s="39">
        <f t="shared" si="6"/>
        <v>1020.3680243790541</v>
      </c>
    </row>
    <row r="54" spans="4:11" x14ac:dyDescent="0.25">
      <c r="D54" s="42">
        <v>52</v>
      </c>
      <c r="E54" s="43">
        <f t="shared" si="0"/>
        <v>1288.3718952291299</v>
      </c>
      <c r="F54" s="44">
        <f t="shared" si="1"/>
        <v>931.8807264347688</v>
      </c>
      <c r="G54" s="46">
        <f t="shared" si="2"/>
        <v>356.4911687943611</v>
      </c>
      <c r="H54" s="45">
        <f t="shared" si="3"/>
        <v>223651.37434434451</v>
      </c>
      <c r="I54" s="46">
        <f t="shared" si="4"/>
        <v>223294.88317555015</v>
      </c>
      <c r="J54" s="40">
        <f t="shared" si="5"/>
        <v>0.78836916451032824</v>
      </c>
      <c r="K54" s="39">
        <f t="shared" si="6"/>
        <v>1015.7126746203772</v>
      </c>
    </row>
    <row r="55" spans="4:11" x14ac:dyDescent="0.25">
      <c r="D55" s="42">
        <v>53</v>
      </c>
      <c r="E55" s="43">
        <f t="shared" si="0"/>
        <v>1288.3718952291299</v>
      </c>
      <c r="F55" s="44">
        <f t="shared" si="1"/>
        <v>930.39534656479236</v>
      </c>
      <c r="G55" s="46">
        <f t="shared" si="2"/>
        <v>357.97654866433754</v>
      </c>
      <c r="H55" s="45">
        <f t="shared" si="3"/>
        <v>223294.88317555015</v>
      </c>
      <c r="I55" s="46">
        <f t="shared" si="4"/>
        <v>222936.90662688582</v>
      </c>
      <c r="J55" s="40">
        <f t="shared" si="5"/>
        <v>0.7847722915075851</v>
      </c>
      <c r="K55" s="39">
        <f t="shared" si="6"/>
        <v>1011.0785645329346</v>
      </c>
    </row>
    <row r="56" spans="4:11" x14ac:dyDescent="0.25">
      <c r="D56" s="42">
        <v>54</v>
      </c>
      <c r="E56" s="43">
        <f t="shared" si="0"/>
        <v>1288.3718952291299</v>
      </c>
      <c r="F56" s="44">
        <f t="shared" si="1"/>
        <v>928.90377761202433</v>
      </c>
      <c r="G56" s="46">
        <f t="shared" si="2"/>
        <v>359.46811761710558</v>
      </c>
      <c r="H56" s="45">
        <f t="shared" si="3"/>
        <v>222936.90662688582</v>
      </c>
      <c r="I56" s="46">
        <f t="shared" si="4"/>
        <v>222577.43850926872</v>
      </c>
      <c r="J56" s="40">
        <f t="shared" si="5"/>
        <v>0.78119182895819339</v>
      </c>
      <c r="K56" s="39">
        <f t="shared" si="6"/>
        <v>1006.4655972123779</v>
      </c>
    </row>
    <row r="57" spans="4:11" x14ac:dyDescent="0.25">
      <c r="D57" s="42">
        <v>55</v>
      </c>
      <c r="E57" s="43">
        <f t="shared" si="0"/>
        <v>1288.3718952291299</v>
      </c>
      <c r="F57" s="44">
        <f t="shared" si="1"/>
        <v>927.40599378861964</v>
      </c>
      <c r="G57" s="46">
        <f t="shared" si="2"/>
        <v>360.96590144051027</v>
      </c>
      <c r="H57" s="45">
        <f t="shared" si="3"/>
        <v>222577.43850926872</v>
      </c>
      <c r="I57" s="46">
        <f t="shared" si="4"/>
        <v>222216.47260782821</v>
      </c>
      <c r="J57" s="40">
        <f t="shared" si="5"/>
        <v>0.77762770199073583</v>
      </c>
      <c r="K57" s="39">
        <f t="shared" si="6"/>
        <v>1001.8736761964774</v>
      </c>
    </row>
    <row r="58" spans="4:11" x14ac:dyDescent="0.25">
      <c r="D58" s="42">
        <v>56</v>
      </c>
      <c r="E58" s="43">
        <f t="shared" si="0"/>
        <v>1288.3718952291299</v>
      </c>
      <c r="F58" s="44">
        <f t="shared" si="1"/>
        <v>925.90196919928428</v>
      </c>
      <c r="G58" s="46">
        <f t="shared" si="2"/>
        <v>362.46992602984562</v>
      </c>
      <c r="H58" s="45">
        <f t="shared" si="3"/>
        <v>222216.47260782821</v>
      </c>
      <c r="I58" s="46">
        <f t="shared" si="4"/>
        <v>221854.00268179836</v>
      </c>
      <c r="J58" s="40">
        <f t="shared" si="5"/>
        <v>0.77407983607539022</v>
      </c>
      <c r="K58" s="39">
        <f t="shared" si="6"/>
        <v>997.30270546310464</v>
      </c>
    </row>
    <row r="59" spans="4:11" x14ac:dyDescent="0.25">
      <c r="D59" s="42">
        <v>57</v>
      </c>
      <c r="E59" s="43">
        <f t="shared" si="0"/>
        <v>1288.3718952291299</v>
      </c>
      <c r="F59" s="44">
        <f t="shared" si="1"/>
        <v>924.39167784082656</v>
      </c>
      <c r="G59" s="46">
        <f t="shared" si="2"/>
        <v>363.98021738830334</v>
      </c>
      <c r="H59" s="45">
        <f t="shared" si="3"/>
        <v>221854.00268179836</v>
      </c>
      <c r="I59" s="46">
        <f t="shared" si="4"/>
        <v>221490.02246441005</v>
      </c>
      <c r="J59" s="40">
        <f t="shared" si="5"/>
        <v>0.77054815702237101</v>
      </c>
      <c r="K59" s="39">
        <f t="shared" si="6"/>
        <v>992.75258942822529</v>
      </c>
    </row>
    <row r="60" spans="4:11" x14ac:dyDescent="0.25">
      <c r="D60" s="42">
        <v>58</v>
      </c>
      <c r="E60" s="43">
        <f t="shared" si="0"/>
        <v>1288.3718952291299</v>
      </c>
      <c r="F60" s="44">
        <f t="shared" si="1"/>
        <v>922.87509360170861</v>
      </c>
      <c r="G60" s="46">
        <f t="shared" si="2"/>
        <v>365.49680162742129</v>
      </c>
      <c r="H60" s="45">
        <f t="shared" si="3"/>
        <v>221490.02246441005</v>
      </c>
      <c r="I60" s="46">
        <f t="shared" si="4"/>
        <v>221124.52566278263</v>
      </c>
      <c r="J60" s="40">
        <f t="shared" si="5"/>
        <v>0.76703259098037757</v>
      </c>
      <c r="K60" s="39">
        <f t="shared" si="6"/>
        <v>988.22323294389912</v>
      </c>
    </row>
    <row r="61" spans="4:11" x14ac:dyDescent="0.25">
      <c r="D61" s="42">
        <v>59</v>
      </c>
      <c r="E61" s="43">
        <f t="shared" si="0"/>
        <v>1288.3718952291299</v>
      </c>
      <c r="F61" s="44">
        <f t="shared" si="1"/>
        <v>921.35219026159439</v>
      </c>
      <c r="G61" s="46">
        <f t="shared" si="2"/>
        <v>367.01970496753552</v>
      </c>
      <c r="H61" s="45">
        <f t="shared" si="3"/>
        <v>221124.52566278263</v>
      </c>
      <c r="I61" s="46">
        <f t="shared" si="4"/>
        <v>220757.5059578151</v>
      </c>
      <c r="J61" s="40">
        <f t="shared" si="5"/>
        <v>0.7635330644350502</v>
      </c>
      <c r="K61" s="39">
        <f t="shared" si="6"/>
        <v>983.71454129629103</v>
      </c>
    </row>
    <row r="62" spans="4:11" x14ac:dyDescent="0.25">
      <c r="D62" s="42">
        <v>60</v>
      </c>
      <c r="E62" s="43">
        <f t="shared" si="0"/>
        <v>1288.3718952291299</v>
      </c>
      <c r="F62" s="44">
        <f t="shared" si="1"/>
        <v>919.82294149089637</v>
      </c>
      <c r="G62" s="46">
        <f t="shared" si="2"/>
        <v>368.54895373823354</v>
      </c>
      <c r="H62" s="45">
        <f t="shared" si="3"/>
        <v>220757.5059578151</v>
      </c>
      <c r="I62" s="46">
        <f t="shared" si="4"/>
        <v>220388.95700407686</v>
      </c>
      <c r="J62" s="40">
        <f t="shared" si="5"/>
        <v>0.76004950420743278</v>
      </c>
      <c r="K62" s="39">
        <f t="shared" si="6"/>
        <v>979.22642020369074</v>
      </c>
    </row>
    <row r="63" spans="4:11" x14ac:dyDescent="0.25">
      <c r="D63" s="42">
        <v>61</v>
      </c>
      <c r="E63" s="43">
        <f t="shared" si="0"/>
        <v>1288.3718952291299</v>
      </c>
      <c r="F63" s="44">
        <f t="shared" si="1"/>
        <v>918.28732085032027</v>
      </c>
      <c r="G63" s="46">
        <f t="shared" si="2"/>
        <v>370.08457437880963</v>
      </c>
      <c r="H63" s="45">
        <f t="shared" si="3"/>
        <v>220388.95700407686</v>
      </c>
      <c r="I63" s="46">
        <f t="shared" si="4"/>
        <v>220018.87242969804</v>
      </c>
      <c r="J63" s="40">
        <f t="shared" si="5"/>
        <v>0.75658183745244234</v>
      </c>
      <c r="K63" s="39">
        <f t="shared" si="6"/>
        <v>974.75877581454063</v>
      </c>
    </row>
    <row r="64" spans="4:11" x14ac:dyDescent="0.25">
      <c r="D64" s="42">
        <v>62</v>
      </c>
      <c r="E64" s="43">
        <f t="shared" si="0"/>
        <v>1288.3718952291299</v>
      </c>
      <c r="F64" s="44">
        <f t="shared" si="1"/>
        <v>916.74530179040858</v>
      </c>
      <c r="G64" s="46">
        <f t="shared" si="2"/>
        <v>371.62659343872133</v>
      </c>
      <c r="H64" s="45">
        <f t="shared" si="3"/>
        <v>220018.87242969804</v>
      </c>
      <c r="I64" s="46">
        <f t="shared" si="4"/>
        <v>219647.2458362593</v>
      </c>
      <c r="J64" s="40">
        <f t="shared" si="5"/>
        <v>0.75312999165734618</v>
      </c>
      <c r="K64" s="39">
        <f t="shared" si="6"/>
        <v>970.31151470547388</v>
      </c>
    </row>
    <row r="65" spans="4:11" x14ac:dyDescent="0.25">
      <c r="D65" s="42">
        <v>63</v>
      </c>
      <c r="E65" s="43">
        <f t="shared" si="0"/>
        <v>1288.3718952291299</v>
      </c>
      <c r="F65" s="44">
        <f t="shared" si="1"/>
        <v>915.19685765108045</v>
      </c>
      <c r="G65" s="46">
        <f t="shared" si="2"/>
        <v>373.17503757804946</v>
      </c>
      <c r="H65" s="45">
        <f t="shared" si="3"/>
        <v>219647.2458362593</v>
      </c>
      <c r="I65" s="46">
        <f t="shared" si="4"/>
        <v>219274.07079868126</v>
      </c>
      <c r="J65" s="40">
        <f t="shared" si="5"/>
        <v>0.74969389464024505</v>
      </c>
      <c r="K65" s="39">
        <f t="shared" si="6"/>
        <v>965.88454387936019</v>
      </c>
    </row>
    <row r="66" spans="4:11" x14ac:dyDescent="0.25">
      <c r="D66" s="42">
        <v>64</v>
      </c>
      <c r="E66" s="43">
        <f t="shared" si="0"/>
        <v>1288.3718952291299</v>
      </c>
      <c r="F66" s="44">
        <f t="shared" si="1"/>
        <v>913.64196166117199</v>
      </c>
      <c r="G66" s="46">
        <f t="shared" si="2"/>
        <v>374.72993356795791</v>
      </c>
      <c r="H66" s="45">
        <f t="shared" si="3"/>
        <v>219274.07079868126</v>
      </c>
      <c r="I66" s="46">
        <f t="shared" si="4"/>
        <v>218899.34086511331</v>
      </c>
      <c r="J66" s="40">
        <f t="shared" si="5"/>
        <v>0.74627347454856408</v>
      </c>
      <c r="K66" s="39">
        <f t="shared" si="6"/>
        <v>961.47777076336138</v>
      </c>
    </row>
    <row r="67" spans="4:11" x14ac:dyDescent="0.25">
      <c r="D67" s="42">
        <v>65</v>
      </c>
      <c r="E67" s="43">
        <f t="shared" si="0"/>
        <v>1288.3718952291299</v>
      </c>
      <c r="F67" s="44">
        <f t="shared" si="1"/>
        <v>912.08058693797227</v>
      </c>
      <c r="G67" s="46">
        <f t="shared" si="2"/>
        <v>376.29130829115763</v>
      </c>
      <c r="H67" s="45">
        <f t="shared" si="3"/>
        <v>218899.34086511331</v>
      </c>
      <c r="I67" s="46">
        <f t="shared" si="4"/>
        <v>218523.04955682214</v>
      </c>
      <c r="J67" s="40">
        <f t="shared" si="5"/>
        <v>0.74286865985755024</v>
      </c>
      <c r="K67" s="39">
        <f t="shared" si="6"/>
        <v>957.09110320699585</v>
      </c>
    </row>
    <row r="68" spans="4:11" x14ac:dyDescent="0.25">
      <c r="D68" s="42">
        <v>66</v>
      </c>
      <c r="E68" s="43">
        <f t="shared" ref="E68:E131" si="7">$B$9</f>
        <v>1288.3718952291299</v>
      </c>
      <c r="F68" s="44">
        <f t="shared" ref="F68:F131" si="8">I67*$B$3/12</f>
        <v>910.51270648675893</v>
      </c>
      <c r="G68" s="46">
        <f t="shared" ref="G68:G131" si="9">E68-F68</f>
        <v>377.85918874237097</v>
      </c>
      <c r="H68" s="45">
        <f t="shared" ref="H68:H131" si="10">I67</f>
        <v>218523.04955682214</v>
      </c>
      <c r="I68" s="46">
        <f t="shared" ref="I68:I131" si="11">H68-G68</f>
        <v>218145.19036807975</v>
      </c>
      <c r="J68" s="40">
        <f t="shared" ref="J68:J131" si="12">J67/(1+$B$18/12)</f>
        <v>0.73947937936877661</v>
      </c>
      <c r="K68" s="39">
        <f t="shared" ref="K68:K131" si="13">J68*E68</f>
        <v>952.72444948021143</v>
      </c>
    </row>
    <row r="69" spans="4:11" x14ac:dyDescent="0.25">
      <c r="D69" s="42">
        <v>67</v>
      </c>
      <c r="E69" s="43">
        <f t="shared" si="7"/>
        <v>1288.3718952291299</v>
      </c>
      <c r="F69" s="44">
        <f t="shared" si="8"/>
        <v>908.9382932003324</v>
      </c>
      <c r="G69" s="46">
        <f t="shared" si="9"/>
        <v>379.43360202879751</v>
      </c>
      <c r="H69" s="45">
        <f t="shared" si="10"/>
        <v>218145.19036807975</v>
      </c>
      <c r="I69" s="46">
        <f t="shared" si="11"/>
        <v>217765.75676605097</v>
      </c>
      <c r="J69" s="40">
        <f t="shared" si="12"/>
        <v>0.73610556220865353</v>
      </c>
      <c r="K69" s="39">
        <f t="shared" si="13"/>
        <v>948.37771827146707</v>
      </c>
    </row>
    <row r="70" spans="4:11" x14ac:dyDescent="0.25">
      <c r="D70" s="42">
        <v>68</v>
      </c>
      <c r="E70" s="43">
        <f t="shared" si="7"/>
        <v>1288.3718952291299</v>
      </c>
      <c r="F70" s="44">
        <f t="shared" si="8"/>
        <v>907.35731985854579</v>
      </c>
      <c r="G70" s="46">
        <f t="shared" si="9"/>
        <v>381.01457537058411</v>
      </c>
      <c r="H70" s="45">
        <f t="shared" si="10"/>
        <v>217765.75676605097</v>
      </c>
      <c r="I70" s="46">
        <f t="shared" si="11"/>
        <v>217384.74219068038</v>
      </c>
      <c r="J70" s="40">
        <f t="shared" si="12"/>
        <v>0.73274713782694667</v>
      </c>
      <c r="K70" s="39">
        <f t="shared" si="13"/>
        <v>944.05081868582374</v>
      </c>
    </row>
    <row r="71" spans="4:11" x14ac:dyDescent="0.25">
      <c r="D71" s="42">
        <v>69</v>
      </c>
      <c r="E71" s="43">
        <f t="shared" si="7"/>
        <v>1288.3718952291299</v>
      </c>
      <c r="F71" s="44">
        <f t="shared" si="8"/>
        <v>905.76975912783507</v>
      </c>
      <c r="G71" s="46">
        <f t="shared" si="9"/>
        <v>382.60213610129483</v>
      </c>
      <c r="H71" s="45">
        <f t="shared" si="10"/>
        <v>217384.74219068038</v>
      </c>
      <c r="I71" s="46">
        <f t="shared" si="11"/>
        <v>217002.1400545791</v>
      </c>
      <c r="J71" s="40">
        <f t="shared" si="12"/>
        <v>0.72940403599530146</v>
      </c>
      <c r="K71" s="39">
        <f t="shared" si="13"/>
        <v>939.743660243043</v>
      </c>
    </row>
    <row r="72" spans="4:11" x14ac:dyDescent="0.25">
      <c r="D72" s="42">
        <v>70</v>
      </c>
      <c r="E72" s="43">
        <f t="shared" si="7"/>
        <v>1288.3718952291299</v>
      </c>
      <c r="F72" s="44">
        <f t="shared" si="8"/>
        <v>904.1755835607463</v>
      </c>
      <c r="G72" s="46">
        <f t="shared" si="9"/>
        <v>384.1963116683836</v>
      </c>
      <c r="H72" s="45">
        <f t="shared" si="10"/>
        <v>217002.1400545791</v>
      </c>
      <c r="I72" s="46">
        <f t="shared" si="11"/>
        <v>216617.94374291072</v>
      </c>
      <c r="J72" s="40">
        <f t="shared" si="12"/>
        <v>0.7260761868057749</v>
      </c>
      <c r="K72" s="39">
        <f t="shared" si="13"/>
        <v>935.45615287569592</v>
      </c>
    </row>
    <row r="73" spans="4:11" x14ac:dyDescent="0.25">
      <c r="D73" s="42">
        <v>71</v>
      </c>
      <c r="E73" s="43">
        <f t="shared" si="7"/>
        <v>1288.3718952291299</v>
      </c>
      <c r="F73" s="44">
        <f t="shared" si="8"/>
        <v>902.57476559546137</v>
      </c>
      <c r="G73" s="46">
        <f t="shared" si="9"/>
        <v>385.79712963366853</v>
      </c>
      <c r="H73" s="45">
        <f t="shared" si="10"/>
        <v>216617.94374291072</v>
      </c>
      <c r="I73" s="46">
        <f t="shared" si="11"/>
        <v>216232.14661327706</v>
      </c>
      <c r="J73" s="40">
        <f t="shared" si="12"/>
        <v>0.72276352066937355</v>
      </c>
      <c r="K73" s="39">
        <f t="shared" si="13"/>
        <v>931.18820692727923</v>
      </c>
    </row>
    <row r="74" spans="4:11" x14ac:dyDescent="0.25">
      <c r="D74" s="42">
        <v>72</v>
      </c>
      <c r="E74" s="43">
        <f t="shared" si="7"/>
        <v>1288.3718952291299</v>
      </c>
      <c r="F74" s="44">
        <f t="shared" si="8"/>
        <v>900.96727755532117</v>
      </c>
      <c r="G74" s="46">
        <f t="shared" si="9"/>
        <v>387.40461767380873</v>
      </c>
      <c r="H74" s="45">
        <f t="shared" si="10"/>
        <v>216232.14661327706</v>
      </c>
      <c r="I74" s="46">
        <f t="shared" si="11"/>
        <v>215844.74199560325</v>
      </c>
      <c r="J74" s="40">
        <f t="shared" si="12"/>
        <v>0.7194659683145983</v>
      </c>
      <c r="K74" s="39">
        <f t="shared" si="13"/>
        <v>926.93973315034009</v>
      </c>
    </row>
    <row r="75" spans="4:11" x14ac:dyDescent="0.25">
      <c r="D75" s="42">
        <v>73</v>
      </c>
      <c r="E75" s="43">
        <f t="shared" si="7"/>
        <v>1288.3718952291299</v>
      </c>
      <c r="F75" s="44">
        <f t="shared" si="8"/>
        <v>899.35309164834689</v>
      </c>
      <c r="G75" s="46">
        <f t="shared" si="9"/>
        <v>389.01880358078301</v>
      </c>
      <c r="H75" s="45">
        <f t="shared" si="10"/>
        <v>215844.74199560325</v>
      </c>
      <c r="I75" s="46">
        <f t="shared" si="11"/>
        <v>215455.72319202247</v>
      </c>
      <c r="J75" s="40">
        <f t="shared" si="12"/>
        <v>0.71618346078599582</v>
      </c>
      <c r="K75" s="39">
        <f t="shared" si="13"/>
        <v>922.71064270461068</v>
      </c>
    </row>
    <row r="76" spans="4:11" x14ac:dyDescent="0.25">
      <c r="D76" s="42">
        <v>74</v>
      </c>
      <c r="E76" s="43">
        <f t="shared" si="7"/>
        <v>1288.3718952291299</v>
      </c>
      <c r="F76" s="44">
        <f t="shared" si="8"/>
        <v>897.73217996676033</v>
      </c>
      <c r="G76" s="46">
        <f t="shared" si="9"/>
        <v>390.63971526236958</v>
      </c>
      <c r="H76" s="45">
        <f t="shared" si="10"/>
        <v>215455.72319202247</v>
      </c>
      <c r="I76" s="46">
        <f t="shared" si="11"/>
        <v>215065.0834767601</v>
      </c>
      <c r="J76" s="40">
        <f t="shared" si="12"/>
        <v>0.71291592944271664</v>
      </c>
      <c r="K76" s="39">
        <f t="shared" si="13"/>
        <v>918.50084715514947</v>
      </c>
    </row>
    <row r="77" spans="4:11" x14ac:dyDescent="0.25">
      <c r="D77" s="42">
        <v>75</v>
      </c>
      <c r="E77" s="43">
        <f t="shared" si="7"/>
        <v>1288.3718952291299</v>
      </c>
      <c r="F77" s="44">
        <f t="shared" si="8"/>
        <v>896.10451448650053</v>
      </c>
      <c r="G77" s="46">
        <f t="shared" si="9"/>
        <v>392.26738074262937</v>
      </c>
      <c r="H77" s="45">
        <f t="shared" si="10"/>
        <v>215065.0834767601</v>
      </c>
      <c r="I77" s="46">
        <f t="shared" si="11"/>
        <v>214672.81609601749</v>
      </c>
      <c r="J77" s="40">
        <f t="shared" si="12"/>
        <v>0.70966330595707994</v>
      </c>
      <c r="K77" s="39">
        <f t="shared" si="13"/>
        <v>914.31025847049295</v>
      </c>
    </row>
    <row r="78" spans="4:11" x14ac:dyDescent="0.25">
      <c r="D78" s="42">
        <v>76</v>
      </c>
      <c r="E78" s="43">
        <f t="shared" si="7"/>
        <v>1288.3718952291299</v>
      </c>
      <c r="F78" s="44">
        <f t="shared" si="8"/>
        <v>894.47006706673949</v>
      </c>
      <c r="G78" s="46">
        <f t="shared" si="9"/>
        <v>393.90182816239042</v>
      </c>
      <c r="H78" s="45">
        <f t="shared" si="10"/>
        <v>214672.81609601749</v>
      </c>
      <c r="I78" s="46">
        <f t="shared" si="11"/>
        <v>214278.91426785509</v>
      </c>
      <c r="J78" s="40">
        <f t="shared" si="12"/>
        <v>0.7064255223131447</v>
      </c>
      <c r="K78" s="39">
        <f t="shared" si="13"/>
        <v>910.13878902081422</v>
      </c>
    </row>
    <row r="79" spans="4:11" x14ac:dyDescent="0.25">
      <c r="D79" s="42">
        <v>77</v>
      </c>
      <c r="E79" s="43">
        <f t="shared" si="7"/>
        <v>1288.3718952291299</v>
      </c>
      <c r="F79" s="44">
        <f t="shared" si="8"/>
        <v>892.82880944939632</v>
      </c>
      <c r="G79" s="46">
        <f t="shared" si="9"/>
        <v>395.54308577973359</v>
      </c>
      <c r="H79" s="45">
        <f t="shared" si="10"/>
        <v>214278.91426785509</v>
      </c>
      <c r="I79" s="46">
        <f t="shared" si="11"/>
        <v>213883.37118207535</v>
      </c>
      <c r="J79" s="40">
        <f t="shared" si="12"/>
        <v>0.70320251080528706</v>
      </c>
      <c r="K79" s="39">
        <f t="shared" si="13"/>
        <v>905.98635157609044</v>
      </c>
    </row>
    <row r="80" spans="4:11" x14ac:dyDescent="0.25">
      <c r="D80" s="42">
        <v>78</v>
      </c>
      <c r="E80" s="43">
        <f t="shared" si="7"/>
        <v>1288.3718952291299</v>
      </c>
      <c r="F80" s="44">
        <f t="shared" si="8"/>
        <v>891.1807132586473</v>
      </c>
      <c r="G80" s="46">
        <f t="shared" si="9"/>
        <v>397.1911819704826</v>
      </c>
      <c r="H80" s="45">
        <f t="shared" si="10"/>
        <v>213883.37118207535</v>
      </c>
      <c r="I80" s="46">
        <f t="shared" si="11"/>
        <v>213486.18000010488</v>
      </c>
      <c r="J80" s="40">
        <f t="shared" si="12"/>
        <v>0.69999420403678514</v>
      </c>
      <c r="K80" s="39">
        <f t="shared" si="13"/>
        <v>901.85285930427915</v>
      </c>
    </row>
    <row r="81" spans="4:11" x14ac:dyDescent="0.25">
      <c r="D81" s="42">
        <v>79</v>
      </c>
      <c r="E81" s="43">
        <f t="shared" si="7"/>
        <v>1288.3718952291299</v>
      </c>
      <c r="F81" s="44">
        <f t="shared" si="8"/>
        <v>889.52575000043714</v>
      </c>
      <c r="G81" s="46">
        <f t="shared" si="9"/>
        <v>398.84614522869276</v>
      </c>
      <c r="H81" s="45">
        <f t="shared" si="10"/>
        <v>213486.18000010488</v>
      </c>
      <c r="I81" s="46">
        <f t="shared" si="11"/>
        <v>213087.3338548762</v>
      </c>
      <c r="J81" s="40">
        <f t="shared" si="12"/>
        <v>0.6968005349184091</v>
      </c>
      <c r="K81" s="39">
        <f t="shared" si="13"/>
        <v>897.73822576950226</v>
      </c>
    </row>
    <row r="82" spans="4:11" x14ac:dyDescent="0.25">
      <c r="D82" s="42">
        <v>80</v>
      </c>
      <c r="E82" s="43">
        <f t="shared" si="7"/>
        <v>1288.3718952291299</v>
      </c>
      <c r="F82" s="44">
        <f t="shared" si="8"/>
        <v>887.86389106198419</v>
      </c>
      <c r="G82" s="46">
        <f t="shared" si="9"/>
        <v>400.50800416714571</v>
      </c>
      <c r="H82" s="45">
        <f t="shared" si="10"/>
        <v>213087.3338548762</v>
      </c>
      <c r="I82" s="46">
        <f t="shared" si="11"/>
        <v>212686.82585070905</v>
      </c>
      <c r="J82" s="40">
        <f t="shared" si="12"/>
        <v>0.69362143666701859</v>
      </c>
      <c r="K82" s="39">
        <f t="shared" si="13"/>
        <v>893.64236493023861</v>
      </c>
    </row>
    <row r="83" spans="4:11" x14ac:dyDescent="0.25">
      <c r="D83" s="42">
        <v>81</v>
      </c>
      <c r="E83" s="43">
        <f t="shared" si="7"/>
        <v>1288.3718952291299</v>
      </c>
      <c r="F83" s="44">
        <f t="shared" si="8"/>
        <v>886.19510771128773</v>
      </c>
      <c r="G83" s="46">
        <f t="shared" si="9"/>
        <v>402.17678751784217</v>
      </c>
      <c r="H83" s="45">
        <f t="shared" si="10"/>
        <v>212686.82585070905</v>
      </c>
      <c r="I83" s="46">
        <f t="shared" si="11"/>
        <v>212284.6490631912</v>
      </c>
      <c r="J83" s="40">
        <f t="shared" si="12"/>
        <v>0.69045684280416608</v>
      </c>
      <c r="K83" s="39">
        <f t="shared" si="13"/>
        <v>889.56519113752483</v>
      </c>
    </row>
    <row r="84" spans="4:11" x14ac:dyDescent="0.25">
      <c r="D84" s="42">
        <v>82</v>
      </c>
      <c r="E84" s="43">
        <f t="shared" si="7"/>
        <v>1288.3718952291299</v>
      </c>
      <c r="F84" s="44">
        <f t="shared" si="8"/>
        <v>884.51937109663004</v>
      </c>
      <c r="G84" s="46">
        <f t="shared" si="9"/>
        <v>403.85252413249987</v>
      </c>
      <c r="H84" s="45">
        <f t="shared" si="10"/>
        <v>212284.6490631912</v>
      </c>
      <c r="I84" s="46">
        <f t="shared" si="11"/>
        <v>211880.79653905871</v>
      </c>
      <c r="J84" s="40">
        <f t="shared" si="12"/>
        <v>0.687306687154707</v>
      </c>
      <c r="K84" s="39">
        <f t="shared" si="13"/>
        <v>885.50661913316458</v>
      </c>
    </row>
    <row r="85" spans="4:11" x14ac:dyDescent="0.25">
      <c r="D85" s="42">
        <v>83</v>
      </c>
      <c r="E85" s="43">
        <f t="shared" si="7"/>
        <v>1288.3718952291299</v>
      </c>
      <c r="F85" s="44">
        <f t="shared" si="8"/>
        <v>882.83665224607796</v>
      </c>
      <c r="G85" s="46">
        <f t="shared" si="9"/>
        <v>405.53524298305194</v>
      </c>
      <c r="H85" s="45">
        <f t="shared" si="10"/>
        <v>211880.79653905871</v>
      </c>
      <c r="I85" s="46">
        <f t="shared" si="11"/>
        <v>211475.26129607565</v>
      </c>
      <c r="J85" s="40">
        <f t="shared" si="12"/>
        <v>0.68417090384541546</v>
      </c>
      <c r="K85" s="39">
        <f t="shared" si="13"/>
        <v>881.46656404794476</v>
      </c>
    </row>
    <row r="86" spans="4:11" x14ac:dyDescent="0.25">
      <c r="D86" s="42">
        <v>84</v>
      </c>
      <c r="E86" s="43">
        <f t="shared" si="7"/>
        <v>1288.3718952291299</v>
      </c>
      <c r="F86" s="44">
        <f t="shared" si="8"/>
        <v>881.14692206698192</v>
      </c>
      <c r="G86" s="46">
        <f t="shared" si="9"/>
        <v>407.22497316214799</v>
      </c>
      <c r="H86" s="45">
        <f t="shared" si="10"/>
        <v>211475.26129607565</v>
      </c>
      <c r="I86" s="46">
        <f t="shared" si="11"/>
        <v>211068.03632291351</v>
      </c>
      <c r="J86" s="40">
        <f t="shared" si="12"/>
        <v>0.68104942730360718</v>
      </c>
      <c r="K86" s="39">
        <f t="shared" si="13"/>
        <v>877.44494139986193</v>
      </c>
    </row>
    <row r="87" spans="4:11" x14ac:dyDescent="0.25">
      <c r="D87" s="42">
        <v>85</v>
      </c>
      <c r="E87" s="43">
        <f t="shared" si="7"/>
        <v>1288.3718952291299</v>
      </c>
      <c r="F87" s="44">
        <f t="shared" si="8"/>
        <v>879.45015134547305</v>
      </c>
      <c r="G87" s="46">
        <f t="shared" si="9"/>
        <v>408.92174388365686</v>
      </c>
      <c r="H87" s="45">
        <f t="shared" si="10"/>
        <v>211068.03632291351</v>
      </c>
      <c r="I87" s="46">
        <f t="shared" si="11"/>
        <v>210659.11457902985</v>
      </c>
      <c r="J87" s="40">
        <f t="shared" si="12"/>
        <v>0.67794219225576824</v>
      </c>
      <c r="K87" s="39">
        <f t="shared" si="13"/>
        <v>873.44166709235526</v>
      </c>
    </row>
    <row r="88" spans="4:11" x14ac:dyDescent="0.25">
      <c r="D88" s="42">
        <v>86</v>
      </c>
      <c r="E88" s="43">
        <f t="shared" si="7"/>
        <v>1288.3718952291299</v>
      </c>
      <c r="F88" s="44">
        <f t="shared" si="8"/>
        <v>877.74631074595766</v>
      </c>
      <c r="G88" s="46">
        <f t="shared" si="9"/>
        <v>410.62558448317225</v>
      </c>
      <c r="H88" s="45">
        <f t="shared" si="10"/>
        <v>210659.11457902985</v>
      </c>
      <c r="I88" s="46">
        <f t="shared" si="11"/>
        <v>210248.48899454667</v>
      </c>
      <c r="J88" s="40">
        <f t="shared" si="12"/>
        <v>0.67484913372618982</v>
      </c>
      <c r="K88" s="39">
        <f t="shared" si="13"/>
        <v>869.45665741254766</v>
      </c>
    </row>
    <row r="89" spans="4:11" x14ac:dyDescent="0.25">
      <c r="D89" s="42">
        <v>87</v>
      </c>
      <c r="E89" s="43">
        <f t="shared" si="7"/>
        <v>1288.3718952291299</v>
      </c>
      <c r="F89" s="44">
        <f t="shared" si="8"/>
        <v>876.0353708106112</v>
      </c>
      <c r="G89" s="46">
        <f t="shared" si="9"/>
        <v>412.33652441851871</v>
      </c>
      <c r="H89" s="45">
        <f t="shared" si="10"/>
        <v>210248.48899454667</v>
      </c>
      <c r="I89" s="46">
        <f t="shared" si="11"/>
        <v>209836.15247012815</v>
      </c>
      <c r="J89" s="40">
        <f t="shared" si="12"/>
        <v>0.67177018703560987</v>
      </c>
      <c r="K89" s="39">
        <f t="shared" si="13"/>
        <v>865.48982902949581</v>
      </c>
    </row>
    <row r="90" spans="4:11" x14ac:dyDescent="0.25">
      <c r="D90" s="42">
        <v>88</v>
      </c>
      <c r="E90" s="43">
        <f t="shared" si="7"/>
        <v>1288.3718952291299</v>
      </c>
      <c r="F90" s="44">
        <f t="shared" si="8"/>
        <v>874.31730195886723</v>
      </c>
      <c r="G90" s="46">
        <f t="shared" si="9"/>
        <v>414.05459327026267</v>
      </c>
      <c r="H90" s="45">
        <f t="shared" si="10"/>
        <v>209836.15247012815</v>
      </c>
      <c r="I90" s="46">
        <f t="shared" si="11"/>
        <v>209422.09787685788</v>
      </c>
      <c r="J90" s="40">
        <f t="shared" si="12"/>
        <v>0.66870528779986049</v>
      </c>
      <c r="K90" s="39">
        <f t="shared" si="13"/>
        <v>861.54109899244702</v>
      </c>
    </row>
    <row r="91" spans="4:11" x14ac:dyDescent="0.25">
      <c r="D91" s="42">
        <v>89</v>
      </c>
      <c r="E91" s="43">
        <f t="shared" si="7"/>
        <v>1288.3718952291299</v>
      </c>
      <c r="F91" s="44">
        <f t="shared" si="8"/>
        <v>872.59207448690779</v>
      </c>
      <c r="G91" s="46">
        <f t="shared" si="9"/>
        <v>415.77982074222211</v>
      </c>
      <c r="H91" s="45">
        <f t="shared" si="10"/>
        <v>209422.09787685788</v>
      </c>
      <c r="I91" s="46">
        <f t="shared" si="11"/>
        <v>209006.31805611565</v>
      </c>
      <c r="J91" s="40">
        <f t="shared" si="12"/>
        <v>0.66565437192852139</v>
      </c>
      <c r="K91" s="39">
        <f t="shared" si="13"/>
        <v>857.61038472910525</v>
      </c>
    </row>
    <row r="92" spans="4:11" x14ac:dyDescent="0.25">
      <c r="D92" s="42">
        <v>90</v>
      </c>
      <c r="E92" s="43">
        <f t="shared" si="7"/>
        <v>1288.3718952291299</v>
      </c>
      <c r="F92" s="44">
        <f t="shared" si="8"/>
        <v>870.85965856714859</v>
      </c>
      <c r="G92" s="46">
        <f t="shared" si="9"/>
        <v>417.51223666198132</v>
      </c>
      <c r="H92" s="45">
        <f t="shared" si="10"/>
        <v>209006.31805611565</v>
      </c>
      <c r="I92" s="46">
        <f t="shared" si="11"/>
        <v>208588.80581945367</v>
      </c>
      <c r="J92" s="40">
        <f t="shared" si="12"/>
        <v>0.66261737562357992</v>
      </c>
      <c r="K92" s="39">
        <f t="shared" si="13"/>
        <v>853.69760404390388</v>
      </c>
    </row>
    <row r="93" spans="4:11" x14ac:dyDescent="0.25">
      <c r="D93" s="42">
        <v>91</v>
      </c>
      <c r="E93" s="43">
        <f t="shared" si="7"/>
        <v>1288.3718952291299</v>
      </c>
      <c r="F93" s="44">
        <f t="shared" si="8"/>
        <v>869.12002424772379</v>
      </c>
      <c r="G93" s="46">
        <f t="shared" si="9"/>
        <v>419.25187098140611</v>
      </c>
      <c r="H93" s="45">
        <f t="shared" si="10"/>
        <v>208588.80581945367</v>
      </c>
      <c r="I93" s="46">
        <f t="shared" si="11"/>
        <v>208169.55394847225</v>
      </c>
      <c r="J93" s="40">
        <f t="shared" si="12"/>
        <v>0.65959423537809692</v>
      </c>
      <c r="K93" s="39">
        <f t="shared" si="13"/>
        <v>849.80267511628756</v>
      </c>
    </row>
    <row r="94" spans="4:11" x14ac:dyDescent="0.25">
      <c r="D94" s="42">
        <v>92</v>
      </c>
      <c r="E94" s="43">
        <f t="shared" si="7"/>
        <v>1288.3718952291299</v>
      </c>
      <c r="F94" s="44">
        <f t="shared" si="8"/>
        <v>867.37314145196785</v>
      </c>
      <c r="G94" s="46">
        <f t="shared" si="9"/>
        <v>420.99875377716205</v>
      </c>
      <c r="H94" s="45">
        <f t="shared" si="10"/>
        <v>208169.55394847225</v>
      </c>
      <c r="I94" s="46">
        <f t="shared" si="11"/>
        <v>207748.5551946951</v>
      </c>
      <c r="J94" s="40">
        <f t="shared" si="12"/>
        <v>0.65658488797487868</v>
      </c>
      <c r="K94" s="39">
        <f t="shared" si="13"/>
        <v>845.92551649900042</v>
      </c>
    </row>
    <row r="95" spans="4:11" x14ac:dyDescent="0.25">
      <c r="D95" s="42">
        <v>93</v>
      </c>
      <c r="E95" s="43">
        <f t="shared" si="7"/>
        <v>1288.3718952291299</v>
      </c>
      <c r="F95" s="44">
        <f t="shared" si="8"/>
        <v>865.61897997789629</v>
      </c>
      <c r="G95" s="46">
        <f t="shared" si="9"/>
        <v>422.75291525123362</v>
      </c>
      <c r="H95" s="45">
        <f t="shared" si="10"/>
        <v>207748.5551946951</v>
      </c>
      <c r="I95" s="46">
        <f t="shared" si="11"/>
        <v>207325.80227944386</v>
      </c>
      <c r="J95" s="40">
        <f t="shared" si="12"/>
        <v>0.65358927048515503</v>
      </c>
      <c r="K95" s="39">
        <f t="shared" si="13"/>
        <v>842.06604711638363</v>
      </c>
    </row>
    <row r="96" spans="4:11" x14ac:dyDescent="0.25">
      <c r="D96" s="42">
        <v>94</v>
      </c>
      <c r="E96" s="43">
        <f t="shared" si="7"/>
        <v>1288.3718952291299</v>
      </c>
      <c r="F96" s="44">
        <f t="shared" si="8"/>
        <v>863.85750949768283</v>
      </c>
      <c r="G96" s="46">
        <f t="shared" si="9"/>
        <v>424.51438573144708</v>
      </c>
      <c r="H96" s="45">
        <f t="shared" si="10"/>
        <v>207325.80227944386</v>
      </c>
      <c r="I96" s="46">
        <f t="shared" si="11"/>
        <v>206901.2878937124</v>
      </c>
      <c r="J96" s="40">
        <f t="shared" si="12"/>
        <v>0.65060732026726342</v>
      </c>
      <c r="K96" s="39">
        <f t="shared" si="13"/>
        <v>838.22418626267972</v>
      </c>
    </row>
    <row r="97" spans="4:11" x14ac:dyDescent="0.25">
      <c r="D97" s="42">
        <v>95</v>
      </c>
      <c r="E97" s="43">
        <f t="shared" si="7"/>
        <v>1288.3718952291299</v>
      </c>
      <c r="F97" s="44">
        <f t="shared" si="8"/>
        <v>862.0886995571351</v>
      </c>
      <c r="G97" s="46">
        <f t="shared" si="9"/>
        <v>426.2831956719948</v>
      </c>
      <c r="H97" s="45">
        <f t="shared" si="10"/>
        <v>206901.2878937124</v>
      </c>
      <c r="I97" s="46">
        <f t="shared" si="11"/>
        <v>206475.0046980404</v>
      </c>
      <c r="J97" s="40">
        <f t="shared" si="12"/>
        <v>0.64763897496533895</v>
      </c>
      <c r="K97" s="39">
        <f t="shared" si="13"/>
        <v>834.39985360034473</v>
      </c>
    </row>
    <row r="98" spans="4:11" x14ac:dyDescent="0.25">
      <c r="D98" s="42">
        <v>96</v>
      </c>
      <c r="E98" s="43">
        <f t="shared" si="7"/>
        <v>1288.3718952291299</v>
      </c>
      <c r="F98" s="44">
        <f t="shared" si="8"/>
        <v>860.31251957516849</v>
      </c>
      <c r="G98" s="46">
        <f t="shared" si="9"/>
        <v>428.05937565396141</v>
      </c>
      <c r="H98" s="45">
        <f t="shared" si="10"/>
        <v>206475.0046980404</v>
      </c>
      <c r="I98" s="46">
        <f t="shared" si="11"/>
        <v>206046.94532238643</v>
      </c>
      <c r="J98" s="40">
        <f t="shared" si="12"/>
        <v>0.64468417250801058</v>
      </c>
      <c r="K98" s="39">
        <f t="shared" si="13"/>
        <v>830.59296915836887</v>
      </c>
    </row>
    <row r="99" spans="4:11" x14ac:dyDescent="0.25">
      <c r="D99" s="42">
        <v>97</v>
      </c>
      <c r="E99" s="43">
        <f t="shared" si="7"/>
        <v>1288.3718952291299</v>
      </c>
      <c r="F99" s="44">
        <f t="shared" si="8"/>
        <v>858.52893884327693</v>
      </c>
      <c r="G99" s="46">
        <f t="shared" si="9"/>
        <v>429.84295638585297</v>
      </c>
      <c r="H99" s="45">
        <f t="shared" si="10"/>
        <v>206046.94532238643</v>
      </c>
      <c r="I99" s="46">
        <f t="shared" si="11"/>
        <v>205617.10236600056</v>
      </c>
      <c r="J99" s="40">
        <f t="shared" si="12"/>
        <v>0.64174285110710294</v>
      </c>
      <c r="K99" s="39">
        <f t="shared" si="13"/>
        <v>826.80345333060359</v>
      </c>
    </row>
    <row r="100" spans="4:11" x14ac:dyDescent="0.25">
      <c r="D100" s="42">
        <v>98</v>
      </c>
      <c r="E100" s="43">
        <f t="shared" si="7"/>
        <v>1288.3718952291299</v>
      </c>
      <c r="F100" s="44">
        <f t="shared" si="8"/>
        <v>856.73792652500242</v>
      </c>
      <c r="G100" s="46">
        <f t="shared" si="9"/>
        <v>431.63396870412748</v>
      </c>
      <c r="H100" s="45">
        <f t="shared" si="10"/>
        <v>205617.10236600056</v>
      </c>
      <c r="I100" s="46">
        <f t="shared" si="11"/>
        <v>205185.46839729644</v>
      </c>
      <c r="J100" s="40">
        <f t="shared" si="12"/>
        <v>0.63881494925634463</v>
      </c>
      <c r="K100" s="39">
        <f t="shared" si="13"/>
        <v>823.03122687409723</v>
      </c>
    </row>
    <row r="101" spans="4:11" x14ac:dyDescent="0.25">
      <c r="D101" s="42">
        <v>99</v>
      </c>
      <c r="E101" s="43">
        <f t="shared" si="7"/>
        <v>1288.3718952291299</v>
      </c>
      <c r="F101" s="44">
        <f t="shared" si="8"/>
        <v>854.93945165540197</v>
      </c>
      <c r="G101" s="46">
        <f t="shared" si="9"/>
        <v>433.43244357372794</v>
      </c>
      <c r="H101" s="45">
        <f t="shared" si="10"/>
        <v>205185.46839729644</v>
      </c>
      <c r="I101" s="46">
        <f t="shared" si="11"/>
        <v>204752.03595372272</v>
      </c>
      <c r="J101" s="40">
        <f t="shared" si="12"/>
        <v>0.63590040573008177</v>
      </c>
      <c r="K101" s="39">
        <f t="shared" si="13"/>
        <v>819.2762109074381</v>
      </c>
    </row>
    <row r="102" spans="4:11" x14ac:dyDescent="0.25">
      <c r="D102" s="42">
        <v>100</v>
      </c>
      <c r="E102" s="43">
        <f t="shared" si="7"/>
        <v>1288.3718952291299</v>
      </c>
      <c r="F102" s="44">
        <f t="shared" si="8"/>
        <v>853.13348314051143</v>
      </c>
      <c r="G102" s="46">
        <f t="shared" si="9"/>
        <v>435.23841208861847</v>
      </c>
      <c r="H102" s="45">
        <f t="shared" si="10"/>
        <v>204752.03595372272</v>
      </c>
      <c r="I102" s="46">
        <f t="shared" si="11"/>
        <v>204316.79754163409</v>
      </c>
      <c r="J102" s="40">
        <f t="shared" si="12"/>
        <v>0.63299915958199759</v>
      </c>
      <c r="K102" s="39">
        <f t="shared" si="13"/>
        <v>815.53832690910474</v>
      </c>
    </row>
    <row r="103" spans="4:11" x14ac:dyDescent="0.25">
      <c r="D103" s="42">
        <v>101</v>
      </c>
      <c r="E103" s="43">
        <f t="shared" si="7"/>
        <v>1288.3718952291299</v>
      </c>
      <c r="F103" s="44">
        <f t="shared" si="8"/>
        <v>851.31998975680881</v>
      </c>
      <c r="G103" s="46">
        <f t="shared" si="9"/>
        <v>437.0519054723211</v>
      </c>
      <c r="H103" s="45">
        <f t="shared" si="10"/>
        <v>204316.79754163409</v>
      </c>
      <c r="I103" s="46">
        <f t="shared" si="11"/>
        <v>203879.74563616177</v>
      </c>
      <c r="J103" s="40">
        <f t="shared" si="12"/>
        <v>0.63011115014383834</v>
      </c>
      <c r="K103" s="39">
        <f t="shared" si="13"/>
        <v>811.81749671582384</v>
      </c>
    </row>
    <row r="104" spans="4:11" x14ac:dyDescent="0.25">
      <c r="D104" s="42">
        <v>102</v>
      </c>
      <c r="E104" s="43">
        <f t="shared" si="7"/>
        <v>1288.3718952291299</v>
      </c>
      <c r="F104" s="44">
        <f t="shared" si="8"/>
        <v>849.49894015067412</v>
      </c>
      <c r="G104" s="46">
        <f t="shared" si="9"/>
        <v>438.87295507845579</v>
      </c>
      <c r="H104" s="45">
        <f t="shared" si="10"/>
        <v>203879.74563616177</v>
      </c>
      <c r="I104" s="46">
        <f t="shared" si="11"/>
        <v>203440.8726810833</v>
      </c>
      <c r="J104" s="40">
        <f t="shared" si="12"/>
        <v>0.62723631702414429</v>
      </c>
      <c r="K104" s="39">
        <f t="shared" si="13"/>
        <v>808.11364252093608</v>
      </c>
    </row>
    <row r="105" spans="4:11" x14ac:dyDescent="0.25">
      <c r="D105" s="42">
        <v>103</v>
      </c>
      <c r="E105" s="43">
        <f t="shared" si="7"/>
        <v>1288.3718952291299</v>
      </c>
      <c r="F105" s="44">
        <f t="shared" si="8"/>
        <v>847.67030283784709</v>
      </c>
      <c r="G105" s="46">
        <f t="shared" si="9"/>
        <v>440.70159239128282</v>
      </c>
      <c r="H105" s="45">
        <f t="shared" si="10"/>
        <v>203440.8726810833</v>
      </c>
      <c r="I105" s="46">
        <f t="shared" si="11"/>
        <v>203000.17108869203</v>
      </c>
      <c r="J105" s="40">
        <f t="shared" si="12"/>
        <v>0.6243746001069872</v>
      </c>
      <c r="K105" s="39">
        <f t="shared" si="13"/>
        <v>804.42668687276921</v>
      </c>
    </row>
    <row r="106" spans="4:11" x14ac:dyDescent="0.25">
      <c r="D106" s="42">
        <v>104</v>
      </c>
      <c r="E106" s="43">
        <f t="shared" si="7"/>
        <v>1288.3718952291299</v>
      </c>
      <c r="F106" s="44">
        <f t="shared" si="8"/>
        <v>845.83404620288354</v>
      </c>
      <c r="G106" s="46">
        <f t="shared" si="9"/>
        <v>442.53784902624636</v>
      </c>
      <c r="H106" s="45">
        <f t="shared" si="10"/>
        <v>203000.17108869203</v>
      </c>
      <c r="I106" s="46">
        <f t="shared" si="11"/>
        <v>202557.6332396658</v>
      </c>
      <c r="J106" s="40">
        <f t="shared" si="12"/>
        <v>0.62152593955071311</v>
      </c>
      <c r="K106" s="39">
        <f t="shared" si="13"/>
        <v>800.75655267301784</v>
      </c>
    </row>
    <row r="107" spans="4:11" x14ac:dyDescent="0.25">
      <c r="D107" s="42">
        <v>105</v>
      </c>
      <c r="E107" s="43">
        <f t="shared" si="7"/>
        <v>1288.3718952291299</v>
      </c>
      <c r="F107" s="44">
        <f t="shared" si="8"/>
        <v>843.99013849860751</v>
      </c>
      <c r="G107" s="46">
        <f t="shared" si="9"/>
        <v>444.3817567305224</v>
      </c>
      <c r="H107" s="45">
        <f t="shared" si="10"/>
        <v>202557.6332396658</v>
      </c>
      <c r="I107" s="46">
        <f t="shared" si="11"/>
        <v>202113.25148293527</v>
      </c>
      <c r="J107" s="40">
        <f t="shared" si="12"/>
        <v>0.61869027578669078</v>
      </c>
      <c r="K107" s="39">
        <f t="shared" si="13"/>
        <v>797.10316317513184</v>
      </c>
    </row>
    <row r="108" spans="4:11" x14ac:dyDescent="0.25">
      <c r="D108" s="42">
        <v>106</v>
      </c>
      <c r="E108" s="43">
        <f t="shared" si="7"/>
        <v>1288.3718952291299</v>
      </c>
      <c r="F108" s="44">
        <f t="shared" si="8"/>
        <v>842.13854784556372</v>
      </c>
      <c r="G108" s="46">
        <f t="shared" si="9"/>
        <v>446.23334738356618</v>
      </c>
      <c r="H108" s="45">
        <f t="shared" si="10"/>
        <v>202113.25148293527</v>
      </c>
      <c r="I108" s="46">
        <f t="shared" si="11"/>
        <v>201667.01813555171</v>
      </c>
      <c r="J108" s="40">
        <f t="shared" si="12"/>
        <v>0.61586754951806633</v>
      </c>
      <c r="K108" s="39">
        <f t="shared" si="13"/>
        <v>793.4664419827111</v>
      </c>
    </row>
    <row r="109" spans="4:11" x14ac:dyDescent="0.25">
      <c r="D109" s="42">
        <v>107</v>
      </c>
      <c r="E109" s="43">
        <f t="shared" si="7"/>
        <v>1288.3718952291299</v>
      </c>
      <c r="F109" s="44">
        <f t="shared" si="8"/>
        <v>840.27924223146556</v>
      </c>
      <c r="G109" s="46">
        <f t="shared" si="9"/>
        <v>448.09265299766435</v>
      </c>
      <c r="H109" s="45">
        <f t="shared" si="10"/>
        <v>201667.01813555171</v>
      </c>
      <c r="I109" s="46">
        <f t="shared" si="11"/>
        <v>201218.92548255404</v>
      </c>
      <c r="J109" s="40">
        <f t="shared" si="12"/>
        <v>0.61305770171852303</v>
      </c>
      <c r="K109" s="39">
        <f t="shared" si="13"/>
        <v>789.8463130479081</v>
      </c>
    </row>
    <row r="110" spans="4:11" x14ac:dyDescent="0.25">
      <c r="D110" s="42">
        <v>108</v>
      </c>
      <c r="E110" s="43">
        <f t="shared" si="7"/>
        <v>1288.3718952291299</v>
      </c>
      <c r="F110" s="44">
        <f t="shared" si="8"/>
        <v>838.41218951064184</v>
      </c>
      <c r="G110" s="46">
        <f t="shared" si="9"/>
        <v>449.95970571848807</v>
      </c>
      <c r="H110" s="45">
        <f t="shared" si="10"/>
        <v>201218.92548255404</v>
      </c>
      <c r="I110" s="46">
        <f t="shared" si="11"/>
        <v>200768.96577683554</v>
      </c>
      <c r="J110" s="40">
        <f t="shared" si="12"/>
        <v>0.61026067363104741</v>
      </c>
      <c r="K110" s="39">
        <f t="shared" si="13"/>
        <v>786.24270066983809</v>
      </c>
    </row>
    <row r="111" spans="4:11" x14ac:dyDescent="0.25">
      <c r="D111" s="42">
        <v>109</v>
      </c>
      <c r="E111" s="43">
        <f t="shared" si="7"/>
        <v>1288.3718952291299</v>
      </c>
      <c r="F111" s="44">
        <f t="shared" si="8"/>
        <v>836.53735740348145</v>
      </c>
      <c r="G111" s="46">
        <f t="shared" si="9"/>
        <v>451.83453782564845</v>
      </c>
      <c r="H111" s="45">
        <f t="shared" si="10"/>
        <v>200768.96577683554</v>
      </c>
      <c r="I111" s="46">
        <f t="shared" si="11"/>
        <v>200317.1312390099</v>
      </c>
      <c r="J111" s="40">
        <f t="shared" si="12"/>
        <v>0.60747640676670001</v>
      </c>
      <c r="K111" s="39">
        <f t="shared" si="13"/>
        <v>782.65552949299513</v>
      </c>
    </row>
    <row r="112" spans="4:11" x14ac:dyDescent="0.25">
      <c r="D112" s="42">
        <v>110</v>
      </c>
      <c r="E112" s="43">
        <f t="shared" si="7"/>
        <v>1288.3718952291299</v>
      </c>
      <c r="F112" s="44">
        <f t="shared" si="8"/>
        <v>834.6547134958746</v>
      </c>
      <c r="G112" s="46">
        <f t="shared" si="9"/>
        <v>453.7171817332553</v>
      </c>
      <c r="H112" s="45">
        <f t="shared" si="10"/>
        <v>200317.1312390099</v>
      </c>
      <c r="I112" s="46">
        <f t="shared" si="11"/>
        <v>199863.41405727665</v>
      </c>
      <c r="J112" s="40">
        <f t="shared" si="12"/>
        <v>0.60470484290339277</v>
      </c>
      <c r="K112" s="39">
        <f t="shared" si="13"/>
        <v>779.0847245056774</v>
      </c>
    </row>
    <row r="113" spans="4:11" x14ac:dyDescent="0.25">
      <c r="D113" s="42">
        <v>111</v>
      </c>
      <c r="E113" s="43">
        <f t="shared" si="7"/>
        <v>1288.3718952291299</v>
      </c>
      <c r="F113" s="44">
        <f t="shared" si="8"/>
        <v>832.76422523865278</v>
      </c>
      <c r="G113" s="46">
        <f t="shared" si="9"/>
        <v>455.60766999047712</v>
      </c>
      <c r="H113" s="45">
        <f t="shared" si="10"/>
        <v>199863.41405727665</v>
      </c>
      <c r="I113" s="46">
        <f t="shared" si="11"/>
        <v>199407.80638728617</v>
      </c>
      <c r="J113" s="40">
        <f t="shared" si="12"/>
        <v>0.60194592408467129</v>
      </c>
      <c r="K113" s="39">
        <f t="shared" si="13"/>
        <v>775.53021103841786</v>
      </c>
    </row>
    <row r="114" spans="4:11" x14ac:dyDescent="0.25">
      <c r="D114" s="42">
        <v>112</v>
      </c>
      <c r="E114" s="43">
        <f t="shared" si="7"/>
        <v>1288.3718952291299</v>
      </c>
      <c r="F114" s="44">
        <f t="shared" si="8"/>
        <v>830.8658599470258</v>
      </c>
      <c r="G114" s="46">
        <f t="shared" si="9"/>
        <v>457.50603528210411</v>
      </c>
      <c r="H114" s="45">
        <f t="shared" si="10"/>
        <v>199407.80638728617</v>
      </c>
      <c r="I114" s="46">
        <f t="shared" si="11"/>
        <v>198950.30035200407</v>
      </c>
      <c r="J114" s="40">
        <f t="shared" si="12"/>
        <v>0.59919959261850309</v>
      </c>
      <c r="K114" s="39">
        <f t="shared" si="13"/>
        <v>771.99191476242333</v>
      </c>
    </row>
    <row r="115" spans="4:11" x14ac:dyDescent="0.25">
      <c r="D115" s="42">
        <v>113</v>
      </c>
      <c r="E115" s="43">
        <f t="shared" si="7"/>
        <v>1288.3718952291299</v>
      </c>
      <c r="F115" s="44">
        <f t="shared" si="8"/>
        <v>828.95958480001707</v>
      </c>
      <c r="G115" s="46">
        <f t="shared" si="9"/>
        <v>459.41231042911284</v>
      </c>
      <c r="H115" s="45">
        <f t="shared" si="10"/>
        <v>198950.30035200407</v>
      </c>
      <c r="I115" s="46">
        <f t="shared" si="11"/>
        <v>198490.88804157494</v>
      </c>
      <c r="J115" s="40">
        <f t="shared" si="12"/>
        <v>0.59646579107607112</v>
      </c>
      <c r="K115" s="39">
        <f t="shared" si="13"/>
        <v>768.46976168801996</v>
      </c>
    </row>
    <row r="116" spans="4:11" x14ac:dyDescent="0.25">
      <c r="D116" s="42">
        <v>114</v>
      </c>
      <c r="E116" s="43">
        <f t="shared" si="7"/>
        <v>1288.3718952291299</v>
      </c>
      <c r="F116" s="44">
        <f t="shared" si="8"/>
        <v>827.04536683989556</v>
      </c>
      <c r="G116" s="46">
        <f t="shared" si="9"/>
        <v>461.32652838923434</v>
      </c>
      <c r="H116" s="45">
        <f t="shared" si="10"/>
        <v>198490.88804157494</v>
      </c>
      <c r="I116" s="46">
        <f t="shared" si="11"/>
        <v>198029.5615131857</v>
      </c>
      <c r="J116" s="40">
        <f t="shared" si="12"/>
        <v>0.59374446229057265</v>
      </c>
      <c r="K116" s="39">
        <f t="shared" si="13"/>
        <v>764.96367816310578</v>
      </c>
    </row>
    <row r="117" spans="4:11" x14ac:dyDescent="0.25">
      <c r="D117" s="42">
        <v>115</v>
      </c>
      <c r="E117" s="43">
        <f t="shared" si="7"/>
        <v>1288.3718952291299</v>
      </c>
      <c r="F117" s="44">
        <f t="shared" si="8"/>
        <v>825.12317297160723</v>
      </c>
      <c r="G117" s="46">
        <f t="shared" si="9"/>
        <v>463.24872225752267</v>
      </c>
      <c r="H117" s="45">
        <f t="shared" si="10"/>
        <v>198029.5615131857</v>
      </c>
      <c r="I117" s="46">
        <f t="shared" si="11"/>
        <v>197566.31279092818</v>
      </c>
      <c r="J117" s="40">
        <f t="shared" si="12"/>
        <v>0.5910355493560242</v>
      </c>
      <c r="K117" s="39">
        <f t="shared" si="13"/>
        <v>761.4735908716109</v>
      </c>
    </row>
    <row r="118" spans="4:11" x14ac:dyDescent="0.25">
      <c r="D118" s="42">
        <v>116</v>
      </c>
      <c r="E118" s="43">
        <f t="shared" si="7"/>
        <v>1288.3718952291299</v>
      </c>
      <c r="F118" s="44">
        <f t="shared" si="8"/>
        <v>823.19296996220089</v>
      </c>
      <c r="G118" s="46">
        <f t="shared" si="9"/>
        <v>465.17892526692901</v>
      </c>
      <c r="H118" s="45">
        <f t="shared" si="10"/>
        <v>197566.31279092818</v>
      </c>
      <c r="I118" s="46">
        <f t="shared" si="11"/>
        <v>197101.13386566125</v>
      </c>
      <c r="J118" s="40">
        <f t="shared" si="12"/>
        <v>0.58833899562607139</v>
      </c>
      <c r="K118" s="39">
        <f t="shared" si="13"/>
        <v>757.99942683196434</v>
      </c>
    </row>
    <row r="119" spans="4:11" x14ac:dyDescent="0.25">
      <c r="D119" s="42">
        <v>117</v>
      </c>
      <c r="E119" s="43">
        <f t="shared" si="7"/>
        <v>1288.3718952291299</v>
      </c>
      <c r="F119" s="44">
        <f t="shared" si="8"/>
        <v>821.25472444025525</v>
      </c>
      <c r="G119" s="46">
        <f t="shared" si="9"/>
        <v>467.11717078887466</v>
      </c>
      <c r="H119" s="45">
        <f t="shared" si="10"/>
        <v>197101.13386566125</v>
      </c>
      <c r="I119" s="46">
        <f t="shared" si="11"/>
        <v>196634.01669487238</v>
      </c>
      <c r="J119" s="40">
        <f t="shared" si="12"/>
        <v>0.58565474471280432</v>
      </c>
      <c r="K119" s="39">
        <f t="shared" si="13"/>
        <v>754.541113395568</v>
      </c>
    </row>
    <row r="120" spans="4:11" x14ac:dyDescent="0.25">
      <c r="D120" s="42">
        <v>118</v>
      </c>
      <c r="E120" s="43">
        <f t="shared" si="7"/>
        <v>1288.3718952291299</v>
      </c>
      <c r="F120" s="44">
        <f t="shared" si="8"/>
        <v>819.3084028953017</v>
      </c>
      <c r="G120" s="46">
        <f t="shared" si="9"/>
        <v>469.06349233382821</v>
      </c>
      <c r="H120" s="45">
        <f t="shared" si="10"/>
        <v>196634.01669487238</v>
      </c>
      <c r="I120" s="46">
        <f t="shared" si="11"/>
        <v>196164.95320253854</v>
      </c>
      <c r="J120" s="40">
        <f t="shared" si="12"/>
        <v>0.58298274048557874</v>
      </c>
      <c r="K120" s="39">
        <f t="shared" si="13"/>
        <v>751.09857824527705</v>
      </c>
    </row>
    <row r="121" spans="4:11" x14ac:dyDescent="0.25">
      <c r="D121" s="42">
        <v>119</v>
      </c>
      <c r="E121" s="43">
        <f t="shared" si="7"/>
        <v>1288.3718952291299</v>
      </c>
      <c r="F121" s="44">
        <f t="shared" si="8"/>
        <v>817.35397167724398</v>
      </c>
      <c r="G121" s="46">
        <f t="shared" si="9"/>
        <v>471.01792355188593</v>
      </c>
      <c r="H121" s="45">
        <f t="shared" si="10"/>
        <v>196164.95320253854</v>
      </c>
      <c r="I121" s="46">
        <f t="shared" si="11"/>
        <v>195693.93527898667</v>
      </c>
      <c r="J121" s="40">
        <f t="shared" si="12"/>
        <v>0.5803229270698419</v>
      </c>
      <c r="K121" s="39">
        <f t="shared" si="13"/>
        <v>747.67174939388838</v>
      </c>
    </row>
    <row r="122" spans="4:11" x14ac:dyDescent="0.25">
      <c r="D122" s="42">
        <v>120</v>
      </c>
      <c r="E122" s="43">
        <f t="shared" si="7"/>
        <v>1288.3718952291299</v>
      </c>
      <c r="F122" s="44">
        <f t="shared" si="8"/>
        <v>815.39139699577788</v>
      </c>
      <c r="G122" s="46">
        <f t="shared" si="9"/>
        <v>472.98049823335202</v>
      </c>
      <c r="H122" s="45">
        <f t="shared" si="10"/>
        <v>195693.93527898667</v>
      </c>
      <c r="I122" s="46">
        <f t="shared" si="11"/>
        <v>195220.95478075332</v>
      </c>
      <c r="J122" s="40">
        <f t="shared" si="12"/>
        <v>0.57767524884596455</v>
      </c>
      <c r="K122" s="39">
        <f t="shared" si="13"/>
        <v>744.26055518263456</v>
      </c>
    </row>
    <row r="123" spans="4:11" x14ac:dyDescent="0.25">
      <c r="D123" s="42">
        <v>121</v>
      </c>
      <c r="E123" s="43">
        <f t="shared" si="7"/>
        <v>1288.3718952291299</v>
      </c>
      <c r="F123" s="44">
        <f t="shared" si="8"/>
        <v>813.42064491980557</v>
      </c>
      <c r="G123" s="46">
        <f t="shared" si="9"/>
        <v>474.95125030932434</v>
      </c>
      <c r="H123" s="45">
        <f t="shared" si="10"/>
        <v>195220.95478075332</v>
      </c>
      <c r="I123" s="46">
        <f t="shared" si="11"/>
        <v>194746.003530444</v>
      </c>
      <c r="J123" s="40">
        <f t="shared" si="12"/>
        <v>0.57503965044807748</v>
      </c>
      <c r="K123" s="39">
        <f t="shared" si="13"/>
        <v>740.86492427968597</v>
      </c>
    </row>
    <row r="124" spans="4:11" x14ac:dyDescent="0.25">
      <c r="D124" s="42">
        <v>122</v>
      </c>
      <c r="E124" s="43">
        <f t="shared" si="7"/>
        <v>1288.3718952291299</v>
      </c>
      <c r="F124" s="44">
        <f t="shared" si="8"/>
        <v>811.44168137684994</v>
      </c>
      <c r="G124" s="46">
        <f t="shared" si="9"/>
        <v>476.93021385227996</v>
      </c>
      <c r="H124" s="45">
        <f t="shared" si="10"/>
        <v>194746.003530444</v>
      </c>
      <c r="I124" s="46">
        <f t="shared" si="11"/>
        <v>194269.0733165917</v>
      </c>
      <c r="J124" s="40">
        <f t="shared" si="12"/>
        <v>0.57241607676291406</v>
      </c>
      <c r="K124" s="39">
        <f t="shared" si="13"/>
        <v>737.48478567865868</v>
      </c>
    </row>
    <row r="125" spans="4:11" x14ac:dyDescent="0.25">
      <c r="D125" s="42">
        <v>123</v>
      </c>
      <c r="E125" s="43">
        <f t="shared" si="7"/>
        <v>1288.3718952291299</v>
      </c>
      <c r="F125" s="44">
        <f t="shared" si="8"/>
        <v>809.45447215246543</v>
      </c>
      <c r="G125" s="46">
        <f t="shared" si="9"/>
        <v>478.91742307666448</v>
      </c>
      <c r="H125" s="45">
        <f t="shared" si="10"/>
        <v>194269.0733165917</v>
      </c>
      <c r="I125" s="46">
        <f t="shared" si="11"/>
        <v>193790.15589351504</v>
      </c>
      <c r="J125" s="40">
        <f t="shared" si="12"/>
        <v>0.56980447292865766</v>
      </c>
      <c r="K125" s="39">
        <f t="shared" si="13"/>
        <v>734.12006869713014</v>
      </c>
    </row>
    <row r="126" spans="4:11" x14ac:dyDescent="0.25">
      <c r="D126" s="42">
        <v>124</v>
      </c>
      <c r="E126" s="43">
        <f t="shared" si="7"/>
        <v>1288.3718952291299</v>
      </c>
      <c r="F126" s="44">
        <f t="shared" si="8"/>
        <v>807.45898288964599</v>
      </c>
      <c r="G126" s="46">
        <f t="shared" si="9"/>
        <v>480.91291233948391</v>
      </c>
      <c r="H126" s="45">
        <f t="shared" si="10"/>
        <v>193790.15589351504</v>
      </c>
      <c r="I126" s="46">
        <f t="shared" si="11"/>
        <v>193309.24298117554</v>
      </c>
      <c r="J126" s="40">
        <f t="shared" si="12"/>
        <v>0.5672047843337944</v>
      </c>
      <c r="K126" s="39">
        <f t="shared" si="13"/>
        <v>730.77070297516059</v>
      </c>
    </row>
    <row r="127" spans="4:11" x14ac:dyDescent="0.25">
      <c r="D127" s="42">
        <v>125</v>
      </c>
      <c r="E127" s="43">
        <f t="shared" si="7"/>
        <v>1288.3718952291299</v>
      </c>
      <c r="F127" s="44">
        <f t="shared" si="8"/>
        <v>805.45517908823149</v>
      </c>
      <c r="G127" s="46">
        <f t="shared" si="9"/>
        <v>482.91671614089842</v>
      </c>
      <c r="H127" s="45">
        <f t="shared" si="10"/>
        <v>193309.24298117554</v>
      </c>
      <c r="I127" s="46">
        <f t="shared" si="11"/>
        <v>192826.32626503464</v>
      </c>
      <c r="J127" s="40">
        <f t="shared" si="12"/>
        <v>0.56461695661597122</v>
      </c>
      <c r="K127" s="39">
        <f t="shared" si="13"/>
        <v>727.43661847382225</v>
      </c>
    </row>
    <row r="128" spans="4:11" x14ac:dyDescent="0.25">
      <c r="D128" s="42">
        <v>126</v>
      </c>
      <c r="E128" s="43">
        <f t="shared" si="7"/>
        <v>1288.3718952291299</v>
      </c>
      <c r="F128" s="44">
        <f t="shared" si="8"/>
        <v>803.44302610431112</v>
      </c>
      <c r="G128" s="46">
        <f t="shared" si="9"/>
        <v>484.92886912481879</v>
      </c>
      <c r="H128" s="45">
        <f t="shared" si="10"/>
        <v>192826.32626503464</v>
      </c>
      <c r="I128" s="46">
        <f t="shared" si="11"/>
        <v>192341.39739590982</v>
      </c>
      <c r="J128" s="40">
        <f t="shared" si="12"/>
        <v>0.56204093566085889</v>
      </c>
      <c r="K128" s="39">
        <f t="shared" si="13"/>
        <v>724.1177454737342</v>
      </c>
    </row>
    <row r="129" spans="4:11" x14ac:dyDescent="0.25">
      <c r="D129" s="42">
        <v>127</v>
      </c>
      <c r="E129" s="43">
        <f t="shared" si="7"/>
        <v>1288.3718952291299</v>
      </c>
      <c r="F129" s="44">
        <f t="shared" si="8"/>
        <v>801.42248914962431</v>
      </c>
      <c r="G129" s="46">
        <f t="shared" si="9"/>
        <v>486.94940607950559</v>
      </c>
      <c r="H129" s="45">
        <f t="shared" si="10"/>
        <v>192341.39739590982</v>
      </c>
      <c r="I129" s="46">
        <f t="shared" si="11"/>
        <v>191854.44798983031</v>
      </c>
      <c r="J129" s="40">
        <f t="shared" si="12"/>
        <v>0.55947666760102088</v>
      </c>
      <c r="K129" s="39">
        <f t="shared" si="13"/>
        <v>720.81401457360516</v>
      </c>
    </row>
    <row r="130" spans="4:11" x14ac:dyDescent="0.25">
      <c r="D130" s="42">
        <v>128</v>
      </c>
      <c r="E130" s="43">
        <f t="shared" si="7"/>
        <v>1288.3718952291299</v>
      </c>
      <c r="F130" s="44">
        <f t="shared" si="8"/>
        <v>799.39353329095968</v>
      </c>
      <c r="G130" s="46">
        <f t="shared" si="9"/>
        <v>488.97836193817022</v>
      </c>
      <c r="H130" s="45">
        <f t="shared" si="10"/>
        <v>191854.44798983031</v>
      </c>
      <c r="I130" s="46">
        <f t="shared" si="11"/>
        <v>191365.46962789213</v>
      </c>
      <c r="J130" s="40">
        <f t="shared" si="12"/>
        <v>0.55692409881478644</v>
      </c>
      <c r="K130" s="39">
        <f t="shared" si="13"/>
        <v>717.52535668878159</v>
      </c>
    </row>
    <row r="131" spans="4:11" x14ac:dyDescent="0.25">
      <c r="D131" s="42">
        <v>129</v>
      </c>
      <c r="E131" s="43">
        <f t="shared" si="7"/>
        <v>1288.3718952291299</v>
      </c>
      <c r="F131" s="44">
        <f t="shared" si="8"/>
        <v>797.35612344955052</v>
      </c>
      <c r="G131" s="46">
        <f t="shared" si="9"/>
        <v>491.01577177957938</v>
      </c>
      <c r="H131" s="45">
        <f t="shared" si="10"/>
        <v>191365.46962789213</v>
      </c>
      <c r="I131" s="46">
        <f t="shared" si="11"/>
        <v>190874.45385611255</v>
      </c>
      <c r="J131" s="40">
        <f t="shared" si="12"/>
        <v>0.55438317592512953</v>
      </c>
      <c r="K131" s="39">
        <f t="shared" si="13"/>
        <v>714.25170304980327</v>
      </c>
    </row>
    <row r="132" spans="4:11" x14ac:dyDescent="0.25">
      <c r="D132" s="42">
        <v>130</v>
      </c>
      <c r="E132" s="43">
        <f t="shared" ref="E132:E195" si="14">$B$9</f>
        <v>1288.3718952291299</v>
      </c>
      <c r="F132" s="44">
        <f t="shared" ref="F132:F195" si="15">I131*$B$3/12</f>
        <v>795.310224400469</v>
      </c>
      <c r="G132" s="46">
        <f t="shared" ref="G132:G195" si="16">E132-F132</f>
        <v>493.06167082866091</v>
      </c>
      <c r="H132" s="45">
        <f t="shared" ref="H132:H195" si="17">I131</f>
        <v>190874.45385611255</v>
      </c>
      <c r="I132" s="46">
        <f t="shared" ref="I132:I195" si="18">H132-G132</f>
        <v>190381.39218528388</v>
      </c>
      <c r="J132" s="40">
        <f t="shared" ref="J132:J195" si="19">J131/(1+$B$18/12)</f>
        <v>0.55185384579855279</v>
      </c>
      <c r="K132" s="39">
        <f t="shared" ref="K132:K195" si="20">J132*E132</f>
        <v>710.99298520096545</v>
      </c>
    </row>
    <row r="133" spans="4:11" x14ac:dyDescent="0.25">
      <c r="D133" s="42">
        <v>131</v>
      </c>
      <c r="E133" s="43">
        <f t="shared" si="14"/>
        <v>1288.3718952291299</v>
      </c>
      <c r="F133" s="44">
        <f t="shared" si="15"/>
        <v>793.25580077201619</v>
      </c>
      <c r="G133" s="46">
        <f t="shared" si="16"/>
        <v>495.11609445711372</v>
      </c>
      <c r="H133" s="45">
        <f t="shared" si="17"/>
        <v>190381.39218528388</v>
      </c>
      <c r="I133" s="46">
        <f t="shared" si="18"/>
        <v>189886.27609082678</v>
      </c>
      <c r="J133" s="40">
        <f t="shared" si="19"/>
        <v>0.54933605554397624</v>
      </c>
      <c r="K133" s="39">
        <f t="shared" si="20"/>
        <v>707.74913499888726</v>
      </c>
    </row>
    <row r="134" spans="4:11" x14ac:dyDescent="0.25">
      <c r="D134" s="42">
        <v>132</v>
      </c>
      <c r="E134" s="43">
        <f t="shared" si="14"/>
        <v>1288.3718952291299</v>
      </c>
      <c r="F134" s="44">
        <f t="shared" si="15"/>
        <v>791.19281704511161</v>
      </c>
      <c r="G134" s="46">
        <f t="shared" si="16"/>
        <v>497.17907818401829</v>
      </c>
      <c r="H134" s="45">
        <f t="shared" si="17"/>
        <v>189886.27609082678</v>
      </c>
      <c r="I134" s="46">
        <f t="shared" si="18"/>
        <v>189389.09701264277</v>
      </c>
      <c r="J134" s="40">
        <f t="shared" si="19"/>
        <v>0.54682975251163124</v>
      </c>
      <c r="K134" s="39">
        <f t="shared" si="20"/>
        <v>704.52008461108642</v>
      </c>
    </row>
    <row r="135" spans="4:11" x14ac:dyDescent="0.25">
      <c r="D135" s="42">
        <v>133</v>
      </c>
      <c r="E135" s="43">
        <f t="shared" si="14"/>
        <v>1288.3718952291299</v>
      </c>
      <c r="F135" s="44">
        <f t="shared" si="15"/>
        <v>789.12123755267828</v>
      </c>
      <c r="G135" s="46">
        <f t="shared" si="16"/>
        <v>499.25065767645162</v>
      </c>
      <c r="H135" s="45">
        <f t="shared" si="17"/>
        <v>189389.09701264277</v>
      </c>
      <c r="I135" s="46">
        <f t="shared" si="18"/>
        <v>188889.84635496631</v>
      </c>
      <c r="J135" s="40">
        <f t="shared" si="19"/>
        <v>0.54433488429195975</v>
      </c>
      <c r="K135" s="39">
        <f t="shared" si="20"/>
        <v>701.30576651456136</v>
      </c>
    </row>
    <row r="136" spans="4:11" x14ac:dyDescent="0.25">
      <c r="D136" s="42">
        <v>134</v>
      </c>
      <c r="E136" s="43">
        <f t="shared" si="14"/>
        <v>1288.3718952291299</v>
      </c>
      <c r="F136" s="44">
        <f t="shared" si="15"/>
        <v>787.0410264790263</v>
      </c>
      <c r="G136" s="46">
        <f t="shared" si="16"/>
        <v>501.3308687501036</v>
      </c>
      <c r="H136" s="45">
        <f t="shared" si="17"/>
        <v>188889.84635496631</v>
      </c>
      <c r="I136" s="46">
        <f t="shared" si="18"/>
        <v>188388.5154862162</v>
      </c>
      <c r="J136" s="40">
        <f t="shared" si="19"/>
        <v>0.54185139871451815</v>
      </c>
      <c r="K136" s="39">
        <f t="shared" si="20"/>
        <v>698.10611349437863</v>
      </c>
    </row>
    <row r="137" spans="4:11" x14ac:dyDescent="0.25">
      <c r="D137" s="42">
        <v>135</v>
      </c>
      <c r="E137" s="43">
        <f t="shared" si="14"/>
        <v>1288.3718952291299</v>
      </c>
      <c r="F137" s="44">
        <f t="shared" si="15"/>
        <v>784.95214785923417</v>
      </c>
      <c r="G137" s="46">
        <f t="shared" si="16"/>
        <v>503.41974736989573</v>
      </c>
      <c r="H137" s="45">
        <f t="shared" si="17"/>
        <v>188388.5154862162</v>
      </c>
      <c r="I137" s="46">
        <f t="shared" si="18"/>
        <v>187885.09573884631</v>
      </c>
      <c r="J137" s="40">
        <f t="shared" si="19"/>
        <v>0.53937924384688651</v>
      </c>
      <c r="K137" s="39">
        <f t="shared" si="20"/>
        <v>694.92105864226824</v>
      </c>
    </row>
    <row r="138" spans="4:11" x14ac:dyDescent="0.25">
      <c r="D138" s="42">
        <v>136</v>
      </c>
      <c r="E138" s="43">
        <f t="shared" si="14"/>
        <v>1288.3718952291299</v>
      </c>
      <c r="F138" s="44">
        <f t="shared" si="15"/>
        <v>782.85456557852638</v>
      </c>
      <c r="G138" s="46">
        <f t="shared" si="16"/>
        <v>505.51732965060353</v>
      </c>
      <c r="H138" s="45">
        <f t="shared" si="17"/>
        <v>187885.09573884631</v>
      </c>
      <c r="I138" s="46">
        <f t="shared" si="18"/>
        <v>187379.5784091957</v>
      </c>
      <c r="J138" s="40">
        <f t="shared" si="19"/>
        <v>0.53691836799358261</v>
      </c>
      <c r="K138" s="39">
        <f t="shared" si="20"/>
        <v>691.75053535522341</v>
      </c>
    </row>
    <row r="139" spans="4:11" x14ac:dyDescent="0.25">
      <c r="D139" s="42">
        <v>137</v>
      </c>
      <c r="E139" s="43">
        <f t="shared" si="14"/>
        <v>1288.3718952291299</v>
      </c>
      <c r="F139" s="44">
        <f t="shared" si="15"/>
        <v>780.74824337164875</v>
      </c>
      <c r="G139" s="46">
        <f t="shared" si="16"/>
        <v>507.62365185748115</v>
      </c>
      <c r="H139" s="45">
        <f t="shared" si="17"/>
        <v>187379.5784091957</v>
      </c>
      <c r="I139" s="46">
        <f t="shared" si="18"/>
        <v>186871.95475733822</v>
      </c>
      <c r="J139" s="40">
        <f t="shared" si="19"/>
        <v>0.53446871969498055</v>
      </c>
      <c r="K139" s="39">
        <f t="shared" si="20"/>
        <v>688.59447733410866</v>
      </c>
    </row>
    <row r="140" spans="4:11" x14ac:dyDescent="0.25">
      <c r="D140" s="42">
        <v>138</v>
      </c>
      <c r="E140" s="43">
        <f t="shared" si="14"/>
        <v>1288.3718952291299</v>
      </c>
      <c r="F140" s="44">
        <f t="shared" si="15"/>
        <v>778.63314482224257</v>
      </c>
      <c r="G140" s="46">
        <f t="shared" si="16"/>
        <v>509.73875040688733</v>
      </c>
      <c r="H140" s="45">
        <f t="shared" si="17"/>
        <v>186871.95475733822</v>
      </c>
      <c r="I140" s="46">
        <f t="shared" si="18"/>
        <v>186362.21600693132</v>
      </c>
      <c r="J140" s="40">
        <f t="shared" si="19"/>
        <v>0.53203024772623531</v>
      </c>
      <c r="K140" s="39">
        <f t="shared" si="20"/>
        <v>685.45281858227327</v>
      </c>
    </row>
    <row r="141" spans="4:11" x14ac:dyDescent="0.25">
      <c r="D141" s="42">
        <v>139</v>
      </c>
      <c r="E141" s="43">
        <f t="shared" si="14"/>
        <v>1288.3718952291299</v>
      </c>
      <c r="F141" s="44">
        <f t="shared" si="15"/>
        <v>776.50923336221388</v>
      </c>
      <c r="G141" s="46">
        <f t="shared" si="16"/>
        <v>511.86266186691603</v>
      </c>
      <c r="H141" s="45">
        <f t="shared" si="17"/>
        <v>186362.21600693132</v>
      </c>
      <c r="I141" s="46">
        <f t="shared" si="18"/>
        <v>185850.35334506442</v>
      </c>
      <c r="J141" s="40">
        <f t="shared" si="19"/>
        <v>0.529602901096211</v>
      </c>
      <c r="K141" s="39">
        <f t="shared" si="20"/>
        <v>682.32549340417086</v>
      </c>
    </row>
    <row r="142" spans="4:11" x14ac:dyDescent="0.25">
      <c r="D142" s="42">
        <v>140</v>
      </c>
      <c r="E142" s="43">
        <f t="shared" si="14"/>
        <v>1288.3718952291299</v>
      </c>
      <c r="F142" s="44">
        <f t="shared" si="15"/>
        <v>774.37647227110176</v>
      </c>
      <c r="G142" s="46">
        <f t="shared" si="16"/>
        <v>513.99542295802814</v>
      </c>
      <c r="H142" s="45">
        <f t="shared" si="17"/>
        <v>185850.35334506442</v>
      </c>
      <c r="I142" s="46">
        <f t="shared" si="18"/>
        <v>185336.3579221064</v>
      </c>
      <c r="J142" s="40">
        <f t="shared" si="19"/>
        <v>0.52718662904641489</v>
      </c>
      <c r="K142" s="39">
        <f t="shared" si="20"/>
        <v>679.21243640398586</v>
      </c>
    </row>
    <row r="143" spans="4:11" x14ac:dyDescent="0.25">
      <c r="D143" s="42">
        <v>141</v>
      </c>
      <c r="E143" s="43">
        <f t="shared" si="14"/>
        <v>1288.3718952291299</v>
      </c>
      <c r="F143" s="44">
        <f t="shared" si="15"/>
        <v>772.23482467544329</v>
      </c>
      <c r="G143" s="46">
        <f t="shared" si="16"/>
        <v>516.13707055368661</v>
      </c>
      <c r="H143" s="45">
        <f t="shared" si="17"/>
        <v>185336.3579221064</v>
      </c>
      <c r="I143" s="46">
        <f t="shared" si="18"/>
        <v>184820.2208515527</v>
      </c>
      <c r="J143" s="40">
        <f t="shared" si="19"/>
        <v>0.52478138104993599</v>
      </c>
      <c r="K143" s="39">
        <f t="shared" si="20"/>
        <v>676.1135824842662</v>
      </c>
    </row>
    <row r="144" spans="4:11" x14ac:dyDescent="0.25">
      <c r="D144" s="42">
        <v>142</v>
      </c>
      <c r="E144" s="43">
        <f t="shared" si="14"/>
        <v>1288.3718952291299</v>
      </c>
      <c r="F144" s="44">
        <f t="shared" si="15"/>
        <v>770.08425354813619</v>
      </c>
      <c r="G144" s="46">
        <f t="shared" si="16"/>
        <v>518.28764168099372</v>
      </c>
      <c r="H144" s="45">
        <f t="shared" si="17"/>
        <v>184820.2208515527</v>
      </c>
      <c r="I144" s="46">
        <f t="shared" si="18"/>
        <v>184301.9332098717</v>
      </c>
      <c r="J144" s="40">
        <f t="shared" si="19"/>
        <v>0.52238710681038836</v>
      </c>
      <c r="K144" s="39">
        <f t="shared" si="20"/>
        <v>673.028866844562</v>
      </c>
    </row>
    <row r="145" spans="4:11" x14ac:dyDescent="0.25">
      <c r="D145" s="42">
        <v>143</v>
      </c>
      <c r="E145" s="43">
        <f t="shared" si="14"/>
        <v>1288.3718952291299</v>
      </c>
      <c r="F145" s="44">
        <f t="shared" si="15"/>
        <v>767.92472170779877</v>
      </c>
      <c r="G145" s="46">
        <f t="shared" si="16"/>
        <v>520.44717352133114</v>
      </c>
      <c r="H145" s="45">
        <f t="shared" si="17"/>
        <v>184301.9332098717</v>
      </c>
      <c r="I145" s="46">
        <f t="shared" si="18"/>
        <v>183781.48603635037</v>
      </c>
      <c r="J145" s="40">
        <f t="shared" si="19"/>
        <v>0.52000375626085937</v>
      </c>
      <c r="K145" s="39">
        <f t="shared" si="20"/>
        <v>669.95822498006987</v>
      </c>
    </row>
    <row r="146" spans="4:11" x14ac:dyDescent="0.25">
      <c r="D146" s="42">
        <v>144</v>
      </c>
      <c r="E146" s="43">
        <f t="shared" si="14"/>
        <v>1288.3718952291299</v>
      </c>
      <c r="F146" s="44">
        <f t="shared" si="15"/>
        <v>765.75619181812647</v>
      </c>
      <c r="G146" s="46">
        <f t="shared" si="16"/>
        <v>522.61570341100344</v>
      </c>
      <c r="H146" s="45">
        <f t="shared" si="17"/>
        <v>183781.48603635037</v>
      </c>
      <c r="I146" s="46">
        <f t="shared" si="18"/>
        <v>183258.87033293938</v>
      </c>
      <c r="J146" s="40">
        <f t="shared" si="19"/>
        <v>0.51763127956286292</v>
      </c>
      <c r="K146" s="39">
        <f t="shared" si="20"/>
        <v>666.90159268028526</v>
      </c>
    </row>
    <row r="147" spans="4:11" x14ac:dyDescent="0.25">
      <c r="D147" s="42">
        <v>145</v>
      </c>
      <c r="E147" s="43">
        <f t="shared" si="14"/>
        <v>1288.3718952291299</v>
      </c>
      <c r="F147" s="44">
        <f t="shared" si="15"/>
        <v>763.57862638724737</v>
      </c>
      <c r="G147" s="46">
        <f t="shared" si="16"/>
        <v>524.79326884188254</v>
      </c>
      <c r="H147" s="45">
        <f t="shared" si="17"/>
        <v>183258.87033293938</v>
      </c>
      <c r="I147" s="46">
        <f t="shared" si="18"/>
        <v>182734.07706409748</v>
      </c>
      <c r="J147" s="40">
        <f t="shared" si="19"/>
        <v>0.515269627105297</v>
      </c>
      <c r="K147" s="39">
        <f t="shared" si="20"/>
        <v>663.85890602765858</v>
      </c>
    </row>
    <row r="148" spans="4:11" x14ac:dyDescent="0.25">
      <c r="D148" s="42">
        <v>146</v>
      </c>
      <c r="E148" s="43">
        <f t="shared" si="14"/>
        <v>1288.3718952291299</v>
      </c>
      <c r="F148" s="44">
        <f t="shared" si="15"/>
        <v>761.39198776707281</v>
      </c>
      <c r="G148" s="46">
        <f t="shared" si="16"/>
        <v>526.9799074620571</v>
      </c>
      <c r="H148" s="45">
        <f t="shared" si="17"/>
        <v>182734.07706409748</v>
      </c>
      <c r="I148" s="46">
        <f t="shared" si="18"/>
        <v>182207.09715663543</v>
      </c>
      <c r="J148" s="40">
        <f t="shared" si="19"/>
        <v>0.51291874950340632</v>
      </c>
      <c r="K148" s="39">
        <f t="shared" si="20"/>
        <v>660.8301013962589</v>
      </c>
    </row>
    <row r="149" spans="4:11" x14ac:dyDescent="0.25">
      <c r="D149" s="42">
        <v>147</v>
      </c>
      <c r="E149" s="43">
        <f t="shared" si="14"/>
        <v>1288.3718952291299</v>
      </c>
      <c r="F149" s="44">
        <f t="shared" si="15"/>
        <v>759.19623815264765</v>
      </c>
      <c r="G149" s="46">
        <f t="shared" si="16"/>
        <v>529.17565707648225</v>
      </c>
      <c r="H149" s="45">
        <f t="shared" si="17"/>
        <v>182207.09715663543</v>
      </c>
      <c r="I149" s="46">
        <f t="shared" si="18"/>
        <v>181677.92149955896</v>
      </c>
      <c r="J149" s="40">
        <f t="shared" si="19"/>
        <v>0.51057859759774993</v>
      </c>
      <c r="K149" s="39">
        <f t="shared" si="20"/>
        <v>657.8151154504443</v>
      </c>
    </row>
    <row r="150" spans="4:11" x14ac:dyDescent="0.25">
      <c r="D150" s="42">
        <v>148</v>
      </c>
      <c r="E150" s="43">
        <f t="shared" si="14"/>
        <v>1288.3718952291299</v>
      </c>
      <c r="F150" s="44">
        <f t="shared" si="15"/>
        <v>756.99133958149571</v>
      </c>
      <c r="G150" s="46">
        <f t="shared" si="16"/>
        <v>531.3805556476342</v>
      </c>
      <c r="H150" s="45">
        <f t="shared" si="17"/>
        <v>181677.92149955896</v>
      </c>
      <c r="I150" s="46">
        <f t="shared" si="18"/>
        <v>181146.54094391133</v>
      </c>
      <c r="J150" s="40">
        <f t="shared" si="19"/>
        <v>0.50824912245317289</v>
      </c>
      <c r="K150" s="39">
        <f t="shared" si="20"/>
        <v>654.81388514353648</v>
      </c>
    </row>
    <row r="151" spans="4:11" x14ac:dyDescent="0.25">
      <c r="D151" s="42">
        <v>149</v>
      </c>
      <c r="E151" s="43">
        <f t="shared" si="14"/>
        <v>1288.3718952291299</v>
      </c>
      <c r="F151" s="44">
        <f t="shared" si="15"/>
        <v>754.77725393296396</v>
      </c>
      <c r="G151" s="46">
        <f t="shared" si="16"/>
        <v>533.59464129616595</v>
      </c>
      <c r="H151" s="45">
        <f t="shared" si="17"/>
        <v>181146.54094391133</v>
      </c>
      <c r="I151" s="46">
        <f t="shared" si="18"/>
        <v>180612.94630261516</v>
      </c>
      <c r="J151" s="40">
        <f t="shared" si="19"/>
        <v>0.50593027535778301</v>
      </c>
      <c r="K151" s="39">
        <f t="shared" si="20"/>
        <v>651.82634771650248</v>
      </c>
    </row>
    <row r="152" spans="4:11" x14ac:dyDescent="0.25">
      <c r="D152" s="42">
        <v>150</v>
      </c>
      <c r="E152" s="43">
        <f t="shared" si="14"/>
        <v>1288.3718952291299</v>
      </c>
      <c r="F152" s="44">
        <f t="shared" si="15"/>
        <v>752.55394292756318</v>
      </c>
      <c r="G152" s="46">
        <f t="shared" si="16"/>
        <v>535.81795230156672</v>
      </c>
      <c r="H152" s="45">
        <f t="shared" si="17"/>
        <v>180612.94630261516</v>
      </c>
      <c r="I152" s="46">
        <f t="shared" si="18"/>
        <v>180077.12835031361</v>
      </c>
      <c r="J152" s="40">
        <f t="shared" si="19"/>
        <v>0.50362200782193245</v>
      </c>
      <c r="K152" s="39">
        <f t="shared" si="20"/>
        <v>648.85244069664282</v>
      </c>
    </row>
    <row r="153" spans="4:11" x14ac:dyDescent="0.25">
      <c r="D153" s="42">
        <v>151</v>
      </c>
      <c r="E153" s="43">
        <f t="shared" si="14"/>
        <v>1288.3718952291299</v>
      </c>
      <c r="F153" s="44">
        <f t="shared" si="15"/>
        <v>750.32136812630677</v>
      </c>
      <c r="G153" s="46">
        <f t="shared" si="16"/>
        <v>538.05052710282314</v>
      </c>
      <c r="H153" s="45">
        <f t="shared" si="17"/>
        <v>180077.12835031361</v>
      </c>
      <c r="I153" s="46">
        <f t="shared" si="18"/>
        <v>179539.0778232108</v>
      </c>
      <c r="J153" s="40">
        <f t="shared" si="19"/>
        <v>0.50132427157720361</v>
      </c>
      <c r="K153" s="39">
        <f t="shared" si="20"/>
        <v>645.89210189628488</v>
      </c>
    </row>
    <row r="154" spans="4:11" x14ac:dyDescent="0.25">
      <c r="D154" s="42">
        <v>152</v>
      </c>
      <c r="E154" s="43">
        <f t="shared" si="14"/>
        <v>1288.3718952291299</v>
      </c>
      <c r="F154" s="44">
        <f t="shared" si="15"/>
        <v>748.07949093004493</v>
      </c>
      <c r="G154" s="46">
        <f t="shared" si="16"/>
        <v>540.29240429908498</v>
      </c>
      <c r="H154" s="45">
        <f t="shared" si="17"/>
        <v>179539.0778232108</v>
      </c>
      <c r="I154" s="46">
        <f t="shared" si="18"/>
        <v>178998.78541891172</v>
      </c>
      <c r="J154" s="40">
        <f t="shared" si="19"/>
        <v>0.49903701857539967</v>
      </c>
      <c r="K154" s="39">
        <f t="shared" si="20"/>
        <v>642.94526941148217</v>
      </c>
    </row>
    <row r="155" spans="4:11" x14ac:dyDescent="0.25">
      <c r="D155" s="42">
        <v>153</v>
      </c>
      <c r="E155" s="43">
        <f t="shared" si="14"/>
        <v>1288.3718952291299</v>
      </c>
      <c r="F155" s="44">
        <f t="shared" si="15"/>
        <v>745.82827257879887</v>
      </c>
      <c r="G155" s="46">
        <f t="shared" si="16"/>
        <v>542.54362265033103</v>
      </c>
      <c r="H155" s="45">
        <f t="shared" si="17"/>
        <v>178998.78541891172</v>
      </c>
      <c r="I155" s="46">
        <f t="shared" si="18"/>
        <v>178456.2417962614</v>
      </c>
      <c r="J155" s="40">
        <f t="shared" si="19"/>
        <v>0.49676020098754009</v>
      </c>
      <c r="K155" s="39">
        <f t="shared" si="20"/>
        <v>640.01188162072049</v>
      </c>
    </row>
    <row r="156" spans="4:11" x14ac:dyDescent="0.25">
      <c r="D156" s="42">
        <v>154</v>
      </c>
      <c r="E156" s="43">
        <f t="shared" si="14"/>
        <v>1288.3718952291299</v>
      </c>
      <c r="F156" s="44">
        <f t="shared" si="15"/>
        <v>743.56767415108925</v>
      </c>
      <c r="G156" s="46">
        <f t="shared" si="16"/>
        <v>544.80422107804065</v>
      </c>
      <c r="H156" s="45">
        <f t="shared" si="17"/>
        <v>178456.2417962614</v>
      </c>
      <c r="I156" s="46">
        <f t="shared" si="18"/>
        <v>177911.43757518334</v>
      </c>
      <c r="J156" s="40">
        <f t="shared" si="19"/>
        <v>0.49449377120286031</v>
      </c>
      <c r="K156" s="39">
        <f t="shared" si="20"/>
        <v>637.09187718362887</v>
      </c>
    </row>
    <row r="157" spans="4:11" x14ac:dyDescent="0.25">
      <c r="D157" s="42">
        <v>155</v>
      </c>
      <c r="E157" s="43">
        <f t="shared" si="14"/>
        <v>1288.3718952291299</v>
      </c>
      <c r="F157" s="44">
        <f t="shared" si="15"/>
        <v>741.2976565632639</v>
      </c>
      <c r="G157" s="46">
        <f t="shared" si="16"/>
        <v>547.07423866586601</v>
      </c>
      <c r="H157" s="45">
        <f t="shared" si="17"/>
        <v>177911.43757518334</v>
      </c>
      <c r="I157" s="46">
        <f t="shared" si="18"/>
        <v>177364.36333651748</v>
      </c>
      <c r="J157" s="40">
        <f t="shared" si="19"/>
        <v>0.49223768182781613</v>
      </c>
      <c r="K157" s="39">
        <f t="shared" si="20"/>
        <v>634.18519503969685</v>
      </c>
    </row>
    <row r="158" spans="4:11" x14ac:dyDescent="0.25">
      <c r="D158" s="42">
        <v>156</v>
      </c>
      <c r="E158" s="43">
        <f t="shared" si="14"/>
        <v>1288.3718952291299</v>
      </c>
      <c r="F158" s="44">
        <f t="shared" si="15"/>
        <v>739.01818056882291</v>
      </c>
      <c r="G158" s="46">
        <f t="shared" si="16"/>
        <v>549.35371466030699</v>
      </c>
      <c r="H158" s="45">
        <f t="shared" si="17"/>
        <v>177364.36333651748</v>
      </c>
      <c r="I158" s="46">
        <f t="shared" si="18"/>
        <v>176815.00962185717</v>
      </c>
      <c r="J158" s="40">
        <f t="shared" si="19"/>
        <v>0.48999188568509278</v>
      </c>
      <c r="K158" s="39">
        <f t="shared" si="20"/>
        <v>631.29177440699812</v>
      </c>
    </row>
    <row r="159" spans="4:11" x14ac:dyDescent="0.25">
      <c r="D159" s="42">
        <v>157</v>
      </c>
      <c r="E159" s="43">
        <f t="shared" si="14"/>
        <v>1288.3718952291299</v>
      </c>
      <c r="F159" s="44">
        <f t="shared" si="15"/>
        <v>736.72920675773821</v>
      </c>
      <c r="G159" s="46">
        <f t="shared" si="16"/>
        <v>551.64268847139169</v>
      </c>
      <c r="H159" s="45">
        <f t="shared" si="17"/>
        <v>176815.00962185717</v>
      </c>
      <c r="I159" s="46">
        <f t="shared" si="18"/>
        <v>176263.36693338578</v>
      </c>
      <c r="J159" s="40">
        <f t="shared" si="19"/>
        <v>0.48775633581261824</v>
      </c>
      <c r="K159" s="39">
        <f t="shared" si="20"/>
        <v>628.41155478091889</v>
      </c>
    </row>
    <row r="160" spans="4:11" x14ac:dyDescent="0.25">
      <c r="D160" s="42">
        <v>158</v>
      </c>
      <c r="E160" s="43">
        <f t="shared" si="14"/>
        <v>1288.3718952291299</v>
      </c>
      <c r="F160" s="44">
        <f t="shared" si="15"/>
        <v>734.43069555577415</v>
      </c>
      <c r="G160" s="46">
        <f t="shared" si="16"/>
        <v>553.94119967335575</v>
      </c>
      <c r="H160" s="45">
        <f t="shared" si="17"/>
        <v>176263.36693338578</v>
      </c>
      <c r="I160" s="46">
        <f t="shared" si="18"/>
        <v>175709.42573371241</v>
      </c>
      <c r="J160" s="40">
        <f t="shared" si="19"/>
        <v>0.48553098546258139</v>
      </c>
      <c r="K160" s="39">
        <f t="shared" si="20"/>
        <v>625.54447593289308</v>
      </c>
    </row>
    <row r="161" spans="4:11" x14ac:dyDescent="0.25">
      <c r="D161" s="42">
        <v>159</v>
      </c>
      <c r="E161" s="43">
        <f t="shared" si="14"/>
        <v>1288.3718952291299</v>
      </c>
      <c r="F161" s="44">
        <f t="shared" si="15"/>
        <v>732.12260722380177</v>
      </c>
      <c r="G161" s="46">
        <f t="shared" si="16"/>
        <v>556.24928800532814</v>
      </c>
      <c r="H161" s="45">
        <f t="shared" si="17"/>
        <v>175709.42573371241</v>
      </c>
      <c r="I161" s="46">
        <f t="shared" si="18"/>
        <v>175153.1764457071</v>
      </c>
      <c r="J161" s="40">
        <f t="shared" si="19"/>
        <v>0.48331578810045428</v>
      </c>
      <c r="K161" s="39">
        <f t="shared" si="20"/>
        <v>622.69047790914283</v>
      </c>
    </row>
    <row r="162" spans="4:11" x14ac:dyDescent="0.25">
      <c r="D162" s="42">
        <v>160</v>
      </c>
      <c r="E162" s="43">
        <f t="shared" si="14"/>
        <v>1288.3718952291299</v>
      </c>
      <c r="F162" s="44">
        <f t="shared" si="15"/>
        <v>729.8049018571129</v>
      </c>
      <c r="G162" s="46">
        <f t="shared" si="16"/>
        <v>558.56699337201701</v>
      </c>
      <c r="H162" s="45">
        <f t="shared" si="17"/>
        <v>175153.1764457071</v>
      </c>
      <c r="I162" s="46">
        <f t="shared" si="18"/>
        <v>174594.60945233508</v>
      </c>
      <c r="J162" s="40">
        <f t="shared" si="19"/>
        <v>0.48111069740401918</v>
      </c>
      <c r="K162" s="39">
        <f t="shared" si="20"/>
        <v>619.84950102942457</v>
      </c>
    </row>
    <row r="163" spans="4:11" x14ac:dyDescent="0.25">
      <c r="D163" s="42">
        <v>161</v>
      </c>
      <c r="E163" s="43">
        <f t="shared" si="14"/>
        <v>1288.3718952291299</v>
      </c>
      <c r="F163" s="44">
        <f t="shared" si="15"/>
        <v>727.47753938472954</v>
      </c>
      <c r="G163" s="46">
        <f t="shared" si="16"/>
        <v>560.89435584440037</v>
      </c>
      <c r="H163" s="45">
        <f t="shared" si="17"/>
        <v>174594.60945233508</v>
      </c>
      <c r="I163" s="46">
        <f t="shared" si="18"/>
        <v>174033.71509649069</v>
      </c>
      <c r="J163" s="40">
        <f t="shared" si="19"/>
        <v>0.47891566726239981</v>
      </c>
      <c r="K163" s="39">
        <f t="shared" si="20"/>
        <v>617.02148588578143</v>
      </c>
    </row>
    <row r="164" spans="4:11" x14ac:dyDescent="0.25">
      <c r="D164" s="42">
        <v>162</v>
      </c>
      <c r="E164" s="43">
        <f t="shared" si="14"/>
        <v>1288.3718952291299</v>
      </c>
      <c r="F164" s="44">
        <f t="shared" si="15"/>
        <v>725.14047956871127</v>
      </c>
      <c r="G164" s="46">
        <f t="shared" si="16"/>
        <v>563.23141566041863</v>
      </c>
      <c r="H164" s="45">
        <f t="shared" si="17"/>
        <v>174033.71509649069</v>
      </c>
      <c r="I164" s="46">
        <f t="shared" si="18"/>
        <v>173470.48368083028</v>
      </c>
      <c r="J164" s="40">
        <f t="shared" si="19"/>
        <v>0.47673065177509727</v>
      </c>
      <c r="K164" s="39">
        <f t="shared" si="20"/>
        <v>614.20637334130038</v>
      </c>
    </row>
    <row r="165" spans="4:11" x14ac:dyDescent="0.25">
      <c r="D165" s="42">
        <v>163</v>
      </c>
      <c r="E165" s="43">
        <f t="shared" si="14"/>
        <v>1288.3718952291299</v>
      </c>
      <c r="F165" s="44">
        <f t="shared" si="15"/>
        <v>722.79368200345959</v>
      </c>
      <c r="G165" s="46">
        <f t="shared" si="16"/>
        <v>565.57821322567031</v>
      </c>
      <c r="H165" s="45">
        <f t="shared" si="17"/>
        <v>173470.48368083028</v>
      </c>
      <c r="I165" s="46">
        <f t="shared" si="18"/>
        <v>172904.90546760461</v>
      </c>
      <c r="J165" s="40">
        <f t="shared" si="19"/>
        <v>0.47455560525103002</v>
      </c>
      <c r="K165" s="39">
        <f t="shared" si="20"/>
        <v>611.40410452887636</v>
      </c>
    </row>
    <row r="166" spans="4:11" x14ac:dyDescent="0.25">
      <c r="D166" s="42">
        <v>164</v>
      </c>
      <c r="E166" s="43">
        <f t="shared" si="14"/>
        <v>1288.3718952291299</v>
      </c>
      <c r="F166" s="44">
        <f t="shared" si="15"/>
        <v>720.43710611501922</v>
      </c>
      <c r="G166" s="46">
        <f t="shared" si="16"/>
        <v>567.93478911411069</v>
      </c>
      <c r="H166" s="45">
        <f t="shared" si="17"/>
        <v>172904.90546760461</v>
      </c>
      <c r="I166" s="46">
        <f t="shared" si="18"/>
        <v>172336.9706784905</v>
      </c>
      <c r="J166" s="40">
        <f t="shared" si="19"/>
        <v>0.47239048220757862</v>
      </c>
      <c r="K166" s="39">
        <f t="shared" si="20"/>
        <v>608.61462084998061</v>
      </c>
    </row>
    <row r="167" spans="4:11" x14ac:dyDescent="0.25">
      <c r="D167" s="42">
        <v>165</v>
      </c>
      <c r="E167" s="43">
        <f t="shared" si="14"/>
        <v>1288.3718952291299</v>
      </c>
      <c r="F167" s="44">
        <f t="shared" si="15"/>
        <v>718.07071116037707</v>
      </c>
      <c r="G167" s="46">
        <f t="shared" si="16"/>
        <v>570.30118406875283</v>
      </c>
      <c r="H167" s="45">
        <f t="shared" si="17"/>
        <v>172336.9706784905</v>
      </c>
      <c r="I167" s="46">
        <f t="shared" si="18"/>
        <v>171766.66949442175</v>
      </c>
      <c r="J167" s="40">
        <f t="shared" si="19"/>
        <v>0.47023523736963446</v>
      </c>
      <c r="K167" s="39">
        <f t="shared" si="20"/>
        <v>605.83786397343567</v>
      </c>
    </row>
    <row r="168" spans="4:11" x14ac:dyDescent="0.25">
      <c r="D168" s="42">
        <v>166</v>
      </c>
      <c r="E168" s="43">
        <f t="shared" si="14"/>
        <v>1288.3718952291299</v>
      </c>
      <c r="F168" s="44">
        <f t="shared" si="15"/>
        <v>715.69445622675732</v>
      </c>
      <c r="G168" s="46">
        <f t="shared" si="16"/>
        <v>572.67743900237258</v>
      </c>
      <c r="H168" s="45">
        <f t="shared" si="17"/>
        <v>171766.66949442175</v>
      </c>
      <c r="I168" s="46">
        <f t="shared" si="18"/>
        <v>171193.99205541937</v>
      </c>
      <c r="J168" s="40">
        <f t="shared" si="19"/>
        <v>0.46808982566865309</v>
      </c>
      <c r="K168" s="39">
        <f t="shared" si="20"/>
        <v>603.07377583419566</v>
      </c>
    </row>
    <row r="169" spans="4:11" x14ac:dyDescent="0.25">
      <c r="D169" s="42">
        <v>167</v>
      </c>
      <c r="E169" s="43">
        <f t="shared" si="14"/>
        <v>1288.3718952291299</v>
      </c>
      <c r="F169" s="44">
        <f t="shared" si="15"/>
        <v>713.30830023091403</v>
      </c>
      <c r="G169" s="46">
        <f t="shared" si="16"/>
        <v>575.06359499821588</v>
      </c>
      <c r="H169" s="45">
        <f t="shared" si="17"/>
        <v>171193.99205541937</v>
      </c>
      <c r="I169" s="46">
        <f t="shared" si="18"/>
        <v>170618.92846042116</v>
      </c>
      <c r="J169" s="40">
        <f t="shared" si="19"/>
        <v>0.46595420224171191</v>
      </c>
      <c r="K169" s="39">
        <f t="shared" si="20"/>
        <v>600.32229863213172</v>
      </c>
    </row>
    <row r="170" spans="4:11" x14ac:dyDescent="0.25">
      <c r="D170" s="42">
        <v>168</v>
      </c>
      <c r="E170" s="43">
        <f t="shared" si="14"/>
        <v>1288.3718952291299</v>
      </c>
      <c r="F170" s="44">
        <f t="shared" si="15"/>
        <v>710.91220191842149</v>
      </c>
      <c r="G170" s="46">
        <f t="shared" si="16"/>
        <v>577.45969331070842</v>
      </c>
      <c r="H170" s="45">
        <f t="shared" si="17"/>
        <v>170618.92846042116</v>
      </c>
      <c r="I170" s="46">
        <f t="shared" si="18"/>
        <v>170041.46876711046</v>
      </c>
      <c r="J170" s="40">
        <f t="shared" si="19"/>
        <v>0.46382832243057176</v>
      </c>
      <c r="K170" s="39">
        <f t="shared" si="20"/>
        <v>597.58337483082369</v>
      </c>
    </row>
    <row r="171" spans="4:11" x14ac:dyDescent="0.25">
      <c r="D171" s="42">
        <v>169</v>
      </c>
      <c r="E171" s="43">
        <f t="shared" si="14"/>
        <v>1288.3718952291299</v>
      </c>
      <c r="F171" s="44">
        <f t="shared" si="15"/>
        <v>708.50611986296019</v>
      </c>
      <c r="G171" s="46">
        <f t="shared" si="16"/>
        <v>579.86577536616971</v>
      </c>
      <c r="H171" s="45">
        <f t="shared" si="17"/>
        <v>170041.46876711046</v>
      </c>
      <c r="I171" s="46">
        <f t="shared" si="18"/>
        <v>169461.60299174429</v>
      </c>
      <c r="J171" s="40">
        <f t="shared" si="19"/>
        <v>0.46171214178074332</v>
      </c>
      <c r="K171" s="39">
        <f t="shared" si="20"/>
        <v>594.85694715635702</v>
      </c>
    </row>
    <row r="172" spans="4:11" x14ac:dyDescent="0.25">
      <c r="D172" s="42">
        <v>170</v>
      </c>
      <c r="E172" s="43">
        <f t="shared" si="14"/>
        <v>1288.3718952291299</v>
      </c>
      <c r="F172" s="44">
        <f t="shared" si="15"/>
        <v>706.09001246560126</v>
      </c>
      <c r="G172" s="46">
        <f t="shared" si="16"/>
        <v>582.28188276352864</v>
      </c>
      <c r="H172" s="45">
        <f t="shared" si="17"/>
        <v>169461.60299174429</v>
      </c>
      <c r="I172" s="46">
        <f t="shared" si="18"/>
        <v>168879.32110898077</v>
      </c>
      <c r="J172" s="40">
        <f t="shared" si="19"/>
        <v>0.45960561604055739</v>
      </c>
      <c r="K172" s="39">
        <f t="shared" si="20"/>
        <v>592.14295859612469</v>
      </c>
    </row>
    <row r="173" spans="4:11" x14ac:dyDescent="0.25">
      <c r="D173" s="42">
        <v>171</v>
      </c>
      <c r="E173" s="43">
        <f t="shared" si="14"/>
        <v>1288.3718952291299</v>
      </c>
      <c r="F173" s="44">
        <f t="shared" si="15"/>
        <v>703.66383795408649</v>
      </c>
      <c r="G173" s="46">
        <f t="shared" si="16"/>
        <v>584.70805727504342</v>
      </c>
      <c r="H173" s="45">
        <f t="shared" si="17"/>
        <v>168879.32110898077</v>
      </c>
      <c r="I173" s="46">
        <f t="shared" si="18"/>
        <v>168294.61305170573</v>
      </c>
      <c r="J173" s="40">
        <f t="shared" si="19"/>
        <v>0.45750870116023962</v>
      </c>
      <c r="K173" s="39">
        <f t="shared" si="20"/>
        <v>589.44135239763557</v>
      </c>
    </row>
    <row r="174" spans="4:11" x14ac:dyDescent="0.25">
      <c r="D174" s="42">
        <v>172</v>
      </c>
      <c r="E174" s="43">
        <f t="shared" si="14"/>
        <v>1288.3718952291299</v>
      </c>
      <c r="F174" s="44">
        <f t="shared" si="15"/>
        <v>701.22755438210731</v>
      </c>
      <c r="G174" s="46">
        <f t="shared" si="16"/>
        <v>587.14434084702259</v>
      </c>
      <c r="H174" s="45">
        <f t="shared" si="17"/>
        <v>168294.61305170573</v>
      </c>
      <c r="I174" s="46">
        <f t="shared" si="18"/>
        <v>167707.46871085869</v>
      </c>
      <c r="J174" s="40">
        <f t="shared" si="19"/>
        <v>0.45542135329098921</v>
      </c>
      <c r="K174" s="39">
        <f t="shared" si="20"/>
        <v>586.75207206732694</v>
      </c>
    </row>
    <row r="175" spans="4:11" x14ac:dyDescent="0.25">
      <c r="D175" s="42">
        <v>173</v>
      </c>
      <c r="E175" s="43">
        <f t="shared" si="14"/>
        <v>1288.3718952291299</v>
      </c>
      <c r="F175" s="44">
        <f t="shared" si="15"/>
        <v>698.78111962857793</v>
      </c>
      <c r="G175" s="46">
        <f t="shared" si="16"/>
        <v>589.59077560055198</v>
      </c>
      <c r="H175" s="45">
        <f t="shared" si="17"/>
        <v>167707.46871085869</v>
      </c>
      <c r="I175" s="46">
        <f t="shared" si="18"/>
        <v>167117.87793525815</v>
      </c>
      <c r="J175" s="40">
        <f t="shared" si="19"/>
        <v>0.45334352878406226</v>
      </c>
      <c r="K175" s="39">
        <f t="shared" si="20"/>
        <v>584.07506136938389</v>
      </c>
    </row>
    <row r="176" spans="4:11" x14ac:dyDescent="0.25">
      <c r="D176" s="42">
        <v>174</v>
      </c>
      <c r="E176" s="43">
        <f t="shared" si="14"/>
        <v>1288.3718952291299</v>
      </c>
      <c r="F176" s="44">
        <f t="shared" si="15"/>
        <v>696.32449139690891</v>
      </c>
      <c r="G176" s="46">
        <f t="shared" si="16"/>
        <v>592.04740383222099</v>
      </c>
      <c r="H176" s="45">
        <f t="shared" si="17"/>
        <v>167117.87793525815</v>
      </c>
      <c r="I176" s="46">
        <f t="shared" si="18"/>
        <v>166525.83053142592</v>
      </c>
      <c r="J176" s="40">
        <f t="shared" si="19"/>
        <v>0.45127518418985874</v>
      </c>
      <c r="K176" s="39">
        <f t="shared" si="20"/>
        <v>581.41026432456295</v>
      </c>
    </row>
    <row r="177" spans="4:11" x14ac:dyDescent="0.25">
      <c r="D177" s="42">
        <v>175</v>
      </c>
      <c r="E177" s="43">
        <f t="shared" si="14"/>
        <v>1288.3718952291299</v>
      </c>
      <c r="F177" s="44">
        <f t="shared" si="15"/>
        <v>693.85762721427466</v>
      </c>
      <c r="G177" s="46">
        <f t="shared" si="16"/>
        <v>594.51426801485525</v>
      </c>
      <c r="H177" s="45">
        <f t="shared" si="17"/>
        <v>166525.83053142592</v>
      </c>
      <c r="I177" s="46">
        <f t="shared" si="18"/>
        <v>165931.31626341108</v>
      </c>
      <c r="J177" s="40">
        <f t="shared" si="19"/>
        <v>0.44921627625701405</v>
      </c>
      <c r="K177" s="39">
        <f t="shared" si="20"/>
        <v>578.75762520902163</v>
      </c>
    </row>
    <row r="178" spans="4:11" x14ac:dyDescent="0.25">
      <c r="D178" s="42">
        <v>176</v>
      </c>
      <c r="E178" s="43">
        <f t="shared" si="14"/>
        <v>1288.3718952291299</v>
      </c>
      <c r="F178" s="44">
        <f t="shared" si="15"/>
        <v>691.38048443087962</v>
      </c>
      <c r="G178" s="46">
        <f t="shared" si="16"/>
        <v>596.99141079825029</v>
      </c>
      <c r="H178" s="45">
        <f t="shared" si="17"/>
        <v>165931.31626341108</v>
      </c>
      <c r="I178" s="46">
        <f t="shared" si="18"/>
        <v>165334.32485261283</v>
      </c>
      <c r="J178" s="40">
        <f t="shared" si="19"/>
        <v>0.44716676193149468</v>
      </c>
      <c r="K178" s="39">
        <f t="shared" si="20"/>
        <v>576.11708855315294</v>
      </c>
    </row>
    <row r="179" spans="4:11" x14ac:dyDescent="0.25">
      <c r="D179" s="42">
        <v>177</v>
      </c>
      <c r="E179" s="43">
        <f t="shared" si="14"/>
        <v>1288.3718952291299</v>
      </c>
      <c r="F179" s="44">
        <f t="shared" si="15"/>
        <v>688.89302021922015</v>
      </c>
      <c r="G179" s="46">
        <f t="shared" si="16"/>
        <v>599.47887500990976</v>
      </c>
      <c r="H179" s="45">
        <f t="shared" si="17"/>
        <v>165334.32485261283</v>
      </c>
      <c r="I179" s="46">
        <f t="shared" si="18"/>
        <v>164734.84597760293</v>
      </c>
      <c r="J179" s="40">
        <f t="shared" si="19"/>
        <v>0.44512659835569773</v>
      </c>
      <c r="K179" s="39">
        <f t="shared" si="20"/>
        <v>573.488599140426</v>
      </c>
    </row>
    <row r="180" spans="4:11" x14ac:dyDescent="0.25">
      <c r="D180" s="42">
        <v>178</v>
      </c>
      <c r="E180" s="43">
        <f t="shared" si="14"/>
        <v>1288.3718952291299</v>
      </c>
      <c r="F180" s="44">
        <f t="shared" si="15"/>
        <v>686.39519157334553</v>
      </c>
      <c r="G180" s="46">
        <f t="shared" si="16"/>
        <v>601.97670365578438</v>
      </c>
      <c r="H180" s="45">
        <f t="shared" si="17"/>
        <v>164734.84597760293</v>
      </c>
      <c r="I180" s="46">
        <f t="shared" si="18"/>
        <v>164132.86927394714</v>
      </c>
      <c r="J180" s="40">
        <f t="shared" si="19"/>
        <v>0.44309574286755476</v>
      </c>
      <c r="K180" s="39">
        <f t="shared" si="20"/>
        <v>570.87210200623076</v>
      </c>
    </row>
    <row r="181" spans="4:11" x14ac:dyDescent="0.25">
      <c r="D181" s="42">
        <v>179</v>
      </c>
      <c r="E181" s="43">
        <f t="shared" si="14"/>
        <v>1288.3718952291299</v>
      </c>
      <c r="F181" s="44">
        <f t="shared" si="15"/>
        <v>683.8869553081131</v>
      </c>
      <c r="G181" s="46">
        <f t="shared" si="16"/>
        <v>604.4849399210168</v>
      </c>
      <c r="H181" s="45">
        <f t="shared" si="17"/>
        <v>164132.86927394714</v>
      </c>
      <c r="I181" s="46">
        <f t="shared" si="18"/>
        <v>163528.38433402614</v>
      </c>
      <c r="J181" s="40">
        <f t="shared" si="19"/>
        <v>0.4410741529996397</v>
      </c>
      <c r="K181" s="39">
        <f t="shared" si="20"/>
        <v>568.26754243672906</v>
      </c>
    </row>
    <row r="182" spans="4:11" x14ac:dyDescent="0.25">
      <c r="D182" s="42">
        <v>180</v>
      </c>
      <c r="E182" s="43">
        <f t="shared" si="14"/>
        <v>1288.3718952291299</v>
      </c>
      <c r="F182" s="44">
        <f t="shared" si="15"/>
        <v>681.36826805844225</v>
      </c>
      <c r="G182" s="46">
        <f t="shared" si="16"/>
        <v>607.00362717068765</v>
      </c>
      <c r="H182" s="45">
        <f t="shared" si="17"/>
        <v>163528.38433402614</v>
      </c>
      <c r="I182" s="46">
        <f t="shared" si="18"/>
        <v>162921.38070685545</v>
      </c>
      <c r="J182" s="40">
        <f t="shared" si="19"/>
        <v>0.43906178647828087</v>
      </c>
      <c r="K182" s="39">
        <f t="shared" si="20"/>
        <v>565.67486596771028</v>
      </c>
    </row>
    <row r="183" spans="4:11" x14ac:dyDescent="0.25">
      <c r="D183" s="42">
        <v>181</v>
      </c>
      <c r="E183" s="43">
        <f t="shared" si="14"/>
        <v>1288.3718952291299</v>
      </c>
      <c r="F183" s="44">
        <f t="shared" si="15"/>
        <v>678.83908627856442</v>
      </c>
      <c r="G183" s="46">
        <f t="shared" si="16"/>
        <v>609.53280895056548</v>
      </c>
      <c r="H183" s="45">
        <f t="shared" si="17"/>
        <v>162921.38070685545</v>
      </c>
      <c r="I183" s="46">
        <f t="shared" si="18"/>
        <v>162311.84789790487</v>
      </c>
      <c r="J183" s="40">
        <f t="shared" si="19"/>
        <v>0.43705860122267692</v>
      </c>
      <c r="K183" s="39">
        <f t="shared" si="20"/>
        <v>563.09401838345275</v>
      </c>
    </row>
    <row r="184" spans="4:11" x14ac:dyDescent="0.25">
      <c r="D184" s="42">
        <v>182</v>
      </c>
      <c r="E184" s="43">
        <f t="shared" si="14"/>
        <v>1288.3718952291299</v>
      </c>
      <c r="F184" s="44">
        <f t="shared" si="15"/>
        <v>676.29936624127038</v>
      </c>
      <c r="G184" s="46">
        <f t="shared" si="16"/>
        <v>612.07252898785953</v>
      </c>
      <c r="H184" s="45">
        <f t="shared" si="17"/>
        <v>162311.84789790487</v>
      </c>
      <c r="I184" s="46">
        <f t="shared" si="18"/>
        <v>161699.77536891701</v>
      </c>
      <c r="J184" s="40">
        <f t="shared" si="19"/>
        <v>0.43506455534401683</v>
      </c>
      <c r="K184" s="39">
        <f t="shared" si="20"/>
        <v>560.52494571558964</v>
      </c>
    </row>
    <row r="185" spans="4:11" x14ac:dyDescent="0.25">
      <c r="D185" s="42">
        <v>183</v>
      </c>
      <c r="E185" s="43">
        <f t="shared" si="14"/>
        <v>1288.3718952291299</v>
      </c>
      <c r="F185" s="44">
        <f t="shared" si="15"/>
        <v>673.7490640371542</v>
      </c>
      <c r="G185" s="46">
        <f t="shared" si="16"/>
        <v>614.62283119197571</v>
      </c>
      <c r="H185" s="45">
        <f t="shared" si="17"/>
        <v>161699.77536891701</v>
      </c>
      <c r="I185" s="46">
        <f t="shared" si="18"/>
        <v>161085.15253772502</v>
      </c>
      <c r="J185" s="40">
        <f t="shared" si="19"/>
        <v>0.43307960714460403</v>
      </c>
      <c r="K185" s="39">
        <f t="shared" si="20"/>
        <v>557.96759424198046</v>
      </c>
    </row>
    <row r="186" spans="4:11" x14ac:dyDescent="0.25">
      <c r="D186" s="42">
        <v>184</v>
      </c>
      <c r="E186" s="43">
        <f t="shared" si="14"/>
        <v>1288.3718952291299</v>
      </c>
      <c r="F186" s="44">
        <f t="shared" si="15"/>
        <v>671.18813557385431</v>
      </c>
      <c r="G186" s="46">
        <f t="shared" si="16"/>
        <v>617.18375965527559</v>
      </c>
      <c r="H186" s="45">
        <f t="shared" si="17"/>
        <v>161085.15253772502</v>
      </c>
      <c r="I186" s="46">
        <f t="shared" si="18"/>
        <v>160467.96877806974</v>
      </c>
      <c r="J186" s="40">
        <f t="shared" si="19"/>
        <v>0.43110371511698448</v>
      </c>
      <c r="K186" s="39">
        <f t="shared" si="20"/>
        <v>555.42191048558823</v>
      </c>
    </row>
    <row r="187" spans="4:11" x14ac:dyDescent="0.25">
      <c r="D187" s="42">
        <v>185</v>
      </c>
      <c r="E187" s="43">
        <f t="shared" si="14"/>
        <v>1288.3718952291299</v>
      </c>
      <c r="F187" s="44">
        <f t="shared" si="15"/>
        <v>668.61653657529064</v>
      </c>
      <c r="G187" s="46">
        <f t="shared" si="16"/>
        <v>619.75535865383927</v>
      </c>
      <c r="H187" s="45">
        <f t="shared" si="17"/>
        <v>160467.96877806974</v>
      </c>
      <c r="I187" s="46">
        <f t="shared" si="18"/>
        <v>159848.2134194159</v>
      </c>
      <c r="J187" s="40">
        <f t="shared" si="19"/>
        <v>0.42913683794307866</v>
      </c>
      <c r="K187" s="39">
        <f t="shared" si="20"/>
        <v>552.88784121336028</v>
      </c>
    </row>
    <row r="188" spans="4:11" x14ac:dyDescent="0.25">
      <c r="D188" s="42">
        <v>186</v>
      </c>
      <c r="E188" s="43">
        <f t="shared" si="14"/>
        <v>1288.3718952291299</v>
      </c>
      <c r="F188" s="44">
        <f t="shared" si="15"/>
        <v>666.03422258089961</v>
      </c>
      <c r="G188" s="46">
        <f t="shared" si="16"/>
        <v>622.3376726482303</v>
      </c>
      <c r="H188" s="45">
        <f t="shared" si="17"/>
        <v>159848.2134194159</v>
      </c>
      <c r="I188" s="46">
        <f t="shared" si="18"/>
        <v>159225.87574676768</v>
      </c>
      <c r="J188" s="40">
        <f t="shared" si="19"/>
        <v>0.42717893449331762</v>
      </c>
      <c r="K188" s="39">
        <f t="shared" si="20"/>
        <v>550.36533343511599</v>
      </c>
    </row>
    <row r="189" spans="4:11" x14ac:dyDescent="0.25">
      <c r="D189" s="42">
        <v>187</v>
      </c>
      <c r="E189" s="43">
        <f t="shared" si="14"/>
        <v>1288.3718952291299</v>
      </c>
      <c r="F189" s="44">
        <f t="shared" si="15"/>
        <v>663.4411489448654</v>
      </c>
      <c r="G189" s="46">
        <f t="shared" si="16"/>
        <v>624.9307462842645</v>
      </c>
      <c r="H189" s="45">
        <f t="shared" si="17"/>
        <v>159225.87574676768</v>
      </c>
      <c r="I189" s="46">
        <f t="shared" si="18"/>
        <v>158600.94500048342</v>
      </c>
      <c r="J189" s="40">
        <f t="shared" si="19"/>
        <v>0.42522996382578276</v>
      </c>
      <c r="K189" s="39">
        <f t="shared" si="20"/>
        <v>547.8543344024381</v>
      </c>
    </row>
    <row r="190" spans="4:11" x14ac:dyDescent="0.25">
      <c r="D190" s="42">
        <v>188</v>
      </c>
      <c r="E190" s="43">
        <f t="shared" si="14"/>
        <v>1288.3718952291299</v>
      </c>
      <c r="F190" s="44">
        <f t="shared" si="15"/>
        <v>660.83727083534757</v>
      </c>
      <c r="G190" s="46">
        <f t="shared" si="16"/>
        <v>627.53462439378234</v>
      </c>
      <c r="H190" s="45">
        <f t="shared" si="17"/>
        <v>158600.94500048342</v>
      </c>
      <c r="I190" s="46">
        <f t="shared" si="18"/>
        <v>157973.41037608963</v>
      </c>
      <c r="J190" s="40">
        <f t="shared" si="19"/>
        <v>0.42328988518534988</v>
      </c>
      <c r="K190" s="39">
        <f t="shared" si="20"/>
        <v>545.35479160757006</v>
      </c>
    </row>
    <row r="191" spans="4:11" x14ac:dyDescent="0.25">
      <c r="D191" s="42">
        <v>189</v>
      </c>
      <c r="E191" s="43">
        <f t="shared" si="14"/>
        <v>1288.3718952291299</v>
      </c>
      <c r="F191" s="44">
        <f t="shared" si="15"/>
        <v>658.2225432337068</v>
      </c>
      <c r="G191" s="46">
        <f t="shared" si="16"/>
        <v>630.1493519954231</v>
      </c>
      <c r="H191" s="45">
        <f t="shared" si="17"/>
        <v>157973.41037608963</v>
      </c>
      <c r="I191" s="46">
        <f t="shared" si="18"/>
        <v>157343.26102409422</v>
      </c>
      <c r="J191" s="40">
        <f t="shared" si="19"/>
        <v>0.42135865800283684</v>
      </c>
      <c r="K191" s="39">
        <f t="shared" si="20"/>
        <v>542.86665278231771</v>
      </c>
    </row>
    <row r="192" spans="4:11" x14ac:dyDescent="0.25">
      <c r="D192" s="42">
        <v>190</v>
      </c>
      <c r="E192" s="43">
        <f t="shared" si="14"/>
        <v>1288.3718952291299</v>
      </c>
      <c r="F192" s="44">
        <f t="shared" si="15"/>
        <v>655.59692093372598</v>
      </c>
      <c r="G192" s="46">
        <f t="shared" si="16"/>
        <v>632.77497429540392</v>
      </c>
      <c r="H192" s="45">
        <f t="shared" si="17"/>
        <v>157343.26102409422</v>
      </c>
      <c r="I192" s="46">
        <f t="shared" si="18"/>
        <v>156710.48604979881</v>
      </c>
      <c r="J192" s="40">
        <f t="shared" si="19"/>
        <v>0.41943624189415529</v>
      </c>
      <c r="K192" s="39">
        <f t="shared" si="20"/>
        <v>540.38986589695662</v>
      </c>
    </row>
    <row r="193" spans="4:11" x14ac:dyDescent="0.25">
      <c r="D193" s="42">
        <v>191</v>
      </c>
      <c r="E193" s="43">
        <f t="shared" si="14"/>
        <v>1288.3718952291299</v>
      </c>
      <c r="F193" s="44">
        <f t="shared" si="15"/>
        <v>652.96035854082845</v>
      </c>
      <c r="G193" s="46">
        <f t="shared" si="16"/>
        <v>635.41153668830145</v>
      </c>
      <c r="H193" s="45">
        <f t="shared" si="17"/>
        <v>156710.48604979881</v>
      </c>
      <c r="I193" s="46">
        <f t="shared" si="18"/>
        <v>156075.07451311051</v>
      </c>
      <c r="J193" s="40">
        <f t="shared" si="19"/>
        <v>0.41752259665946606</v>
      </c>
      <c r="K193" s="39">
        <f t="shared" si="20"/>
        <v>537.92437915914388</v>
      </c>
    </row>
    <row r="194" spans="4:11" x14ac:dyDescent="0.25">
      <c r="D194" s="42">
        <v>192</v>
      </c>
      <c r="E194" s="43">
        <f t="shared" si="14"/>
        <v>1288.3718952291299</v>
      </c>
      <c r="F194" s="44">
        <f t="shared" si="15"/>
        <v>650.3128104712938</v>
      </c>
      <c r="G194" s="46">
        <f t="shared" si="16"/>
        <v>638.0590847578361</v>
      </c>
      <c r="H194" s="45">
        <f t="shared" si="17"/>
        <v>156075.07451311051</v>
      </c>
      <c r="I194" s="46">
        <f t="shared" si="18"/>
        <v>155437.01542835266</v>
      </c>
      <c r="J194" s="40">
        <f t="shared" si="19"/>
        <v>0.41561768228233864</v>
      </c>
      <c r="K194" s="39">
        <f t="shared" si="20"/>
        <v>535.47014101283503</v>
      </c>
    </row>
    <row r="195" spans="4:11" x14ac:dyDescent="0.25">
      <c r="D195" s="42">
        <v>193</v>
      </c>
      <c r="E195" s="43">
        <f t="shared" si="14"/>
        <v>1288.3718952291299</v>
      </c>
      <c r="F195" s="44">
        <f t="shared" si="15"/>
        <v>647.65423095146946</v>
      </c>
      <c r="G195" s="46">
        <f t="shared" si="16"/>
        <v>640.71766427766045</v>
      </c>
      <c r="H195" s="45">
        <f t="shared" si="17"/>
        <v>155437.01542835266</v>
      </c>
      <c r="I195" s="46">
        <f t="shared" si="18"/>
        <v>154796.29776407502</v>
      </c>
      <c r="J195" s="40">
        <f t="shared" si="19"/>
        <v>0.41372145892891443</v>
      </c>
      <c r="K195" s="39">
        <f t="shared" si="20"/>
        <v>533.02710013720616</v>
      </c>
    </row>
    <row r="196" spans="4:11" x14ac:dyDescent="0.25">
      <c r="D196" s="42">
        <v>194</v>
      </c>
      <c r="E196" s="43">
        <f t="shared" ref="E196:E259" si="21">$B$9</f>
        <v>1288.3718952291299</v>
      </c>
      <c r="F196" s="44">
        <f t="shared" ref="F196:F259" si="22">I195*$B$3/12</f>
        <v>644.98457401697931</v>
      </c>
      <c r="G196" s="46">
        <f t="shared" ref="G196:G259" si="23">E196-F196</f>
        <v>643.3873212121506</v>
      </c>
      <c r="H196" s="45">
        <f t="shared" ref="H196:H259" si="24">I195</f>
        <v>154796.29776407502</v>
      </c>
      <c r="I196" s="46">
        <f t="shared" ref="I196:I259" si="25">H196-G196</f>
        <v>154152.91044286286</v>
      </c>
      <c r="J196" s="40">
        <f t="shared" ref="J196:J259" si="26">J195/(1+$B$18/12)</f>
        <v>0.41183388694707368</v>
      </c>
      <c r="K196" s="39">
        <f t="shared" ref="K196:K259" si="27">J196*E196</f>
        <v>530.59520544558052</v>
      </c>
    </row>
    <row r="197" spans="4:11" x14ac:dyDescent="0.25">
      <c r="D197" s="42">
        <v>195</v>
      </c>
      <c r="E197" s="43">
        <f t="shared" si="21"/>
        <v>1288.3718952291299</v>
      </c>
      <c r="F197" s="44">
        <f t="shared" si="22"/>
        <v>642.30379351192857</v>
      </c>
      <c r="G197" s="46">
        <f t="shared" si="23"/>
        <v>646.06810171720133</v>
      </c>
      <c r="H197" s="45">
        <f t="shared" si="24"/>
        <v>154152.91044286286</v>
      </c>
      <c r="I197" s="46">
        <f t="shared" si="25"/>
        <v>153506.84234114568</v>
      </c>
      <c r="J197" s="40">
        <f t="shared" si="26"/>
        <v>0.40995492686560631</v>
      </c>
      <c r="K197" s="39">
        <f t="shared" si="27"/>
        <v>528.1744060843605</v>
      </c>
    </row>
    <row r="198" spans="4:11" x14ac:dyDescent="0.25">
      <c r="D198" s="42">
        <v>196</v>
      </c>
      <c r="E198" s="43">
        <f t="shared" si="21"/>
        <v>1288.3718952291299</v>
      </c>
      <c r="F198" s="44">
        <f t="shared" si="22"/>
        <v>639.61184308810698</v>
      </c>
      <c r="G198" s="46">
        <f t="shared" si="23"/>
        <v>648.76005214102292</v>
      </c>
      <c r="H198" s="45">
        <f t="shared" si="24"/>
        <v>153506.84234114568</v>
      </c>
      <c r="I198" s="46">
        <f t="shared" si="25"/>
        <v>152858.08228900464</v>
      </c>
      <c r="J198" s="40">
        <f t="shared" si="26"/>
        <v>0.40808453939338657</v>
      </c>
      <c r="K198" s="39">
        <f t="shared" si="27"/>
        <v>525.76465143196401</v>
      </c>
    </row>
    <row r="199" spans="4:11" x14ac:dyDescent="0.25">
      <c r="D199" s="42">
        <v>197</v>
      </c>
      <c r="E199" s="43">
        <f t="shared" si="21"/>
        <v>1288.3718952291299</v>
      </c>
      <c r="F199" s="44">
        <f t="shared" si="22"/>
        <v>636.90867620418601</v>
      </c>
      <c r="G199" s="46">
        <f t="shared" si="23"/>
        <v>651.4632190249439</v>
      </c>
      <c r="H199" s="45">
        <f t="shared" si="24"/>
        <v>152858.08228900464</v>
      </c>
      <c r="I199" s="46">
        <f t="shared" si="25"/>
        <v>152206.6190699797</v>
      </c>
      <c r="J199" s="40">
        <f t="shared" si="26"/>
        <v>0.4062226854185515</v>
      </c>
      <c r="K199" s="39">
        <f t="shared" si="27"/>
        <v>523.36589109776583</v>
      </c>
    </row>
    <row r="200" spans="4:11" x14ac:dyDescent="0.25">
      <c r="D200" s="42">
        <v>198</v>
      </c>
      <c r="E200" s="43">
        <f t="shared" si="21"/>
        <v>1288.3718952291299</v>
      </c>
      <c r="F200" s="44">
        <f t="shared" si="22"/>
        <v>634.19424612491548</v>
      </c>
      <c r="G200" s="46">
        <f t="shared" si="23"/>
        <v>654.17764910421442</v>
      </c>
      <c r="H200" s="45">
        <f t="shared" si="24"/>
        <v>152206.6190699797</v>
      </c>
      <c r="I200" s="46">
        <f t="shared" si="25"/>
        <v>151552.44142087549</v>
      </c>
      <c r="J200" s="40">
        <f t="shared" si="26"/>
        <v>0.40436932600768294</v>
      </c>
      <c r="K200" s="39">
        <f t="shared" si="27"/>
        <v>520.97807492104437</v>
      </c>
    </row>
    <row r="201" spans="4:11" x14ac:dyDescent="0.25">
      <c r="D201" s="42">
        <v>199</v>
      </c>
      <c r="E201" s="43">
        <f t="shared" si="21"/>
        <v>1288.3718952291299</v>
      </c>
      <c r="F201" s="44">
        <f t="shared" si="22"/>
        <v>631.46850592031456</v>
      </c>
      <c r="G201" s="46">
        <f t="shared" si="23"/>
        <v>656.90338930881535</v>
      </c>
      <c r="H201" s="45">
        <f t="shared" si="24"/>
        <v>151552.44142087549</v>
      </c>
      <c r="I201" s="46">
        <f t="shared" si="25"/>
        <v>150895.53803156668</v>
      </c>
      <c r="J201" s="40">
        <f t="shared" si="26"/>
        <v>0.40252442240499337</v>
      </c>
      <c r="K201" s="39">
        <f t="shared" si="27"/>
        <v>518.60115296993217</v>
      </c>
    </row>
    <row r="202" spans="4:11" x14ac:dyDescent="0.25">
      <c r="D202" s="42">
        <v>200</v>
      </c>
      <c r="E202" s="43">
        <f t="shared" si="21"/>
        <v>1288.3718952291299</v>
      </c>
      <c r="F202" s="44">
        <f t="shared" si="22"/>
        <v>628.73140846486115</v>
      </c>
      <c r="G202" s="46">
        <f t="shared" si="23"/>
        <v>659.64048676426876</v>
      </c>
      <c r="H202" s="45">
        <f t="shared" si="24"/>
        <v>150895.53803156668</v>
      </c>
      <c r="I202" s="46">
        <f t="shared" si="25"/>
        <v>150235.89754480243</v>
      </c>
      <c r="J202" s="40">
        <f t="shared" si="26"/>
        <v>0.40068793603151559</v>
      </c>
      <c r="K202" s="39">
        <f t="shared" si="27"/>
        <v>516.23507554037212</v>
      </c>
    </row>
    <row r="203" spans="4:11" x14ac:dyDescent="0.25">
      <c r="D203" s="42">
        <v>201</v>
      </c>
      <c r="E203" s="43">
        <f t="shared" si="21"/>
        <v>1288.3718952291299</v>
      </c>
      <c r="F203" s="44">
        <f t="shared" si="22"/>
        <v>625.98290643667679</v>
      </c>
      <c r="G203" s="46">
        <f t="shared" si="23"/>
        <v>662.38898879245312</v>
      </c>
      <c r="H203" s="45">
        <f t="shared" si="24"/>
        <v>150235.89754480243</v>
      </c>
      <c r="I203" s="46">
        <f t="shared" si="25"/>
        <v>149573.50855600997</v>
      </c>
      <c r="J203" s="40">
        <f t="shared" si="26"/>
        <v>0.39885982848429585</v>
      </c>
      <c r="K203" s="39">
        <f t="shared" si="27"/>
        <v>513.87979315507789</v>
      </c>
    </row>
    <row r="204" spans="4:11" x14ac:dyDescent="0.25">
      <c r="D204" s="42">
        <v>202</v>
      </c>
      <c r="E204" s="43">
        <f t="shared" si="21"/>
        <v>1288.3718952291299</v>
      </c>
      <c r="F204" s="44">
        <f t="shared" si="22"/>
        <v>623.2229523167083</v>
      </c>
      <c r="G204" s="46">
        <f t="shared" si="23"/>
        <v>665.1489429124216</v>
      </c>
      <c r="H204" s="45">
        <f t="shared" si="24"/>
        <v>149573.50855600997</v>
      </c>
      <c r="I204" s="46">
        <f t="shared" si="25"/>
        <v>148908.35961309753</v>
      </c>
      <c r="J204" s="40">
        <f t="shared" si="26"/>
        <v>0.39704006153559102</v>
      </c>
      <c r="K204" s="39">
        <f t="shared" si="27"/>
        <v>511.53525656249974</v>
      </c>
    </row>
    <row r="205" spans="4:11" x14ac:dyDescent="0.25">
      <c r="D205" s="42">
        <v>203</v>
      </c>
      <c r="E205" s="43">
        <f t="shared" si="21"/>
        <v>1288.3718952291299</v>
      </c>
      <c r="F205" s="44">
        <f t="shared" si="22"/>
        <v>620.45149838790644</v>
      </c>
      <c r="G205" s="46">
        <f t="shared" si="23"/>
        <v>667.92039684122346</v>
      </c>
      <c r="H205" s="45">
        <f t="shared" si="24"/>
        <v>148908.35961309753</v>
      </c>
      <c r="I205" s="46">
        <f t="shared" si="25"/>
        <v>148240.43921625632</v>
      </c>
      <c r="J205" s="40">
        <f t="shared" si="26"/>
        <v>0.39522859713206904</v>
      </c>
      <c r="K205" s="39">
        <f t="shared" si="27"/>
        <v>509.20141673579406</v>
      </c>
    </row>
    <row r="206" spans="4:11" x14ac:dyDescent="0.25">
      <c r="D206" s="42">
        <v>204</v>
      </c>
      <c r="E206" s="43">
        <f t="shared" si="21"/>
        <v>1288.3718952291299</v>
      </c>
      <c r="F206" s="44">
        <f t="shared" si="22"/>
        <v>617.6684967344014</v>
      </c>
      <c r="G206" s="46">
        <f t="shared" si="23"/>
        <v>670.7033984947285</v>
      </c>
      <c r="H206" s="45">
        <f t="shared" si="24"/>
        <v>148240.43921625632</v>
      </c>
      <c r="I206" s="46">
        <f t="shared" si="25"/>
        <v>147569.7358177616</v>
      </c>
      <c r="J206" s="40">
        <f t="shared" si="26"/>
        <v>0.39342539739401311</v>
      </c>
      <c r="K206" s="39">
        <f t="shared" si="27"/>
        <v>506.87822487179824</v>
      </c>
    </row>
    <row r="207" spans="4:11" x14ac:dyDescent="0.25">
      <c r="D207" s="42">
        <v>205</v>
      </c>
      <c r="E207" s="43">
        <f t="shared" si="21"/>
        <v>1288.3718952291299</v>
      </c>
      <c r="F207" s="44">
        <f t="shared" si="22"/>
        <v>614.87389924067338</v>
      </c>
      <c r="G207" s="46">
        <f t="shared" si="23"/>
        <v>673.49799598845652</v>
      </c>
      <c r="H207" s="45">
        <f t="shared" si="24"/>
        <v>147569.7358177616</v>
      </c>
      <c r="I207" s="46">
        <f t="shared" si="25"/>
        <v>146896.23782177313</v>
      </c>
      <c r="J207" s="40">
        <f t="shared" si="26"/>
        <v>0.39163042461452985</v>
      </c>
      <c r="K207" s="39">
        <f t="shared" si="27"/>
        <v>504.56563239001071</v>
      </c>
    </row>
    <row r="208" spans="4:11" x14ac:dyDescent="0.25">
      <c r="D208" s="42">
        <v>206</v>
      </c>
      <c r="E208" s="43">
        <f t="shared" si="21"/>
        <v>1288.3718952291299</v>
      </c>
      <c r="F208" s="44">
        <f t="shared" si="22"/>
        <v>612.06765759072141</v>
      </c>
      <c r="G208" s="46">
        <f t="shared" si="23"/>
        <v>676.30423763840849</v>
      </c>
      <c r="H208" s="45">
        <f t="shared" si="24"/>
        <v>146896.23782177313</v>
      </c>
      <c r="I208" s="46">
        <f t="shared" si="25"/>
        <v>146219.93358413473</v>
      </c>
      <c r="J208" s="40">
        <f t="shared" si="26"/>
        <v>0.38984364125876053</v>
      </c>
      <c r="K208" s="39">
        <f t="shared" si="27"/>
        <v>502.26359093157436</v>
      </c>
    </row>
    <row r="209" spans="4:11" x14ac:dyDescent="0.25">
      <c r="D209" s="42">
        <v>207</v>
      </c>
      <c r="E209" s="43">
        <f t="shared" si="21"/>
        <v>1288.3718952291299</v>
      </c>
      <c r="F209" s="44">
        <f t="shared" si="22"/>
        <v>609.24972326722809</v>
      </c>
      <c r="G209" s="46">
        <f t="shared" si="23"/>
        <v>679.12217196190181</v>
      </c>
      <c r="H209" s="45">
        <f t="shared" si="24"/>
        <v>146219.93358413473</v>
      </c>
      <c r="I209" s="46">
        <f t="shared" si="25"/>
        <v>145540.81141217283</v>
      </c>
      <c r="J209" s="40">
        <f t="shared" si="26"/>
        <v>0.38806500996309634</v>
      </c>
      <c r="K209" s="39">
        <f t="shared" si="27"/>
        <v>499.97205235826561</v>
      </c>
    </row>
    <row r="210" spans="4:11" x14ac:dyDescent="0.25">
      <c r="D210" s="42">
        <v>208</v>
      </c>
      <c r="E210" s="43">
        <f t="shared" si="21"/>
        <v>1288.3718952291299</v>
      </c>
      <c r="F210" s="44">
        <f t="shared" si="22"/>
        <v>606.42004755072014</v>
      </c>
      <c r="G210" s="46">
        <f t="shared" si="23"/>
        <v>681.95184767840976</v>
      </c>
      <c r="H210" s="45">
        <f t="shared" si="24"/>
        <v>145540.81141217283</v>
      </c>
      <c r="I210" s="46">
        <f t="shared" si="25"/>
        <v>144858.85956449443</v>
      </c>
      <c r="J210" s="40">
        <f t="shared" si="26"/>
        <v>0.38629449353439699</v>
      </c>
      <c r="K210" s="39">
        <f t="shared" si="27"/>
        <v>497.6909687514879</v>
      </c>
    </row>
    <row r="211" spans="4:11" x14ac:dyDescent="0.25">
      <c r="D211" s="42">
        <v>209</v>
      </c>
      <c r="E211" s="43">
        <f t="shared" si="21"/>
        <v>1288.3718952291299</v>
      </c>
      <c r="F211" s="44">
        <f t="shared" si="22"/>
        <v>603.57858151872676</v>
      </c>
      <c r="G211" s="46">
        <f t="shared" si="23"/>
        <v>684.79331371040314</v>
      </c>
      <c r="H211" s="45">
        <f t="shared" si="24"/>
        <v>144858.85956449443</v>
      </c>
      <c r="I211" s="46">
        <f t="shared" si="25"/>
        <v>144174.06625078403</v>
      </c>
      <c r="J211" s="40">
        <f t="shared" si="26"/>
        <v>0.38453205494921305</v>
      </c>
      <c r="K211" s="39">
        <f t="shared" si="27"/>
        <v>495.42029241126954</v>
      </c>
    </row>
    <row r="212" spans="4:11" x14ac:dyDescent="0.25">
      <c r="D212" s="42">
        <v>210</v>
      </c>
      <c r="E212" s="43">
        <f t="shared" si="21"/>
        <v>1288.3718952291299</v>
      </c>
      <c r="F212" s="44">
        <f t="shared" si="22"/>
        <v>600.72527604493348</v>
      </c>
      <c r="G212" s="46">
        <f t="shared" si="23"/>
        <v>687.64661918419642</v>
      </c>
      <c r="H212" s="45">
        <f t="shared" si="24"/>
        <v>144174.06625078403</v>
      </c>
      <c r="I212" s="46">
        <f t="shared" si="25"/>
        <v>143486.41963159983</v>
      </c>
      <c r="J212" s="40">
        <f t="shared" si="26"/>
        <v>0.38277765735301172</v>
      </c>
      <c r="K212" s="39">
        <f t="shared" si="27"/>
        <v>493.15997585526623</v>
      </c>
    </row>
    <row r="213" spans="4:11" x14ac:dyDescent="0.25">
      <c r="D213" s="42">
        <v>211</v>
      </c>
      <c r="E213" s="43">
        <f t="shared" si="21"/>
        <v>1288.3718952291299</v>
      </c>
      <c r="F213" s="44">
        <f t="shared" si="22"/>
        <v>597.86008179833266</v>
      </c>
      <c r="G213" s="46">
        <f t="shared" si="23"/>
        <v>690.51181343079725</v>
      </c>
      <c r="H213" s="45">
        <f t="shared" si="24"/>
        <v>143486.41963159983</v>
      </c>
      <c r="I213" s="46">
        <f t="shared" si="25"/>
        <v>142795.90781816904</v>
      </c>
      <c r="J213" s="40">
        <f t="shared" si="26"/>
        <v>0.38103126405940607</v>
      </c>
      <c r="K213" s="39">
        <f t="shared" si="27"/>
        <v>490.90997181776805</v>
      </c>
    </row>
    <row r="214" spans="4:11" x14ac:dyDescent="0.25">
      <c r="D214" s="42">
        <v>212</v>
      </c>
      <c r="E214" s="43">
        <f t="shared" si="21"/>
        <v>1288.3718952291299</v>
      </c>
      <c r="F214" s="44">
        <f t="shared" si="22"/>
        <v>594.98294924237109</v>
      </c>
      <c r="G214" s="46">
        <f t="shared" si="23"/>
        <v>693.38894598675881</v>
      </c>
      <c r="H214" s="45">
        <f t="shared" si="24"/>
        <v>142795.90781816904</v>
      </c>
      <c r="I214" s="46">
        <f t="shared" si="25"/>
        <v>142102.51887218229</v>
      </c>
      <c r="J214" s="40">
        <f t="shared" si="26"/>
        <v>0.379292838549388</v>
      </c>
      <c r="K214" s="39">
        <f t="shared" si="27"/>
        <v>488.67023324871138</v>
      </c>
    </row>
    <row r="215" spans="4:11" x14ac:dyDescent="0.25">
      <c r="D215" s="42">
        <v>213</v>
      </c>
      <c r="E215" s="43">
        <f t="shared" si="21"/>
        <v>1288.3718952291299</v>
      </c>
      <c r="F215" s="44">
        <f t="shared" si="22"/>
        <v>592.09382863409292</v>
      </c>
      <c r="G215" s="46">
        <f t="shared" si="23"/>
        <v>696.27806659503699</v>
      </c>
      <c r="H215" s="45">
        <f t="shared" si="24"/>
        <v>142102.51887218229</v>
      </c>
      <c r="I215" s="46">
        <f t="shared" si="25"/>
        <v>141406.24080558727</v>
      </c>
      <c r="J215" s="40">
        <f t="shared" si="26"/>
        <v>0.37756234447056458</v>
      </c>
      <c r="K215" s="39">
        <f t="shared" si="27"/>
        <v>486.44071331269487</v>
      </c>
    </row>
    <row r="216" spans="4:11" x14ac:dyDescent="0.25">
      <c r="D216" s="42">
        <v>214</v>
      </c>
      <c r="E216" s="43">
        <f t="shared" si="21"/>
        <v>1288.3718952291299</v>
      </c>
      <c r="F216" s="44">
        <f t="shared" si="22"/>
        <v>589.19267002328036</v>
      </c>
      <c r="G216" s="46">
        <f t="shared" si="23"/>
        <v>699.17922520584955</v>
      </c>
      <c r="H216" s="45">
        <f t="shared" si="24"/>
        <v>141406.24080558727</v>
      </c>
      <c r="I216" s="46">
        <f t="shared" si="25"/>
        <v>140707.06158038141</v>
      </c>
      <c r="J216" s="40">
        <f t="shared" si="26"/>
        <v>0.37583974563639772</v>
      </c>
      <c r="K216" s="39">
        <f t="shared" si="27"/>
        <v>484.22136538799981</v>
      </c>
    </row>
    <row r="217" spans="4:11" x14ac:dyDescent="0.25">
      <c r="D217" s="42">
        <v>215</v>
      </c>
      <c r="E217" s="43">
        <f t="shared" si="21"/>
        <v>1288.3718952291299</v>
      </c>
      <c r="F217" s="44">
        <f t="shared" si="22"/>
        <v>586.27942325158926</v>
      </c>
      <c r="G217" s="46">
        <f t="shared" si="23"/>
        <v>702.09247197754064</v>
      </c>
      <c r="H217" s="45">
        <f t="shared" si="24"/>
        <v>140707.06158038141</v>
      </c>
      <c r="I217" s="46">
        <f t="shared" si="25"/>
        <v>140004.96910840386</v>
      </c>
      <c r="J217" s="40">
        <f t="shared" si="26"/>
        <v>0.37412500602544774</v>
      </c>
      <c r="K217" s="39">
        <f t="shared" si="27"/>
        <v>482.01214306561576</v>
      </c>
    </row>
    <row r="218" spans="4:11" x14ac:dyDescent="0.25">
      <c r="D218" s="42">
        <v>216</v>
      </c>
      <c r="E218" s="43">
        <f t="shared" si="21"/>
        <v>1288.3718952291299</v>
      </c>
      <c r="F218" s="44">
        <f t="shared" si="22"/>
        <v>583.35403795168281</v>
      </c>
      <c r="G218" s="46">
        <f t="shared" si="23"/>
        <v>705.01785727744709</v>
      </c>
      <c r="H218" s="45">
        <f t="shared" si="24"/>
        <v>140004.96910840386</v>
      </c>
      <c r="I218" s="46">
        <f t="shared" si="25"/>
        <v>139299.95125112642</v>
      </c>
      <c r="J218" s="40">
        <f t="shared" si="26"/>
        <v>0.37241808978061985</v>
      </c>
      <c r="K218" s="39">
        <f t="shared" si="27"/>
        <v>479.81300014826945</v>
      </c>
    </row>
    <row r="219" spans="4:11" x14ac:dyDescent="0.25">
      <c r="D219" s="42">
        <v>217</v>
      </c>
      <c r="E219" s="43">
        <f t="shared" si="21"/>
        <v>1288.3718952291299</v>
      </c>
      <c r="F219" s="44">
        <f t="shared" si="22"/>
        <v>580.41646354636009</v>
      </c>
      <c r="G219" s="46">
        <f t="shared" si="23"/>
        <v>707.95543168276981</v>
      </c>
      <c r="H219" s="45">
        <f t="shared" si="24"/>
        <v>139299.95125112642</v>
      </c>
      <c r="I219" s="46">
        <f t="shared" si="25"/>
        <v>138591.99581944366</v>
      </c>
      <c r="J219" s="40">
        <f t="shared" si="26"/>
        <v>0.37071896120841458</v>
      </c>
      <c r="K219" s="39">
        <f t="shared" si="27"/>
        <v>477.62389064945938</v>
      </c>
    </row>
    <row r="220" spans="4:11" x14ac:dyDescent="0.25">
      <c r="D220" s="42">
        <v>218</v>
      </c>
      <c r="E220" s="43">
        <f t="shared" si="21"/>
        <v>1288.3718952291299</v>
      </c>
      <c r="F220" s="44">
        <f t="shared" si="22"/>
        <v>577.46664924768197</v>
      </c>
      <c r="G220" s="46">
        <f t="shared" si="23"/>
        <v>710.90524598144793</v>
      </c>
      <c r="H220" s="45">
        <f t="shared" si="24"/>
        <v>138591.99581944366</v>
      </c>
      <c r="I220" s="46">
        <f t="shared" si="25"/>
        <v>137881.09057346222</v>
      </c>
      <c r="J220" s="40">
        <f t="shared" si="26"/>
        <v>0.36902758477818121</v>
      </c>
      <c r="K220" s="39">
        <f t="shared" si="27"/>
        <v>475.44476879249373</v>
      </c>
    </row>
    <row r="221" spans="4:11" x14ac:dyDescent="0.25">
      <c r="D221" s="42">
        <v>219</v>
      </c>
      <c r="E221" s="43">
        <f t="shared" si="21"/>
        <v>1288.3718952291299</v>
      </c>
      <c r="F221" s="44">
        <f t="shared" si="22"/>
        <v>574.50454405609264</v>
      </c>
      <c r="G221" s="46">
        <f t="shared" si="23"/>
        <v>713.86735117303726</v>
      </c>
      <c r="H221" s="45">
        <f t="shared" si="24"/>
        <v>137881.09057346222</v>
      </c>
      <c r="I221" s="46">
        <f t="shared" si="25"/>
        <v>137167.22322228918</v>
      </c>
      <c r="J221" s="40">
        <f t="shared" si="26"/>
        <v>0.36734392512137487</v>
      </c>
      <c r="K221" s="39">
        <f t="shared" si="27"/>
        <v>473.27558900953335</v>
      </c>
    </row>
    <row r="222" spans="4:11" x14ac:dyDescent="0.25">
      <c r="D222" s="42">
        <v>220</v>
      </c>
      <c r="E222" s="43">
        <f t="shared" si="21"/>
        <v>1288.3718952291299</v>
      </c>
      <c r="F222" s="44">
        <f t="shared" si="22"/>
        <v>571.5300967595382</v>
      </c>
      <c r="G222" s="46">
        <f t="shared" si="23"/>
        <v>716.84179846959171</v>
      </c>
      <c r="H222" s="45">
        <f t="shared" si="24"/>
        <v>137167.22322228918</v>
      </c>
      <c r="I222" s="46">
        <f t="shared" si="25"/>
        <v>136450.38142381958</v>
      </c>
      <c r="J222" s="40">
        <f t="shared" si="26"/>
        <v>0.36566794703081695</v>
      </c>
      <c r="K222" s="39">
        <f t="shared" si="27"/>
        <v>471.11630594063871</v>
      </c>
    </row>
    <row r="223" spans="4:11" x14ac:dyDescent="0.25">
      <c r="D223" s="42">
        <v>221</v>
      </c>
      <c r="E223" s="43">
        <f t="shared" si="21"/>
        <v>1288.3718952291299</v>
      </c>
      <c r="F223" s="44">
        <f t="shared" si="22"/>
        <v>568.54325593258159</v>
      </c>
      <c r="G223" s="46">
        <f t="shared" si="23"/>
        <v>719.82863929654832</v>
      </c>
      <c r="H223" s="45">
        <f t="shared" si="24"/>
        <v>136450.38142381958</v>
      </c>
      <c r="I223" s="46">
        <f t="shared" si="25"/>
        <v>135730.55278452302</v>
      </c>
      <c r="J223" s="40">
        <f t="shared" si="26"/>
        <v>0.36399961545995879</v>
      </c>
      <c r="K223" s="39">
        <f t="shared" si="27"/>
        <v>468.96687443282161</v>
      </c>
    </row>
    <row r="224" spans="4:11" x14ac:dyDescent="0.25">
      <c r="D224" s="42">
        <v>222</v>
      </c>
      <c r="E224" s="43">
        <f t="shared" si="21"/>
        <v>1288.3718952291299</v>
      </c>
      <c r="F224" s="44">
        <f t="shared" si="22"/>
        <v>565.54396993551256</v>
      </c>
      <c r="G224" s="46">
        <f t="shared" si="23"/>
        <v>722.82792529361734</v>
      </c>
      <c r="H224" s="45">
        <f t="shared" si="24"/>
        <v>135730.55278452302</v>
      </c>
      <c r="I224" s="46">
        <f t="shared" si="25"/>
        <v>135007.72485922941</v>
      </c>
      <c r="J224" s="40">
        <f t="shared" si="26"/>
        <v>0.36233889552214893</v>
      </c>
      <c r="K224" s="39">
        <f t="shared" si="27"/>
        <v>466.82724953910071</v>
      </c>
    </row>
    <row r="225" spans="4:11" x14ac:dyDescent="0.25">
      <c r="D225" s="42">
        <v>223</v>
      </c>
      <c r="E225" s="43">
        <f t="shared" si="21"/>
        <v>1288.3718952291299</v>
      </c>
      <c r="F225" s="44">
        <f t="shared" si="22"/>
        <v>562.53218691345592</v>
      </c>
      <c r="G225" s="46">
        <f t="shared" si="23"/>
        <v>725.83970831567399</v>
      </c>
      <c r="H225" s="45">
        <f t="shared" si="24"/>
        <v>135007.72485922941</v>
      </c>
      <c r="I225" s="46">
        <f t="shared" si="25"/>
        <v>134281.88515091373</v>
      </c>
      <c r="J225" s="40">
        <f t="shared" si="26"/>
        <v>0.36068575248990353</v>
      </c>
      <c r="K225" s="39">
        <f t="shared" si="27"/>
        <v>464.69738651756188</v>
      </c>
    </row>
    <row r="226" spans="4:11" x14ac:dyDescent="0.25">
      <c r="D226" s="42">
        <v>224</v>
      </c>
      <c r="E226" s="43">
        <f t="shared" si="21"/>
        <v>1288.3718952291299</v>
      </c>
      <c r="F226" s="44">
        <f t="shared" si="22"/>
        <v>559.50785479547392</v>
      </c>
      <c r="G226" s="46">
        <f t="shared" si="23"/>
        <v>728.86404043365599</v>
      </c>
      <c r="H226" s="45">
        <f t="shared" si="24"/>
        <v>134281.88515091373</v>
      </c>
      <c r="I226" s="46">
        <f t="shared" si="25"/>
        <v>133553.02111048007</v>
      </c>
      <c r="J226" s="40">
        <f t="shared" si="26"/>
        <v>0.3590401517941802</v>
      </c>
      <c r="K226" s="39">
        <f t="shared" si="27"/>
        <v>462.5772408304224</v>
      </c>
    </row>
    <row r="227" spans="4:11" x14ac:dyDescent="0.25">
      <c r="D227" s="42">
        <v>225</v>
      </c>
      <c r="E227" s="43">
        <f t="shared" si="21"/>
        <v>1288.3718952291299</v>
      </c>
      <c r="F227" s="44">
        <f t="shared" si="22"/>
        <v>556.47092129366695</v>
      </c>
      <c r="G227" s="46">
        <f t="shared" si="23"/>
        <v>731.90097393546296</v>
      </c>
      <c r="H227" s="45">
        <f t="shared" si="24"/>
        <v>133553.02111048007</v>
      </c>
      <c r="I227" s="46">
        <f t="shared" si="25"/>
        <v>132821.1201365446</v>
      </c>
      <c r="J227" s="40">
        <f t="shared" si="26"/>
        <v>0.35740205902365507</v>
      </c>
      <c r="K227" s="39">
        <f t="shared" si="27"/>
        <v>460.46676814309984</v>
      </c>
    </row>
    <row r="228" spans="4:11" x14ac:dyDescent="0.25">
      <c r="D228" s="42">
        <v>226</v>
      </c>
      <c r="E228" s="43">
        <f t="shared" si="21"/>
        <v>1288.3718952291299</v>
      </c>
      <c r="F228" s="44">
        <f t="shared" si="22"/>
        <v>553.42133390226923</v>
      </c>
      <c r="G228" s="46">
        <f t="shared" si="23"/>
        <v>734.95056132686068</v>
      </c>
      <c r="H228" s="45">
        <f t="shared" si="24"/>
        <v>132821.1201365446</v>
      </c>
      <c r="I228" s="46">
        <f t="shared" si="25"/>
        <v>132086.16957521773</v>
      </c>
      <c r="J228" s="40">
        <f t="shared" si="26"/>
        <v>0.3557714399240034</v>
      </c>
      <c r="K228" s="39">
        <f t="shared" si="27"/>
        <v>458.36592432328479</v>
      </c>
    </row>
    <row r="229" spans="4:11" x14ac:dyDescent="0.25">
      <c r="D229" s="42">
        <v>227</v>
      </c>
      <c r="E229" s="43">
        <f t="shared" si="21"/>
        <v>1288.3718952291299</v>
      </c>
      <c r="F229" s="44">
        <f t="shared" si="22"/>
        <v>550.35903989674057</v>
      </c>
      <c r="G229" s="46">
        <f t="shared" si="23"/>
        <v>738.01285533238934</v>
      </c>
      <c r="H229" s="45">
        <f t="shared" si="24"/>
        <v>132086.16957521773</v>
      </c>
      <c r="I229" s="46">
        <f t="shared" si="25"/>
        <v>131348.15671988533</v>
      </c>
      <c r="J229" s="40">
        <f t="shared" si="26"/>
        <v>0.35414826039718295</v>
      </c>
      <c r="K229" s="39">
        <f t="shared" si="27"/>
        <v>456.274665440018</v>
      </c>
    </row>
    <row r="230" spans="4:11" x14ac:dyDescent="0.25">
      <c r="D230" s="42">
        <v>228</v>
      </c>
      <c r="E230" s="43">
        <f t="shared" si="21"/>
        <v>1288.3718952291299</v>
      </c>
      <c r="F230" s="44">
        <f t="shared" si="22"/>
        <v>547.28398633285553</v>
      </c>
      <c r="G230" s="46">
        <f t="shared" si="23"/>
        <v>741.08790889627437</v>
      </c>
      <c r="H230" s="45">
        <f t="shared" si="24"/>
        <v>131348.15671988533</v>
      </c>
      <c r="I230" s="46">
        <f t="shared" si="25"/>
        <v>130607.06881098906</v>
      </c>
      <c r="J230" s="40">
        <f t="shared" si="26"/>
        <v>0.35253248650072128</v>
      </c>
      <c r="K230" s="39">
        <f t="shared" si="27"/>
        <v>454.19294776277195</v>
      </c>
    </row>
    <row r="231" spans="4:11" x14ac:dyDescent="0.25">
      <c r="D231" s="42">
        <v>229</v>
      </c>
      <c r="E231" s="43">
        <f t="shared" si="21"/>
        <v>1288.3718952291299</v>
      </c>
      <c r="F231" s="44">
        <f t="shared" si="22"/>
        <v>544.19612004578778</v>
      </c>
      <c r="G231" s="46">
        <f t="shared" si="23"/>
        <v>744.17577518334213</v>
      </c>
      <c r="H231" s="45">
        <f t="shared" si="24"/>
        <v>130607.06881098906</v>
      </c>
      <c r="I231" s="46">
        <f t="shared" si="25"/>
        <v>129862.89303580573</v>
      </c>
      <c r="J231" s="40">
        <f t="shared" si="26"/>
        <v>0.35092408444700579</v>
      </c>
      <c r="K231" s="39">
        <f t="shared" si="27"/>
        <v>452.12072776053606</v>
      </c>
    </row>
    <row r="232" spans="4:11" x14ac:dyDescent="0.25">
      <c r="D232" s="42">
        <v>230</v>
      </c>
      <c r="E232" s="43">
        <f t="shared" si="21"/>
        <v>1288.3718952291299</v>
      </c>
      <c r="F232" s="44">
        <f t="shared" si="22"/>
        <v>541.09538764919057</v>
      </c>
      <c r="G232" s="46">
        <f t="shared" si="23"/>
        <v>747.27650757993933</v>
      </c>
      <c r="H232" s="45">
        <f t="shared" si="24"/>
        <v>129862.89303580573</v>
      </c>
      <c r="I232" s="46">
        <f t="shared" si="25"/>
        <v>129115.61652822579</v>
      </c>
      <c r="J232" s="40">
        <f t="shared" si="26"/>
        <v>0.34932302060257731</v>
      </c>
      <c r="K232" s="39">
        <f t="shared" si="27"/>
        <v>450.05796210090693</v>
      </c>
    </row>
    <row r="233" spans="4:11" x14ac:dyDescent="0.25">
      <c r="D233" s="42">
        <v>231</v>
      </c>
      <c r="E233" s="43">
        <f t="shared" si="21"/>
        <v>1288.3718952291299</v>
      </c>
      <c r="F233" s="44">
        <f t="shared" si="22"/>
        <v>537.98173553427421</v>
      </c>
      <c r="G233" s="46">
        <f t="shared" si="23"/>
        <v>750.3901596948557</v>
      </c>
      <c r="H233" s="45">
        <f t="shared" si="24"/>
        <v>129115.61652822579</v>
      </c>
      <c r="I233" s="46">
        <f t="shared" si="25"/>
        <v>128365.22636853093</v>
      </c>
      <c r="J233" s="40">
        <f t="shared" si="26"/>
        <v>0.34772926148742656</v>
      </c>
      <c r="K233" s="39">
        <f t="shared" si="27"/>
        <v>448.00460764918142</v>
      </c>
    </row>
    <row r="234" spans="4:11" x14ac:dyDescent="0.25">
      <c r="D234" s="42">
        <v>232</v>
      </c>
      <c r="E234" s="43">
        <f t="shared" si="21"/>
        <v>1288.3718952291299</v>
      </c>
      <c r="F234" s="44">
        <f t="shared" si="22"/>
        <v>534.85510986887891</v>
      </c>
      <c r="G234" s="46">
        <f t="shared" si="23"/>
        <v>753.51678536025099</v>
      </c>
      <c r="H234" s="45">
        <f t="shared" si="24"/>
        <v>128365.22636853093</v>
      </c>
      <c r="I234" s="46">
        <f t="shared" si="25"/>
        <v>127611.70958317068</v>
      </c>
      <c r="J234" s="40">
        <f t="shared" si="26"/>
        <v>0.34614277377429437</v>
      </c>
      <c r="K234" s="39">
        <f t="shared" si="27"/>
        <v>445.96062146745561</v>
      </c>
    </row>
    <row r="235" spans="4:11" x14ac:dyDescent="0.25">
      <c r="D235" s="42">
        <v>233</v>
      </c>
      <c r="E235" s="43">
        <f t="shared" si="21"/>
        <v>1288.3718952291299</v>
      </c>
      <c r="F235" s="44">
        <f t="shared" si="22"/>
        <v>531.71545659654453</v>
      </c>
      <c r="G235" s="46">
        <f t="shared" si="23"/>
        <v>756.65643863258538</v>
      </c>
      <c r="H235" s="45">
        <f t="shared" si="24"/>
        <v>127611.70958317068</v>
      </c>
      <c r="I235" s="46">
        <f t="shared" si="25"/>
        <v>126855.05314453809</v>
      </c>
      <c r="J235" s="40">
        <f t="shared" si="26"/>
        <v>0.34456352428797449</v>
      </c>
      <c r="K235" s="39">
        <f t="shared" si="27"/>
        <v>443.92596081372602</v>
      </c>
    </row>
    <row r="236" spans="4:11" x14ac:dyDescent="0.25">
      <c r="D236" s="42">
        <v>234</v>
      </c>
      <c r="E236" s="43">
        <f t="shared" si="21"/>
        <v>1288.3718952291299</v>
      </c>
      <c r="F236" s="44">
        <f t="shared" si="22"/>
        <v>528.56272143557544</v>
      </c>
      <c r="G236" s="46">
        <f t="shared" si="23"/>
        <v>759.80917379355446</v>
      </c>
      <c r="H236" s="45">
        <f t="shared" si="24"/>
        <v>126855.05314453809</v>
      </c>
      <c r="I236" s="46">
        <f t="shared" si="25"/>
        <v>126095.24397074453</v>
      </c>
      <c r="J236" s="40">
        <f t="shared" si="26"/>
        <v>0.34299148000461999</v>
      </c>
      <c r="K236" s="39">
        <f t="shared" si="27"/>
        <v>441.90058314099645</v>
      </c>
    </row>
    <row r="237" spans="4:11" x14ac:dyDescent="0.25">
      <c r="D237" s="42">
        <v>235</v>
      </c>
      <c r="E237" s="43">
        <f t="shared" si="21"/>
        <v>1288.3718952291299</v>
      </c>
      <c r="F237" s="44">
        <f t="shared" si="22"/>
        <v>525.39684987810222</v>
      </c>
      <c r="G237" s="46">
        <f t="shared" si="23"/>
        <v>762.97504535102769</v>
      </c>
      <c r="H237" s="45">
        <f t="shared" si="24"/>
        <v>126095.24397074453</v>
      </c>
      <c r="I237" s="46">
        <f t="shared" si="25"/>
        <v>125332.26892539351</v>
      </c>
      <c r="J237" s="40">
        <f t="shared" si="26"/>
        <v>0.34142660805105263</v>
      </c>
      <c r="K237" s="39">
        <f t="shared" si="27"/>
        <v>439.88444609638799</v>
      </c>
    </row>
    <row r="238" spans="4:11" x14ac:dyDescent="0.25">
      <c r="D238" s="42">
        <v>236</v>
      </c>
      <c r="E238" s="43">
        <f t="shared" si="21"/>
        <v>1288.3718952291299</v>
      </c>
      <c r="F238" s="44">
        <f t="shared" si="22"/>
        <v>522.21778718913959</v>
      </c>
      <c r="G238" s="46">
        <f t="shared" si="23"/>
        <v>766.15410803999032</v>
      </c>
      <c r="H238" s="45">
        <f t="shared" si="24"/>
        <v>125332.26892539351</v>
      </c>
      <c r="I238" s="46">
        <f t="shared" si="25"/>
        <v>124566.11481735352</v>
      </c>
      <c r="J238" s="40">
        <f t="shared" si="26"/>
        <v>0.33986887570407559</v>
      </c>
      <c r="K238" s="39">
        <f t="shared" si="27"/>
        <v>437.87750752025346</v>
      </c>
    </row>
    <row r="239" spans="4:11" x14ac:dyDescent="0.25">
      <c r="D239" s="42">
        <v>237</v>
      </c>
      <c r="E239" s="43">
        <f t="shared" si="21"/>
        <v>1288.3718952291299</v>
      </c>
      <c r="F239" s="44">
        <f t="shared" si="22"/>
        <v>519.02547840563966</v>
      </c>
      <c r="G239" s="46">
        <f t="shared" si="23"/>
        <v>769.34641682349024</v>
      </c>
      <c r="H239" s="45">
        <f t="shared" si="24"/>
        <v>124566.11481735352</v>
      </c>
      <c r="I239" s="46">
        <f t="shared" si="25"/>
        <v>123796.76840053003</v>
      </c>
      <c r="J239" s="40">
        <f t="shared" si="26"/>
        <v>0.33831825038978902</v>
      </c>
      <c r="K239" s="39">
        <f t="shared" si="27"/>
        <v>435.87972544529578</v>
      </c>
    </row>
    <row r="240" spans="4:11" x14ac:dyDescent="0.25">
      <c r="D240" s="42">
        <v>238</v>
      </c>
      <c r="E240" s="43">
        <f t="shared" si="21"/>
        <v>1288.3718952291299</v>
      </c>
      <c r="F240" s="44">
        <f t="shared" si="22"/>
        <v>515.81986833554186</v>
      </c>
      <c r="G240" s="46">
        <f t="shared" si="23"/>
        <v>772.55202689358805</v>
      </c>
      <c r="H240" s="45">
        <f t="shared" si="24"/>
        <v>123796.76840053003</v>
      </c>
      <c r="I240" s="46">
        <f t="shared" si="25"/>
        <v>123024.21637363643</v>
      </c>
      <c r="J240" s="40">
        <f t="shared" si="26"/>
        <v>0.33677469968290902</v>
      </c>
      <c r="K240" s="39">
        <f t="shared" si="27"/>
        <v>433.89105809569054</v>
      </c>
    </row>
    <row r="241" spans="4:11" x14ac:dyDescent="0.25">
      <c r="D241" s="42">
        <v>239</v>
      </c>
      <c r="E241" s="43">
        <f t="shared" si="21"/>
        <v>1288.3718952291299</v>
      </c>
      <c r="F241" s="44">
        <f t="shared" si="22"/>
        <v>512.60090155681849</v>
      </c>
      <c r="G241" s="46">
        <f t="shared" si="23"/>
        <v>775.77099367231142</v>
      </c>
      <c r="H241" s="45">
        <f t="shared" si="24"/>
        <v>123024.21637363643</v>
      </c>
      <c r="I241" s="46">
        <f t="shared" si="25"/>
        <v>122248.44537996412</v>
      </c>
      <c r="J241" s="40">
        <f t="shared" si="26"/>
        <v>0.33523819130608945</v>
      </c>
      <c r="K241" s="39">
        <f t="shared" si="27"/>
        <v>431.91146388621206</v>
      </c>
    </row>
    <row r="242" spans="4:11" x14ac:dyDescent="0.25">
      <c r="D242" s="42">
        <v>240</v>
      </c>
      <c r="E242" s="43">
        <f t="shared" si="21"/>
        <v>1288.3718952291299</v>
      </c>
      <c r="F242" s="44">
        <f t="shared" si="22"/>
        <v>509.36852241651718</v>
      </c>
      <c r="G242" s="46">
        <f t="shared" si="23"/>
        <v>779.00337281261272</v>
      </c>
      <c r="H242" s="45">
        <f t="shared" si="24"/>
        <v>122248.44537996412</v>
      </c>
      <c r="I242" s="46">
        <f t="shared" si="25"/>
        <v>121469.44200715151</v>
      </c>
      <c r="J242" s="40">
        <f t="shared" si="26"/>
        <v>0.33370869312924706</v>
      </c>
      <c r="K242" s="39">
        <f t="shared" si="27"/>
        <v>429.94090142136417</v>
      </c>
    </row>
    <row r="243" spans="4:11" x14ac:dyDescent="0.25">
      <c r="D243" s="42">
        <v>241</v>
      </c>
      <c r="E243" s="43">
        <f t="shared" si="21"/>
        <v>1288.3718952291299</v>
      </c>
      <c r="F243" s="44">
        <f t="shared" si="22"/>
        <v>506.12267502979802</v>
      </c>
      <c r="G243" s="46">
        <f t="shared" si="23"/>
        <v>782.24922019933183</v>
      </c>
      <c r="H243" s="45">
        <f t="shared" si="24"/>
        <v>121469.44200715151</v>
      </c>
      <c r="I243" s="46">
        <f t="shared" si="25"/>
        <v>120687.19278695218</v>
      </c>
      <c r="J243" s="40">
        <f t="shared" si="26"/>
        <v>0.33218617316888965</v>
      </c>
      <c r="K243" s="39">
        <f t="shared" si="27"/>
        <v>427.97932949451433</v>
      </c>
    </row>
    <row r="244" spans="4:11" x14ac:dyDescent="0.25">
      <c r="D244" s="42">
        <v>242</v>
      </c>
      <c r="E244" s="43">
        <f t="shared" si="21"/>
        <v>1288.3718952291299</v>
      </c>
      <c r="F244" s="44">
        <f t="shared" si="22"/>
        <v>502.86330327896741</v>
      </c>
      <c r="G244" s="46">
        <f t="shared" si="23"/>
        <v>785.50859195016255</v>
      </c>
      <c r="H244" s="45">
        <f t="shared" si="24"/>
        <v>120687.19278695218</v>
      </c>
      <c r="I244" s="46">
        <f t="shared" si="25"/>
        <v>119901.68419500202</v>
      </c>
      <c r="J244" s="40">
        <f t="shared" si="26"/>
        <v>0.33067059958744716</v>
      </c>
      <c r="K244" s="39">
        <f t="shared" si="27"/>
        <v>426.02670708703204</v>
      </c>
    </row>
    <row r="245" spans="4:11" x14ac:dyDescent="0.25">
      <c r="D245" s="42">
        <v>243</v>
      </c>
      <c r="E245" s="43">
        <f t="shared" si="21"/>
        <v>1288.3718952291299</v>
      </c>
      <c r="F245" s="44">
        <f t="shared" si="22"/>
        <v>499.5903508125084</v>
      </c>
      <c r="G245" s="46">
        <f t="shared" si="23"/>
        <v>788.7815444166215</v>
      </c>
      <c r="H245" s="45">
        <f t="shared" si="24"/>
        <v>119901.68419500202</v>
      </c>
      <c r="I245" s="46">
        <f t="shared" si="25"/>
        <v>119112.9026505854</v>
      </c>
      <c r="J245" s="40">
        <f t="shared" si="26"/>
        <v>0.32916194069260601</v>
      </c>
      <c r="K245" s="39">
        <f t="shared" si="27"/>
        <v>424.08299336743124</v>
      </c>
    </row>
    <row r="246" spans="4:11" x14ac:dyDescent="0.25">
      <c r="D246" s="42">
        <v>244</v>
      </c>
      <c r="E246" s="43">
        <f t="shared" si="21"/>
        <v>1288.3718952291299</v>
      </c>
      <c r="F246" s="44">
        <f t="shared" si="22"/>
        <v>496.30376104410584</v>
      </c>
      <c r="G246" s="46">
        <f t="shared" si="23"/>
        <v>792.06813418502406</v>
      </c>
      <c r="H246" s="45">
        <f t="shared" si="24"/>
        <v>119112.9026505854</v>
      </c>
      <c r="I246" s="46">
        <f t="shared" si="25"/>
        <v>118320.83451640037</v>
      </c>
      <c r="J246" s="40">
        <f t="shared" si="26"/>
        <v>0.32766016493664635</v>
      </c>
      <c r="K246" s="39">
        <f t="shared" si="27"/>
        <v>422.14814769051634</v>
      </c>
    </row>
    <row r="247" spans="4:11" x14ac:dyDescent="0.25">
      <c r="D247" s="42">
        <v>245</v>
      </c>
      <c r="E247" s="43">
        <f t="shared" si="21"/>
        <v>1288.3718952291299</v>
      </c>
      <c r="F247" s="44">
        <f t="shared" si="22"/>
        <v>493.00347715166822</v>
      </c>
      <c r="G247" s="46">
        <f t="shared" si="23"/>
        <v>795.36841807746168</v>
      </c>
      <c r="H247" s="45">
        <f t="shared" si="24"/>
        <v>118320.83451640037</v>
      </c>
      <c r="I247" s="46">
        <f t="shared" si="25"/>
        <v>117525.46609832291</v>
      </c>
      <c r="J247" s="40">
        <f t="shared" si="26"/>
        <v>0.32616524091578231</v>
      </c>
      <c r="K247" s="39">
        <f t="shared" si="27"/>
        <v>420.22212959653217</v>
      </c>
    </row>
    <row r="248" spans="4:11" x14ac:dyDescent="0.25">
      <c r="D248" s="42">
        <v>246</v>
      </c>
      <c r="E248" s="43">
        <f t="shared" si="21"/>
        <v>1288.3718952291299</v>
      </c>
      <c r="F248" s="44">
        <f t="shared" si="22"/>
        <v>489.68944207634553</v>
      </c>
      <c r="G248" s="46">
        <f t="shared" si="23"/>
        <v>798.68245315278432</v>
      </c>
      <c r="H248" s="45">
        <f t="shared" si="24"/>
        <v>117525.46609832291</v>
      </c>
      <c r="I248" s="46">
        <f t="shared" si="25"/>
        <v>116726.78364517013</v>
      </c>
      <c r="J248" s="40">
        <f t="shared" si="26"/>
        <v>0.32467713736950538</v>
      </c>
      <c r="K248" s="39">
        <f t="shared" si="27"/>
        <v>418.30489881031821</v>
      </c>
    </row>
    <row r="249" spans="4:11" x14ac:dyDescent="0.25">
      <c r="D249" s="42">
        <v>247</v>
      </c>
      <c r="E249" s="43">
        <f t="shared" si="21"/>
        <v>1288.3718952291299</v>
      </c>
      <c r="F249" s="44">
        <f t="shared" si="22"/>
        <v>486.36159852154225</v>
      </c>
      <c r="G249" s="46">
        <f t="shared" si="23"/>
        <v>802.01029670758771</v>
      </c>
      <c r="H249" s="45">
        <f t="shared" si="24"/>
        <v>116726.78364517013</v>
      </c>
      <c r="I249" s="46">
        <f t="shared" si="25"/>
        <v>115924.77334846254</v>
      </c>
      <c r="J249" s="40">
        <f t="shared" si="26"/>
        <v>0.32319582317993067</v>
      </c>
      <c r="K249" s="39">
        <f t="shared" si="27"/>
        <v>416.39641524046601</v>
      </c>
    </row>
    <row r="250" spans="4:11" x14ac:dyDescent="0.25">
      <c r="D250" s="42">
        <v>248</v>
      </c>
      <c r="E250" s="43">
        <f t="shared" si="21"/>
        <v>1288.3718952291299</v>
      </c>
      <c r="F250" s="44">
        <f t="shared" si="22"/>
        <v>483.01988895192727</v>
      </c>
      <c r="G250" s="46">
        <f t="shared" si="23"/>
        <v>805.35200627720269</v>
      </c>
      <c r="H250" s="45">
        <f t="shared" si="24"/>
        <v>115924.77334846254</v>
      </c>
      <c r="I250" s="46">
        <f t="shared" si="25"/>
        <v>115119.42134218533</v>
      </c>
      <c r="J250" s="40">
        <f t="shared" si="26"/>
        <v>0.32172126737114626</v>
      </c>
      <c r="K250" s="39">
        <f t="shared" si="27"/>
        <v>414.49663897848131</v>
      </c>
    </row>
    <row r="251" spans="4:11" x14ac:dyDescent="0.25">
      <c r="D251" s="42">
        <v>249</v>
      </c>
      <c r="E251" s="43">
        <f t="shared" si="21"/>
        <v>1288.3718952291299</v>
      </c>
      <c r="F251" s="44">
        <f t="shared" si="22"/>
        <v>479.66425559243891</v>
      </c>
      <c r="G251" s="46">
        <f t="shared" si="23"/>
        <v>808.70763963669106</v>
      </c>
      <c r="H251" s="45">
        <f t="shared" si="24"/>
        <v>115119.42134218533</v>
      </c>
      <c r="I251" s="46">
        <f t="shared" si="25"/>
        <v>114310.71370254864</v>
      </c>
      <c r="J251" s="40">
        <f t="shared" si="26"/>
        <v>0.3202534391085653</v>
      </c>
      <c r="K251" s="39">
        <f t="shared" si="27"/>
        <v>412.60553029794903</v>
      </c>
    </row>
    <row r="252" spans="4:11" x14ac:dyDescent="0.25">
      <c r="D252" s="42">
        <v>250</v>
      </c>
      <c r="E252" s="43">
        <f t="shared" si="21"/>
        <v>1288.3718952291299</v>
      </c>
      <c r="F252" s="44">
        <f t="shared" si="22"/>
        <v>476.29464042728608</v>
      </c>
      <c r="G252" s="46">
        <f t="shared" si="23"/>
        <v>812.07725480184376</v>
      </c>
      <c r="H252" s="45">
        <f t="shared" si="24"/>
        <v>114310.71370254864</v>
      </c>
      <c r="I252" s="46">
        <f t="shared" si="25"/>
        <v>113498.6364477468</v>
      </c>
      <c r="J252" s="40">
        <f t="shared" si="26"/>
        <v>0.31879230769828149</v>
      </c>
      <c r="K252" s="39">
        <f t="shared" si="27"/>
        <v>410.72304965370284</v>
      </c>
    </row>
    <row r="253" spans="4:11" x14ac:dyDescent="0.25">
      <c r="D253" s="42">
        <v>251</v>
      </c>
      <c r="E253" s="43">
        <f t="shared" si="21"/>
        <v>1288.3718952291299</v>
      </c>
      <c r="F253" s="44">
        <f t="shared" si="22"/>
        <v>472.91098519894507</v>
      </c>
      <c r="G253" s="46">
        <f t="shared" si="23"/>
        <v>815.46091003018478</v>
      </c>
      <c r="H253" s="45">
        <f t="shared" si="24"/>
        <v>113498.6364477468</v>
      </c>
      <c r="I253" s="46">
        <f t="shared" si="25"/>
        <v>112683.17553771661</v>
      </c>
      <c r="J253" s="40">
        <f t="shared" si="26"/>
        <v>0.317337842586427</v>
      </c>
      <c r="K253" s="39">
        <f t="shared" si="27"/>
        <v>408.84915768099825</v>
      </c>
    </row>
    <row r="254" spans="4:11" x14ac:dyDescent="0.25">
      <c r="D254" s="42">
        <v>252</v>
      </c>
      <c r="E254" s="43">
        <f t="shared" si="21"/>
        <v>1288.3718952291299</v>
      </c>
      <c r="F254" s="44">
        <f t="shared" si="22"/>
        <v>469.51323140715255</v>
      </c>
      <c r="G254" s="46">
        <f t="shared" si="23"/>
        <v>818.85866382197742</v>
      </c>
      <c r="H254" s="45">
        <f t="shared" si="24"/>
        <v>112683.17553771661</v>
      </c>
      <c r="I254" s="46">
        <f t="shared" si="25"/>
        <v>111864.31687389464</v>
      </c>
      <c r="J254" s="40">
        <f t="shared" si="26"/>
        <v>0.31589001335853373</v>
      </c>
      <c r="K254" s="39">
        <f t="shared" si="27"/>
        <v>406.98381519468927</v>
      </c>
    </row>
    <row r="255" spans="4:11" x14ac:dyDescent="0.25">
      <c r="D255" s="42">
        <v>253</v>
      </c>
      <c r="E255" s="43">
        <f t="shared" si="21"/>
        <v>1288.3718952291299</v>
      </c>
      <c r="F255" s="44">
        <f t="shared" si="22"/>
        <v>466.10132030789435</v>
      </c>
      <c r="G255" s="46">
        <f t="shared" si="23"/>
        <v>822.27057492123549</v>
      </c>
      <c r="H255" s="45">
        <f t="shared" si="24"/>
        <v>111864.31687389464</v>
      </c>
      <c r="I255" s="46">
        <f t="shared" si="25"/>
        <v>111042.04629897341</v>
      </c>
      <c r="J255" s="40">
        <f t="shared" si="26"/>
        <v>0.31444878973889712</v>
      </c>
      <c r="K255" s="39">
        <f t="shared" si="27"/>
        <v>405.12698318840904</v>
      </c>
    </row>
    <row r="256" spans="4:11" x14ac:dyDescent="0.25">
      <c r="D256" s="42">
        <v>254</v>
      </c>
      <c r="E256" s="43">
        <f t="shared" si="21"/>
        <v>1288.3718952291299</v>
      </c>
      <c r="F256" s="44">
        <f t="shared" si="22"/>
        <v>462.67519291238926</v>
      </c>
      <c r="G256" s="46">
        <f t="shared" si="23"/>
        <v>825.69670231674058</v>
      </c>
      <c r="H256" s="45">
        <f t="shared" si="24"/>
        <v>111042.04629897341</v>
      </c>
      <c r="I256" s="46">
        <f t="shared" si="25"/>
        <v>110216.34959665667</v>
      </c>
      <c r="J256" s="40">
        <f t="shared" si="26"/>
        <v>0.31301414158994317</v>
      </c>
      <c r="K256" s="39">
        <f t="shared" si="27"/>
        <v>403.2786228337543</v>
      </c>
    </row>
    <row r="257" spans="4:11" x14ac:dyDescent="0.25">
      <c r="D257" s="42">
        <v>255</v>
      </c>
      <c r="E257" s="43">
        <f t="shared" si="21"/>
        <v>1288.3718952291299</v>
      </c>
      <c r="F257" s="44">
        <f t="shared" si="22"/>
        <v>459.23478998606947</v>
      </c>
      <c r="G257" s="46">
        <f t="shared" si="23"/>
        <v>829.13710524306043</v>
      </c>
      <c r="H257" s="45">
        <f t="shared" si="24"/>
        <v>110216.34959665667</v>
      </c>
      <c r="I257" s="46">
        <f t="shared" si="25"/>
        <v>109387.21249141361</v>
      </c>
      <c r="J257" s="40">
        <f t="shared" si="26"/>
        <v>0.31158603891159831</v>
      </c>
      <c r="K257" s="39">
        <f t="shared" si="27"/>
        <v>401.43869547947332</v>
      </c>
    </row>
    <row r="258" spans="4:11" x14ac:dyDescent="0.25">
      <c r="D258" s="42">
        <v>256</v>
      </c>
      <c r="E258" s="43">
        <f t="shared" si="21"/>
        <v>1288.3718952291299</v>
      </c>
      <c r="F258" s="44">
        <f t="shared" si="22"/>
        <v>455.78005204755669</v>
      </c>
      <c r="G258" s="46">
        <f t="shared" si="23"/>
        <v>832.59184318157327</v>
      </c>
      <c r="H258" s="45">
        <f t="shared" si="24"/>
        <v>109387.21249141361</v>
      </c>
      <c r="I258" s="46">
        <f t="shared" si="25"/>
        <v>108554.62064823204</v>
      </c>
      <c r="J258" s="40">
        <f t="shared" si="26"/>
        <v>0.31016445184066194</v>
      </c>
      <c r="K258" s="39">
        <f t="shared" si="27"/>
        <v>399.60716265065781</v>
      </c>
    </row>
    <row r="259" spans="4:11" x14ac:dyDescent="0.25">
      <c r="D259" s="42">
        <v>257</v>
      </c>
      <c r="E259" s="43">
        <f t="shared" si="21"/>
        <v>1288.3718952291299</v>
      </c>
      <c r="F259" s="44">
        <f t="shared" si="22"/>
        <v>452.31091936763352</v>
      </c>
      <c r="G259" s="46">
        <f t="shared" si="23"/>
        <v>836.06097586149644</v>
      </c>
      <c r="H259" s="45">
        <f t="shared" si="24"/>
        <v>108554.62064823204</v>
      </c>
      <c r="I259" s="46">
        <f t="shared" si="25"/>
        <v>107718.55967237054</v>
      </c>
      <c r="J259" s="40">
        <f t="shared" si="26"/>
        <v>0.30874935065018194</v>
      </c>
      <c r="K259" s="39">
        <f t="shared" si="27"/>
        <v>397.78398604793807</v>
      </c>
    </row>
    <row r="260" spans="4:11" x14ac:dyDescent="0.25">
      <c r="D260" s="42">
        <v>258</v>
      </c>
      <c r="E260" s="43">
        <f t="shared" ref="E260:E323" si="28">$B$9</f>
        <v>1288.3718952291299</v>
      </c>
      <c r="F260" s="44">
        <f t="shared" ref="F260:F323" si="29">I259*$B$3/12</f>
        <v>448.82733196821056</v>
      </c>
      <c r="G260" s="46">
        <f t="shared" ref="G260:G323" si="30">E260-F260</f>
        <v>839.5445632609194</v>
      </c>
      <c r="H260" s="45">
        <f t="shared" ref="H260:H323" si="31">I259</f>
        <v>107718.55967237054</v>
      </c>
      <c r="I260" s="46">
        <f t="shared" ref="I260:I323" si="32">H260-G260</f>
        <v>106879.01510910962</v>
      </c>
      <c r="J260" s="40">
        <f t="shared" ref="J260:J323" si="33">J259/(1+$B$18/12)</f>
        <v>0.3073407057488331</v>
      </c>
      <c r="K260" s="39">
        <f t="shared" ref="K260:K323" si="34">J260*E260</f>
        <v>395.96912754668244</v>
      </c>
    </row>
    <row r="261" spans="4:11" x14ac:dyDescent="0.25">
      <c r="D261" s="42">
        <v>259</v>
      </c>
      <c r="E261" s="43">
        <f t="shared" si="28"/>
        <v>1288.3718952291299</v>
      </c>
      <c r="F261" s="44">
        <f t="shared" si="29"/>
        <v>445.3292296212901</v>
      </c>
      <c r="G261" s="46">
        <f t="shared" si="30"/>
        <v>843.04266560783981</v>
      </c>
      <c r="H261" s="45">
        <f t="shared" si="31"/>
        <v>106879.01510910962</v>
      </c>
      <c r="I261" s="46">
        <f t="shared" si="32"/>
        <v>106035.97244350179</v>
      </c>
      <c r="J261" s="40">
        <f t="shared" si="33"/>
        <v>0.30593848768029841</v>
      </c>
      <c r="K261" s="39">
        <f t="shared" si="34"/>
        <v>394.16254919619985</v>
      </c>
    </row>
    <row r="262" spans="4:11" x14ac:dyDescent="0.25">
      <c r="D262" s="42">
        <v>260</v>
      </c>
      <c r="E262" s="43">
        <f t="shared" si="28"/>
        <v>1288.3718952291299</v>
      </c>
      <c r="F262" s="44">
        <f t="shared" si="29"/>
        <v>441.81655184792413</v>
      </c>
      <c r="G262" s="46">
        <f t="shared" si="30"/>
        <v>846.55534338120583</v>
      </c>
      <c r="H262" s="45">
        <f t="shared" si="31"/>
        <v>106035.97244350179</v>
      </c>
      <c r="I262" s="46">
        <f t="shared" si="32"/>
        <v>105189.41710012058</v>
      </c>
      <c r="J262" s="40">
        <f t="shared" si="33"/>
        <v>0.30454266712265288</v>
      </c>
      <c r="K262" s="39">
        <f t="shared" si="34"/>
        <v>392.3642132189463</v>
      </c>
    </row>
    <row r="263" spans="4:11" x14ac:dyDescent="0.25">
      <c r="D263" s="42">
        <v>261</v>
      </c>
      <c r="E263" s="43">
        <f t="shared" si="28"/>
        <v>1288.3718952291299</v>
      </c>
      <c r="F263" s="44">
        <f t="shared" si="29"/>
        <v>438.28923791716915</v>
      </c>
      <c r="G263" s="46">
        <f t="shared" si="30"/>
        <v>850.0826573119607</v>
      </c>
      <c r="H263" s="45">
        <f t="shared" si="31"/>
        <v>105189.41710012058</v>
      </c>
      <c r="I263" s="46">
        <f t="shared" si="32"/>
        <v>104339.33444280863</v>
      </c>
      <c r="J263" s="40">
        <f t="shared" si="33"/>
        <v>0.30315321488775065</v>
      </c>
      <c r="K263" s="39">
        <f t="shared" si="34"/>
        <v>390.57408200973498</v>
      </c>
    </row>
    <row r="264" spans="4:11" x14ac:dyDescent="0.25">
      <c r="D264" s="42">
        <v>262</v>
      </c>
      <c r="E264" s="43">
        <f t="shared" si="28"/>
        <v>1288.3718952291299</v>
      </c>
      <c r="F264" s="44">
        <f t="shared" si="29"/>
        <v>434.74722684503598</v>
      </c>
      <c r="G264" s="46">
        <f t="shared" si="30"/>
        <v>853.62466838409387</v>
      </c>
      <c r="H264" s="45">
        <f t="shared" si="31"/>
        <v>104339.33444280863</v>
      </c>
      <c r="I264" s="46">
        <f t="shared" si="32"/>
        <v>103485.70977442454</v>
      </c>
      <c r="J264" s="40">
        <f t="shared" si="33"/>
        <v>0.30177010192061449</v>
      </c>
      <c r="K264" s="39">
        <f t="shared" si="34"/>
        <v>388.79211813494976</v>
      </c>
    </row>
    <row r="265" spans="4:11" x14ac:dyDescent="0.25">
      <c r="D265" s="42">
        <v>263</v>
      </c>
      <c r="E265" s="43">
        <f t="shared" si="28"/>
        <v>1288.3718952291299</v>
      </c>
      <c r="F265" s="44">
        <f t="shared" si="29"/>
        <v>431.19045739343557</v>
      </c>
      <c r="G265" s="46">
        <f t="shared" si="30"/>
        <v>857.1814378356944</v>
      </c>
      <c r="H265" s="45">
        <f t="shared" si="31"/>
        <v>103485.70977442454</v>
      </c>
      <c r="I265" s="46">
        <f t="shared" si="32"/>
        <v>102628.52833658885</v>
      </c>
      <c r="J265" s="40">
        <f t="shared" si="33"/>
        <v>0.30039329929882819</v>
      </c>
      <c r="K265" s="39">
        <f t="shared" si="34"/>
        <v>387.01828433176252</v>
      </c>
    </row>
    <row r="266" spans="4:11" x14ac:dyDescent="0.25">
      <c r="D266" s="42">
        <v>264</v>
      </c>
      <c r="E266" s="43">
        <f t="shared" si="28"/>
        <v>1288.3718952291299</v>
      </c>
      <c r="F266" s="44">
        <f t="shared" si="29"/>
        <v>427.61886806912025</v>
      </c>
      <c r="G266" s="46">
        <f t="shared" si="30"/>
        <v>860.75302716000965</v>
      </c>
      <c r="H266" s="45">
        <f t="shared" si="31"/>
        <v>102628.52833658885</v>
      </c>
      <c r="I266" s="46">
        <f t="shared" si="32"/>
        <v>101767.77530942883</v>
      </c>
      <c r="J266" s="40">
        <f t="shared" si="33"/>
        <v>0.2990227782319318</v>
      </c>
      <c r="K266" s="39">
        <f t="shared" si="34"/>
        <v>385.25254350735378</v>
      </c>
    </row>
    <row r="267" spans="4:11" x14ac:dyDescent="0.25">
      <c r="D267" s="42">
        <v>265</v>
      </c>
      <c r="E267" s="43">
        <f t="shared" si="28"/>
        <v>1288.3718952291299</v>
      </c>
      <c r="F267" s="44">
        <f t="shared" si="29"/>
        <v>424.03239712262013</v>
      </c>
      <c r="G267" s="46">
        <f t="shared" si="30"/>
        <v>864.33949810650984</v>
      </c>
      <c r="H267" s="45">
        <f t="shared" si="31"/>
        <v>101767.77530942883</v>
      </c>
      <c r="I267" s="46">
        <f t="shared" si="32"/>
        <v>100903.43581132233</v>
      </c>
      <c r="J267" s="40">
        <f t="shared" si="33"/>
        <v>0.29765851006081967</v>
      </c>
      <c r="K267" s="39">
        <f t="shared" si="34"/>
        <v>383.49485873813728</v>
      </c>
    </row>
    <row r="268" spans="4:11" x14ac:dyDescent="0.25">
      <c r="D268" s="42">
        <v>266</v>
      </c>
      <c r="E268" s="43">
        <f t="shared" si="28"/>
        <v>1288.3718952291299</v>
      </c>
      <c r="F268" s="44">
        <f t="shared" si="29"/>
        <v>420.43098254717643</v>
      </c>
      <c r="G268" s="46">
        <f t="shared" si="30"/>
        <v>867.94091268195348</v>
      </c>
      <c r="H268" s="45">
        <f t="shared" si="31"/>
        <v>100903.43581132233</v>
      </c>
      <c r="I268" s="46">
        <f t="shared" si="32"/>
        <v>100035.49489864038</v>
      </c>
      <c r="J268" s="40">
        <f t="shared" si="33"/>
        <v>0.29630046625714107</v>
      </c>
      <c r="K268" s="39">
        <f t="shared" si="34"/>
        <v>381.74519326898769</v>
      </c>
    </row>
    <row r="269" spans="4:11" x14ac:dyDescent="0.25">
      <c r="D269" s="42">
        <v>267</v>
      </c>
      <c r="E269" s="43">
        <f t="shared" si="28"/>
        <v>1288.3718952291299</v>
      </c>
      <c r="F269" s="44">
        <f t="shared" si="29"/>
        <v>416.81456207766831</v>
      </c>
      <c r="G269" s="46">
        <f t="shared" si="30"/>
        <v>871.55733315146153</v>
      </c>
      <c r="H269" s="45">
        <f t="shared" si="31"/>
        <v>100035.49489864038</v>
      </c>
      <c r="I269" s="46">
        <f t="shared" si="32"/>
        <v>99163.937565488915</v>
      </c>
      <c r="J269" s="40">
        <f t="shared" si="33"/>
        <v>0.29494861842270365</v>
      </c>
      <c r="K269" s="39">
        <f t="shared" si="34"/>
        <v>380.00351051247213</v>
      </c>
    </row>
    <row r="270" spans="4:11" x14ac:dyDescent="0.25">
      <c r="D270" s="42">
        <v>268</v>
      </c>
      <c r="E270" s="43">
        <f t="shared" si="28"/>
        <v>1288.3718952291299</v>
      </c>
      <c r="F270" s="44">
        <f t="shared" si="29"/>
        <v>413.1830731895372</v>
      </c>
      <c r="G270" s="46">
        <f t="shared" si="30"/>
        <v>875.18882203959265</v>
      </c>
      <c r="H270" s="45">
        <f t="shared" si="31"/>
        <v>99163.937565488915</v>
      </c>
      <c r="I270" s="46">
        <f t="shared" si="32"/>
        <v>98288.748743449323</v>
      </c>
      <c r="J270" s="40">
        <f t="shared" si="33"/>
        <v>0.29360293828887962</v>
      </c>
      <c r="K270" s="39">
        <f t="shared" si="34"/>
        <v>378.26977404808508</v>
      </c>
    </row>
    <row r="271" spans="4:11" x14ac:dyDescent="0.25">
      <c r="D271" s="42">
        <v>269</v>
      </c>
      <c r="E271" s="43">
        <f t="shared" si="28"/>
        <v>1288.3718952291299</v>
      </c>
      <c r="F271" s="44">
        <f t="shared" si="29"/>
        <v>409.53645309770553</v>
      </c>
      <c r="G271" s="46">
        <f t="shared" si="30"/>
        <v>878.83544213142432</v>
      </c>
      <c r="H271" s="45">
        <f t="shared" si="31"/>
        <v>98288.748743449323</v>
      </c>
      <c r="I271" s="46">
        <f t="shared" si="32"/>
        <v>97409.913301317894</v>
      </c>
      <c r="J271" s="40">
        <f t="shared" si="33"/>
        <v>0.29226339771601456</v>
      </c>
      <c r="K271" s="39">
        <f t="shared" si="34"/>
        <v>376.54394762148661</v>
      </c>
    </row>
    <row r="272" spans="4:11" x14ac:dyDescent="0.25">
      <c r="D272" s="42">
        <v>270</v>
      </c>
      <c r="E272" s="43">
        <f t="shared" si="28"/>
        <v>1288.3718952291299</v>
      </c>
      <c r="F272" s="44">
        <f t="shared" si="29"/>
        <v>405.87463875549128</v>
      </c>
      <c r="G272" s="46">
        <f t="shared" si="30"/>
        <v>882.49725647363857</v>
      </c>
      <c r="H272" s="45">
        <f t="shared" si="31"/>
        <v>97409.913301317894</v>
      </c>
      <c r="I272" s="46">
        <f t="shared" si="32"/>
        <v>96527.416044844256</v>
      </c>
      <c r="J272" s="40">
        <f t="shared" si="33"/>
        <v>0.29092996869283905</v>
      </c>
      <c r="K272" s="39">
        <f t="shared" si="34"/>
        <v>374.82599514374448</v>
      </c>
    </row>
    <row r="273" spans="4:11" x14ac:dyDescent="0.25">
      <c r="D273" s="42">
        <v>271</v>
      </c>
      <c r="E273" s="43">
        <f t="shared" si="28"/>
        <v>1288.3718952291299</v>
      </c>
      <c r="F273" s="44">
        <f t="shared" si="29"/>
        <v>402.1975668535178</v>
      </c>
      <c r="G273" s="46">
        <f t="shared" si="30"/>
        <v>886.17432837561205</v>
      </c>
      <c r="H273" s="45">
        <f t="shared" si="31"/>
        <v>96527.416044844256</v>
      </c>
      <c r="I273" s="46">
        <f t="shared" si="32"/>
        <v>95641.241716468649</v>
      </c>
      <c r="J273" s="40">
        <f t="shared" si="33"/>
        <v>0.28960262333588288</v>
      </c>
      <c r="K273" s="39">
        <f t="shared" si="34"/>
        <v>373.11588069057927</v>
      </c>
    </row>
    <row r="274" spans="4:11" x14ac:dyDescent="0.25">
      <c r="D274" s="42">
        <v>272</v>
      </c>
      <c r="E274" s="43">
        <f t="shared" si="28"/>
        <v>1288.3718952291299</v>
      </c>
      <c r="F274" s="44">
        <f t="shared" si="29"/>
        <v>398.50517381861937</v>
      </c>
      <c r="G274" s="46">
        <f t="shared" si="30"/>
        <v>889.86672141051054</v>
      </c>
      <c r="H274" s="45">
        <f t="shared" si="31"/>
        <v>95641.241716468649</v>
      </c>
      <c r="I274" s="46">
        <f t="shared" si="32"/>
        <v>94751.37499505814</v>
      </c>
      <c r="J274" s="40">
        <f t="shared" si="33"/>
        <v>0.2882813338888921</v>
      </c>
      <c r="K274" s="39">
        <f t="shared" si="34"/>
        <v>371.4135685016135</v>
      </c>
    </row>
    <row r="275" spans="4:11" x14ac:dyDescent="0.25">
      <c r="D275" s="42">
        <v>273</v>
      </c>
      <c r="E275" s="43">
        <f t="shared" si="28"/>
        <v>1288.3718952291299</v>
      </c>
      <c r="F275" s="44">
        <f t="shared" si="29"/>
        <v>394.79739581274225</v>
      </c>
      <c r="G275" s="46">
        <f t="shared" si="30"/>
        <v>893.57449941638765</v>
      </c>
      <c r="H275" s="45">
        <f t="shared" si="31"/>
        <v>94751.37499505814</v>
      </c>
      <c r="I275" s="46">
        <f t="shared" si="32"/>
        <v>93857.800495641757</v>
      </c>
      <c r="J275" s="40">
        <f t="shared" si="33"/>
        <v>0.28696607272224844</v>
      </c>
      <c r="K275" s="39">
        <f t="shared" si="34"/>
        <v>369.71902297962356</v>
      </c>
    </row>
    <row r="276" spans="4:11" x14ac:dyDescent="0.25">
      <c r="D276" s="42">
        <v>274</v>
      </c>
      <c r="E276" s="43">
        <f t="shared" si="28"/>
        <v>1288.3718952291299</v>
      </c>
      <c r="F276" s="44">
        <f t="shared" si="29"/>
        <v>391.0741687318407</v>
      </c>
      <c r="G276" s="46">
        <f t="shared" si="30"/>
        <v>897.2977264972892</v>
      </c>
      <c r="H276" s="45">
        <f t="shared" si="31"/>
        <v>93857.800495641757</v>
      </c>
      <c r="I276" s="46">
        <f t="shared" si="32"/>
        <v>92960.50276914447</v>
      </c>
      <c r="J276" s="40">
        <f t="shared" si="33"/>
        <v>0.28565681233239165</v>
      </c>
      <c r="K276" s="39">
        <f t="shared" si="34"/>
        <v>368.03220868979531</v>
      </c>
    </row>
    <row r="277" spans="4:11" x14ac:dyDescent="0.25">
      <c r="D277" s="42">
        <v>275</v>
      </c>
      <c r="E277" s="43">
        <f t="shared" si="28"/>
        <v>1288.3718952291299</v>
      </c>
      <c r="F277" s="44">
        <f t="shared" si="29"/>
        <v>387.33542820476868</v>
      </c>
      <c r="G277" s="46">
        <f t="shared" si="30"/>
        <v>901.03646702436117</v>
      </c>
      <c r="H277" s="45">
        <f t="shared" si="31"/>
        <v>92960.50276914447</v>
      </c>
      <c r="I277" s="46">
        <f t="shared" si="32"/>
        <v>92059.466302120112</v>
      </c>
      <c r="J277" s="40">
        <f t="shared" si="33"/>
        <v>0.28435352534124425</v>
      </c>
      <c r="K277" s="39">
        <f t="shared" si="34"/>
        <v>366.35309035898325</v>
      </c>
    </row>
    <row r="278" spans="4:11" x14ac:dyDescent="0.25">
      <c r="D278" s="42">
        <v>276</v>
      </c>
      <c r="E278" s="43">
        <f t="shared" si="28"/>
        <v>1288.3718952291299</v>
      </c>
      <c r="F278" s="44">
        <f t="shared" si="29"/>
        <v>383.58110959216714</v>
      </c>
      <c r="G278" s="46">
        <f t="shared" si="30"/>
        <v>904.79078563696271</v>
      </c>
      <c r="H278" s="45">
        <f t="shared" si="31"/>
        <v>92059.466302120112</v>
      </c>
      <c r="I278" s="46">
        <f t="shared" si="32"/>
        <v>91154.675516483156</v>
      </c>
      <c r="J278" s="40">
        <f t="shared" si="33"/>
        <v>0.28305618449563924</v>
      </c>
      <c r="K278" s="39">
        <f t="shared" si="34"/>
        <v>364.68163287497299</v>
      </c>
    </row>
    <row r="279" spans="4:11" x14ac:dyDescent="0.25">
      <c r="D279" s="42">
        <v>277</v>
      </c>
      <c r="E279" s="43">
        <f t="shared" si="28"/>
        <v>1288.3718952291299</v>
      </c>
      <c r="F279" s="44">
        <f t="shared" si="29"/>
        <v>379.81114798534651</v>
      </c>
      <c r="G279" s="46">
        <f t="shared" si="30"/>
        <v>908.56074724378345</v>
      </c>
      <c r="H279" s="45">
        <f t="shared" si="31"/>
        <v>91154.675516483156</v>
      </c>
      <c r="I279" s="46">
        <f t="shared" si="32"/>
        <v>90246.114769239372</v>
      </c>
      <c r="J279" s="40">
        <f t="shared" si="33"/>
        <v>0.28176476266674993</v>
      </c>
      <c r="K279" s="39">
        <f t="shared" si="34"/>
        <v>363.0178012857466</v>
      </c>
    </row>
    <row r="280" spans="4:11" x14ac:dyDescent="0.25">
      <c r="D280" s="42">
        <v>278</v>
      </c>
      <c r="E280" s="43">
        <f t="shared" si="28"/>
        <v>1288.3718952291299</v>
      </c>
      <c r="F280" s="44">
        <f t="shared" si="29"/>
        <v>376.02547820516406</v>
      </c>
      <c r="G280" s="46">
        <f t="shared" si="30"/>
        <v>912.34641702396584</v>
      </c>
      <c r="H280" s="45">
        <f t="shared" si="31"/>
        <v>90246.114769239372</v>
      </c>
      <c r="I280" s="46">
        <f t="shared" si="32"/>
        <v>89333.768352215411</v>
      </c>
      <c r="J280" s="40">
        <f t="shared" si="33"/>
        <v>0.28047923284952292</v>
      </c>
      <c r="K280" s="39">
        <f t="shared" si="34"/>
        <v>361.36156079875229</v>
      </c>
    </row>
    <row r="281" spans="4:11" x14ac:dyDescent="0.25">
      <c r="D281" s="42">
        <v>279</v>
      </c>
      <c r="E281" s="43">
        <f t="shared" si="28"/>
        <v>1288.3718952291299</v>
      </c>
      <c r="F281" s="44">
        <f t="shared" si="29"/>
        <v>372.22403480089753</v>
      </c>
      <c r="G281" s="46">
        <f t="shared" si="30"/>
        <v>916.14786042823243</v>
      </c>
      <c r="H281" s="45">
        <f t="shared" si="31"/>
        <v>89333.768352215411</v>
      </c>
      <c r="I281" s="46">
        <f t="shared" si="32"/>
        <v>88417.62049178718</v>
      </c>
      <c r="J281" s="40">
        <f t="shared" si="33"/>
        <v>0.27919956816211322</v>
      </c>
      <c r="K281" s="39">
        <f t="shared" si="34"/>
        <v>359.71287678017643</v>
      </c>
    </row>
    <row r="282" spans="4:11" x14ac:dyDescent="0.25">
      <c r="D282" s="42">
        <v>280</v>
      </c>
      <c r="E282" s="43">
        <f t="shared" si="28"/>
        <v>1288.3718952291299</v>
      </c>
      <c r="F282" s="44">
        <f t="shared" si="29"/>
        <v>368.40675204911327</v>
      </c>
      <c r="G282" s="46">
        <f t="shared" si="30"/>
        <v>919.96514318001664</v>
      </c>
      <c r="H282" s="45">
        <f t="shared" si="31"/>
        <v>88417.62049178718</v>
      </c>
      <c r="I282" s="46">
        <f t="shared" si="32"/>
        <v>87497.655348607164</v>
      </c>
      <c r="J282" s="40">
        <f t="shared" si="33"/>
        <v>0.27792574184532215</v>
      </c>
      <c r="K282" s="39">
        <f t="shared" si="34"/>
        <v>358.07171475421961</v>
      </c>
    </row>
    <row r="283" spans="4:11" x14ac:dyDescent="0.25">
      <c r="D283" s="42">
        <v>281</v>
      </c>
      <c r="E283" s="43">
        <f t="shared" si="28"/>
        <v>1288.3718952291299</v>
      </c>
      <c r="F283" s="44">
        <f t="shared" si="29"/>
        <v>364.57356395252987</v>
      </c>
      <c r="G283" s="46">
        <f t="shared" si="30"/>
        <v>923.79833127660004</v>
      </c>
      <c r="H283" s="45">
        <f t="shared" si="31"/>
        <v>87497.655348607164</v>
      </c>
      <c r="I283" s="46">
        <f t="shared" si="32"/>
        <v>86573.857017330563</v>
      </c>
      <c r="J283" s="40">
        <f t="shared" si="33"/>
        <v>0.2766577272620378</v>
      </c>
      <c r="K283" s="39">
        <f t="shared" si="34"/>
        <v>356.43804040237535</v>
      </c>
    </row>
    <row r="284" spans="4:11" x14ac:dyDescent="0.25">
      <c r="D284" s="42">
        <v>282</v>
      </c>
      <c r="E284" s="43">
        <f t="shared" si="28"/>
        <v>1288.3718952291299</v>
      </c>
      <c r="F284" s="44">
        <f t="shared" si="29"/>
        <v>360.72440423887741</v>
      </c>
      <c r="G284" s="46">
        <f t="shared" si="30"/>
        <v>927.64749099025244</v>
      </c>
      <c r="H284" s="45">
        <f t="shared" si="31"/>
        <v>86573.857017330563</v>
      </c>
      <c r="I284" s="46">
        <f t="shared" si="32"/>
        <v>85646.209526340317</v>
      </c>
      <c r="J284" s="40">
        <f t="shared" si="33"/>
        <v>0.275395497896678</v>
      </c>
      <c r="K284" s="39">
        <f t="shared" si="34"/>
        <v>354.81181956271291</v>
      </c>
    </row>
    <row r="285" spans="4:11" x14ac:dyDescent="0.25">
      <c r="D285" s="42">
        <v>283</v>
      </c>
      <c r="E285" s="43">
        <f t="shared" si="28"/>
        <v>1288.3718952291299</v>
      </c>
      <c r="F285" s="44">
        <f t="shared" si="29"/>
        <v>356.85920635975134</v>
      </c>
      <c r="G285" s="46">
        <f t="shared" si="30"/>
        <v>931.51268886937851</v>
      </c>
      <c r="H285" s="45">
        <f t="shared" si="31"/>
        <v>85646.209526340317</v>
      </c>
      <c r="I285" s="46">
        <f t="shared" si="32"/>
        <v>84714.696837470939</v>
      </c>
      <c r="J285" s="40">
        <f t="shared" si="33"/>
        <v>0.27413902735463591</v>
      </c>
      <c r="K285" s="39">
        <f t="shared" si="34"/>
        <v>353.19301822916253</v>
      </c>
    </row>
    <row r="286" spans="4:11" x14ac:dyDescent="0.25">
      <c r="D286" s="42">
        <v>284</v>
      </c>
      <c r="E286" s="43">
        <f t="shared" si="28"/>
        <v>1288.3718952291299</v>
      </c>
      <c r="F286" s="44">
        <f t="shared" si="29"/>
        <v>352.97790348946228</v>
      </c>
      <c r="G286" s="46">
        <f t="shared" si="30"/>
        <v>935.39399173966763</v>
      </c>
      <c r="H286" s="45">
        <f t="shared" si="31"/>
        <v>84714.696837470939</v>
      </c>
      <c r="I286" s="46">
        <f t="shared" si="32"/>
        <v>83779.302845731276</v>
      </c>
      <c r="J286" s="40">
        <f t="shared" si="33"/>
        <v>0.27288828936172799</v>
      </c>
      <c r="K286" s="39">
        <f t="shared" si="34"/>
        <v>351.58160255080469</v>
      </c>
    </row>
    <row r="287" spans="4:11" x14ac:dyDescent="0.25">
      <c r="D287" s="42">
        <v>285</v>
      </c>
      <c r="E287" s="43">
        <f t="shared" si="28"/>
        <v>1288.3718952291299</v>
      </c>
      <c r="F287" s="44">
        <f t="shared" si="29"/>
        <v>349.0804285238803</v>
      </c>
      <c r="G287" s="46">
        <f t="shared" si="30"/>
        <v>939.2914667052496</v>
      </c>
      <c r="H287" s="45">
        <f t="shared" si="31"/>
        <v>83779.302845731276</v>
      </c>
      <c r="I287" s="46">
        <f t="shared" si="32"/>
        <v>82840.011379026022</v>
      </c>
      <c r="J287" s="40">
        <f t="shared" si="33"/>
        <v>0.27164325776364462</v>
      </c>
      <c r="K287" s="39">
        <f t="shared" si="34"/>
        <v>349.97753883116189</v>
      </c>
    </row>
    <row r="288" spans="4:11" x14ac:dyDescent="0.25">
      <c r="D288" s="42">
        <v>286</v>
      </c>
      <c r="E288" s="43">
        <f t="shared" si="28"/>
        <v>1288.3718952291299</v>
      </c>
      <c r="F288" s="44">
        <f t="shared" si="29"/>
        <v>345.1667140792751</v>
      </c>
      <c r="G288" s="46">
        <f t="shared" si="30"/>
        <v>943.20518114985475</v>
      </c>
      <c r="H288" s="45">
        <f t="shared" si="31"/>
        <v>82840.011379026022</v>
      </c>
      <c r="I288" s="46">
        <f t="shared" si="32"/>
        <v>81896.806197876169</v>
      </c>
      <c r="J288" s="40">
        <f t="shared" si="33"/>
        <v>0.27040390652540319</v>
      </c>
      <c r="K288" s="39">
        <f t="shared" si="34"/>
        <v>348.38079352749418</v>
      </c>
    </row>
    <row r="289" spans="4:11" x14ac:dyDescent="0.25">
      <c r="D289" s="42">
        <v>287</v>
      </c>
      <c r="E289" s="43">
        <f t="shared" si="28"/>
        <v>1288.3718952291299</v>
      </c>
      <c r="F289" s="44">
        <f t="shared" si="29"/>
        <v>341.23669249115073</v>
      </c>
      <c r="G289" s="46">
        <f t="shared" si="30"/>
        <v>947.13520273797917</v>
      </c>
      <c r="H289" s="45">
        <f t="shared" si="31"/>
        <v>81896.806197876169</v>
      </c>
      <c r="I289" s="46">
        <f t="shared" si="32"/>
        <v>80949.670995138193</v>
      </c>
      <c r="J289" s="40">
        <f t="shared" si="33"/>
        <v>0.26917020973080369</v>
      </c>
      <c r="K289" s="39">
        <f t="shared" si="34"/>
        <v>346.79133325009792</v>
      </c>
    </row>
    <row r="290" spans="4:11" x14ac:dyDescent="0.25">
      <c r="D290" s="42">
        <v>288</v>
      </c>
      <c r="E290" s="43">
        <f t="shared" si="28"/>
        <v>1288.3718952291299</v>
      </c>
      <c r="F290" s="44">
        <f t="shared" si="29"/>
        <v>337.29029581307583</v>
      </c>
      <c r="G290" s="46">
        <f t="shared" si="30"/>
        <v>951.08159941605413</v>
      </c>
      <c r="H290" s="45">
        <f t="shared" si="31"/>
        <v>80949.670995138193</v>
      </c>
      <c r="I290" s="46">
        <f t="shared" si="32"/>
        <v>79998.589395722141</v>
      </c>
      <c r="J290" s="40">
        <f t="shared" si="33"/>
        <v>0.26794214158188667</v>
      </c>
      <c r="K290" s="39">
        <f t="shared" si="34"/>
        <v>345.2091247616072</v>
      </c>
    </row>
    <row r="291" spans="4:11" x14ac:dyDescent="0.25">
      <c r="D291" s="42">
        <v>289</v>
      </c>
      <c r="E291" s="43">
        <f t="shared" si="28"/>
        <v>1288.3718952291299</v>
      </c>
      <c r="F291" s="44">
        <f t="shared" si="29"/>
        <v>333.32745581550893</v>
      </c>
      <c r="G291" s="46">
        <f t="shared" si="30"/>
        <v>955.04443941362092</v>
      </c>
      <c r="H291" s="45">
        <f t="shared" si="31"/>
        <v>79998.589395722141</v>
      </c>
      <c r="I291" s="46">
        <f t="shared" si="32"/>
        <v>79043.544956308528</v>
      </c>
      <c r="J291" s="40">
        <f t="shared" si="33"/>
        <v>0.266719676398394</v>
      </c>
      <c r="K291" s="39">
        <f t="shared" si="34"/>
        <v>343.63413497629909</v>
      </c>
    </row>
    <row r="292" spans="4:11" x14ac:dyDescent="0.25">
      <c r="D292" s="42">
        <v>290</v>
      </c>
      <c r="E292" s="43">
        <f t="shared" si="28"/>
        <v>1288.3718952291299</v>
      </c>
      <c r="F292" s="44">
        <f t="shared" si="29"/>
        <v>329.34810398461889</v>
      </c>
      <c r="G292" s="46">
        <f t="shared" si="30"/>
        <v>959.02379124451102</v>
      </c>
      <c r="H292" s="45">
        <f t="shared" si="31"/>
        <v>79043.544956308528</v>
      </c>
      <c r="I292" s="46">
        <f t="shared" si="32"/>
        <v>78084.521165064012</v>
      </c>
      <c r="J292" s="40">
        <f t="shared" si="33"/>
        <v>0.2655027886172317</v>
      </c>
      <c r="K292" s="39">
        <f t="shared" si="34"/>
        <v>342.06633095940185</v>
      </c>
    </row>
    <row r="293" spans="4:11" x14ac:dyDescent="0.25">
      <c r="D293" s="42">
        <v>291</v>
      </c>
      <c r="E293" s="43">
        <f t="shared" si="28"/>
        <v>1288.3718952291299</v>
      </c>
      <c r="F293" s="44">
        <f t="shared" si="29"/>
        <v>325.35217152110005</v>
      </c>
      <c r="G293" s="46">
        <f t="shared" si="30"/>
        <v>963.01972370802991</v>
      </c>
      <c r="H293" s="45">
        <f t="shared" si="31"/>
        <v>78084.521165064012</v>
      </c>
      <c r="I293" s="46">
        <f t="shared" si="32"/>
        <v>77121.501441355984</v>
      </c>
      <c r="J293" s="40">
        <f t="shared" si="33"/>
        <v>0.26429145279193533</v>
      </c>
      <c r="K293" s="39">
        <f t="shared" si="34"/>
        <v>340.50567992640583</v>
      </c>
    </row>
    <row r="294" spans="4:11" x14ac:dyDescent="0.25">
      <c r="D294" s="42">
        <v>292</v>
      </c>
      <c r="E294" s="43">
        <f t="shared" si="28"/>
        <v>1288.3718952291299</v>
      </c>
      <c r="F294" s="44">
        <f t="shared" si="29"/>
        <v>321.33958933898327</v>
      </c>
      <c r="G294" s="46">
        <f t="shared" si="30"/>
        <v>967.03230589014663</v>
      </c>
      <c r="H294" s="45">
        <f t="shared" si="31"/>
        <v>77121.501441355984</v>
      </c>
      <c r="I294" s="46">
        <f t="shared" si="32"/>
        <v>76154.469135465843</v>
      </c>
      <c r="J294" s="40">
        <f t="shared" si="33"/>
        <v>0.26308564359213804</v>
      </c>
      <c r="K294" s="39">
        <f t="shared" si="34"/>
        <v>338.95214924237831</v>
      </c>
    </row>
    <row r="295" spans="4:11" x14ac:dyDescent="0.25">
      <c r="D295" s="42">
        <v>293</v>
      </c>
      <c r="E295" s="43">
        <f t="shared" si="28"/>
        <v>1288.3718952291299</v>
      </c>
      <c r="F295" s="44">
        <f t="shared" si="29"/>
        <v>317.31028806444101</v>
      </c>
      <c r="G295" s="46">
        <f t="shared" si="30"/>
        <v>971.06160716468889</v>
      </c>
      <c r="H295" s="45">
        <f t="shared" si="31"/>
        <v>76154.469135465843</v>
      </c>
      <c r="I295" s="46">
        <f t="shared" si="32"/>
        <v>75183.407528301148</v>
      </c>
      <c r="J295" s="40">
        <f t="shared" si="33"/>
        <v>0.26188533580304074</v>
      </c>
      <c r="K295" s="39">
        <f t="shared" si="34"/>
        <v>337.40570642128068</v>
      </c>
    </row>
    <row r="296" spans="4:11" x14ac:dyDescent="0.25">
      <c r="D296" s="42">
        <v>294</v>
      </c>
      <c r="E296" s="43">
        <f t="shared" si="28"/>
        <v>1288.3718952291299</v>
      </c>
      <c r="F296" s="44">
        <f t="shared" si="29"/>
        <v>313.26419803458811</v>
      </c>
      <c r="G296" s="46">
        <f t="shared" si="30"/>
        <v>975.10769719454174</v>
      </c>
      <c r="H296" s="45">
        <f t="shared" si="31"/>
        <v>75183.407528301148</v>
      </c>
      <c r="I296" s="46">
        <f t="shared" si="32"/>
        <v>74208.299831106604</v>
      </c>
      <c r="J296" s="40">
        <f t="shared" si="33"/>
        <v>0.260690504324885</v>
      </c>
      <c r="K296" s="39">
        <f t="shared" si="34"/>
        <v>335.86631912528975</v>
      </c>
    </row>
    <row r="297" spans="4:11" x14ac:dyDescent="0.25">
      <c r="D297" s="42">
        <v>295</v>
      </c>
      <c r="E297" s="43">
        <f t="shared" si="28"/>
        <v>1288.3718952291299</v>
      </c>
      <c r="F297" s="44">
        <f t="shared" si="29"/>
        <v>309.20124929627752</v>
      </c>
      <c r="G297" s="46">
        <f t="shared" si="30"/>
        <v>979.17064593285238</v>
      </c>
      <c r="H297" s="45">
        <f t="shared" si="31"/>
        <v>74208.299831106604</v>
      </c>
      <c r="I297" s="46">
        <f t="shared" si="32"/>
        <v>73229.129185173748</v>
      </c>
      <c r="J297" s="40">
        <f t="shared" si="33"/>
        <v>0.25950112417242804</v>
      </c>
      <c r="K297" s="39">
        <f t="shared" si="34"/>
        <v>334.33395516412088</v>
      </c>
    </row>
    <row r="298" spans="4:11" x14ac:dyDescent="0.25">
      <c r="D298" s="42">
        <v>296</v>
      </c>
      <c r="E298" s="43">
        <f t="shared" si="28"/>
        <v>1288.3718952291299</v>
      </c>
      <c r="F298" s="44">
        <f t="shared" si="29"/>
        <v>305.12137160489061</v>
      </c>
      <c r="G298" s="46">
        <f t="shared" si="30"/>
        <v>983.25052362423935</v>
      </c>
      <c r="H298" s="45">
        <f t="shared" si="31"/>
        <v>73229.129185173748</v>
      </c>
      <c r="I298" s="46">
        <f t="shared" si="32"/>
        <v>72245.878661549505</v>
      </c>
      <c r="J298" s="40">
        <f t="shared" si="33"/>
        <v>0.25831717047442027</v>
      </c>
      <c r="K298" s="39">
        <f t="shared" si="34"/>
        <v>332.80858249435505</v>
      </c>
    </row>
    <row r="299" spans="4:11" x14ac:dyDescent="0.25">
      <c r="D299" s="42">
        <v>297</v>
      </c>
      <c r="E299" s="43">
        <f t="shared" si="28"/>
        <v>1288.3718952291299</v>
      </c>
      <c r="F299" s="44">
        <f t="shared" si="29"/>
        <v>301.02449442312292</v>
      </c>
      <c r="G299" s="46">
        <f t="shared" si="30"/>
        <v>987.34740080600704</v>
      </c>
      <c r="H299" s="45">
        <f t="shared" si="31"/>
        <v>72245.878661549505</v>
      </c>
      <c r="I299" s="46">
        <f t="shared" si="32"/>
        <v>71258.531260743504</v>
      </c>
      <c r="J299" s="40">
        <f t="shared" si="33"/>
        <v>0.25713861847308528</v>
      </c>
      <c r="K299" s="39">
        <f t="shared" si="34"/>
        <v>331.29016921876905</v>
      </c>
    </row>
    <row r="300" spans="4:11" x14ac:dyDescent="0.25">
      <c r="D300" s="42">
        <v>298</v>
      </c>
      <c r="E300" s="43">
        <f t="shared" si="28"/>
        <v>1288.3718952291299</v>
      </c>
      <c r="F300" s="44">
        <f t="shared" si="29"/>
        <v>296.91054691976461</v>
      </c>
      <c r="G300" s="46">
        <f t="shared" si="30"/>
        <v>991.46134830936535</v>
      </c>
      <c r="H300" s="45">
        <f t="shared" si="31"/>
        <v>71258.531260743504</v>
      </c>
      <c r="I300" s="46">
        <f t="shared" si="32"/>
        <v>70267.069912434134</v>
      </c>
      <c r="J300" s="40">
        <f t="shared" si="33"/>
        <v>0.25596544352360207</v>
      </c>
      <c r="K300" s="39">
        <f t="shared" si="34"/>
        <v>329.77868358566803</v>
      </c>
    </row>
    <row r="301" spans="4:11" x14ac:dyDescent="0.25">
      <c r="D301" s="42">
        <v>299</v>
      </c>
      <c r="E301" s="43">
        <f t="shared" si="28"/>
        <v>1288.3718952291299</v>
      </c>
      <c r="F301" s="44">
        <f t="shared" si="29"/>
        <v>292.77945796847558</v>
      </c>
      <c r="G301" s="46">
        <f t="shared" si="30"/>
        <v>995.59243726065438</v>
      </c>
      <c r="H301" s="45">
        <f t="shared" si="31"/>
        <v>70267.069912434134</v>
      </c>
      <c r="I301" s="46">
        <f t="shared" si="32"/>
        <v>69271.47747517348</v>
      </c>
      <c r="J301" s="40">
        <f t="shared" si="33"/>
        <v>0.25479762109358978</v>
      </c>
      <c r="K301" s="39">
        <f t="shared" si="34"/>
        <v>328.27409398822198</v>
      </c>
    </row>
    <row r="302" spans="4:11" x14ac:dyDescent="0.25">
      <c r="D302" s="42">
        <v>300</v>
      </c>
      <c r="E302" s="43">
        <f t="shared" si="28"/>
        <v>1288.3718952291299</v>
      </c>
      <c r="F302" s="44">
        <f t="shared" si="29"/>
        <v>288.63115614655618</v>
      </c>
      <c r="G302" s="46">
        <f t="shared" si="30"/>
        <v>999.74073908257378</v>
      </c>
      <c r="H302" s="45">
        <f t="shared" si="31"/>
        <v>69271.47747517348</v>
      </c>
      <c r="I302" s="46">
        <f t="shared" si="32"/>
        <v>68271.736736090912</v>
      </c>
      <c r="J302" s="40">
        <f t="shared" si="33"/>
        <v>0.25363512676259453</v>
      </c>
      <c r="K302" s="39">
        <f t="shared" si="34"/>
        <v>326.77636896380454</v>
      </c>
    </row>
    <row r="303" spans="4:11" x14ac:dyDescent="0.25">
      <c r="D303" s="42">
        <v>301</v>
      </c>
      <c r="E303" s="43">
        <f t="shared" si="28"/>
        <v>1288.3718952291299</v>
      </c>
      <c r="F303" s="44">
        <f t="shared" si="29"/>
        <v>284.46556973371213</v>
      </c>
      <c r="G303" s="46">
        <f t="shared" si="30"/>
        <v>1003.9063254954178</v>
      </c>
      <c r="H303" s="45">
        <f t="shared" si="31"/>
        <v>68271.736736090912</v>
      </c>
      <c r="I303" s="46">
        <f t="shared" si="32"/>
        <v>67267.830410595489</v>
      </c>
      <c r="J303" s="40">
        <f t="shared" si="33"/>
        <v>0.25247793622157894</v>
      </c>
      <c r="K303" s="39">
        <f t="shared" si="34"/>
        <v>325.28547719333505</v>
      </c>
    </row>
    <row r="304" spans="4:11" x14ac:dyDescent="0.25">
      <c r="D304" s="42">
        <v>302</v>
      </c>
      <c r="E304" s="43">
        <f t="shared" si="28"/>
        <v>1288.3718952291299</v>
      </c>
      <c r="F304" s="44">
        <f t="shared" si="29"/>
        <v>280.28262671081455</v>
      </c>
      <c r="G304" s="46">
        <f t="shared" si="30"/>
        <v>1008.0892685183153</v>
      </c>
      <c r="H304" s="45">
        <f t="shared" si="31"/>
        <v>67267.830410595489</v>
      </c>
      <c r="I304" s="46">
        <f t="shared" si="32"/>
        <v>66259.741142077168</v>
      </c>
      <c r="J304" s="40">
        <f t="shared" si="33"/>
        <v>0.25132602527241371</v>
      </c>
      <c r="K304" s="39">
        <f t="shared" si="34"/>
        <v>323.80138750062383</v>
      </c>
    </row>
    <row r="305" spans="4:11" x14ac:dyDescent="0.25">
      <c r="D305" s="42">
        <v>303</v>
      </c>
      <c r="E305" s="43">
        <f t="shared" si="28"/>
        <v>1288.3718952291299</v>
      </c>
      <c r="F305" s="44">
        <f t="shared" si="29"/>
        <v>276.08225475865487</v>
      </c>
      <c r="G305" s="46">
        <f t="shared" si="30"/>
        <v>1012.289640470475</v>
      </c>
      <c r="H305" s="45">
        <f t="shared" si="31"/>
        <v>66259.741142077168</v>
      </c>
      <c r="I305" s="46">
        <f t="shared" si="32"/>
        <v>65247.451501606694</v>
      </c>
      <c r="J305" s="40">
        <f t="shared" si="33"/>
        <v>0.2501793698273716</v>
      </c>
      <c r="K305" s="39">
        <f t="shared" si="34"/>
        <v>322.32406885172014</v>
      </c>
    </row>
    <row r="306" spans="4:11" x14ac:dyDescent="0.25">
      <c r="D306" s="42">
        <v>304</v>
      </c>
      <c r="E306" s="43">
        <f t="shared" si="28"/>
        <v>1288.3718952291299</v>
      </c>
      <c r="F306" s="44">
        <f t="shared" si="29"/>
        <v>271.86438125669457</v>
      </c>
      <c r="G306" s="46">
        <f t="shared" si="30"/>
        <v>1016.5075139724354</v>
      </c>
      <c r="H306" s="45">
        <f t="shared" si="31"/>
        <v>65247.451501606694</v>
      </c>
      <c r="I306" s="46">
        <f t="shared" si="32"/>
        <v>64230.943987634259</v>
      </c>
      <c r="J306" s="40">
        <f t="shared" si="33"/>
        <v>0.24903794590862374</v>
      </c>
      <c r="K306" s="39">
        <f t="shared" si="34"/>
        <v>320.8534903542631</v>
      </c>
    </row>
    <row r="307" spans="4:11" x14ac:dyDescent="0.25">
      <c r="D307" s="42">
        <v>305</v>
      </c>
      <c r="E307" s="43">
        <f t="shared" si="28"/>
        <v>1288.3718952291299</v>
      </c>
      <c r="F307" s="44">
        <f t="shared" si="29"/>
        <v>267.62893328180945</v>
      </c>
      <c r="G307" s="46">
        <f t="shared" si="30"/>
        <v>1020.7429619473205</v>
      </c>
      <c r="H307" s="45">
        <f t="shared" si="31"/>
        <v>64230.943987634259</v>
      </c>
      <c r="I307" s="46">
        <f t="shared" si="32"/>
        <v>63210.20102568694</v>
      </c>
      <c r="J307" s="40">
        <f t="shared" si="33"/>
        <v>0.24790172964773827</v>
      </c>
      <c r="K307" s="39">
        <f t="shared" si="34"/>
        <v>319.38962125683594</v>
      </c>
    </row>
    <row r="308" spans="4:11" x14ac:dyDescent="0.25">
      <c r="D308" s="42">
        <v>306</v>
      </c>
      <c r="E308" s="43">
        <f t="shared" si="28"/>
        <v>1288.3718952291299</v>
      </c>
      <c r="F308" s="44">
        <f t="shared" si="29"/>
        <v>263.37583760702893</v>
      </c>
      <c r="G308" s="46">
        <f t="shared" si="30"/>
        <v>1024.996057622101</v>
      </c>
      <c r="H308" s="45">
        <f t="shared" si="31"/>
        <v>63210.20102568694</v>
      </c>
      <c r="I308" s="46">
        <f t="shared" si="32"/>
        <v>62185.204968064842</v>
      </c>
      <c r="J308" s="40">
        <f t="shared" si="33"/>
        <v>0.24677069728518117</v>
      </c>
      <c r="K308" s="39">
        <f t="shared" si="34"/>
        <v>317.93243094832275</v>
      </c>
    </row>
    <row r="309" spans="4:11" x14ac:dyDescent="0.25">
      <c r="D309" s="42">
        <v>307</v>
      </c>
      <c r="E309" s="43">
        <f t="shared" si="28"/>
        <v>1288.3718952291299</v>
      </c>
      <c r="F309" s="44">
        <f t="shared" si="29"/>
        <v>259.10502070027019</v>
      </c>
      <c r="G309" s="46">
        <f t="shared" si="30"/>
        <v>1029.2668745288597</v>
      </c>
      <c r="H309" s="45">
        <f t="shared" si="31"/>
        <v>62185.204968064842</v>
      </c>
      <c r="I309" s="46">
        <f t="shared" si="32"/>
        <v>61155.93809353598</v>
      </c>
      <c r="J309" s="40">
        <f t="shared" si="33"/>
        <v>0.24564482516981948</v>
      </c>
      <c r="K309" s="39">
        <f t="shared" si="34"/>
        <v>316.48188895726861</v>
      </c>
    </row>
    <row r="310" spans="4:11" x14ac:dyDescent="0.25">
      <c r="D310" s="42">
        <v>308</v>
      </c>
      <c r="E310" s="43">
        <f t="shared" si="28"/>
        <v>1288.3718952291299</v>
      </c>
      <c r="F310" s="44">
        <f t="shared" si="29"/>
        <v>254.81640872306662</v>
      </c>
      <c r="G310" s="46">
        <f t="shared" si="30"/>
        <v>1033.5554865060633</v>
      </c>
      <c r="H310" s="45">
        <f t="shared" si="31"/>
        <v>61155.93809353598</v>
      </c>
      <c r="I310" s="46">
        <f t="shared" si="32"/>
        <v>60122.382607029918</v>
      </c>
      <c r="J310" s="40">
        <f t="shared" si="33"/>
        <v>0.24452408975842668</v>
      </c>
      <c r="K310" s="39">
        <f t="shared" si="34"/>
        <v>315.03796495124203</v>
      </c>
    </row>
    <row r="311" spans="4:11" x14ac:dyDescent="0.25">
      <c r="D311" s="42">
        <v>309</v>
      </c>
      <c r="E311" s="43">
        <f t="shared" si="28"/>
        <v>1288.3718952291299</v>
      </c>
      <c r="F311" s="44">
        <f t="shared" si="29"/>
        <v>250.50992752929133</v>
      </c>
      <c r="G311" s="46">
        <f t="shared" si="30"/>
        <v>1037.8619676998385</v>
      </c>
      <c r="H311" s="45">
        <f t="shared" si="31"/>
        <v>60122.382607029918</v>
      </c>
      <c r="I311" s="46">
        <f t="shared" si="32"/>
        <v>59084.520639330083</v>
      </c>
      <c r="J311" s="40">
        <f t="shared" si="33"/>
        <v>0.24340846761519039</v>
      </c>
      <c r="K311" s="39">
        <f t="shared" si="34"/>
        <v>313.60062873620114</v>
      </c>
    </row>
    <row r="312" spans="4:11" x14ac:dyDescent="0.25">
      <c r="D312" s="42">
        <v>310</v>
      </c>
      <c r="E312" s="43">
        <f t="shared" si="28"/>
        <v>1288.3718952291299</v>
      </c>
      <c r="F312" s="44">
        <f t="shared" si="29"/>
        <v>246.18550266387535</v>
      </c>
      <c r="G312" s="46">
        <f t="shared" si="30"/>
        <v>1042.1863925652547</v>
      </c>
      <c r="H312" s="45">
        <f t="shared" si="31"/>
        <v>59084.520639330083</v>
      </c>
      <c r="I312" s="46">
        <f t="shared" si="32"/>
        <v>58042.334246764825</v>
      </c>
      <c r="J312" s="40">
        <f t="shared" si="33"/>
        <v>0.24229793541122227</v>
      </c>
      <c r="K312" s="39">
        <f t="shared" si="34"/>
        <v>312.16985025586172</v>
      </c>
    </row>
    <row r="313" spans="4:11" x14ac:dyDescent="0.25">
      <c r="D313" s="42">
        <v>311</v>
      </c>
      <c r="E313" s="43">
        <f t="shared" si="28"/>
        <v>1288.3718952291299</v>
      </c>
      <c r="F313" s="44">
        <f t="shared" si="29"/>
        <v>241.84305936152012</v>
      </c>
      <c r="G313" s="46">
        <f t="shared" si="30"/>
        <v>1046.5288358676098</v>
      </c>
      <c r="H313" s="45">
        <f t="shared" si="31"/>
        <v>58042.334246764825</v>
      </c>
      <c r="I313" s="46">
        <f t="shared" si="32"/>
        <v>56995.805410897214</v>
      </c>
      <c r="J313" s="40">
        <f t="shared" si="33"/>
        <v>0.24119246992407026</v>
      </c>
      <c r="K313" s="39">
        <f t="shared" si="34"/>
        <v>310.74559959106932</v>
      </c>
    </row>
    <row r="314" spans="4:11" x14ac:dyDescent="0.25">
      <c r="D314" s="42">
        <v>312</v>
      </c>
      <c r="E314" s="43">
        <f t="shared" si="28"/>
        <v>1288.3718952291299</v>
      </c>
      <c r="F314" s="44">
        <f t="shared" si="29"/>
        <v>237.48252254540509</v>
      </c>
      <c r="G314" s="46">
        <f t="shared" si="30"/>
        <v>1050.8893726837248</v>
      </c>
      <c r="H314" s="45">
        <f t="shared" si="31"/>
        <v>56995.805410897214</v>
      </c>
      <c r="I314" s="46">
        <f t="shared" si="32"/>
        <v>55944.916038213487</v>
      </c>
      <c r="J314" s="40">
        <f t="shared" si="33"/>
        <v>0.24009204803723294</v>
      </c>
      <c r="K314" s="39">
        <f t="shared" si="34"/>
        <v>309.32784695917309</v>
      </c>
    </row>
    <row r="315" spans="4:11" x14ac:dyDescent="0.25">
      <c r="D315" s="42">
        <v>313</v>
      </c>
      <c r="E315" s="43">
        <f t="shared" si="28"/>
        <v>1288.3718952291299</v>
      </c>
      <c r="F315" s="44">
        <f t="shared" si="29"/>
        <v>233.10381682588954</v>
      </c>
      <c r="G315" s="46">
        <f t="shared" si="30"/>
        <v>1055.2680784032405</v>
      </c>
      <c r="H315" s="45">
        <f t="shared" si="31"/>
        <v>55944.916038213487</v>
      </c>
      <c r="I315" s="46">
        <f t="shared" si="32"/>
        <v>54889.647959810245</v>
      </c>
      <c r="J315" s="40">
        <f t="shared" si="33"/>
        <v>0.23899664673967608</v>
      </c>
      <c r="K315" s="39">
        <f t="shared" si="34"/>
        <v>307.91656271340332</v>
      </c>
    </row>
    <row r="316" spans="4:11" x14ac:dyDescent="0.25">
      <c r="D316" s="42">
        <v>314</v>
      </c>
      <c r="E316" s="43">
        <f t="shared" si="28"/>
        <v>1288.3718952291299</v>
      </c>
      <c r="F316" s="44">
        <f t="shared" si="29"/>
        <v>228.70686649920935</v>
      </c>
      <c r="G316" s="46">
        <f t="shared" si="30"/>
        <v>1059.6650287299206</v>
      </c>
      <c r="H316" s="45">
        <f t="shared" si="31"/>
        <v>54889.647959810245</v>
      </c>
      <c r="I316" s="46">
        <f t="shared" si="32"/>
        <v>53829.982931080325</v>
      </c>
      <c r="J316" s="40">
        <f t="shared" si="33"/>
        <v>0.23790624312535152</v>
      </c>
      <c r="K316" s="39">
        <f t="shared" si="34"/>
        <v>306.5117173422513</v>
      </c>
    </row>
    <row r="317" spans="4:11" x14ac:dyDescent="0.25">
      <c r="D317" s="42">
        <v>315</v>
      </c>
      <c r="E317" s="43">
        <f t="shared" si="28"/>
        <v>1288.3718952291299</v>
      </c>
      <c r="F317" s="44">
        <f t="shared" si="29"/>
        <v>224.29159554616805</v>
      </c>
      <c r="G317" s="46">
        <f t="shared" si="30"/>
        <v>1064.0802996829618</v>
      </c>
      <c r="H317" s="45">
        <f t="shared" si="31"/>
        <v>53829.982931080325</v>
      </c>
      <c r="I317" s="46">
        <f t="shared" si="32"/>
        <v>52765.902631397366</v>
      </c>
      <c r="J317" s="40">
        <f t="shared" si="33"/>
        <v>0.23682081439271821</v>
      </c>
      <c r="K317" s="39">
        <f t="shared" si="34"/>
        <v>305.11328146885239</v>
      </c>
    </row>
    <row r="318" spans="4:11" x14ac:dyDescent="0.25">
      <c r="D318" s="42">
        <v>316</v>
      </c>
      <c r="E318" s="43">
        <f t="shared" si="28"/>
        <v>1288.3718952291299</v>
      </c>
      <c r="F318" s="44">
        <f t="shared" si="29"/>
        <v>219.85792763082236</v>
      </c>
      <c r="G318" s="46">
        <f t="shared" si="30"/>
        <v>1068.5139675983075</v>
      </c>
      <c r="H318" s="45">
        <f t="shared" si="31"/>
        <v>52765.902631397366</v>
      </c>
      <c r="I318" s="46">
        <f t="shared" si="32"/>
        <v>51697.388663799058</v>
      </c>
      <c r="J318" s="40">
        <f t="shared" si="33"/>
        <v>0.23574033784426532</v>
      </c>
      <c r="K318" s="39">
        <f t="shared" si="34"/>
        <v>303.72122585037147</v>
      </c>
    </row>
    <row r="319" spans="4:11" x14ac:dyDescent="0.25">
      <c r="D319" s="42">
        <v>317</v>
      </c>
      <c r="E319" s="43">
        <f t="shared" si="28"/>
        <v>1288.3718952291299</v>
      </c>
      <c r="F319" s="44">
        <f t="shared" si="29"/>
        <v>215.40578609916278</v>
      </c>
      <c r="G319" s="46">
        <f t="shared" si="30"/>
        <v>1072.9661091299672</v>
      </c>
      <c r="H319" s="45">
        <f t="shared" si="31"/>
        <v>51697.388663799058</v>
      </c>
      <c r="I319" s="46">
        <f t="shared" si="32"/>
        <v>50624.422554669094</v>
      </c>
      <c r="J319" s="40">
        <f t="shared" si="33"/>
        <v>0.23466479088603764</v>
      </c>
      <c r="K319" s="39">
        <f t="shared" si="34"/>
        <v>302.33552137739179</v>
      </c>
    </row>
    <row r="320" spans="4:11" x14ac:dyDescent="0.25">
      <c r="D320" s="42">
        <v>318</v>
      </c>
      <c r="E320" s="43">
        <f t="shared" si="28"/>
        <v>1288.3718952291299</v>
      </c>
      <c r="F320" s="44">
        <f t="shared" si="29"/>
        <v>210.93509397778791</v>
      </c>
      <c r="G320" s="46">
        <f t="shared" si="30"/>
        <v>1077.4368012513419</v>
      </c>
      <c r="H320" s="45">
        <f t="shared" si="31"/>
        <v>50624.422554669094</v>
      </c>
      <c r="I320" s="46">
        <f t="shared" si="32"/>
        <v>49546.98575341775</v>
      </c>
      <c r="J320" s="40">
        <f t="shared" si="33"/>
        <v>0.23359415102716313</v>
      </c>
      <c r="K320" s="39">
        <f t="shared" si="34"/>
        <v>300.95613907330579</v>
      </c>
    </row>
    <row r="321" spans="4:11" x14ac:dyDescent="0.25">
      <c r="D321" s="42">
        <v>319</v>
      </c>
      <c r="E321" s="43">
        <f t="shared" si="28"/>
        <v>1288.3718952291299</v>
      </c>
      <c r="F321" s="44">
        <f t="shared" si="29"/>
        <v>206.44577397257399</v>
      </c>
      <c r="G321" s="46">
        <f t="shared" si="30"/>
        <v>1081.9261212565559</v>
      </c>
      <c r="H321" s="45">
        <f t="shared" si="31"/>
        <v>49546.98575341775</v>
      </c>
      <c r="I321" s="46">
        <f t="shared" si="32"/>
        <v>48465.059632161196</v>
      </c>
      <c r="J321" s="40">
        <f t="shared" si="33"/>
        <v>0.23252839587938262</v>
      </c>
      <c r="K321" s="39">
        <f t="shared" si="34"/>
        <v>299.58305009370957</v>
      </c>
    </row>
    <row r="322" spans="4:11" x14ac:dyDescent="0.25">
      <c r="D322" s="42">
        <v>320</v>
      </c>
      <c r="E322" s="43">
        <f t="shared" si="28"/>
        <v>1288.3718952291299</v>
      </c>
      <c r="F322" s="44">
        <f t="shared" si="29"/>
        <v>201.93774846733834</v>
      </c>
      <c r="G322" s="46">
        <f t="shared" si="30"/>
        <v>1086.4341467617915</v>
      </c>
      <c r="H322" s="45">
        <f t="shared" si="31"/>
        <v>48465.059632161196</v>
      </c>
      <c r="I322" s="46">
        <f t="shared" si="32"/>
        <v>47378.625485399403</v>
      </c>
      <c r="J322" s="40">
        <f t="shared" si="33"/>
        <v>0.2314675031565816</v>
      </c>
      <c r="K322" s="39">
        <f t="shared" si="34"/>
        <v>298.21622572579963</v>
      </c>
    </row>
    <row r="323" spans="4:11" x14ac:dyDescent="0.25">
      <c r="D323" s="42">
        <v>321</v>
      </c>
      <c r="E323" s="43">
        <f t="shared" si="28"/>
        <v>1288.3718952291299</v>
      </c>
      <c r="F323" s="44">
        <f t="shared" si="29"/>
        <v>197.41093952249753</v>
      </c>
      <c r="G323" s="46">
        <f t="shared" si="30"/>
        <v>1090.9609557066324</v>
      </c>
      <c r="H323" s="45">
        <f t="shared" si="31"/>
        <v>47378.625485399403</v>
      </c>
      <c r="I323" s="46">
        <f t="shared" si="32"/>
        <v>46287.664529692775</v>
      </c>
      <c r="J323" s="40">
        <f t="shared" si="33"/>
        <v>0.23041145067432428</v>
      </c>
      <c r="K323" s="39">
        <f t="shared" si="34"/>
        <v>296.85563738777233</v>
      </c>
    </row>
    <row r="324" spans="4:11" x14ac:dyDescent="0.25">
      <c r="D324" s="42">
        <v>322</v>
      </c>
      <c r="E324" s="43">
        <f t="shared" ref="E324:E362" si="35">$B$9</f>
        <v>1288.3718952291299</v>
      </c>
      <c r="F324" s="44">
        <f t="shared" ref="F324:F362" si="36">I323*$B$3/12</f>
        <v>192.86526887371988</v>
      </c>
      <c r="G324" s="46">
        <f t="shared" ref="G324:G362" si="37">E324-F324</f>
        <v>1095.5066263554099</v>
      </c>
      <c r="H324" s="45">
        <f t="shared" ref="H324:H362" si="38">I323</f>
        <v>46287.664529692775</v>
      </c>
      <c r="I324" s="46">
        <f t="shared" ref="I324:I362" si="39">H324-G324</f>
        <v>45192.157903337364</v>
      </c>
      <c r="J324" s="40">
        <f t="shared" ref="J324:J362" si="40">J323/(1+$B$18/12)</f>
        <v>0.22936021634938958</v>
      </c>
      <c r="K324" s="39">
        <f t="shared" ref="K324:K362" si="41">J324*E324</f>
        <v>295.50125662822632</v>
      </c>
    </row>
    <row r="325" spans="4:11" x14ac:dyDescent="0.25">
      <c r="D325" s="42">
        <v>323</v>
      </c>
      <c r="E325" s="43">
        <f t="shared" si="35"/>
        <v>1288.3718952291299</v>
      </c>
      <c r="F325" s="44">
        <f t="shared" si="36"/>
        <v>188.30065793057236</v>
      </c>
      <c r="G325" s="46">
        <f t="shared" si="37"/>
        <v>1100.0712372985577</v>
      </c>
      <c r="H325" s="45">
        <f t="shared" si="38"/>
        <v>45192.157903337364</v>
      </c>
      <c r="I325" s="46">
        <f t="shared" si="39"/>
        <v>44092.086666038806</v>
      </c>
      <c r="J325" s="40">
        <f t="shared" si="40"/>
        <v>0.2283137781993094</v>
      </c>
      <c r="K325" s="39">
        <f t="shared" si="41"/>
        <v>294.15305512556745</v>
      </c>
    </row>
    <row r="326" spans="4:11" x14ac:dyDescent="0.25">
      <c r="D326" s="42">
        <v>324</v>
      </c>
      <c r="E326" s="43">
        <f t="shared" si="35"/>
        <v>1288.3718952291299</v>
      </c>
      <c r="F326" s="44">
        <f t="shared" si="36"/>
        <v>183.71702777516168</v>
      </c>
      <c r="G326" s="46">
        <f t="shared" si="37"/>
        <v>1104.6548674539681</v>
      </c>
      <c r="H326" s="45">
        <f t="shared" si="38"/>
        <v>44092.086666038806</v>
      </c>
      <c r="I326" s="46">
        <f t="shared" si="39"/>
        <v>42987.431798584839</v>
      </c>
      <c r="J326" s="40">
        <f t="shared" si="40"/>
        <v>0.22727211434190897</v>
      </c>
      <c r="K326" s="39">
        <f t="shared" si="41"/>
        <v>292.81100468741676</v>
      </c>
    </row>
    <row r="327" spans="4:11" x14ac:dyDescent="0.25">
      <c r="D327" s="42">
        <v>325</v>
      </c>
      <c r="E327" s="43">
        <f t="shared" si="35"/>
        <v>1288.3718952291299</v>
      </c>
      <c r="F327" s="44">
        <f t="shared" si="36"/>
        <v>179.11429916077017</v>
      </c>
      <c r="G327" s="46">
        <f t="shared" si="37"/>
        <v>1109.2575960683598</v>
      </c>
      <c r="H327" s="45">
        <f t="shared" si="38"/>
        <v>42987.431798584839</v>
      </c>
      <c r="I327" s="46">
        <f t="shared" si="39"/>
        <v>41878.174202516479</v>
      </c>
      <c r="J327" s="40">
        <f t="shared" si="40"/>
        <v>0.22623520299484923</v>
      </c>
      <c r="K327" s="39">
        <f t="shared" si="41"/>
        <v>291.47507725002083</v>
      </c>
    </row>
    <row r="328" spans="4:11" x14ac:dyDescent="0.25">
      <c r="D328" s="42">
        <v>326</v>
      </c>
      <c r="E328" s="43">
        <f t="shared" si="35"/>
        <v>1288.3718952291299</v>
      </c>
      <c r="F328" s="44">
        <f t="shared" si="36"/>
        <v>174.49239251048536</v>
      </c>
      <c r="G328" s="46">
        <f t="shared" si="37"/>
        <v>1113.8795027186445</v>
      </c>
      <c r="H328" s="45">
        <f t="shared" si="38"/>
        <v>41878.174202516479</v>
      </c>
      <c r="I328" s="46">
        <f t="shared" si="39"/>
        <v>40764.294699797836</v>
      </c>
      <c r="J328" s="40">
        <f t="shared" si="40"/>
        <v>0.22520302247517135</v>
      </c>
      <c r="K328" s="39">
        <f t="shared" si="41"/>
        <v>290.14524487766482</v>
      </c>
    </row>
    <row r="329" spans="4:11" x14ac:dyDescent="0.25">
      <c r="D329" s="42">
        <v>327</v>
      </c>
      <c r="E329" s="43">
        <f t="shared" si="35"/>
        <v>1288.3718952291299</v>
      </c>
      <c r="F329" s="44">
        <f t="shared" si="36"/>
        <v>169.85122791582432</v>
      </c>
      <c r="G329" s="46">
        <f t="shared" si="37"/>
        <v>1118.5206673133057</v>
      </c>
      <c r="H329" s="45">
        <f t="shared" si="38"/>
        <v>40764.294699797836</v>
      </c>
      <c r="I329" s="46">
        <f t="shared" si="39"/>
        <v>39645.774032484529</v>
      </c>
      <c r="J329" s="40">
        <f t="shared" si="40"/>
        <v>0.2241755511988433</v>
      </c>
      <c r="K329" s="39">
        <f t="shared" si="41"/>
        <v>288.82147976208859</v>
      </c>
    </row>
    <row r="330" spans="4:11" x14ac:dyDescent="0.25">
      <c r="D330" s="42">
        <v>328</v>
      </c>
      <c r="E330" s="43">
        <f t="shared" si="35"/>
        <v>1288.3718952291299</v>
      </c>
      <c r="F330" s="44">
        <f t="shared" si="36"/>
        <v>165.19072513535221</v>
      </c>
      <c r="G330" s="46">
        <f t="shared" si="37"/>
        <v>1123.1811700937776</v>
      </c>
      <c r="H330" s="45">
        <f t="shared" si="38"/>
        <v>39645.774032484529</v>
      </c>
      <c r="I330" s="46">
        <f t="shared" si="39"/>
        <v>38522.592862390753</v>
      </c>
      <c r="J330" s="40">
        <f t="shared" si="40"/>
        <v>0.22315276768030853</v>
      </c>
      <c r="K330" s="39">
        <f t="shared" si="41"/>
        <v>287.50375422190484</v>
      </c>
    </row>
    <row r="331" spans="4:11" x14ac:dyDescent="0.25">
      <c r="D331" s="42">
        <v>329</v>
      </c>
      <c r="E331" s="43">
        <f t="shared" si="35"/>
        <v>1288.3718952291299</v>
      </c>
      <c r="F331" s="44">
        <f t="shared" si="36"/>
        <v>160.51080359329481</v>
      </c>
      <c r="G331" s="46">
        <f t="shared" si="37"/>
        <v>1127.861091635835</v>
      </c>
      <c r="H331" s="45">
        <f t="shared" si="38"/>
        <v>38522.592862390753</v>
      </c>
      <c r="I331" s="46">
        <f t="shared" si="39"/>
        <v>37394.731770754915</v>
      </c>
      <c r="J331" s="40">
        <f t="shared" si="40"/>
        <v>0.22213465053203668</v>
      </c>
      <c r="K331" s="39">
        <f t="shared" si="41"/>
        <v>286.19204070202056</v>
      </c>
    </row>
    <row r="332" spans="4:11" x14ac:dyDescent="0.25">
      <c r="D332" s="42">
        <v>330</v>
      </c>
      <c r="E332" s="43">
        <f t="shared" si="35"/>
        <v>1288.3718952291299</v>
      </c>
      <c r="F332" s="44">
        <f t="shared" si="36"/>
        <v>155.81138237814548</v>
      </c>
      <c r="G332" s="46">
        <f t="shared" si="37"/>
        <v>1132.5605128509844</v>
      </c>
      <c r="H332" s="45">
        <f t="shared" si="38"/>
        <v>37394.731770754915</v>
      </c>
      <c r="I332" s="46">
        <f t="shared" si="39"/>
        <v>36262.17125790393</v>
      </c>
      <c r="J332" s="40">
        <f t="shared" si="40"/>
        <v>0.22112117846407631</v>
      </c>
      <c r="K332" s="39">
        <f t="shared" si="41"/>
        <v>284.88631177306064</v>
      </c>
    </row>
    <row r="333" spans="4:11" x14ac:dyDescent="0.25">
      <c r="D333" s="42">
        <v>331</v>
      </c>
      <c r="E333" s="43">
        <f t="shared" si="35"/>
        <v>1288.3718952291299</v>
      </c>
      <c r="F333" s="44">
        <f t="shared" si="36"/>
        <v>151.0923802412664</v>
      </c>
      <c r="G333" s="46">
        <f t="shared" si="37"/>
        <v>1137.2795149878634</v>
      </c>
      <c r="H333" s="45">
        <f t="shared" si="38"/>
        <v>36262.17125790393</v>
      </c>
      <c r="I333" s="46">
        <f t="shared" si="39"/>
        <v>35124.891742916065</v>
      </c>
      <c r="J333" s="40">
        <f t="shared" si="40"/>
        <v>0.22011233028360974</v>
      </c>
      <c r="K333" s="39">
        <f t="shared" si="41"/>
        <v>283.5865401307945</v>
      </c>
    </row>
    <row r="334" spans="4:11" x14ac:dyDescent="0.25">
      <c r="D334" s="42">
        <v>332</v>
      </c>
      <c r="E334" s="43">
        <f t="shared" si="35"/>
        <v>1288.3718952291299</v>
      </c>
      <c r="F334" s="44">
        <f t="shared" si="36"/>
        <v>146.35371559548361</v>
      </c>
      <c r="G334" s="46">
        <f t="shared" si="37"/>
        <v>1142.0181796336462</v>
      </c>
      <c r="H334" s="45">
        <f t="shared" si="38"/>
        <v>35124.891742916065</v>
      </c>
      <c r="I334" s="46">
        <f t="shared" si="39"/>
        <v>33982.873563282417</v>
      </c>
      <c r="J334" s="40">
        <f t="shared" si="40"/>
        <v>0.21910808489450989</v>
      </c>
      <c r="K334" s="39">
        <f t="shared" si="41"/>
        <v>282.29269859556479</v>
      </c>
    </row>
    <row r="335" spans="4:11" x14ac:dyDescent="0.25">
      <c r="D335" s="42">
        <v>333</v>
      </c>
      <c r="E335" s="43">
        <f t="shared" si="35"/>
        <v>1288.3718952291299</v>
      </c>
      <c r="F335" s="44">
        <f t="shared" si="36"/>
        <v>141.59530651367675</v>
      </c>
      <c r="G335" s="46">
        <f t="shared" si="37"/>
        <v>1146.7765887154533</v>
      </c>
      <c r="H335" s="45">
        <f t="shared" si="38"/>
        <v>33982.873563282417</v>
      </c>
      <c r="I335" s="46">
        <f t="shared" si="39"/>
        <v>32836.096974566964</v>
      </c>
      <c r="J335" s="40">
        <f t="shared" si="40"/>
        <v>0.21810842129689909</v>
      </c>
      <c r="K335" s="39">
        <f t="shared" si="41"/>
        <v>281.00476011171941</v>
      </c>
    </row>
    <row r="336" spans="4:11" x14ac:dyDescent="0.25">
      <c r="D336" s="42">
        <v>334</v>
      </c>
      <c r="E336" s="43">
        <f t="shared" si="35"/>
        <v>1288.3718952291299</v>
      </c>
      <c r="F336" s="44">
        <f t="shared" si="36"/>
        <v>136.81707072736236</v>
      </c>
      <c r="G336" s="46">
        <f t="shared" si="37"/>
        <v>1151.5548245017676</v>
      </c>
      <c r="H336" s="45">
        <f t="shared" si="38"/>
        <v>32836.096974566964</v>
      </c>
      <c r="I336" s="46">
        <f t="shared" si="39"/>
        <v>31684.542150065197</v>
      </c>
      <c r="J336" s="40">
        <f t="shared" si="40"/>
        <v>0.21711331858670999</v>
      </c>
      <c r="K336" s="39">
        <f t="shared" si="41"/>
        <v>279.7226977470454</v>
      </c>
    </row>
    <row r="337" spans="4:11" x14ac:dyDescent="0.25">
      <c r="D337" s="42">
        <v>335</v>
      </c>
      <c r="E337" s="43">
        <f t="shared" si="35"/>
        <v>1288.3718952291299</v>
      </c>
      <c r="F337" s="44">
        <f t="shared" si="36"/>
        <v>132.01892562527166</v>
      </c>
      <c r="G337" s="46">
        <f t="shared" si="37"/>
        <v>1156.3529696038581</v>
      </c>
      <c r="H337" s="45">
        <f t="shared" si="38"/>
        <v>31684.542150065197</v>
      </c>
      <c r="I337" s="46">
        <f t="shared" si="39"/>
        <v>30528.189180461341</v>
      </c>
      <c r="J337" s="40">
        <f t="shared" si="40"/>
        <v>0.21612275595524841</v>
      </c>
      <c r="K337" s="39">
        <f t="shared" si="41"/>
        <v>278.44648469220613</v>
      </c>
    </row>
    <row r="338" spans="4:11" x14ac:dyDescent="0.25">
      <c r="D338" s="42">
        <v>336</v>
      </c>
      <c r="E338" s="43">
        <f t="shared" si="35"/>
        <v>1288.3718952291299</v>
      </c>
      <c r="F338" s="44">
        <f t="shared" si="36"/>
        <v>127.20078825192225</v>
      </c>
      <c r="G338" s="46">
        <f t="shared" si="37"/>
        <v>1161.1711069772077</v>
      </c>
      <c r="H338" s="45">
        <f t="shared" si="38"/>
        <v>30528.189180461341</v>
      </c>
      <c r="I338" s="46">
        <f t="shared" si="39"/>
        <v>29367.018073484134</v>
      </c>
      <c r="J338" s="40">
        <f t="shared" si="40"/>
        <v>0.21513671268875825</v>
      </c>
      <c r="K338" s="39">
        <f t="shared" si="41"/>
        <v>277.17609426018026</v>
      </c>
    </row>
    <row r="339" spans="4:11" x14ac:dyDescent="0.25">
      <c r="D339" s="42">
        <v>337</v>
      </c>
      <c r="E339" s="43">
        <f t="shared" si="35"/>
        <v>1288.3718952291299</v>
      </c>
      <c r="F339" s="44">
        <f t="shared" si="36"/>
        <v>122.3625753061839</v>
      </c>
      <c r="G339" s="46">
        <f t="shared" si="37"/>
        <v>1166.0093199229459</v>
      </c>
      <c r="H339" s="45">
        <f t="shared" si="38"/>
        <v>29367.018073484134</v>
      </c>
      <c r="I339" s="46">
        <f t="shared" si="39"/>
        <v>28201.008753561189</v>
      </c>
      <c r="J339" s="40">
        <f t="shared" si="40"/>
        <v>0.2141551681679883</v>
      </c>
      <c r="K339" s="39">
        <f t="shared" si="41"/>
        <v>275.91149988570413</v>
      </c>
    </row>
    <row r="340" spans="4:11" x14ac:dyDescent="0.25">
      <c r="D340" s="42">
        <v>338</v>
      </c>
      <c r="E340" s="43">
        <f t="shared" si="35"/>
        <v>1288.3718952291299</v>
      </c>
      <c r="F340" s="44">
        <f t="shared" si="36"/>
        <v>117.5042031398383</v>
      </c>
      <c r="G340" s="46">
        <f t="shared" si="37"/>
        <v>1170.8676920892917</v>
      </c>
      <c r="H340" s="45">
        <f t="shared" si="38"/>
        <v>28201.008753561189</v>
      </c>
      <c r="I340" s="46">
        <f t="shared" si="39"/>
        <v>27030.141061471899</v>
      </c>
      <c r="J340" s="40">
        <f t="shared" si="40"/>
        <v>0.21317810186776104</v>
      </c>
      <c r="K340" s="39">
        <f t="shared" si="41"/>
        <v>274.65267512471581</v>
      </c>
    </row>
    <row r="341" spans="4:11" x14ac:dyDescent="0.25">
      <c r="D341" s="42">
        <v>339</v>
      </c>
      <c r="E341" s="43">
        <f t="shared" si="35"/>
        <v>1288.3718952291299</v>
      </c>
      <c r="F341" s="44">
        <f t="shared" si="36"/>
        <v>112.62558775613292</v>
      </c>
      <c r="G341" s="46">
        <f t="shared" si="37"/>
        <v>1175.7463074729969</v>
      </c>
      <c r="H341" s="45">
        <f t="shared" si="38"/>
        <v>27030.141061471899</v>
      </c>
      <c r="I341" s="46">
        <f t="shared" si="39"/>
        <v>25854.394753998902</v>
      </c>
      <c r="J341" s="40">
        <f t="shared" si="40"/>
        <v>0.21220549335654354</v>
      </c>
      <c r="K341" s="39">
        <f t="shared" si="41"/>
        <v>273.39959365380253</v>
      </c>
    </row>
    <row r="342" spans="4:11" x14ac:dyDescent="0.25">
      <c r="D342" s="42">
        <v>340</v>
      </c>
      <c r="E342" s="43">
        <f t="shared" si="35"/>
        <v>1288.3718952291299</v>
      </c>
      <c r="F342" s="44">
        <f t="shared" si="36"/>
        <v>107.72664480832877</v>
      </c>
      <c r="G342" s="46">
        <f t="shared" si="37"/>
        <v>1180.6452504208012</v>
      </c>
      <c r="H342" s="45">
        <f t="shared" si="38"/>
        <v>25854.394753998902</v>
      </c>
      <c r="I342" s="46">
        <f t="shared" si="39"/>
        <v>24673.749503578099</v>
      </c>
      <c r="J342" s="40">
        <f t="shared" si="40"/>
        <v>0.2112373222960201</v>
      </c>
      <c r="K342" s="39">
        <f t="shared" si="41"/>
        <v>272.15222926964998</v>
      </c>
    </row>
    <row r="343" spans="4:11" x14ac:dyDescent="0.25">
      <c r="D343" s="42">
        <v>341</v>
      </c>
      <c r="E343" s="43">
        <f t="shared" si="35"/>
        <v>1288.3718952291299</v>
      </c>
      <c r="F343" s="44">
        <f t="shared" si="36"/>
        <v>102.80728959824209</v>
      </c>
      <c r="G343" s="46">
        <f t="shared" si="37"/>
        <v>1185.5646056308879</v>
      </c>
      <c r="H343" s="45">
        <f t="shared" si="38"/>
        <v>24673.749503578099</v>
      </c>
      <c r="I343" s="46">
        <f t="shared" si="39"/>
        <v>23488.184897947212</v>
      </c>
      <c r="J343" s="40">
        <f t="shared" si="40"/>
        <v>0.21027356844066702</v>
      </c>
      <c r="K343" s="39">
        <f t="shared" si="41"/>
        <v>270.91055588849434</v>
      </c>
    </row>
    <row r="344" spans="4:11" x14ac:dyDescent="0.25">
      <c r="D344" s="42">
        <v>342</v>
      </c>
      <c r="E344" s="43">
        <f t="shared" si="35"/>
        <v>1288.3718952291299</v>
      </c>
      <c r="F344" s="44">
        <f t="shared" si="36"/>
        <v>97.867437074780057</v>
      </c>
      <c r="G344" s="46">
        <f t="shared" si="37"/>
        <v>1190.5044581543498</v>
      </c>
      <c r="H344" s="45">
        <f t="shared" si="38"/>
        <v>23488.184897947212</v>
      </c>
      <c r="I344" s="46">
        <f t="shared" si="39"/>
        <v>22297.680439792864</v>
      </c>
      <c r="J344" s="40">
        <f t="shared" si="40"/>
        <v>0.20931421163732924</v>
      </c>
      <c r="K344" s="39">
        <f t="shared" si="41"/>
        <v>269.67454754557707</v>
      </c>
    </row>
    <row r="345" spans="4:11" x14ac:dyDescent="0.25">
      <c r="D345" s="42">
        <v>343</v>
      </c>
      <c r="E345" s="43">
        <f t="shared" si="35"/>
        <v>1288.3718952291299</v>
      </c>
      <c r="F345" s="44">
        <f t="shared" si="36"/>
        <v>92.907001832470272</v>
      </c>
      <c r="G345" s="46">
        <f t="shared" si="37"/>
        <v>1195.4648933966596</v>
      </c>
      <c r="H345" s="45">
        <f t="shared" si="38"/>
        <v>22297.680439792864</v>
      </c>
      <c r="I345" s="46">
        <f t="shared" si="39"/>
        <v>21102.215546396204</v>
      </c>
      <c r="J345" s="40">
        <f t="shared" si="40"/>
        <v>0.2083592318247989</v>
      </c>
      <c r="K345" s="39">
        <f t="shared" si="41"/>
        <v>268.44417839460181</v>
      </c>
    </row>
    <row r="346" spans="4:11" x14ac:dyDescent="0.25">
      <c r="D346" s="42">
        <v>344</v>
      </c>
      <c r="E346" s="43">
        <f t="shared" si="35"/>
        <v>1288.3718952291299</v>
      </c>
      <c r="F346" s="44">
        <f t="shared" si="36"/>
        <v>87.925898109984189</v>
      </c>
      <c r="G346" s="46">
        <f t="shared" si="37"/>
        <v>1200.4459971191457</v>
      </c>
      <c r="H346" s="45">
        <f t="shared" si="38"/>
        <v>21102.215546396204</v>
      </c>
      <c r="I346" s="46">
        <f t="shared" si="39"/>
        <v>19901.769549277058</v>
      </c>
      <c r="J346" s="40">
        <f t="shared" si="40"/>
        <v>0.20740860903339584</v>
      </c>
      <c r="K346" s="39">
        <f t="shared" si="41"/>
        <v>267.21942270719381</v>
      </c>
    </row>
    <row r="347" spans="4:11" x14ac:dyDescent="0.25">
      <c r="D347" s="42">
        <v>345</v>
      </c>
      <c r="E347" s="43">
        <f t="shared" si="35"/>
        <v>1288.3718952291299</v>
      </c>
      <c r="F347" s="44">
        <f t="shared" si="36"/>
        <v>82.924039788654412</v>
      </c>
      <c r="G347" s="46">
        <f t="shared" si="37"/>
        <v>1205.4478554404755</v>
      </c>
      <c r="H347" s="45">
        <f t="shared" si="38"/>
        <v>19901.769549277058</v>
      </c>
      <c r="I347" s="46">
        <f t="shared" si="39"/>
        <v>18696.321693836584</v>
      </c>
      <c r="J347" s="40">
        <f t="shared" si="40"/>
        <v>0.20646232338454998</v>
      </c>
      <c r="K347" s="39">
        <f t="shared" si="41"/>
        <v>266.00025487236218</v>
      </c>
    </row>
    <row r="348" spans="4:11" x14ac:dyDescent="0.25">
      <c r="D348" s="42">
        <v>346</v>
      </c>
      <c r="E348" s="43">
        <f t="shared" si="35"/>
        <v>1288.3718952291299</v>
      </c>
      <c r="F348" s="44">
        <f t="shared" si="36"/>
        <v>77.901340390985766</v>
      </c>
      <c r="G348" s="46">
        <f t="shared" si="37"/>
        <v>1210.4705548381442</v>
      </c>
      <c r="H348" s="45">
        <f t="shared" si="38"/>
        <v>18696.321693836584</v>
      </c>
      <c r="I348" s="46">
        <f t="shared" si="39"/>
        <v>17485.851138998441</v>
      </c>
      <c r="J348" s="40">
        <f t="shared" si="40"/>
        <v>0.20552035509038569</v>
      </c>
      <c r="K348" s="39">
        <f t="shared" si="41"/>
        <v>264.78664939596399</v>
      </c>
    </row>
    <row r="349" spans="4:11" x14ac:dyDescent="0.25">
      <c r="D349" s="42">
        <v>347</v>
      </c>
      <c r="E349" s="43">
        <f t="shared" si="35"/>
        <v>1288.3718952291299</v>
      </c>
      <c r="F349" s="44">
        <f t="shared" si="36"/>
        <v>72.857713079160177</v>
      </c>
      <c r="G349" s="46">
        <f t="shared" si="37"/>
        <v>1215.5141821499697</v>
      </c>
      <c r="H349" s="45">
        <f t="shared" si="38"/>
        <v>17485.851138998441</v>
      </c>
      <c r="I349" s="46">
        <f t="shared" si="39"/>
        <v>16270.336956848472</v>
      </c>
      <c r="J349" s="40">
        <f t="shared" si="40"/>
        <v>0.20458268445330802</v>
      </c>
      <c r="K349" s="39">
        <f t="shared" si="41"/>
        <v>263.57858090017152</v>
      </c>
    </row>
    <row r="350" spans="4:11" x14ac:dyDescent="0.25">
      <c r="D350" s="42">
        <v>348</v>
      </c>
      <c r="E350" s="43">
        <f t="shared" si="35"/>
        <v>1288.3718952291299</v>
      </c>
      <c r="F350" s="44">
        <f t="shared" si="36"/>
        <v>67.79307065353531</v>
      </c>
      <c r="G350" s="46">
        <f t="shared" si="37"/>
        <v>1220.5788245755946</v>
      </c>
      <c r="H350" s="45">
        <f t="shared" si="38"/>
        <v>16270.336956848472</v>
      </c>
      <c r="I350" s="46">
        <f t="shared" si="39"/>
        <v>15049.758132272878</v>
      </c>
      <c r="J350" s="40">
        <f t="shared" si="40"/>
        <v>0.20364929186559072</v>
      </c>
      <c r="K350" s="39">
        <f t="shared" si="41"/>
        <v>262.37602412294132</v>
      </c>
    </row>
    <row r="351" spans="4:11" x14ac:dyDescent="0.25">
      <c r="D351" s="42">
        <v>349</v>
      </c>
      <c r="E351" s="43">
        <f t="shared" si="35"/>
        <v>1288.3718952291299</v>
      </c>
      <c r="F351" s="44">
        <f t="shared" si="36"/>
        <v>62.707325551136996</v>
      </c>
      <c r="G351" s="46">
        <f t="shared" si="37"/>
        <v>1225.6645696779929</v>
      </c>
      <c r="H351" s="45">
        <f t="shared" si="38"/>
        <v>15049.758132272878</v>
      </c>
      <c r="I351" s="46">
        <f t="shared" si="39"/>
        <v>13824.093562594886</v>
      </c>
      <c r="J351" s="40">
        <f t="shared" si="40"/>
        <v>0.20272015780896629</v>
      </c>
      <c r="K351" s="39">
        <f t="shared" si="41"/>
        <v>261.17895391748618</v>
      </c>
    </row>
    <row r="352" spans="4:11" x14ac:dyDescent="0.25">
      <c r="D352" s="42">
        <v>350</v>
      </c>
      <c r="E352" s="43">
        <f t="shared" si="35"/>
        <v>1288.3718952291299</v>
      </c>
      <c r="F352" s="44">
        <f t="shared" si="36"/>
        <v>57.600389844145361</v>
      </c>
      <c r="G352" s="46">
        <f t="shared" si="37"/>
        <v>1230.7715053849845</v>
      </c>
      <c r="H352" s="45">
        <f t="shared" si="38"/>
        <v>13824.093562594886</v>
      </c>
      <c r="I352" s="46">
        <f t="shared" si="39"/>
        <v>12593.322057209902</v>
      </c>
      <c r="J352" s="40">
        <f t="shared" si="40"/>
        <v>0.20179526285421778</v>
      </c>
      <c r="K352" s="39">
        <f t="shared" si="41"/>
        <v>259.98734525174899</v>
      </c>
    </row>
    <row r="353" spans="4:11" x14ac:dyDescent="0.25">
      <c r="D353" s="42">
        <v>351</v>
      </c>
      <c r="E353" s="43">
        <f t="shared" si="35"/>
        <v>1288.3718952291299</v>
      </c>
      <c r="F353" s="44">
        <f t="shared" si="36"/>
        <v>52.472175238374597</v>
      </c>
      <c r="G353" s="46">
        <f t="shared" si="37"/>
        <v>1235.8997199907553</v>
      </c>
      <c r="H353" s="45">
        <f t="shared" si="38"/>
        <v>12593.322057209902</v>
      </c>
      <c r="I353" s="46">
        <f t="shared" si="39"/>
        <v>11357.422337219146</v>
      </c>
      <c r="J353" s="40">
        <f t="shared" si="40"/>
        <v>0.20087458766077257</v>
      </c>
      <c r="K353" s="39">
        <f t="shared" si="41"/>
        <v>258.80117320787957</v>
      </c>
    </row>
    <row r="354" spans="4:11" x14ac:dyDescent="0.25">
      <c r="D354" s="42">
        <v>352</v>
      </c>
      <c r="E354" s="43">
        <f t="shared" si="35"/>
        <v>1288.3718952291299</v>
      </c>
      <c r="F354" s="44">
        <f t="shared" si="36"/>
        <v>47.322593071746446</v>
      </c>
      <c r="G354" s="46">
        <f t="shared" si="37"/>
        <v>1241.0493021573834</v>
      </c>
      <c r="H354" s="45">
        <f t="shared" si="38"/>
        <v>11357.422337219146</v>
      </c>
      <c r="I354" s="46">
        <f t="shared" si="39"/>
        <v>10116.373035061762</v>
      </c>
      <c r="J354" s="40">
        <f t="shared" si="40"/>
        <v>0.19995811297629787</v>
      </c>
      <c r="K354" s="39">
        <f t="shared" si="41"/>
        <v>257.62041298171334</v>
      </c>
    </row>
    <row r="355" spans="4:11" x14ac:dyDescent="0.25">
      <c r="D355" s="42">
        <v>353</v>
      </c>
      <c r="E355" s="43">
        <f t="shared" si="35"/>
        <v>1288.3718952291299</v>
      </c>
      <c r="F355" s="44">
        <f t="shared" si="36"/>
        <v>42.151554312757348</v>
      </c>
      <c r="G355" s="46">
        <f t="shared" si="37"/>
        <v>1246.2203409163726</v>
      </c>
      <c r="H355" s="45">
        <f t="shared" si="38"/>
        <v>10116.373035061762</v>
      </c>
      <c r="I355" s="46">
        <f t="shared" si="39"/>
        <v>8870.1526941453903</v>
      </c>
      <c r="J355" s="40">
        <f t="shared" si="40"/>
        <v>0.19904581963629817</v>
      </c>
      <c r="K355" s="39">
        <f t="shared" si="41"/>
        <v>256.44503988225301</v>
      </c>
    </row>
    <row r="356" spans="4:11" x14ac:dyDescent="0.25">
      <c r="D356" s="42">
        <v>354</v>
      </c>
      <c r="E356" s="43">
        <f t="shared" si="35"/>
        <v>1288.3718952291299</v>
      </c>
      <c r="F356" s="44">
        <f t="shared" si="36"/>
        <v>36.958969558939124</v>
      </c>
      <c r="G356" s="46">
        <f t="shared" si="37"/>
        <v>1251.4129256701908</v>
      </c>
      <c r="H356" s="45">
        <f t="shared" si="38"/>
        <v>8870.1526941453903</v>
      </c>
      <c r="I356" s="46">
        <f t="shared" si="39"/>
        <v>7618.7397684751995</v>
      </c>
      <c r="J356" s="40">
        <f t="shared" si="40"/>
        <v>0.19813768856371447</v>
      </c>
      <c r="K356" s="39">
        <f t="shared" si="41"/>
        <v>255.2750293311519</v>
      </c>
    </row>
    <row r="357" spans="4:11" x14ac:dyDescent="0.25">
      <c r="D357" s="42">
        <v>355</v>
      </c>
      <c r="E357" s="43">
        <f t="shared" si="35"/>
        <v>1288.3718952291299</v>
      </c>
      <c r="F357" s="44">
        <f t="shared" si="36"/>
        <v>31.744749035313333</v>
      </c>
      <c r="G357" s="46">
        <f t="shared" si="37"/>
        <v>1256.6271461938165</v>
      </c>
      <c r="H357" s="45">
        <f t="shared" si="38"/>
        <v>7618.7397684751995</v>
      </c>
      <c r="I357" s="46">
        <f t="shared" si="39"/>
        <v>6362.1126222813828</v>
      </c>
      <c r="J357" s="40">
        <f t="shared" si="40"/>
        <v>0.19723370076852539</v>
      </c>
      <c r="K357" s="39">
        <f t="shared" si="41"/>
        <v>254.11035686220015</v>
      </c>
    </row>
    <row r="358" spans="4:11" x14ac:dyDescent="0.25">
      <c r="D358" s="42">
        <v>356</v>
      </c>
      <c r="E358" s="43">
        <f t="shared" si="35"/>
        <v>1288.3718952291299</v>
      </c>
      <c r="F358" s="44">
        <f t="shared" si="36"/>
        <v>26.5088025928391</v>
      </c>
      <c r="G358" s="46">
        <f t="shared" si="37"/>
        <v>1261.8630926362907</v>
      </c>
      <c r="H358" s="45">
        <f t="shared" si="38"/>
        <v>6362.1126222813828</v>
      </c>
      <c r="I358" s="46">
        <f t="shared" si="39"/>
        <v>5100.2495296450925</v>
      </c>
      <c r="J358" s="40">
        <f t="shared" si="40"/>
        <v>0.19633383734735002</v>
      </c>
      <c r="K358" s="39">
        <f t="shared" si="41"/>
        <v>252.95099812081307</v>
      </c>
    </row>
    <row r="359" spans="4:11" x14ac:dyDescent="0.25">
      <c r="D359" s="42">
        <v>357</v>
      </c>
      <c r="E359" s="43">
        <f t="shared" si="35"/>
        <v>1288.3718952291299</v>
      </c>
      <c r="F359" s="44">
        <f t="shared" si="36"/>
        <v>21.251039706854552</v>
      </c>
      <c r="G359" s="46">
        <f t="shared" si="37"/>
        <v>1267.1208555222754</v>
      </c>
      <c r="H359" s="45">
        <f t="shared" si="38"/>
        <v>5100.2495296450925</v>
      </c>
      <c r="I359" s="46">
        <f t="shared" si="39"/>
        <v>3833.1286741228168</v>
      </c>
      <c r="J359" s="40">
        <f t="shared" si="40"/>
        <v>0.1954380794830527</v>
      </c>
      <c r="K359" s="39">
        <f t="shared" si="41"/>
        <v>251.79692886352194</v>
      </c>
    </row>
    <row r="360" spans="4:11" x14ac:dyDescent="0.25">
      <c r="D360" s="42">
        <v>358</v>
      </c>
      <c r="E360" s="43">
        <f t="shared" si="35"/>
        <v>1288.3718952291299</v>
      </c>
      <c r="F360" s="44">
        <f t="shared" si="36"/>
        <v>15.971369475511738</v>
      </c>
      <c r="G360" s="46">
        <f t="shared" si="37"/>
        <v>1272.4005257536182</v>
      </c>
      <c r="H360" s="45">
        <f t="shared" si="38"/>
        <v>3833.1286741228168</v>
      </c>
      <c r="I360" s="46">
        <f t="shared" si="39"/>
        <v>2560.7281483691986</v>
      </c>
      <c r="J360" s="40">
        <f t="shared" si="40"/>
        <v>0.19454640844434942</v>
      </c>
      <c r="K360" s="39">
        <f t="shared" si="41"/>
        <v>250.64812495746688</v>
      </c>
    </row>
    <row r="361" spans="4:11" x14ac:dyDescent="0.25">
      <c r="D361" s="42">
        <v>359</v>
      </c>
      <c r="E361" s="43">
        <f t="shared" si="35"/>
        <v>1288.3718952291299</v>
      </c>
      <c r="F361" s="44">
        <f t="shared" si="36"/>
        <v>10.669700618204994</v>
      </c>
      <c r="G361" s="46">
        <f t="shared" si="37"/>
        <v>1277.7021946109248</v>
      </c>
      <c r="H361" s="45">
        <f t="shared" si="38"/>
        <v>2560.7281483691986</v>
      </c>
      <c r="I361" s="46">
        <f t="shared" si="39"/>
        <v>1283.0259537582738</v>
      </c>
      <c r="J361" s="40">
        <f t="shared" si="40"/>
        <v>0.19365880558541626</v>
      </c>
      <c r="K361" s="39">
        <f t="shared" si="41"/>
        <v>249.50456237989235</v>
      </c>
    </row>
    <row r="362" spans="4:11" x14ac:dyDescent="0.25">
      <c r="D362" s="42">
        <v>360</v>
      </c>
      <c r="E362" s="43">
        <f t="shared" si="35"/>
        <v>1288.3718952291299</v>
      </c>
      <c r="F362" s="44">
        <f t="shared" si="36"/>
        <v>5.3459414739928084</v>
      </c>
      <c r="G362" s="46">
        <f t="shared" si="37"/>
        <v>1283.0259537551372</v>
      </c>
      <c r="H362" s="45">
        <f t="shared" si="38"/>
        <v>1283.0259537582738</v>
      </c>
      <c r="I362" s="46">
        <f t="shared" si="39"/>
        <v>3.1366198527393863E-9</v>
      </c>
      <c r="J362" s="40">
        <f t="shared" si="40"/>
        <v>0.19277525234549939</v>
      </c>
      <c r="K362" s="39">
        <f t="shared" si="41"/>
        <v>248.36621721764482</v>
      </c>
    </row>
    <row r="363" spans="4:11" x14ac:dyDescent="0.25">
      <c r="G363" s="1"/>
      <c r="H363" s="3"/>
      <c r="I3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24DF-7CEE-40AC-993F-ABF304C5273D}">
  <dimension ref="A1:L363"/>
  <sheetViews>
    <sheetView zoomScale="93" zoomScaleNormal="93" workbookViewId="0">
      <selection activeCell="C10" sqref="C10"/>
    </sheetView>
  </sheetViews>
  <sheetFormatPr defaultRowHeight="15" x14ac:dyDescent="0.25"/>
  <cols>
    <col min="1" max="1" width="29.140625" customWidth="1"/>
    <col min="2" max="3" width="23.42578125" customWidth="1"/>
    <col min="4" max="4" width="13.42578125" customWidth="1"/>
    <col min="5" max="5" width="23.42578125" style="4" customWidth="1"/>
    <col min="6" max="6" width="23.42578125" style="2" customWidth="1"/>
    <col min="7" max="9" width="23.42578125" customWidth="1"/>
    <col min="10" max="10" width="23.42578125" style="41" customWidth="1"/>
    <col min="11" max="15" width="23.42578125" customWidth="1"/>
  </cols>
  <sheetData>
    <row r="1" spans="1:12" x14ac:dyDescent="0.25">
      <c r="A1" s="21" t="s">
        <v>1</v>
      </c>
      <c r="B1" s="6"/>
      <c r="D1" s="47" t="s">
        <v>10</v>
      </c>
      <c r="E1" s="48" t="s">
        <v>9</v>
      </c>
      <c r="F1" s="49" t="s">
        <v>4</v>
      </c>
      <c r="G1" s="47" t="s">
        <v>5</v>
      </c>
      <c r="H1" s="47" t="s">
        <v>7</v>
      </c>
      <c r="I1" s="47" t="s">
        <v>6</v>
      </c>
      <c r="J1" s="50" t="s">
        <v>21</v>
      </c>
      <c r="K1" s="51" t="s">
        <v>22</v>
      </c>
    </row>
    <row r="2" spans="1:12" x14ac:dyDescent="0.25">
      <c r="A2" s="7" t="s">
        <v>2</v>
      </c>
      <c r="B2" s="8">
        <v>35</v>
      </c>
      <c r="D2" s="42">
        <v>0</v>
      </c>
      <c r="E2" s="43">
        <v>0</v>
      </c>
      <c r="F2" s="44">
        <v>0</v>
      </c>
      <c r="G2" s="42">
        <v>0</v>
      </c>
      <c r="H2" s="42">
        <v>0</v>
      </c>
      <c r="I2" s="45">
        <f>B8</f>
        <v>300000</v>
      </c>
      <c r="J2" s="40">
        <v>1</v>
      </c>
      <c r="K2" s="38"/>
    </row>
    <row r="3" spans="1:12" x14ac:dyDescent="0.25">
      <c r="A3" s="30" t="s">
        <v>20</v>
      </c>
      <c r="B3" s="9">
        <v>0.08</v>
      </c>
      <c r="D3" s="42">
        <v>1</v>
      </c>
      <c r="E3" s="43">
        <f>$B$9</f>
        <v>2130.7826368638307</v>
      </c>
      <c r="F3" s="44">
        <f>I2*$B$3/12</f>
        <v>2000</v>
      </c>
      <c r="G3" s="46">
        <f>E3-F3</f>
        <v>130.7826368638307</v>
      </c>
      <c r="H3" s="45">
        <f>I2</f>
        <v>300000</v>
      </c>
      <c r="I3" s="46">
        <f>H3-G3</f>
        <v>299869.21736313618</v>
      </c>
      <c r="J3" s="40">
        <f>J2/(1+$B$18/12)</f>
        <v>0.99543757776856068</v>
      </c>
      <c r="K3" s="39">
        <f>J3*E3</f>
        <v>2121.0611067910381</v>
      </c>
      <c r="L3" s="1"/>
    </row>
    <row r="4" spans="1:12" x14ac:dyDescent="0.25">
      <c r="A4" s="7" t="s">
        <v>11</v>
      </c>
      <c r="B4" s="10">
        <v>300000</v>
      </c>
      <c r="D4" s="42">
        <v>2</v>
      </c>
      <c r="E4" s="43">
        <f t="shared" ref="E4:E67" si="0">$B$9</f>
        <v>2130.7826368638307</v>
      </c>
      <c r="F4" s="44">
        <f t="shared" ref="F4:F67" si="1">I3*$B$3/12</f>
        <v>1999.1281157542414</v>
      </c>
      <c r="G4" s="46">
        <f t="shared" ref="G4:G67" si="2">E4-F4</f>
        <v>131.65452110958927</v>
      </c>
      <c r="H4" s="45">
        <f t="shared" ref="H4:H67" si="3">I3</f>
        <v>299869.21736313618</v>
      </c>
      <c r="I4" s="46">
        <f t="shared" ref="I4:I67" si="4">H4-G4</f>
        <v>299737.56284202659</v>
      </c>
      <c r="J4" s="40">
        <f t="shared" ref="J4:J67" si="5">J3/(1+$B$18/12)</f>
        <v>0.99089597123373929</v>
      </c>
      <c r="K4" s="39">
        <f t="shared" ref="K4:K67" si="6">J4*E4</f>
        <v>2111.3839304431735</v>
      </c>
    </row>
    <row r="5" spans="1:12" x14ac:dyDescent="0.25">
      <c r="A5" s="11" t="s">
        <v>12</v>
      </c>
      <c r="B5" s="12">
        <v>0.2</v>
      </c>
      <c r="D5" s="42">
        <v>3</v>
      </c>
      <c r="E5" s="43">
        <f t="shared" si="0"/>
        <v>2130.7826368638307</v>
      </c>
      <c r="F5" s="44">
        <f t="shared" si="1"/>
        <v>1998.2504189468439</v>
      </c>
      <c r="G5" s="46">
        <f t="shared" si="2"/>
        <v>132.53221791698684</v>
      </c>
      <c r="H5" s="45">
        <f t="shared" si="3"/>
        <v>299737.56284202659</v>
      </c>
      <c r="I5" s="46">
        <f t="shared" si="4"/>
        <v>299605.03062410961</v>
      </c>
      <c r="J5" s="40">
        <f t="shared" si="5"/>
        <v>0.98637508542553887</v>
      </c>
      <c r="K5" s="39">
        <f t="shared" si="6"/>
        <v>2101.7509054598158</v>
      </c>
    </row>
    <row r="6" spans="1:12" x14ac:dyDescent="0.25">
      <c r="B6" s="5"/>
      <c r="D6" s="42">
        <v>4</v>
      </c>
      <c r="E6" s="43">
        <f t="shared" si="0"/>
        <v>2130.7826368638307</v>
      </c>
      <c r="F6" s="44">
        <f t="shared" si="1"/>
        <v>1997.3668708273974</v>
      </c>
      <c r="G6" s="46">
        <f t="shared" si="2"/>
        <v>133.4157660364333</v>
      </c>
      <c r="H6" s="45">
        <f t="shared" si="3"/>
        <v>299605.03062410961</v>
      </c>
      <c r="I6" s="46">
        <f t="shared" si="4"/>
        <v>299471.61485807318</v>
      </c>
      <c r="J6" s="40">
        <f t="shared" si="5"/>
        <v>0.9818748258072556</v>
      </c>
      <c r="K6" s="39">
        <f t="shared" si="6"/>
        <v>2092.1618304037984</v>
      </c>
    </row>
    <row r="7" spans="1:12" x14ac:dyDescent="0.25">
      <c r="A7" s="20" t="s">
        <v>15</v>
      </c>
      <c r="B7" s="5"/>
      <c r="D7" s="42">
        <v>5</v>
      </c>
      <c r="E7" s="43">
        <f t="shared" si="0"/>
        <v>2130.7826368638307</v>
      </c>
      <c r="F7" s="44">
        <f t="shared" si="1"/>
        <v>1996.4774323871545</v>
      </c>
      <c r="G7" s="46">
        <f t="shared" si="2"/>
        <v>134.30520447667618</v>
      </c>
      <c r="H7" s="45">
        <f t="shared" si="3"/>
        <v>299471.61485807318</v>
      </c>
      <c r="I7" s="46">
        <f t="shared" si="4"/>
        <v>299337.30965359649</v>
      </c>
      <c r="J7" s="40">
        <f t="shared" si="5"/>
        <v>0.97739509827350202</v>
      </c>
      <c r="K7" s="39">
        <f t="shared" si="6"/>
        <v>2082.6165047569957</v>
      </c>
    </row>
    <row r="8" spans="1:12" x14ac:dyDescent="0.25">
      <c r="A8" s="13" t="s">
        <v>3</v>
      </c>
      <c r="B8" s="14">
        <v>300000</v>
      </c>
      <c r="D8" s="42">
        <v>6</v>
      </c>
      <c r="E8" s="43">
        <f t="shared" si="0"/>
        <v>2130.7826368638307</v>
      </c>
      <c r="F8" s="44">
        <f t="shared" si="1"/>
        <v>1995.5820643573099</v>
      </c>
      <c r="G8" s="46">
        <f t="shared" si="2"/>
        <v>135.20057250652076</v>
      </c>
      <c r="H8" s="45">
        <f t="shared" si="3"/>
        <v>299337.30965359649</v>
      </c>
      <c r="I8" s="46">
        <f t="shared" si="4"/>
        <v>299202.10908108996</v>
      </c>
      <c r="J8" s="40">
        <f t="shared" si="5"/>
        <v>0.97293580914823918</v>
      </c>
      <c r="K8" s="39">
        <f t="shared" si="6"/>
        <v>2073.1147289161299</v>
      </c>
    </row>
    <row r="9" spans="1:12" x14ac:dyDescent="0.25">
      <c r="A9" s="15" t="s">
        <v>8</v>
      </c>
      <c r="B9" s="23">
        <f>PMT(B3/12, B2*12, -B8)</f>
        <v>2130.7826368638307</v>
      </c>
      <c r="C9" s="52">
        <f>B9</f>
        <v>2130.7826368638307</v>
      </c>
      <c r="D9" s="42">
        <v>7</v>
      </c>
      <c r="E9" s="43">
        <f t="shared" si="0"/>
        <v>2130.7826368638307</v>
      </c>
      <c r="F9" s="44">
        <f t="shared" si="1"/>
        <v>1994.6807272072665</v>
      </c>
      <c r="G9" s="46">
        <f t="shared" si="2"/>
        <v>136.1019096565642</v>
      </c>
      <c r="H9" s="45">
        <f t="shared" si="3"/>
        <v>299202.10908108996</v>
      </c>
      <c r="I9" s="46">
        <f t="shared" si="4"/>
        <v>299066.00717143342</v>
      </c>
      <c r="J9" s="40">
        <f t="shared" si="5"/>
        <v>0.96849686518281786</v>
      </c>
      <c r="K9" s="39">
        <f t="shared" si="6"/>
        <v>2063.6563041885984</v>
      </c>
    </row>
    <row r="10" spans="1:12" x14ac:dyDescent="0.25">
      <c r="A10" s="15"/>
      <c r="B10" s="16"/>
      <c r="D10" s="42">
        <v>8</v>
      </c>
      <c r="E10" s="43">
        <f t="shared" si="0"/>
        <v>2130.7826368638307</v>
      </c>
      <c r="F10" s="44">
        <f t="shared" si="1"/>
        <v>1993.7733811428895</v>
      </c>
      <c r="G10" s="46">
        <f t="shared" si="2"/>
        <v>137.00925572094116</v>
      </c>
      <c r="H10" s="45">
        <f t="shared" si="3"/>
        <v>299066.00717143342</v>
      </c>
      <c r="I10" s="46">
        <f t="shared" si="4"/>
        <v>298928.99791571248</v>
      </c>
      <c r="J10" s="40">
        <f t="shared" si="5"/>
        <v>0.96407817355402847</v>
      </c>
      <c r="K10" s="39">
        <f t="shared" si="6"/>
        <v>2054.2410327883185</v>
      </c>
    </row>
    <row r="11" spans="1:12" x14ac:dyDescent="0.25">
      <c r="A11" s="15" t="s">
        <v>13</v>
      </c>
      <c r="B11" s="17">
        <f>SUM(F:F)</f>
        <v>572168.6106998577</v>
      </c>
      <c r="D11" s="42">
        <v>9</v>
      </c>
      <c r="E11" s="43">
        <f t="shared" si="0"/>
        <v>2130.7826368638307</v>
      </c>
      <c r="F11" s="44">
        <f t="shared" si="1"/>
        <v>1992.8599861047499</v>
      </c>
      <c r="G11" s="46">
        <f t="shared" si="2"/>
        <v>137.92265075908085</v>
      </c>
      <c r="H11" s="45">
        <f t="shared" si="3"/>
        <v>298928.99791571248</v>
      </c>
      <c r="I11" s="46">
        <f t="shared" si="4"/>
        <v>298791.07526495337</v>
      </c>
      <c r="J11" s="40">
        <f t="shared" si="5"/>
        <v>0.95967964186216015</v>
      </c>
      <c r="K11" s="39">
        <f t="shared" si="6"/>
        <v>2044.8687178315904</v>
      </c>
    </row>
    <row r="12" spans="1:12" x14ac:dyDescent="0.25">
      <c r="A12" s="18" t="s">
        <v>14</v>
      </c>
      <c r="B12" s="19">
        <f>SUM(E:E)</f>
        <v>767081.74927098257</v>
      </c>
      <c r="D12" s="42">
        <v>10</v>
      </c>
      <c r="E12" s="43">
        <f t="shared" si="0"/>
        <v>2130.7826368638307</v>
      </c>
      <c r="F12" s="44">
        <f t="shared" si="1"/>
        <v>1991.9405017663557</v>
      </c>
      <c r="G12" s="46">
        <f t="shared" si="2"/>
        <v>138.84213509747497</v>
      </c>
      <c r="H12" s="45">
        <f t="shared" si="3"/>
        <v>298791.07526495337</v>
      </c>
      <c r="I12" s="46">
        <f t="shared" si="4"/>
        <v>298652.23312985589</v>
      </c>
      <c r="J12" s="40">
        <f t="shared" si="5"/>
        <v>0.95530117812906856</v>
      </c>
      <c r="K12" s="39">
        <f t="shared" si="6"/>
        <v>2035.5391633329807</v>
      </c>
    </row>
    <row r="13" spans="1:12" x14ac:dyDescent="0.25">
      <c r="D13" s="42">
        <v>11</v>
      </c>
      <c r="E13" s="43">
        <f t="shared" si="0"/>
        <v>2130.7826368638307</v>
      </c>
      <c r="F13" s="44">
        <f t="shared" si="1"/>
        <v>1991.0148875323728</v>
      </c>
      <c r="G13" s="46">
        <f t="shared" si="2"/>
        <v>139.76774933145794</v>
      </c>
      <c r="H13" s="45">
        <f t="shared" si="3"/>
        <v>298652.23312985589</v>
      </c>
      <c r="I13" s="46">
        <f t="shared" si="4"/>
        <v>298512.4653805244</v>
      </c>
      <c r="J13" s="40">
        <f t="shared" si="5"/>
        <v>0.95094269079625238</v>
      </c>
      <c r="K13" s="39">
        <f t="shared" si="6"/>
        <v>2026.252174201225</v>
      </c>
    </row>
    <row r="14" spans="1:12" x14ac:dyDescent="0.25">
      <c r="D14" s="42">
        <v>12</v>
      </c>
      <c r="E14" s="43">
        <f t="shared" si="0"/>
        <v>2130.7826368638307</v>
      </c>
      <c r="F14" s="44">
        <f t="shared" si="1"/>
        <v>1990.0831025368295</v>
      </c>
      <c r="G14" s="46">
        <f t="shared" si="2"/>
        <v>140.69953432700117</v>
      </c>
      <c r="H14" s="45">
        <f t="shared" si="3"/>
        <v>298512.4653805244</v>
      </c>
      <c r="I14" s="46">
        <f t="shared" si="4"/>
        <v>298371.76584619738</v>
      </c>
      <c r="J14" s="40">
        <f t="shared" si="5"/>
        <v>0.94660408872293889</v>
      </c>
      <c r="K14" s="39">
        <f t="shared" si="6"/>
        <v>2017.0075562351474</v>
      </c>
    </row>
    <row r="15" spans="1:12" x14ac:dyDescent="0.25">
      <c r="A15" t="s">
        <v>16</v>
      </c>
      <c r="B15" s="34">
        <f>I362</f>
        <v>105086.86142887865</v>
      </c>
      <c r="D15" s="42">
        <v>13</v>
      </c>
      <c r="E15" s="43">
        <f t="shared" si="0"/>
        <v>2130.7826368638307</v>
      </c>
      <c r="F15" s="44">
        <f t="shared" si="1"/>
        <v>1989.1451056413159</v>
      </c>
      <c r="G15" s="46">
        <f t="shared" si="2"/>
        <v>141.63753122251478</v>
      </c>
      <c r="H15" s="45">
        <f t="shared" si="3"/>
        <v>298371.76584619738</v>
      </c>
      <c r="I15" s="46">
        <f t="shared" si="4"/>
        <v>298230.12831497483</v>
      </c>
      <c r="J15" s="40">
        <f t="shared" si="5"/>
        <v>0.94228528118417798</v>
      </c>
      <c r="K15" s="39">
        <f t="shared" si="6"/>
        <v>2007.805116119599</v>
      </c>
    </row>
    <row r="16" spans="1:12" x14ac:dyDescent="0.25">
      <c r="D16" s="42">
        <v>14</v>
      </c>
      <c r="E16" s="43">
        <f t="shared" si="0"/>
        <v>2130.7826368638307</v>
      </c>
      <c r="F16" s="44">
        <f t="shared" si="1"/>
        <v>1988.2008554331658</v>
      </c>
      <c r="G16" s="46">
        <f t="shared" si="2"/>
        <v>142.58178143066493</v>
      </c>
      <c r="H16" s="45">
        <f t="shared" si="3"/>
        <v>298230.12831497483</v>
      </c>
      <c r="I16" s="46">
        <f t="shared" si="4"/>
        <v>298087.54653354414</v>
      </c>
      <c r="J16" s="40">
        <f t="shared" si="5"/>
        <v>0.93798617786894523</v>
      </c>
      <c r="K16" s="39">
        <f t="shared" si="6"/>
        <v>1998.6446614214171</v>
      </c>
    </row>
    <row r="17" spans="1:11" x14ac:dyDescent="0.25">
      <c r="A17" s="26" t="s">
        <v>18</v>
      </c>
      <c r="D17" s="42">
        <v>15</v>
      </c>
      <c r="E17" s="43">
        <f t="shared" si="0"/>
        <v>2130.7826368638307</v>
      </c>
      <c r="F17" s="44">
        <f t="shared" si="1"/>
        <v>1987.2503102236276</v>
      </c>
      <c r="G17" s="46">
        <f t="shared" si="2"/>
        <v>143.53232664020311</v>
      </c>
      <c r="H17" s="45">
        <f t="shared" si="3"/>
        <v>298087.54653354414</v>
      </c>
      <c r="I17" s="46">
        <f t="shared" si="4"/>
        <v>297944.01420690393</v>
      </c>
      <c r="J17" s="40">
        <f t="shared" si="5"/>
        <v>0.93370668887825314</v>
      </c>
      <c r="K17" s="39">
        <f t="shared" si="6"/>
        <v>1989.5260005854007</v>
      </c>
    </row>
    <row r="18" spans="1:11" x14ac:dyDescent="0.25">
      <c r="A18" s="31" t="s">
        <v>19</v>
      </c>
      <c r="B18" s="32">
        <v>5.5E-2</v>
      </c>
      <c r="D18" s="42">
        <v>16</v>
      </c>
      <c r="E18" s="43">
        <f t="shared" si="0"/>
        <v>2130.7826368638307</v>
      </c>
      <c r="F18" s="44">
        <f t="shared" si="1"/>
        <v>1986.2934280460261</v>
      </c>
      <c r="G18" s="46">
        <f t="shared" si="2"/>
        <v>144.48920881780464</v>
      </c>
      <c r="H18" s="45">
        <f t="shared" si="3"/>
        <v>297944.01420690393</v>
      </c>
      <c r="I18" s="46">
        <f t="shared" si="4"/>
        <v>297799.5249980861</v>
      </c>
      <c r="J18" s="40">
        <f t="shared" si="5"/>
        <v>0.92944672472327139</v>
      </c>
      <c r="K18" s="39">
        <f t="shared" si="6"/>
        <v>1980.4489429303032</v>
      </c>
    </row>
    <row r="19" spans="1:11" x14ac:dyDescent="0.25">
      <c r="A19" s="27" t="s">
        <v>25</v>
      </c>
      <c r="B19" s="33">
        <f>SUM(E:E)</f>
        <v>767081.74927098257</v>
      </c>
      <c r="D19" s="42">
        <v>17</v>
      </c>
      <c r="E19" s="43">
        <f t="shared" si="0"/>
        <v>2130.7826368638307</v>
      </c>
      <c r="F19" s="44">
        <f t="shared" si="1"/>
        <v>1985.3301666539073</v>
      </c>
      <c r="G19" s="46">
        <f t="shared" si="2"/>
        <v>145.45247020992338</v>
      </c>
      <c r="H19" s="45">
        <f t="shared" si="3"/>
        <v>297799.5249980861</v>
      </c>
      <c r="I19" s="46">
        <f t="shared" si="4"/>
        <v>297654.07252787618</v>
      </c>
      <c r="J19" s="40">
        <f t="shared" si="5"/>
        <v>0.92520619632345547</v>
      </c>
      <c r="K19" s="39">
        <f t="shared" si="6"/>
        <v>1971.4132986448474</v>
      </c>
    </row>
    <row r="20" spans="1:11" x14ac:dyDescent="0.25">
      <c r="A20" s="27" t="s">
        <v>13</v>
      </c>
      <c r="B20" s="35">
        <f>B19-B8</f>
        <v>467081.74927098257</v>
      </c>
      <c r="D20" s="42">
        <v>18</v>
      </c>
      <c r="E20" s="43">
        <f t="shared" si="0"/>
        <v>2130.7826368638307</v>
      </c>
      <c r="F20" s="44">
        <f t="shared" si="1"/>
        <v>1984.3604835191745</v>
      </c>
      <c r="G20" s="46">
        <f t="shared" si="2"/>
        <v>146.42215334465618</v>
      </c>
      <c r="H20" s="45">
        <f t="shared" si="3"/>
        <v>297654.07252787618</v>
      </c>
      <c r="I20" s="46">
        <f t="shared" si="4"/>
        <v>297507.65037453151</v>
      </c>
      <c r="J20" s="40">
        <f t="shared" si="5"/>
        <v>0.92098501500468399</v>
      </c>
      <c r="K20" s="39">
        <f t="shared" si="6"/>
        <v>1962.4188787837552</v>
      </c>
    </row>
    <row r="21" spans="1:11" x14ac:dyDescent="0.25">
      <c r="A21" s="27" t="s">
        <v>23</v>
      </c>
      <c r="B21" s="33">
        <f>SUM(K:K)</f>
        <v>375277.19483977725</v>
      </c>
      <c r="D21" s="42">
        <v>19</v>
      </c>
      <c r="E21" s="43">
        <f t="shared" si="0"/>
        <v>2130.7826368638307</v>
      </c>
      <c r="F21" s="44">
        <f t="shared" si="1"/>
        <v>1983.3843358302101</v>
      </c>
      <c r="G21" s="46">
        <f t="shared" si="2"/>
        <v>147.39830103362056</v>
      </c>
      <c r="H21" s="45">
        <f t="shared" si="3"/>
        <v>297507.65037453151</v>
      </c>
      <c r="I21" s="46">
        <f t="shared" si="4"/>
        <v>297360.25207349792</v>
      </c>
      <c r="J21" s="40">
        <f t="shared" si="5"/>
        <v>0.9167830924974042</v>
      </c>
      <c r="K21" s="39">
        <f t="shared" si="6"/>
        <v>1953.4654952637961</v>
      </c>
    </row>
    <row r="22" spans="1:11" x14ac:dyDescent="0.25">
      <c r="A22" s="36" t="s">
        <v>24</v>
      </c>
      <c r="B22" s="37">
        <f>B21/B8*100</f>
        <v>125.09239827992576</v>
      </c>
      <c r="D22" s="42">
        <v>20</v>
      </c>
      <c r="E22" s="43">
        <f t="shared" si="0"/>
        <v>2130.7826368638307</v>
      </c>
      <c r="F22" s="44">
        <f t="shared" si="1"/>
        <v>1982.4016804899863</v>
      </c>
      <c r="G22" s="46">
        <f t="shared" si="2"/>
        <v>148.38095637384436</v>
      </c>
      <c r="H22" s="45">
        <f t="shared" si="3"/>
        <v>297360.25207349792</v>
      </c>
      <c r="I22" s="46">
        <f t="shared" si="4"/>
        <v>297211.8711171241</v>
      </c>
      <c r="J22" s="40">
        <f t="shared" si="5"/>
        <v>0.91260034093478637</v>
      </c>
      <c r="K22" s="39">
        <f t="shared" si="6"/>
        <v>1944.5529608598549</v>
      </c>
    </row>
    <row r="23" spans="1:11" x14ac:dyDescent="0.25">
      <c r="A23" s="28"/>
      <c r="B23" s="29"/>
      <c r="D23" s="42">
        <v>21</v>
      </c>
      <c r="E23" s="43">
        <f t="shared" si="0"/>
        <v>2130.7826368638307</v>
      </c>
      <c r="F23" s="44">
        <f t="shared" si="1"/>
        <v>1981.4124741141607</v>
      </c>
      <c r="G23" s="46">
        <f t="shared" si="2"/>
        <v>149.37016274967004</v>
      </c>
      <c r="H23" s="45">
        <f t="shared" si="3"/>
        <v>297211.8711171241</v>
      </c>
      <c r="I23" s="46">
        <f t="shared" si="4"/>
        <v>297062.50095437444</v>
      </c>
      <c r="J23" s="40">
        <f t="shared" si="5"/>
        <v>0.90843667285088647</v>
      </c>
      <c r="K23" s="39">
        <f t="shared" si="6"/>
        <v>1935.6810892010169</v>
      </c>
    </row>
    <row r="24" spans="1:11" x14ac:dyDescent="0.25">
      <c r="D24" s="42">
        <v>22</v>
      </c>
      <c r="E24" s="43">
        <f t="shared" si="0"/>
        <v>2130.7826368638307</v>
      </c>
      <c r="F24" s="44">
        <f t="shared" si="1"/>
        <v>1980.4166730291629</v>
      </c>
      <c r="G24" s="46">
        <f t="shared" si="2"/>
        <v>150.36596383466781</v>
      </c>
      <c r="H24" s="45">
        <f t="shared" si="3"/>
        <v>297062.50095437444</v>
      </c>
      <c r="I24" s="46">
        <f t="shared" si="4"/>
        <v>296912.13499053975</v>
      </c>
      <c r="J24" s="40">
        <f t="shared" si="5"/>
        <v>0.90429200117881681</v>
      </c>
      <c r="K24" s="39">
        <f t="shared" si="6"/>
        <v>1926.8496947666695</v>
      </c>
    </row>
    <row r="25" spans="1:11" x14ac:dyDescent="0.25">
      <c r="D25" s="42">
        <v>23</v>
      </c>
      <c r="E25" s="43">
        <f t="shared" si="0"/>
        <v>2130.7826368638307</v>
      </c>
      <c r="F25" s="44">
        <f t="shared" si="1"/>
        <v>1979.414233270265</v>
      </c>
      <c r="G25" s="46">
        <f t="shared" si="2"/>
        <v>151.36840359356574</v>
      </c>
      <c r="H25" s="45">
        <f t="shared" si="3"/>
        <v>296912.13499053975</v>
      </c>
      <c r="I25" s="46">
        <f t="shared" si="4"/>
        <v>296760.76658694621</v>
      </c>
      <c r="J25" s="40">
        <f t="shared" si="5"/>
        <v>0.9001662392489258</v>
      </c>
      <c r="K25" s="39">
        <f t="shared" si="6"/>
        <v>1918.058592882624</v>
      </c>
    </row>
    <row r="26" spans="1:11" x14ac:dyDescent="0.25">
      <c r="D26" s="42">
        <v>24</v>
      </c>
      <c r="E26" s="43">
        <f t="shared" si="0"/>
        <v>2130.7826368638307</v>
      </c>
      <c r="F26" s="44">
        <f t="shared" si="1"/>
        <v>1978.4051105796414</v>
      </c>
      <c r="G26" s="46">
        <f t="shared" si="2"/>
        <v>152.37752628418934</v>
      </c>
      <c r="H26" s="45">
        <f t="shared" si="3"/>
        <v>296760.76658694621</v>
      </c>
      <c r="I26" s="46">
        <f t="shared" si="4"/>
        <v>296608.38906066201</v>
      </c>
      <c r="J26" s="40">
        <f t="shared" si="5"/>
        <v>0.89605930078698537</v>
      </c>
      <c r="K26" s="39">
        <f t="shared" si="6"/>
        <v>1909.3075997172532</v>
      </c>
    </row>
    <row r="27" spans="1:11" x14ac:dyDescent="0.25">
      <c r="D27" s="42">
        <v>25</v>
      </c>
      <c r="E27" s="43">
        <f t="shared" si="0"/>
        <v>2130.7826368638307</v>
      </c>
      <c r="F27" s="44">
        <f t="shared" si="1"/>
        <v>1977.3892604044133</v>
      </c>
      <c r="G27" s="46">
        <f t="shared" si="2"/>
        <v>153.39337645941737</v>
      </c>
      <c r="H27" s="45">
        <f t="shared" si="3"/>
        <v>296608.38906066201</v>
      </c>
      <c r="I27" s="46">
        <f t="shared" si="4"/>
        <v>296454.99568420259</v>
      </c>
      <c r="J27" s="40">
        <f t="shared" si="5"/>
        <v>0.89197109991238688</v>
      </c>
      <c r="K27" s="39">
        <f t="shared" si="6"/>
        <v>1900.5965322776472</v>
      </c>
    </row>
    <row r="28" spans="1:11" x14ac:dyDescent="0.25">
      <c r="D28" s="42">
        <v>26</v>
      </c>
      <c r="E28" s="43">
        <f t="shared" si="0"/>
        <v>2130.7826368638307</v>
      </c>
      <c r="F28" s="44">
        <f t="shared" si="1"/>
        <v>1976.3666378946839</v>
      </c>
      <c r="G28" s="46">
        <f t="shared" si="2"/>
        <v>154.41599896914681</v>
      </c>
      <c r="H28" s="45">
        <f t="shared" si="3"/>
        <v>296454.99568420259</v>
      </c>
      <c r="I28" s="46">
        <f t="shared" si="4"/>
        <v>296300.57968523342</v>
      </c>
      <c r="J28" s="40">
        <f t="shared" si="5"/>
        <v>0.88790155113634528</v>
      </c>
      <c r="K28" s="39">
        <f t="shared" si="6"/>
        <v>1891.9252084057873</v>
      </c>
    </row>
    <row r="29" spans="1:11" x14ac:dyDescent="0.25">
      <c r="D29" s="42">
        <v>27</v>
      </c>
      <c r="E29" s="43">
        <f t="shared" si="0"/>
        <v>2130.7826368638307</v>
      </c>
      <c r="F29" s="44">
        <f t="shared" si="1"/>
        <v>1975.3371979015562</v>
      </c>
      <c r="G29" s="46">
        <f t="shared" si="2"/>
        <v>155.44543896227447</v>
      </c>
      <c r="H29" s="45">
        <f t="shared" si="3"/>
        <v>296300.57968523342</v>
      </c>
      <c r="I29" s="46">
        <f t="shared" si="4"/>
        <v>296145.13424627116</v>
      </c>
      <c r="J29" s="40">
        <f t="shared" si="5"/>
        <v>0.88385056936011142</v>
      </c>
      <c r="K29" s="39">
        <f t="shared" si="6"/>
        <v>1883.2934467747364</v>
      </c>
    </row>
    <row r="30" spans="1:11" x14ac:dyDescent="0.25">
      <c r="D30" s="42">
        <v>28</v>
      </c>
      <c r="E30" s="43">
        <f t="shared" si="0"/>
        <v>2130.7826368638307</v>
      </c>
      <c r="F30" s="44">
        <f t="shared" si="1"/>
        <v>1974.3008949751411</v>
      </c>
      <c r="G30" s="46">
        <f t="shared" si="2"/>
        <v>156.48174188868961</v>
      </c>
      <c r="H30" s="45">
        <f t="shared" si="3"/>
        <v>296145.13424627116</v>
      </c>
      <c r="I30" s="46">
        <f t="shared" si="4"/>
        <v>295988.65250438248</v>
      </c>
      <c r="J30" s="40">
        <f t="shared" si="5"/>
        <v>0.87981806987319255</v>
      </c>
      <c r="K30" s="39">
        <f t="shared" si="6"/>
        <v>1874.7010668848473</v>
      </c>
    </row>
    <row r="31" spans="1:11" x14ac:dyDescent="0.25">
      <c r="D31" s="42">
        <v>29</v>
      </c>
      <c r="E31" s="43">
        <f t="shared" si="0"/>
        <v>2130.7826368638307</v>
      </c>
      <c r="F31" s="44">
        <f t="shared" si="1"/>
        <v>1973.2576833625499</v>
      </c>
      <c r="G31" s="46">
        <f t="shared" si="2"/>
        <v>157.52495350128083</v>
      </c>
      <c r="H31" s="45">
        <f t="shared" si="3"/>
        <v>295988.65250438248</v>
      </c>
      <c r="I31" s="46">
        <f t="shared" si="4"/>
        <v>295831.12755088118</v>
      </c>
      <c r="J31" s="40">
        <f t="shared" si="5"/>
        <v>0.87580396835158114</v>
      </c>
      <c r="K31" s="39">
        <f t="shared" si="6"/>
        <v>1866.147889059989</v>
      </c>
    </row>
    <row r="32" spans="1:11" x14ac:dyDescent="0.25">
      <c r="D32" s="42">
        <v>30</v>
      </c>
      <c r="E32" s="43">
        <f t="shared" si="0"/>
        <v>2130.7826368638307</v>
      </c>
      <c r="F32" s="44">
        <f t="shared" si="1"/>
        <v>1972.2075170058745</v>
      </c>
      <c r="G32" s="46">
        <f t="shared" si="2"/>
        <v>158.57511985795622</v>
      </c>
      <c r="H32" s="45">
        <f t="shared" si="3"/>
        <v>295831.12755088118</v>
      </c>
      <c r="I32" s="46">
        <f t="shared" si="4"/>
        <v>295672.55243102321</v>
      </c>
      <c r="J32" s="40">
        <f t="shared" si="5"/>
        <v>0.8718081808559911</v>
      </c>
      <c r="K32" s="39">
        <f t="shared" si="6"/>
        <v>1857.6337344437882</v>
      </c>
    </row>
    <row r="33" spans="4:11" x14ac:dyDescent="0.25">
      <c r="D33" s="42">
        <v>31</v>
      </c>
      <c r="E33" s="43">
        <f t="shared" si="0"/>
        <v>2130.7826368638307</v>
      </c>
      <c r="F33" s="44">
        <f t="shared" si="1"/>
        <v>1971.1503495401548</v>
      </c>
      <c r="G33" s="46">
        <f t="shared" si="2"/>
        <v>159.63228732367588</v>
      </c>
      <c r="H33" s="45">
        <f t="shared" si="3"/>
        <v>295672.55243102321</v>
      </c>
      <c r="I33" s="46">
        <f t="shared" si="4"/>
        <v>295512.92014369956</v>
      </c>
      <c r="J33" s="40">
        <f t="shared" si="5"/>
        <v>0.86783062383010312</v>
      </c>
      <c r="K33" s="39">
        <f t="shared" si="6"/>
        <v>1849.1584249958903</v>
      </c>
    </row>
    <row r="34" spans="4:11" x14ac:dyDescent="0.25">
      <c r="D34" s="42">
        <v>32</v>
      </c>
      <c r="E34" s="43">
        <f t="shared" si="0"/>
        <v>2130.7826368638307</v>
      </c>
      <c r="F34" s="44">
        <f t="shared" si="1"/>
        <v>1970.0861342913304</v>
      </c>
      <c r="G34" s="46">
        <f t="shared" si="2"/>
        <v>160.69650257250032</v>
      </c>
      <c r="H34" s="45">
        <f t="shared" si="3"/>
        <v>295512.92014369956</v>
      </c>
      <c r="I34" s="46">
        <f t="shared" si="4"/>
        <v>295352.22364112706</v>
      </c>
      <c r="J34" s="40">
        <f t="shared" si="5"/>
        <v>0.86387121409881684</v>
      </c>
      <c r="K34" s="39">
        <f t="shared" si="6"/>
        <v>1840.7217834882358</v>
      </c>
    </row>
    <row r="35" spans="4:11" x14ac:dyDescent="0.25">
      <c r="D35" s="42">
        <v>33</v>
      </c>
      <c r="E35" s="43">
        <f t="shared" si="0"/>
        <v>2130.7826368638307</v>
      </c>
      <c r="F35" s="44">
        <f t="shared" si="1"/>
        <v>1969.0148242741805</v>
      </c>
      <c r="G35" s="46">
        <f t="shared" si="2"/>
        <v>161.76781258965025</v>
      </c>
      <c r="H35" s="45">
        <f t="shared" si="3"/>
        <v>295352.22364112706</v>
      </c>
      <c r="I35" s="46">
        <f t="shared" si="4"/>
        <v>295190.45582853741</v>
      </c>
      <c r="J35" s="40">
        <f t="shared" si="5"/>
        <v>0.8599298688665119</v>
      </c>
      <c r="K35" s="39">
        <f t="shared" si="6"/>
        <v>1832.3236335013544</v>
      </c>
    </row>
    <row r="36" spans="4:11" x14ac:dyDescent="0.25">
      <c r="D36" s="42">
        <v>34</v>
      </c>
      <c r="E36" s="43">
        <f t="shared" si="0"/>
        <v>2130.7826368638307</v>
      </c>
      <c r="F36" s="44">
        <f t="shared" si="1"/>
        <v>1967.9363721902494</v>
      </c>
      <c r="G36" s="46">
        <f t="shared" si="2"/>
        <v>162.84626467358135</v>
      </c>
      <c r="H36" s="45">
        <f t="shared" si="3"/>
        <v>295190.45582853741</v>
      </c>
      <c r="I36" s="46">
        <f t="shared" si="4"/>
        <v>295027.60956386384</v>
      </c>
      <c r="J36" s="40">
        <f t="shared" si="5"/>
        <v>0.85600650571531667</v>
      </c>
      <c r="K36" s="39">
        <f t="shared" si="6"/>
        <v>1823.9637994206762</v>
      </c>
    </row>
    <row r="37" spans="4:11" x14ac:dyDescent="0.25">
      <c r="D37" s="42">
        <v>35</v>
      </c>
      <c r="E37" s="43">
        <f t="shared" si="0"/>
        <v>2130.7826368638307</v>
      </c>
      <c r="F37" s="44">
        <f t="shared" si="1"/>
        <v>1966.8507304257589</v>
      </c>
      <c r="G37" s="46">
        <f t="shared" si="2"/>
        <v>163.93190643807179</v>
      </c>
      <c r="H37" s="45">
        <f t="shared" si="3"/>
        <v>295027.60956386384</v>
      </c>
      <c r="I37" s="46">
        <f t="shared" si="4"/>
        <v>294863.67765742575</v>
      </c>
      <c r="J37" s="40">
        <f t="shared" si="5"/>
        <v>0.85210104260338448</v>
      </c>
      <c r="K37" s="39">
        <f t="shared" si="6"/>
        <v>1815.642106432859</v>
      </c>
    </row>
    <row r="38" spans="4:11" x14ac:dyDescent="0.25">
      <c r="D38" s="42">
        <v>36</v>
      </c>
      <c r="E38" s="43">
        <f t="shared" si="0"/>
        <v>2130.7826368638307</v>
      </c>
      <c r="F38" s="44">
        <f t="shared" si="1"/>
        <v>1965.757851049505</v>
      </c>
      <c r="G38" s="46">
        <f t="shared" si="2"/>
        <v>165.0247858143257</v>
      </c>
      <c r="H38" s="45">
        <f t="shared" si="3"/>
        <v>294863.67765742575</v>
      </c>
      <c r="I38" s="46">
        <f t="shared" si="4"/>
        <v>294698.65287161141</v>
      </c>
      <c r="J38" s="40">
        <f t="shared" si="5"/>
        <v>0.84821339786317818</v>
      </c>
      <c r="K38" s="39">
        <f t="shared" si="6"/>
        <v>1807.3583805221324</v>
      </c>
    </row>
    <row r="39" spans="4:11" x14ac:dyDescent="0.25">
      <c r="D39" s="42">
        <v>37</v>
      </c>
      <c r="E39" s="43">
        <f t="shared" si="0"/>
        <v>2130.7826368638307</v>
      </c>
      <c r="F39" s="44">
        <f t="shared" si="1"/>
        <v>1964.6576858107428</v>
      </c>
      <c r="G39" s="46">
        <f t="shared" si="2"/>
        <v>166.1249510530879</v>
      </c>
      <c r="H39" s="45">
        <f t="shared" si="3"/>
        <v>294698.65287161141</v>
      </c>
      <c r="I39" s="46">
        <f t="shared" si="4"/>
        <v>294532.52792055835</v>
      </c>
      <c r="J39" s="40">
        <f t="shared" si="5"/>
        <v>0.84434349019976251</v>
      </c>
      <c r="K39" s="39">
        <f t="shared" si="6"/>
        <v>1799.11244846666</v>
      </c>
    </row>
    <row r="40" spans="4:11" x14ac:dyDescent="0.25">
      <c r="D40" s="42">
        <v>38</v>
      </c>
      <c r="E40" s="43">
        <f t="shared" si="0"/>
        <v>2130.7826368638307</v>
      </c>
      <c r="F40" s="44">
        <f t="shared" si="1"/>
        <v>1963.5501861370558</v>
      </c>
      <c r="G40" s="46">
        <f t="shared" si="2"/>
        <v>167.23245072677491</v>
      </c>
      <c r="H40" s="45">
        <f t="shared" si="3"/>
        <v>294532.52792055835</v>
      </c>
      <c r="I40" s="46">
        <f t="shared" si="4"/>
        <v>294365.29546983156</v>
      </c>
      <c r="J40" s="40">
        <f t="shared" si="5"/>
        <v>0.84049123868910403</v>
      </c>
      <c r="K40" s="39">
        <f t="shared" si="6"/>
        <v>1790.9041378349164</v>
      </c>
    </row>
    <row r="41" spans="4:11" x14ac:dyDescent="0.25">
      <c r="D41" s="42">
        <v>39</v>
      </c>
      <c r="E41" s="43">
        <f t="shared" si="0"/>
        <v>2130.7826368638307</v>
      </c>
      <c r="F41" s="44">
        <f t="shared" si="1"/>
        <v>1962.4353031322105</v>
      </c>
      <c r="G41" s="46">
        <f t="shared" si="2"/>
        <v>168.34733373162021</v>
      </c>
      <c r="H41" s="45">
        <f t="shared" si="3"/>
        <v>294365.29546983156</v>
      </c>
      <c r="I41" s="46">
        <f t="shared" si="4"/>
        <v>294196.94813609996</v>
      </c>
      <c r="J41" s="40">
        <f t="shared" si="5"/>
        <v>0.8366565627763789</v>
      </c>
      <c r="K41" s="39">
        <f t="shared" si="6"/>
        <v>1782.7332769820816</v>
      </c>
    </row>
    <row r="42" spans="4:11" x14ac:dyDescent="0.25">
      <c r="D42" s="42">
        <v>40</v>
      </c>
      <c r="E42" s="43">
        <f t="shared" si="0"/>
        <v>2130.7826368638307</v>
      </c>
      <c r="F42" s="44">
        <f t="shared" si="1"/>
        <v>1961.3129875739999</v>
      </c>
      <c r="G42" s="46">
        <f t="shared" si="2"/>
        <v>169.46964928983084</v>
      </c>
      <c r="H42" s="45">
        <f t="shared" si="3"/>
        <v>294196.94813609996</v>
      </c>
      <c r="I42" s="46">
        <f t="shared" si="4"/>
        <v>294027.47848681011</v>
      </c>
      <c r="J42" s="40">
        <f t="shared" si="5"/>
        <v>0.83283938227428833</v>
      </c>
      <c r="K42" s="39">
        <f t="shared" si="6"/>
        <v>1774.5996950464521</v>
      </c>
    </row>
    <row r="43" spans="4:11" x14ac:dyDescent="0.25">
      <c r="D43" s="42">
        <v>41</v>
      </c>
      <c r="E43" s="43">
        <f t="shared" si="0"/>
        <v>2130.7826368638307</v>
      </c>
      <c r="F43" s="44">
        <f t="shared" si="1"/>
        <v>1960.1831899120673</v>
      </c>
      <c r="G43" s="46">
        <f t="shared" si="2"/>
        <v>170.59944695176341</v>
      </c>
      <c r="H43" s="45">
        <f t="shared" si="3"/>
        <v>294027.47848681011</v>
      </c>
      <c r="I43" s="46">
        <f t="shared" si="4"/>
        <v>293856.87903985835</v>
      </c>
      <c r="J43" s="40">
        <f t="shared" si="5"/>
        <v>0.82903961736138199</v>
      </c>
      <c r="K43" s="39">
        <f t="shared" si="6"/>
        <v>1766.5032219458667</v>
      </c>
    </row>
    <row r="44" spans="4:11" x14ac:dyDescent="0.25">
      <c r="D44" s="42">
        <v>42</v>
      </c>
      <c r="E44" s="43">
        <f t="shared" si="0"/>
        <v>2130.7826368638307</v>
      </c>
      <c r="F44" s="44">
        <f t="shared" si="1"/>
        <v>1959.0458602657225</v>
      </c>
      <c r="G44" s="46">
        <f t="shared" si="2"/>
        <v>171.73677659810824</v>
      </c>
      <c r="H44" s="45">
        <f t="shared" si="3"/>
        <v>293856.87903985835</v>
      </c>
      <c r="I44" s="46">
        <f t="shared" si="4"/>
        <v>293685.14226326026</v>
      </c>
      <c r="J44" s="40">
        <f t="shared" si="5"/>
        <v>0.82525718858038855</v>
      </c>
      <c r="K44" s="39">
        <f t="shared" si="6"/>
        <v>1758.4436883741519</v>
      </c>
    </row>
    <row r="45" spans="4:11" x14ac:dyDescent="0.25">
      <c r="D45" s="42">
        <v>43</v>
      </c>
      <c r="E45" s="43">
        <f t="shared" si="0"/>
        <v>2130.7826368638307</v>
      </c>
      <c r="F45" s="44">
        <f t="shared" si="1"/>
        <v>1957.9009484217352</v>
      </c>
      <c r="G45" s="46">
        <f t="shared" si="2"/>
        <v>172.88168844209554</v>
      </c>
      <c r="H45" s="45">
        <f t="shared" si="3"/>
        <v>293685.14226326026</v>
      </c>
      <c r="I45" s="46">
        <f t="shared" si="4"/>
        <v>293512.26057481818</v>
      </c>
      <c r="J45" s="40">
        <f t="shared" si="5"/>
        <v>0.82149201683655426</v>
      </c>
      <c r="K45" s="39">
        <f t="shared" si="6"/>
        <v>1750.4209257975795</v>
      </c>
    </row>
    <row r="46" spans="4:11" x14ac:dyDescent="0.25">
      <c r="D46" s="42">
        <v>44</v>
      </c>
      <c r="E46" s="43">
        <f t="shared" si="0"/>
        <v>2130.7826368638307</v>
      </c>
      <c r="F46" s="44">
        <f t="shared" si="1"/>
        <v>1956.7484038321211</v>
      </c>
      <c r="G46" s="46">
        <f t="shared" si="2"/>
        <v>174.03423303170962</v>
      </c>
      <c r="H46" s="45">
        <f t="shared" si="3"/>
        <v>293512.26057481818</v>
      </c>
      <c r="I46" s="46">
        <f t="shared" si="4"/>
        <v>293338.22634178645</v>
      </c>
      <c r="J46" s="40">
        <f t="shared" si="5"/>
        <v>0.81774402339598928</v>
      </c>
      <c r="K46" s="39">
        <f t="shared" si="6"/>
        <v>1742.4347664513441</v>
      </c>
    </row>
    <row r="47" spans="4:11" x14ac:dyDescent="0.25">
      <c r="D47" s="42">
        <v>45</v>
      </c>
      <c r="E47" s="43">
        <f t="shared" si="0"/>
        <v>2130.7826368638307</v>
      </c>
      <c r="F47" s="44">
        <f t="shared" si="1"/>
        <v>1955.5881756119097</v>
      </c>
      <c r="G47" s="46">
        <f t="shared" si="2"/>
        <v>175.19446125192098</v>
      </c>
      <c r="H47" s="45">
        <f t="shared" si="3"/>
        <v>293338.22634178645</v>
      </c>
      <c r="I47" s="46">
        <f t="shared" si="4"/>
        <v>293163.03188053455</v>
      </c>
      <c r="J47" s="40">
        <f t="shared" si="5"/>
        <v>0.81401312988402086</v>
      </c>
      <c r="K47" s="39">
        <f t="shared" si="6"/>
        <v>1734.4850433360539</v>
      </c>
    </row>
    <row r="48" spans="4:11" x14ac:dyDescent="0.25">
      <c r="D48" s="42">
        <v>46</v>
      </c>
      <c r="E48" s="43">
        <f t="shared" si="0"/>
        <v>2130.7826368638307</v>
      </c>
      <c r="F48" s="44">
        <f t="shared" si="1"/>
        <v>1954.4202125368972</v>
      </c>
      <c r="G48" s="46">
        <f t="shared" si="2"/>
        <v>176.36242432693348</v>
      </c>
      <c r="H48" s="45">
        <f t="shared" si="3"/>
        <v>293163.03188053455</v>
      </c>
      <c r="I48" s="46">
        <f t="shared" si="4"/>
        <v>292986.6694562076</v>
      </c>
      <c r="J48" s="40">
        <f t="shared" si="5"/>
        <v>0.81029925828355454</v>
      </c>
      <c r="K48" s="39">
        <f t="shared" si="6"/>
        <v>1726.5715902142385</v>
      </c>
    </row>
    <row r="49" spans="4:11" x14ac:dyDescent="0.25">
      <c r="D49" s="42">
        <v>47</v>
      </c>
      <c r="E49" s="43">
        <f t="shared" si="0"/>
        <v>2130.7826368638307</v>
      </c>
      <c r="F49" s="44">
        <f t="shared" si="1"/>
        <v>1953.2444630413841</v>
      </c>
      <c r="G49" s="46">
        <f t="shared" si="2"/>
        <v>177.53817382244665</v>
      </c>
      <c r="H49" s="45">
        <f t="shared" si="3"/>
        <v>292986.6694562076</v>
      </c>
      <c r="I49" s="46">
        <f t="shared" si="4"/>
        <v>292809.13128238515</v>
      </c>
      <c r="J49" s="40">
        <f t="shared" si="5"/>
        <v>0.80660233093344291</v>
      </c>
      <c r="K49" s="39">
        <f t="shared" si="6"/>
        <v>1718.6942416068737</v>
      </c>
    </row>
    <row r="50" spans="4:11" x14ac:dyDescent="0.25">
      <c r="D50" s="42">
        <v>48</v>
      </c>
      <c r="E50" s="43">
        <f t="shared" si="0"/>
        <v>2130.7826368638307</v>
      </c>
      <c r="F50" s="44">
        <f t="shared" si="1"/>
        <v>1952.0608752159012</v>
      </c>
      <c r="G50" s="46">
        <f t="shared" si="2"/>
        <v>178.7217616479295</v>
      </c>
      <c r="H50" s="45">
        <f t="shared" si="3"/>
        <v>292809.13128238515</v>
      </c>
      <c r="I50" s="46">
        <f t="shared" si="4"/>
        <v>292630.40952073724</v>
      </c>
      <c r="J50" s="40">
        <f t="shared" si="5"/>
        <v>0.80292227052686138</v>
      </c>
      <c r="K50" s="39">
        <f t="shared" si="6"/>
        <v>1710.8528327899196</v>
      </c>
    </row>
    <row r="51" spans="4:11" x14ac:dyDescent="0.25">
      <c r="D51" s="42">
        <v>49</v>
      </c>
      <c r="E51" s="43">
        <f t="shared" si="0"/>
        <v>2130.7826368638307</v>
      </c>
      <c r="F51" s="44">
        <f t="shared" si="1"/>
        <v>1950.8693968049149</v>
      </c>
      <c r="G51" s="46">
        <f t="shared" si="2"/>
        <v>179.91324005891579</v>
      </c>
      <c r="H51" s="45">
        <f t="shared" si="3"/>
        <v>292630.40952073724</v>
      </c>
      <c r="I51" s="46">
        <f t="shared" si="4"/>
        <v>292450.49628067832</v>
      </c>
      <c r="J51" s="40">
        <f t="shared" si="5"/>
        <v>0.79925900010969197</v>
      </c>
      <c r="K51" s="39">
        <f t="shared" si="6"/>
        <v>1703.0471997908783</v>
      </c>
    </row>
    <row r="52" spans="4:11" x14ac:dyDescent="0.25">
      <c r="D52" s="42">
        <v>50</v>
      </c>
      <c r="E52" s="43">
        <f t="shared" si="0"/>
        <v>2130.7826368638307</v>
      </c>
      <c r="F52" s="44">
        <f t="shared" si="1"/>
        <v>1949.6699752045222</v>
      </c>
      <c r="G52" s="46">
        <f t="shared" si="2"/>
        <v>181.11266165930851</v>
      </c>
      <c r="H52" s="45">
        <f t="shared" si="3"/>
        <v>292450.49628067832</v>
      </c>
      <c r="I52" s="46">
        <f t="shared" si="4"/>
        <v>292269.383619019</v>
      </c>
      <c r="J52" s="40">
        <f t="shared" si="5"/>
        <v>0.79561244307891354</v>
      </c>
      <c r="K52" s="39">
        <f t="shared" si="6"/>
        <v>1695.2771793853617</v>
      </c>
    </row>
    <row r="53" spans="4:11" x14ac:dyDescent="0.25">
      <c r="D53" s="42">
        <v>51</v>
      </c>
      <c r="E53" s="43">
        <f t="shared" si="0"/>
        <v>2130.7826368638307</v>
      </c>
      <c r="F53" s="44">
        <f t="shared" si="1"/>
        <v>1948.4625574601268</v>
      </c>
      <c r="G53" s="46">
        <f t="shared" si="2"/>
        <v>182.32007940370386</v>
      </c>
      <c r="H53" s="45">
        <f t="shared" si="3"/>
        <v>292269.383619019</v>
      </c>
      <c r="I53" s="46">
        <f t="shared" si="4"/>
        <v>292087.06353961531</v>
      </c>
      <c r="J53" s="40">
        <f t="shared" si="5"/>
        <v>0.7919825231810006</v>
      </c>
      <c r="K53" s="39">
        <f t="shared" si="6"/>
        <v>1687.5426090936824</v>
      </c>
    </row>
    <row r="54" spans="4:11" x14ac:dyDescent="0.25">
      <c r="D54" s="42">
        <v>52</v>
      </c>
      <c r="E54" s="43">
        <f t="shared" si="0"/>
        <v>2130.7826368638307</v>
      </c>
      <c r="F54" s="44">
        <f t="shared" si="1"/>
        <v>1947.2470902641019</v>
      </c>
      <c r="G54" s="46">
        <f t="shared" si="2"/>
        <v>183.53554659972883</v>
      </c>
      <c r="H54" s="45">
        <f t="shared" si="3"/>
        <v>292087.06353961531</v>
      </c>
      <c r="I54" s="46">
        <f t="shared" si="4"/>
        <v>291903.5279930156</v>
      </c>
      <c r="J54" s="40">
        <f t="shared" si="5"/>
        <v>0.78836916451032824</v>
      </c>
      <c r="K54" s="39">
        <f t="shared" si="6"/>
        <v>1679.8433271774522</v>
      </c>
    </row>
    <row r="55" spans="4:11" x14ac:dyDescent="0.25">
      <c r="D55" s="42">
        <v>53</v>
      </c>
      <c r="E55" s="43">
        <f t="shared" si="0"/>
        <v>2130.7826368638307</v>
      </c>
      <c r="F55" s="44">
        <f t="shared" si="1"/>
        <v>1946.0235199534372</v>
      </c>
      <c r="G55" s="46">
        <f t="shared" si="2"/>
        <v>184.75911691039346</v>
      </c>
      <c r="H55" s="45">
        <f t="shared" si="3"/>
        <v>291903.5279930156</v>
      </c>
      <c r="I55" s="46">
        <f t="shared" si="4"/>
        <v>291718.7688761052</v>
      </c>
      <c r="J55" s="40">
        <f t="shared" si="5"/>
        <v>0.7847722915075851</v>
      </c>
      <c r="K55" s="39">
        <f t="shared" si="6"/>
        <v>1672.179172636203</v>
      </c>
    </row>
    <row r="56" spans="4:11" x14ac:dyDescent="0.25">
      <c r="D56" s="42">
        <v>54</v>
      </c>
      <c r="E56" s="43">
        <f t="shared" si="0"/>
        <v>2130.7826368638307</v>
      </c>
      <c r="F56" s="44">
        <f t="shared" si="1"/>
        <v>1944.791792507368</v>
      </c>
      <c r="G56" s="46">
        <f t="shared" si="2"/>
        <v>185.99084435646273</v>
      </c>
      <c r="H56" s="45">
        <f t="shared" si="3"/>
        <v>291718.7688761052</v>
      </c>
      <c r="I56" s="46">
        <f t="shared" si="4"/>
        <v>291532.77803174872</v>
      </c>
      <c r="J56" s="40">
        <f t="shared" si="5"/>
        <v>0.78119182895819339</v>
      </c>
      <c r="K56" s="39">
        <f t="shared" si="6"/>
        <v>1664.549985204018</v>
      </c>
    </row>
    <row r="57" spans="4:11" x14ac:dyDescent="0.25">
      <c r="D57" s="42">
        <v>55</v>
      </c>
      <c r="E57" s="43">
        <f t="shared" si="0"/>
        <v>2130.7826368638307</v>
      </c>
      <c r="F57" s="44">
        <f t="shared" si="1"/>
        <v>1943.5518535449917</v>
      </c>
      <c r="G57" s="46">
        <f t="shared" si="2"/>
        <v>187.23078331883903</v>
      </c>
      <c r="H57" s="45">
        <f t="shared" si="3"/>
        <v>291532.77803174872</v>
      </c>
      <c r="I57" s="46">
        <f t="shared" si="4"/>
        <v>291345.54724842985</v>
      </c>
      <c r="J57" s="40">
        <f t="shared" si="5"/>
        <v>0.77762770199073583</v>
      </c>
      <c r="K57" s="39">
        <f t="shared" si="6"/>
        <v>1656.9556053461813</v>
      </c>
    </row>
    <row r="58" spans="4:11" x14ac:dyDescent="0.25">
      <c r="D58" s="42">
        <v>56</v>
      </c>
      <c r="E58" s="43">
        <f t="shared" si="0"/>
        <v>2130.7826368638307</v>
      </c>
      <c r="F58" s="44">
        <f t="shared" si="1"/>
        <v>1942.3036483228659</v>
      </c>
      <c r="G58" s="46">
        <f t="shared" si="2"/>
        <v>188.47898854096479</v>
      </c>
      <c r="H58" s="45">
        <f t="shared" si="3"/>
        <v>291345.54724842985</v>
      </c>
      <c r="I58" s="46">
        <f t="shared" si="4"/>
        <v>291157.06825988891</v>
      </c>
      <c r="J58" s="40">
        <f t="shared" si="5"/>
        <v>0.77407983607539022</v>
      </c>
      <c r="K58" s="39">
        <f t="shared" si="6"/>
        <v>1649.3958742558418</v>
      </c>
    </row>
    <row r="59" spans="4:11" x14ac:dyDescent="0.25">
      <c r="D59" s="42">
        <v>57</v>
      </c>
      <c r="E59" s="43">
        <f t="shared" si="0"/>
        <v>2130.7826368638307</v>
      </c>
      <c r="F59" s="44">
        <f t="shared" si="1"/>
        <v>1941.0471217325928</v>
      </c>
      <c r="G59" s="46">
        <f t="shared" si="2"/>
        <v>189.73551513123789</v>
      </c>
      <c r="H59" s="45">
        <f t="shared" si="3"/>
        <v>291157.06825988891</v>
      </c>
      <c r="I59" s="46">
        <f t="shared" si="4"/>
        <v>290967.33274475764</v>
      </c>
      <c r="J59" s="40">
        <f t="shared" si="5"/>
        <v>0.77054815702237101</v>
      </c>
      <c r="K59" s="39">
        <f t="shared" si="6"/>
        <v>1641.8706338506927</v>
      </c>
    </row>
    <row r="60" spans="4:11" x14ac:dyDescent="0.25">
      <c r="D60" s="42">
        <v>58</v>
      </c>
      <c r="E60" s="43">
        <f t="shared" si="0"/>
        <v>2130.7826368638307</v>
      </c>
      <c r="F60" s="44">
        <f t="shared" si="1"/>
        <v>1939.7822182983844</v>
      </c>
      <c r="G60" s="46">
        <f t="shared" si="2"/>
        <v>191.00041856544635</v>
      </c>
      <c r="H60" s="45">
        <f t="shared" si="3"/>
        <v>290967.33274475764</v>
      </c>
      <c r="I60" s="46">
        <f t="shared" si="4"/>
        <v>290776.33232619218</v>
      </c>
      <c r="J60" s="40">
        <f t="shared" si="5"/>
        <v>0.76703259098037757</v>
      </c>
      <c r="K60" s="39">
        <f t="shared" si="6"/>
        <v>1634.379726769665</v>
      </c>
    </row>
    <row r="61" spans="4:11" x14ac:dyDescent="0.25">
      <c r="D61" s="42">
        <v>59</v>
      </c>
      <c r="E61" s="43">
        <f t="shared" si="0"/>
        <v>2130.7826368638307</v>
      </c>
      <c r="F61" s="44">
        <f t="shared" si="1"/>
        <v>1938.5088821746147</v>
      </c>
      <c r="G61" s="46">
        <f t="shared" si="2"/>
        <v>192.27375468921605</v>
      </c>
      <c r="H61" s="45">
        <f t="shared" si="3"/>
        <v>290776.33232619218</v>
      </c>
      <c r="I61" s="46">
        <f t="shared" si="4"/>
        <v>290584.05857150297</v>
      </c>
      <c r="J61" s="40">
        <f t="shared" si="5"/>
        <v>0.7635330644350502</v>
      </c>
      <c r="K61" s="39">
        <f t="shared" si="6"/>
        <v>1626.9229963696375</v>
      </c>
    </row>
    <row r="62" spans="4:11" x14ac:dyDescent="0.25">
      <c r="D62" s="42">
        <v>60</v>
      </c>
      <c r="E62" s="43">
        <f t="shared" si="0"/>
        <v>2130.7826368638307</v>
      </c>
      <c r="F62" s="44">
        <f t="shared" si="1"/>
        <v>1937.227057143353</v>
      </c>
      <c r="G62" s="46">
        <f t="shared" si="2"/>
        <v>193.55557972047768</v>
      </c>
      <c r="H62" s="45">
        <f t="shared" si="3"/>
        <v>290584.05857150297</v>
      </c>
      <c r="I62" s="46">
        <f t="shared" si="4"/>
        <v>290390.5029917825</v>
      </c>
      <c r="J62" s="40">
        <f t="shared" si="5"/>
        <v>0.76004950420743278</v>
      </c>
      <c r="K62" s="39">
        <f t="shared" si="6"/>
        <v>1619.5002867221608</v>
      </c>
    </row>
    <row r="63" spans="4:11" x14ac:dyDescent="0.25">
      <c r="D63" s="42">
        <v>61</v>
      </c>
      <c r="E63" s="43">
        <f t="shared" si="0"/>
        <v>2130.7826368638307</v>
      </c>
      <c r="F63" s="44">
        <f t="shared" si="1"/>
        <v>1935.9366866118835</v>
      </c>
      <c r="G63" s="46">
        <f t="shared" si="2"/>
        <v>194.84595025194722</v>
      </c>
      <c r="H63" s="45">
        <f t="shared" si="3"/>
        <v>290390.5029917825</v>
      </c>
      <c r="I63" s="46">
        <f t="shared" si="4"/>
        <v>290195.65704153053</v>
      </c>
      <c r="J63" s="40">
        <f t="shared" si="5"/>
        <v>0.75658183745244234</v>
      </c>
      <c r="K63" s="39">
        <f t="shared" si="6"/>
        <v>1612.1114426101972</v>
      </c>
    </row>
    <row r="64" spans="4:11" x14ac:dyDescent="0.25">
      <c r="D64" s="42">
        <v>62</v>
      </c>
      <c r="E64" s="43">
        <f t="shared" si="0"/>
        <v>2130.7826368638307</v>
      </c>
      <c r="F64" s="44">
        <f t="shared" si="1"/>
        <v>1934.6377136102037</v>
      </c>
      <c r="G64" s="46">
        <f t="shared" si="2"/>
        <v>196.14492325362698</v>
      </c>
      <c r="H64" s="45">
        <f t="shared" si="3"/>
        <v>290195.65704153053</v>
      </c>
      <c r="I64" s="46">
        <f t="shared" si="4"/>
        <v>289999.51211827691</v>
      </c>
      <c r="J64" s="40">
        <f t="shared" si="5"/>
        <v>0.75312999165734618</v>
      </c>
      <c r="K64" s="39">
        <f t="shared" si="6"/>
        <v>1604.756309524875</v>
      </c>
    </row>
    <row r="65" spans="4:11" x14ac:dyDescent="0.25">
      <c r="D65" s="42">
        <v>63</v>
      </c>
      <c r="E65" s="43">
        <f t="shared" si="0"/>
        <v>2130.7826368638307</v>
      </c>
      <c r="F65" s="44">
        <f t="shared" si="1"/>
        <v>1933.3300807885128</v>
      </c>
      <c r="G65" s="46">
        <f t="shared" si="2"/>
        <v>197.45255607531794</v>
      </c>
      <c r="H65" s="45">
        <f t="shared" si="3"/>
        <v>289999.51211827691</v>
      </c>
      <c r="I65" s="46">
        <f t="shared" si="4"/>
        <v>289802.05956220161</v>
      </c>
      <c r="J65" s="40">
        <f t="shared" si="5"/>
        <v>0.74969389464024505</v>
      </c>
      <c r="K65" s="39">
        <f t="shared" si="6"/>
        <v>1597.4347336622561</v>
      </c>
    </row>
    <row r="66" spans="4:11" x14ac:dyDescent="0.25">
      <c r="D66" s="42">
        <v>64</v>
      </c>
      <c r="E66" s="43">
        <f t="shared" si="0"/>
        <v>2130.7826368638307</v>
      </c>
      <c r="F66" s="44">
        <f t="shared" si="1"/>
        <v>1932.0137304146774</v>
      </c>
      <c r="G66" s="46">
        <f t="shared" si="2"/>
        <v>198.76890644915329</v>
      </c>
      <c r="H66" s="45">
        <f t="shared" si="3"/>
        <v>289802.05956220161</v>
      </c>
      <c r="I66" s="46">
        <f t="shared" si="4"/>
        <v>289603.29065575247</v>
      </c>
      <c r="J66" s="40">
        <f t="shared" si="5"/>
        <v>0.74627347454856408</v>
      </c>
      <c r="K66" s="39">
        <f t="shared" si="6"/>
        <v>1590.1465619201222</v>
      </c>
    </row>
    <row r="67" spans="4:11" x14ac:dyDescent="0.25">
      <c r="D67" s="42">
        <v>65</v>
      </c>
      <c r="E67" s="43">
        <f t="shared" si="0"/>
        <v>2130.7826368638307</v>
      </c>
      <c r="F67" s="44">
        <f t="shared" si="1"/>
        <v>1930.6886043716831</v>
      </c>
      <c r="G67" s="46">
        <f t="shared" si="2"/>
        <v>200.09403249214756</v>
      </c>
      <c r="H67" s="45">
        <f t="shared" si="3"/>
        <v>289603.29065575247</v>
      </c>
      <c r="I67" s="46">
        <f t="shared" si="4"/>
        <v>289403.19662326033</v>
      </c>
      <c r="J67" s="40">
        <f t="shared" si="5"/>
        <v>0.74286865985755024</v>
      </c>
      <c r="K67" s="39">
        <f t="shared" si="6"/>
        <v>1582.8916418947711</v>
      </c>
    </row>
    <row r="68" spans="4:11" x14ac:dyDescent="0.25">
      <c r="D68" s="42">
        <v>66</v>
      </c>
      <c r="E68" s="43">
        <f t="shared" ref="E68:E131" si="7">$B$9</f>
        <v>2130.7826368638307</v>
      </c>
      <c r="F68" s="44">
        <f t="shared" ref="F68:F131" si="8">I67*$B$3/12</f>
        <v>1929.3546441550689</v>
      </c>
      <c r="G68" s="46">
        <f t="shared" ref="G68:G131" si="9">E68-F68</f>
        <v>201.42799270876185</v>
      </c>
      <c r="H68" s="45">
        <f t="shared" ref="H68:H131" si="10">I67</f>
        <v>289403.19662326033</v>
      </c>
      <c r="I68" s="46">
        <f t="shared" ref="I68:I131" si="11">H68-G68</f>
        <v>289201.76863055158</v>
      </c>
      <c r="J68" s="40">
        <f t="shared" ref="J68:J131" si="12">J67/(1+$B$18/12)</f>
        <v>0.73947937936877661</v>
      </c>
      <c r="K68" s="39">
        <f t="shared" ref="K68:K131" si="13">J68*E68</f>
        <v>1575.6698218778308</v>
      </c>
    </row>
    <row r="69" spans="4:11" x14ac:dyDescent="0.25">
      <c r="D69" s="42">
        <v>67</v>
      </c>
      <c r="E69" s="43">
        <f t="shared" si="7"/>
        <v>2130.7826368638307</v>
      </c>
      <c r="F69" s="44">
        <f t="shared" si="8"/>
        <v>1928.0117908703439</v>
      </c>
      <c r="G69" s="46">
        <f t="shared" si="9"/>
        <v>202.77084599348677</v>
      </c>
      <c r="H69" s="45">
        <f t="shared" si="10"/>
        <v>289201.76863055158</v>
      </c>
      <c r="I69" s="46">
        <f t="shared" si="11"/>
        <v>288998.9977845581</v>
      </c>
      <c r="J69" s="40">
        <f t="shared" si="12"/>
        <v>0.73610556220865353</v>
      </c>
      <c r="K69" s="39">
        <f t="shared" si="13"/>
        <v>1568.4809508530873</v>
      </c>
    </row>
    <row r="70" spans="4:11" x14ac:dyDescent="0.25">
      <c r="D70" s="42">
        <v>68</v>
      </c>
      <c r="E70" s="43">
        <f t="shared" si="7"/>
        <v>2130.7826368638307</v>
      </c>
      <c r="F70" s="44">
        <f t="shared" si="8"/>
        <v>1926.6599852303873</v>
      </c>
      <c r="G70" s="46">
        <f t="shared" si="9"/>
        <v>204.12265163344341</v>
      </c>
      <c r="H70" s="45">
        <f t="shared" si="10"/>
        <v>288998.9977845581</v>
      </c>
      <c r="I70" s="46">
        <f t="shared" si="11"/>
        <v>288794.87513292464</v>
      </c>
      <c r="J70" s="40">
        <f t="shared" si="12"/>
        <v>0.73274713782694667</v>
      </c>
      <c r="K70" s="39">
        <f t="shared" si="13"/>
        <v>1561.3248784933262</v>
      </c>
    </row>
    <row r="71" spans="4:11" x14ac:dyDescent="0.25">
      <c r="D71" s="42">
        <v>69</v>
      </c>
      <c r="E71" s="43">
        <f t="shared" si="7"/>
        <v>2130.7826368638307</v>
      </c>
      <c r="F71" s="44">
        <f t="shared" si="8"/>
        <v>1925.299167552831</v>
      </c>
      <c r="G71" s="46">
        <f t="shared" si="9"/>
        <v>205.48346931099968</v>
      </c>
      <c r="H71" s="45">
        <f t="shared" si="10"/>
        <v>288794.87513292464</v>
      </c>
      <c r="I71" s="46">
        <f t="shared" si="11"/>
        <v>288589.39166361367</v>
      </c>
      <c r="J71" s="40">
        <f t="shared" si="12"/>
        <v>0.72940403599530146</v>
      </c>
      <c r="K71" s="39">
        <f t="shared" si="13"/>
        <v>1554.201455157189</v>
      </c>
    </row>
    <row r="72" spans="4:11" x14ac:dyDescent="0.25">
      <c r="D72" s="42">
        <v>70</v>
      </c>
      <c r="E72" s="43">
        <f t="shared" si="7"/>
        <v>2130.7826368638307</v>
      </c>
      <c r="F72" s="44">
        <f t="shared" si="8"/>
        <v>1923.9292777574246</v>
      </c>
      <c r="G72" s="46">
        <f t="shared" si="9"/>
        <v>206.85335910640606</v>
      </c>
      <c r="H72" s="45">
        <f t="shared" si="10"/>
        <v>288589.39166361367</v>
      </c>
      <c r="I72" s="46">
        <f t="shared" si="11"/>
        <v>288382.53830450727</v>
      </c>
      <c r="J72" s="40">
        <f t="shared" si="12"/>
        <v>0.7260761868057749</v>
      </c>
      <c r="K72" s="39">
        <f t="shared" si="13"/>
        <v>1547.1105318860443</v>
      </c>
    </row>
    <row r="73" spans="4:11" x14ac:dyDescent="0.25">
      <c r="D73" s="42">
        <v>71</v>
      </c>
      <c r="E73" s="43">
        <f t="shared" si="7"/>
        <v>2130.7826368638307</v>
      </c>
      <c r="F73" s="44">
        <f t="shared" si="8"/>
        <v>1922.5502553633817</v>
      </c>
      <c r="G73" s="46">
        <f t="shared" si="9"/>
        <v>208.23238150044904</v>
      </c>
      <c r="H73" s="45">
        <f t="shared" si="10"/>
        <v>288382.53830450727</v>
      </c>
      <c r="I73" s="46">
        <f t="shared" si="11"/>
        <v>288174.30592300685</v>
      </c>
      <c r="J73" s="40">
        <f t="shared" si="12"/>
        <v>0.72276352066937355</v>
      </c>
      <c r="K73" s="39">
        <f t="shared" si="13"/>
        <v>1540.0519604008737</v>
      </c>
    </row>
    <row r="74" spans="4:11" x14ac:dyDescent="0.25">
      <c r="D74" s="42">
        <v>72</v>
      </c>
      <c r="E74" s="43">
        <f t="shared" si="7"/>
        <v>2130.7826368638307</v>
      </c>
      <c r="F74" s="44">
        <f t="shared" si="8"/>
        <v>1921.1620394867123</v>
      </c>
      <c r="G74" s="46">
        <f t="shared" si="9"/>
        <v>209.62059737711843</v>
      </c>
      <c r="H74" s="45">
        <f t="shared" si="10"/>
        <v>288174.30592300685</v>
      </c>
      <c r="I74" s="46">
        <f t="shared" si="11"/>
        <v>287964.68532562972</v>
      </c>
      <c r="J74" s="40">
        <f t="shared" si="12"/>
        <v>0.7194659683145983</v>
      </c>
      <c r="K74" s="39">
        <f t="shared" si="13"/>
        <v>1533.0255930991691</v>
      </c>
    </row>
    <row r="75" spans="4:11" x14ac:dyDescent="0.25">
      <c r="D75" s="42">
        <v>73</v>
      </c>
      <c r="E75" s="43">
        <f t="shared" si="7"/>
        <v>2130.7826368638307</v>
      </c>
      <c r="F75" s="44">
        <f t="shared" si="8"/>
        <v>1919.7645688375314</v>
      </c>
      <c r="G75" s="46">
        <f t="shared" si="9"/>
        <v>211.01806802629926</v>
      </c>
      <c r="H75" s="45">
        <f t="shared" si="10"/>
        <v>287964.68532562972</v>
      </c>
      <c r="I75" s="46">
        <f t="shared" si="11"/>
        <v>287753.66725760343</v>
      </c>
      <c r="J75" s="40">
        <f t="shared" si="12"/>
        <v>0.71618346078599582</v>
      </c>
      <c r="K75" s="39">
        <f t="shared" si="13"/>
        <v>1526.031283051848</v>
      </c>
    </row>
    <row r="76" spans="4:11" x14ac:dyDescent="0.25">
      <c r="D76" s="42">
        <v>74</v>
      </c>
      <c r="E76" s="43">
        <f t="shared" si="7"/>
        <v>2130.7826368638307</v>
      </c>
      <c r="F76" s="44">
        <f t="shared" si="8"/>
        <v>1918.3577817173564</v>
      </c>
      <c r="G76" s="46">
        <f t="shared" si="9"/>
        <v>212.42485514647433</v>
      </c>
      <c r="H76" s="45">
        <f t="shared" si="10"/>
        <v>287753.66725760343</v>
      </c>
      <c r="I76" s="46">
        <f t="shared" si="11"/>
        <v>287541.24240245693</v>
      </c>
      <c r="J76" s="40">
        <f t="shared" si="12"/>
        <v>0.71291592944271664</v>
      </c>
      <c r="K76" s="39">
        <f t="shared" si="13"/>
        <v>1519.0688840001806</v>
      </c>
    </row>
    <row r="77" spans="4:11" x14ac:dyDescent="0.25">
      <c r="D77" s="42">
        <v>75</v>
      </c>
      <c r="E77" s="43">
        <f t="shared" si="7"/>
        <v>2130.7826368638307</v>
      </c>
      <c r="F77" s="44">
        <f t="shared" si="8"/>
        <v>1916.9416160163794</v>
      </c>
      <c r="G77" s="46">
        <f t="shared" si="9"/>
        <v>213.84102084745132</v>
      </c>
      <c r="H77" s="45">
        <f t="shared" si="10"/>
        <v>287541.24240245693</v>
      </c>
      <c r="I77" s="46">
        <f t="shared" si="11"/>
        <v>287327.4013816095</v>
      </c>
      <c r="J77" s="40">
        <f t="shared" si="12"/>
        <v>0.70966330595707994</v>
      </c>
      <c r="K77" s="39">
        <f t="shared" si="13"/>
        <v>1512.1382503527302</v>
      </c>
    </row>
    <row r="78" spans="4:11" x14ac:dyDescent="0.25">
      <c r="D78" s="42">
        <v>76</v>
      </c>
      <c r="E78" s="43">
        <f t="shared" si="7"/>
        <v>2130.7826368638307</v>
      </c>
      <c r="F78" s="44">
        <f t="shared" si="8"/>
        <v>1915.5160092107299</v>
      </c>
      <c r="G78" s="46">
        <f t="shared" si="9"/>
        <v>215.26662765310084</v>
      </c>
      <c r="H78" s="45">
        <f t="shared" si="10"/>
        <v>287327.4013816095</v>
      </c>
      <c r="I78" s="46">
        <f t="shared" si="11"/>
        <v>287112.1347539564</v>
      </c>
      <c r="J78" s="40">
        <f t="shared" si="12"/>
        <v>0.7064255223131447</v>
      </c>
      <c r="K78" s="39">
        <f t="shared" si="13"/>
        <v>1505.2392371823114</v>
      </c>
    </row>
    <row r="79" spans="4:11" x14ac:dyDescent="0.25">
      <c r="D79" s="42">
        <v>77</v>
      </c>
      <c r="E79" s="43">
        <f t="shared" si="7"/>
        <v>2130.7826368638307</v>
      </c>
      <c r="F79" s="44">
        <f t="shared" si="8"/>
        <v>1914.0808983597092</v>
      </c>
      <c r="G79" s="46">
        <f t="shared" si="9"/>
        <v>216.70173850412152</v>
      </c>
      <c r="H79" s="45">
        <f t="shared" si="10"/>
        <v>287112.1347539564</v>
      </c>
      <c r="I79" s="46">
        <f t="shared" si="11"/>
        <v>286895.43301545229</v>
      </c>
      <c r="J79" s="40">
        <f t="shared" si="12"/>
        <v>0.70320251080528706</v>
      </c>
      <c r="K79" s="39">
        <f t="shared" si="13"/>
        <v>1498.371700222956</v>
      </c>
    </row>
    <row r="80" spans="4:11" x14ac:dyDescent="0.25">
      <c r="D80" s="42">
        <v>78</v>
      </c>
      <c r="E80" s="43">
        <f t="shared" si="7"/>
        <v>2130.7826368638307</v>
      </c>
      <c r="F80" s="44">
        <f t="shared" si="8"/>
        <v>1912.6362201030154</v>
      </c>
      <c r="G80" s="46">
        <f t="shared" si="9"/>
        <v>218.14641676081533</v>
      </c>
      <c r="H80" s="45">
        <f t="shared" si="10"/>
        <v>286895.43301545229</v>
      </c>
      <c r="I80" s="46">
        <f t="shared" si="11"/>
        <v>286677.28659869148</v>
      </c>
      <c r="J80" s="40">
        <f t="shared" si="12"/>
        <v>0.69999420403678514</v>
      </c>
      <c r="K80" s="39">
        <f t="shared" si="13"/>
        <v>1491.5354958668993</v>
      </c>
    </row>
    <row r="81" spans="4:11" x14ac:dyDescent="0.25">
      <c r="D81" s="42">
        <v>79</v>
      </c>
      <c r="E81" s="43">
        <f t="shared" si="7"/>
        <v>2130.7826368638307</v>
      </c>
      <c r="F81" s="44">
        <f t="shared" si="8"/>
        <v>1911.1819106579433</v>
      </c>
      <c r="G81" s="46">
        <f t="shared" si="9"/>
        <v>219.60072620588744</v>
      </c>
      <c r="H81" s="45">
        <f t="shared" si="10"/>
        <v>286677.28659869148</v>
      </c>
      <c r="I81" s="46">
        <f t="shared" si="11"/>
        <v>286457.68587248557</v>
      </c>
      <c r="J81" s="40">
        <f t="shared" si="12"/>
        <v>0.6968005349184091</v>
      </c>
      <c r="K81" s="39">
        <f t="shared" si="13"/>
        <v>1484.7304811615754</v>
      </c>
    </row>
    <row r="82" spans="4:11" x14ac:dyDescent="0.25">
      <c r="D82" s="42">
        <v>80</v>
      </c>
      <c r="E82" s="43">
        <f t="shared" si="7"/>
        <v>2130.7826368638307</v>
      </c>
      <c r="F82" s="44">
        <f t="shared" si="8"/>
        <v>1909.7179058165705</v>
      </c>
      <c r="G82" s="46">
        <f t="shared" si="9"/>
        <v>221.06473104726024</v>
      </c>
      <c r="H82" s="45">
        <f t="shared" si="10"/>
        <v>286457.68587248557</v>
      </c>
      <c r="I82" s="46">
        <f t="shared" si="11"/>
        <v>286236.62114143831</v>
      </c>
      <c r="J82" s="40">
        <f t="shared" si="12"/>
        <v>0.69362143666701859</v>
      </c>
      <c r="K82" s="39">
        <f t="shared" si="13"/>
        <v>1477.9565138066284</v>
      </c>
    </row>
    <row r="83" spans="4:11" x14ac:dyDescent="0.25">
      <c r="D83" s="42">
        <v>81</v>
      </c>
      <c r="E83" s="43">
        <f t="shared" si="7"/>
        <v>2130.7826368638307</v>
      </c>
      <c r="F83" s="44">
        <f t="shared" si="8"/>
        <v>1908.2441409429221</v>
      </c>
      <c r="G83" s="46">
        <f t="shared" si="9"/>
        <v>222.53849592090864</v>
      </c>
      <c r="H83" s="45">
        <f t="shared" si="10"/>
        <v>286236.62114143831</v>
      </c>
      <c r="I83" s="46">
        <f t="shared" si="11"/>
        <v>286014.08264551742</v>
      </c>
      <c r="J83" s="40">
        <f t="shared" si="12"/>
        <v>0.69045684280416608</v>
      </c>
      <c r="K83" s="39">
        <f t="shared" si="13"/>
        <v>1471.2134521509365</v>
      </c>
    </row>
    <row r="84" spans="4:11" x14ac:dyDescent="0.25">
      <c r="D84" s="42">
        <v>82</v>
      </c>
      <c r="E84" s="43">
        <f t="shared" si="7"/>
        <v>2130.7826368638307</v>
      </c>
      <c r="F84" s="44">
        <f t="shared" si="8"/>
        <v>1906.7605509701161</v>
      </c>
      <c r="G84" s="46">
        <f t="shared" si="9"/>
        <v>224.02208589371457</v>
      </c>
      <c r="H84" s="45">
        <f t="shared" si="10"/>
        <v>286014.08264551742</v>
      </c>
      <c r="I84" s="46">
        <f t="shared" si="11"/>
        <v>285790.0605596237</v>
      </c>
      <c r="J84" s="40">
        <f t="shared" si="12"/>
        <v>0.687306687154707</v>
      </c>
      <c r="K84" s="39">
        <f t="shared" si="13"/>
        <v>1464.5011551896505</v>
      </c>
    </row>
    <row r="85" spans="4:11" x14ac:dyDescent="0.25">
      <c r="D85" s="42">
        <v>83</v>
      </c>
      <c r="E85" s="43">
        <f t="shared" si="7"/>
        <v>2130.7826368638307</v>
      </c>
      <c r="F85" s="44">
        <f t="shared" si="8"/>
        <v>1905.2670703974916</v>
      </c>
      <c r="G85" s="46">
        <f t="shared" si="9"/>
        <v>225.51556646633912</v>
      </c>
      <c r="H85" s="45">
        <f t="shared" si="10"/>
        <v>285790.0605596237</v>
      </c>
      <c r="I85" s="46">
        <f t="shared" si="11"/>
        <v>285564.54499315738</v>
      </c>
      <c r="J85" s="40">
        <f t="shared" si="12"/>
        <v>0.68417090384541546</v>
      </c>
      <c r="K85" s="39">
        <f t="shared" si="13"/>
        <v>1457.8194825612447</v>
      </c>
    </row>
    <row r="86" spans="4:11" x14ac:dyDescent="0.25">
      <c r="D86" s="42">
        <v>84</v>
      </c>
      <c r="E86" s="43">
        <f t="shared" si="7"/>
        <v>2130.7826368638307</v>
      </c>
      <c r="F86" s="44">
        <f t="shared" si="8"/>
        <v>1903.7636332877157</v>
      </c>
      <c r="G86" s="46">
        <f t="shared" si="9"/>
        <v>227.01900357611498</v>
      </c>
      <c r="H86" s="45">
        <f t="shared" si="10"/>
        <v>285564.54499315738</v>
      </c>
      <c r="I86" s="46">
        <f t="shared" si="11"/>
        <v>285337.52598958125</v>
      </c>
      <c r="J86" s="40">
        <f t="shared" si="12"/>
        <v>0.68104942730360718</v>
      </c>
      <c r="K86" s="39">
        <f t="shared" si="13"/>
        <v>1451.1682945445818</v>
      </c>
    </row>
    <row r="87" spans="4:11" x14ac:dyDescent="0.25">
      <c r="D87" s="42">
        <v>85</v>
      </c>
      <c r="E87" s="43">
        <f t="shared" si="7"/>
        <v>2130.7826368638307</v>
      </c>
      <c r="F87" s="44">
        <f t="shared" si="8"/>
        <v>1902.250173263875</v>
      </c>
      <c r="G87" s="46">
        <f t="shared" si="9"/>
        <v>228.53246359995569</v>
      </c>
      <c r="H87" s="45">
        <f t="shared" si="10"/>
        <v>285337.52598958125</v>
      </c>
      <c r="I87" s="46">
        <f t="shared" si="11"/>
        <v>285108.99352598132</v>
      </c>
      <c r="J87" s="40">
        <f t="shared" si="12"/>
        <v>0.67794219225576824</v>
      </c>
      <c r="K87" s="39">
        <f t="shared" si="13"/>
        <v>1444.5474520559919</v>
      </c>
    </row>
    <row r="88" spans="4:11" x14ac:dyDescent="0.25">
      <c r="D88" s="42">
        <v>86</v>
      </c>
      <c r="E88" s="43">
        <f t="shared" si="7"/>
        <v>2130.7826368638307</v>
      </c>
      <c r="F88" s="44">
        <f t="shared" si="8"/>
        <v>1900.726623506542</v>
      </c>
      <c r="G88" s="46">
        <f t="shared" si="9"/>
        <v>230.05601335728875</v>
      </c>
      <c r="H88" s="45">
        <f t="shared" si="10"/>
        <v>285108.99352598132</v>
      </c>
      <c r="I88" s="46">
        <f t="shared" si="11"/>
        <v>284878.93751262402</v>
      </c>
      <c r="J88" s="40">
        <f t="shared" si="12"/>
        <v>0.67484913372618982</v>
      </c>
      <c r="K88" s="39">
        <f t="shared" si="13"/>
        <v>1437.9568166463625</v>
      </c>
    </row>
    <row r="89" spans="4:11" x14ac:dyDescent="0.25">
      <c r="D89" s="42">
        <v>87</v>
      </c>
      <c r="E89" s="43">
        <f t="shared" si="7"/>
        <v>2130.7826368638307</v>
      </c>
      <c r="F89" s="44">
        <f t="shared" si="8"/>
        <v>1899.192916750827</v>
      </c>
      <c r="G89" s="46">
        <f t="shared" si="9"/>
        <v>231.58972011300375</v>
      </c>
      <c r="H89" s="45">
        <f t="shared" si="10"/>
        <v>284878.93751262402</v>
      </c>
      <c r="I89" s="46">
        <f t="shared" si="11"/>
        <v>284647.34779251099</v>
      </c>
      <c r="J89" s="40">
        <f t="shared" si="12"/>
        <v>0.67177018703560987</v>
      </c>
      <c r="K89" s="39">
        <f t="shared" si="13"/>
        <v>1431.3962504982455</v>
      </c>
    </row>
    <row r="90" spans="4:11" x14ac:dyDescent="0.25">
      <c r="D90" s="42">
        <v>88</v>
      </c>
      <c r="E90" s="43">
        <f t="shared" si="7"/>
        <v>2130.7826368638307</v>
      </c>
      <c r="F90" s="44">
        <f t="shared" si="8"/>
        <v>1897.6489852834065</v>
      </c>
      <c r="G90" s="46">
        <f t="shared" si="9"/>
        <v>233.13365158042416</v>
      </c>
      <c r="H90" s="45">
        <f t="shared" si="10"/>
        <v>284647.34779251099</v>
      </c>
      <c r="I90" s="46">
        <f t="shared" si="11"/>
        <v>284414.21414093056</v>
      </c>
      <c r="J90" s="40">
        <f t="shared" si="12"/>
        <v>0.66870528779986049</v>
      </c>
      <c r="K90" s="39">
        <f t="shared" si="13"/>
        <v>1424.8656164229735</v>
      </c>
    </row>
    <row r="91" spans="4:11" x14ac:dyDescent="0.25">
      <c r="D91" s="42">
        <v>89</v>
      </c>
      <c r="E91" s="43">
        <f t="shared" si="7"/>
        <v>2130.7826368638307</v>
      </c>
      <c r="F91" s="44">
        <f t="shared" si="8"/>
        <v>1896.0947609395371</v>
      </c>
      <c r="G91" s="46">
        <f t="shared" si="9"/>
        <v>234.68787592429362</v>
      </c>
      <c r="H91" s="45">
        <f t="shared" si="10"/>
        <v>284414.21414093056</v>
      </c>
      <c r="I91" s="46">
        <f t="shared" si="11"/>
        <v>284179.52626500628</v>
      </c>
      <c r="J91" s="40">
        <f t="shared" si="12"/>
        <v>0.66565437192852139</v>
      </c>
      <c r="K91" s="39">
        <f t="shared" si="13"/>
        <v>1418.364777857792</v>
      </c>
    </row>
    <row r="92" spans="4:11" x14ac:dyDescent="0.25">
      <c r="D92" s="42">
        <v>90</v>
      </c>
      <c r="E92" s="43">
        <f t="shared" si="7"/>
        <v>2130.7826368638307</v>
      </c>
      <c r="F92" s="44">
        <f t="shared" si="8"/>
        <v>1894.5301751000418</v>
      </c>
      <c r="G92" s="46">
        <f t="shared" si="9"/>
        <v>236.25246176378892</v>
      </c>
      <c r="H92" s="45">
        <f t="shared" si="10"/>
        <v>284179.52626500628</v>
      </c>
      <c r="I92" s="46">
        <f t="shared" si="11"/>
        <v>283943.27380324248</v>
      </c>
      <c r="J92" s="40">
        <f t="shared" si="12"/>
        <v>0.66261737562357992</v>
      </c>
      <c r="K92" s="39">
        <f t="shared" si="13"/>
        <v>1411.893598863003</v>
      </c>
    </row>
    <row r="93" spans="4:11" x14ac:dyDescent="0.25">
      <c r="D93" s="42">
        <v>91</v>
      </c>
      <c r="E93" s="43">
        <f t="shared" si="7"/>
        <v>2130.7826368638307</v>
      </c>
      <c r="F93" s="44">
        <f t="shared" si="8"/>
        <v>1892.9551586882833</v>
      </c>
      <c r="G93" s="46">
        <f t="shared" si="9"/>
        <v>237.82747817554741</v>
      </c>
      <c r="H93" s="45">
        <f t="shared" si="10"/>
        <v>283943.27380324248</v>
      </c>
      <c r="I93" s="46">
        <f t="shared" si="11"/>
        <v>283705.44632506691</v>
      </c>
      <c r="J93" s="40">
        <f t="shared" si="12"/>
        <v>0.65959423537809692</v>
      </c>
      <c r="K93" s="39">
        <f t="shared" si="13"/>
        <v>1405.4519441191235</v>
      </c>
    </row>
    <row r="94" spans="4:11" x14ac:dyDescent="0.25">
      <c r="D94" s="42">
        <v>92</v>
      </c>
      <c r="E94" s="43">
        <f t="shared" si="7"/>
        <v>2130.7826368638307</v>
      </c>
      <c r="F94" s="44">
        <f t="shared" si="8"/>
        <v>1891.3696421671127</v>
      </c>
      <c r="G94" s="46">
        <f t="shared" si="9"/>
        <v>239.41299469671799</v>
      </c>
      <c r="H94" s="45">
        <f t="shared" si="10"/>
        <v>283705.44632506691</v>
      </c>
      <c r="I94" s="46">
        <f t="shared" si="11"/>
        <v>283466.03333037021</v>
      </c>
      <c r="J94" s="40">
        <f t="shared" si="12"/>
        <v>0.65658488797487868</v>
      </c>
      <c r="K94" s="39">
        <f t="shared" si="13"/>
        <v>1399.0396789240549</v>
      </c>
    </row>
    <row r="95" spans="4:11" x14ac:dyDescent="0.25">
      <c r="D95" s="42">
        <v>93</v>
      </c>
      <c r="E95" s="43">
        <f t="shared" si="7"/>
        <v>2130.7826368638307</v>
      </c>
      <c r="F95" s="44">
        <f t="shared" si="8"/>
        <v>1889.7735555358013</v>
      </c>
      <c r="G95" s="46">
        <f t="shared" si="9"/>
        <v>241.00908132802942</v>
      </c>
      <c r="H95" s="45">
        <f t="shared" si="10"/>
        <v>283466.03333037021</v>
      </c>
      <c r="I95" s="46">
        <f t="shared" si="11"/>
        <v>283225.02424904215</v>
      </c>
      <c r="J95" s="40">
        <f t="shared" si="12"/>
        <v>0.65358927048515503</v>
      </c>
      <c r="K95" s="39">
        <f t="shared" si="13"/>
        <v>1392.656669190266</v>
      </c>
    </row>
    <row r="96" spans="4:11" x14ac:dyDescent="0.25">
      <c r="D96" s="42">
        <v>94</v>
      </c>
      <c r="E96" s="43">
        <f t="shared" si="7"/>
        <v>2130.7826368638307</v>
      </c>
      <c r="F96" s="44">
        <f t="shared" si="8"/>
        <v>1888.1668283269476</v>
      </c>
      <c r="G96" s="46">
        <f t="shared" si="9"/>
        <v>242.61580853688315</v>
      </c>
      <c r="H96" s="45">
        <f t="shared" si="10"/>
        <v>283225.02424904215</v>
      </c>
      <c r="I96" s="46">
        <f t="shared" si="11"/>
        <v>282982.40844050527</v>
      </c>
      <c r="J96" s="40">
        <f t="shared" si="12"/>
        <v>0.65060732026726342</v>
      </c>
      <c r="K96" s="39">
        <f t="shared" si="13"/>
        <v>1386.3027814419904</v>
      </c>
    </row>
    <row r="97" spans="4:11" x14ac:dyDescent="0.25">
      <c r="D97" s="42">
        <v>95</v>
      </c>
      <c r="E97" s="43">
        <f t="shared" si="7"/>
        <v>2130.7826368638307</v>
      </c>
      <c r="F97" s="44">
        <f t="shared" si="8"/>
        <v>1886.5493896033686</v>
      </c>
      <c r="G97" s="46">
        <f t="shared" si="9"/>
        <v>244.23324726046212</v>
      </c>
      <c r="H97" s="45">
        <f t="shared" si="10"/>
        <v>282982.40844050527</v>
      </c>
      <c r="I97" s="46">
        <f t="shared" si="11"/>
        <v>282738.17519324482</v>
      </c>
      <c r="J97" s="40">
        <f t="shared" si="12"/>
        <v>0.64763897496533895</v>
      </c>
      <c r="K97" s="39">
        <f t="shared" si="13"/>
        <v>1379.9778828124333</v>
      </c>
    </row>
    <row r="98" spans="4:11" x14ac:dyDescent="0.25">
      <c r="D98" s="42">
        <v>96</v>
      </c>
      <c r="E98" s="43">
        <f t="shared" si="7"/>
        <v>2130.7826368638307</v>
      </c>
      <c r="F98" s="44">
        <f t="shared" si="8"/>
        <v>1884.9211679549655</v>
      </c>
      <c r="G98" s="46">
        <f t="shared" si="9"/>
        <v>245.86146890886516</v>
      </c>
      <c r="H98" s="45">
        <f t="shared" si="10"/>
        <v>282738.17519324482</v>
      </c>
      <c r="I98" s="46">
        <f t="shared" si="11"/>
        <v>282492.31372433598</v>
      </c>
      <c r="J98" s="40">
        <f t="shared" si="12"/>
        <v>0.64468417250801058</v>
      </c>
      <c r="K98" s="39">
        <f t="shared" si="13"/>
        <v>1373.6818410409956</v>
      </c>
    </row>
    <row r="99" spans="4:11" x14ac:dyDescent="0.25">
      <c r="D99" s="42">
        <v>97</v>
      </c>
      <c r="E99" s="43">
        <f t="shared" si="7"/>
        <v>2130.7826368638307</v>
      </c>
      <c r="F99" s="44">
        <f t="shared" si="8"/>
        <v>1883.2820914955735</v>
      </c>
      <c r="G99" s="46">
        <f t="shared" si="9"/>
        <v>247.50054536825724</v>
      </c>
      <c r="H99" s="45">
        <f t="shared" si="10"/>
        <v>282492.31372433598</v>
      </c>
      <c r="I99" s="46">
        <f t="shared" si="11"/>
        <v>282244.81317896774</v>
      </c>
      <c r="J99" s="40">
        <f t="shared" si="12"/>
        <v>0.64174285110710294</v>
      </c>
      <c r="K99" s="39">
        <f t="shared" si="13"/>
        <v>1367.4145244705055</v>
      </c>
    </row>
    <row r="100" spans="4:11" x14ac:dyDescent="0.25">
      <c r="D100" s="42">
        <v>98</v>
      </c>
      <c r="E100" s="43">
        <f t="shared" si="7"/>
        <v>2130.7826368638307</v>
      </c>
      <c r="F100" s="44">
        <f t="shared" si="8"/>
        <v>1881.6320878597851</v>
      </c>
      <c r="G100" s="46">
        <f t="shared" si="9"/>
        <v>249.15054900404562</v>
      </c>
      <c r="H100" s="45">
        <f t="shared" si="10"/>
        <v>282244.81317896774</v>
      </c>
      <c r="I100" s="46">
        <f t="shared" si="11"/>
        <v>281995.66262996371</v>
      </c>
      <c r="J100" s="40">
        <f t="shared" si="12"/>
        <v>0.63881494925634463</v>
      </c>
      <c r="K100" s="39">
        <f t="shared" si="13"/>
        <v>1361.1758020444681</v>
      </c>
    </row>
    <row r="101" spans="4:11" x14ac:dyDescent="0.25">
      <c r="D101" s="42">
        <v>99</v>
      </c>
      <c r="E101" s="43">
        <f t="shared" si="7"/>
        <v>2130.7826368638307</v>
      </c>
      <c r="F101" s="44">
        <f t="shared" si="8"/>
        <v>1879.9710841997583</v>
      </c>
      <c r="G101" s="46">
        <f t="shared" si="9"/>
        <v>250.81155266407245</v>
      </c>
      <c r="H101" s="45">
        <f t="shared" si="10"/>
        <v>281995.66262996371</v>
      </c>
      <c r="I101" s="46">
        <f t="shared" si="11"/>
        <v>281744.85107729962</v>
      </c>
      <c r="J101" s="40">
        <f t="shared" si="12"/>
        <v>0.63590040573008177</v>
      </c>
      <c r="K101" s="39">
        <f t="shared" si="13"/>
        <v>1354.9655433043235</v>
      </c>
    </row>
    <row r="102" spans="4:11" x14ac:dyDescent="0.25">
      <c r="D102" s="42">
        <v>100</v>
      </c>
      <c r="E102" s="43">
        <f t="shared" si="7"/>
        <v>2130.7826368638307</v>
      </c>
      <c r="F102" s="44">
        <f t="shared" si="8"/>
        <v>1878.2990071819975</v>
      </c>
      <c r="G102" s="46">
        <f t="shared" si="9"/>
        <v>252.48362968183324</v>
      </c>
      <c r="H102" s="45">
        <f t="shared" si="10"/>
        <v>281744.85107729962</v>
      </c>
      <c r="I102" s="46">
        <f t="shared" si="11"/>
        <v>281492.36744761781</v>
      </c>
      <c r="J102" s="40">
        <f t="shared" si="12"/>
        <v>0.63299915958199759</v>
      </c>
      <c r="K102" s="39">
        <f t="shared" si="13"/>
        <v>1348.7836183867175</v>
      </c>
    </row>
    <row r="103" spans="4:11" x14ac:dyDescent="0.25">
      <c r="D103" s="42">
        <v>101</v>
      </c>
      <c r="E103" s="43">
        <f t="shared" si="7"/>
        <v>2130.7826368638307</v>
      </c>
      <c r="F103" s="44">
        <f t="shared" si="8"/>
        <v>1876.6157829841188</v>
      </c>
      <c r="G103" s="46">
        <f t="shared" si="9"/>
        <v>254.16685387971188</v>
      </c>
      <c r="H103" s="45">
        <f t="shared" si="10"/>
        <v>281492.36744761781</v>
      </c>
      <c r="I103" s="46">
        <f t="shared" si="11"/>
        <v>281238.20059373812</v>
      </c>
      <c r="J103" s="40">
        <f t="shared" si="12"/>
        <v>0.63011115014383834</v>
      </c>
      <c r="K103" s="39">
        <f t="shared" si="13"/>
        <v>1342.6298980207889</v>
      </c>
    </row>
    <row r="104" spans="4:11" x14ac:dyDescent="0.25">
      <c r="D104" s="42">
        <v>102</v>
      </c>
      <c r="E104" s="43">
        <f t="shared" si="7"/>
        <v>2130.7826368638307</v>
      </c>
      <c r="F104" s="44">
        <f t="shared" si="8"/>
        <v>1874.9213372915874</v>
      </c>
      <c r="G104" s="46">
        <f t="shared" si="9"/>
        <v>255.8612995722433</v>
      </c>
      <c r="H104" s="45">
        <f t="shared" si="10"/>
        <v>281238.20059373812</v>
      </c>
      <c r="I104" s="46">
        <f t="shared" si="11"/>
        <v>280982.3392941659</v>
      </c>
      <c r="J104" s="40">
        <f t="shared" si="12"/>
        <v>0.62723631702414429</v>
      </c>
      <c r="K104" s="39">
        <f t="shared" si="13"/>
        <v>1336.5042535254638</v>
      </c>
    </row>
    <row r="105" spans="4:11" x14ac:dyDescent="0.25">
      <c r="D105" s="42">
        <v>103</v>
      </c>
      <c r="E105" s="43">
        <f t="shared" si="7"/>
        <v>2130.7826368638307</v>
      </c>
      <c r="F105" s="44">
        <f t="shared" si="8"/>
        <v>1873.2155952944395</v>
      </c>
      <c r="G105" s="46">
        <f t="shared" si="9"/>
        <v>257.56704156939122</v>
      </c>
      <c r="H105" s="45">
        <f t="shared" si="10"/>
        <v>280982.3392941659</v>
      </c>
      <c r="I105" s="46">
        <f t="shared" si="11"/>
        <v>280724.77225259651</v>
      </c>
      <c r="J105" s="40">
        <f t="shared" si="12"/>
        <v>0.6243746001069872</v>
      </c>
      <c r="K105" s="39">
        <f t="shared" si="13"/>
        <v>1330.406556806766</v>
      </c>
    </row>
    <row r="106" spans="4:11" x14ac:dyDescent="0.25">
      <c r="D106" s="42">
        <v>104</v>
      </c>
      <c r="E106" s="43">
        <f t="shared" si="7"/>
        <v>2130.7826368638307</v>
      </c>
      <c r="F106" s="44">
        <f t="shared" si="8"/>
        <v>1871.4984816839767</v>
      </c>
      <c r="G106" s="46">
        <f t="shared" si="9"/>
        <v>259.284155179854</v>
      </c>
      <c r="H106" s="45">
        <f t="shared" si="10"/>
        <v>280724.77225259651</v>
      </c>
      <c r="I106" s="46">
        <f t="shared" si="11"/>
        <v>280465.48809741664</v>
      </c>
      <c r="J106" s="40">
        <f t="shared" si="12"/>
        <v>0.62152593955071311</v>
      </c>
      <c r="K106" s="39">
        <f t="shared" si="13"/>
        <v>1324.3366803551382</v>
      </c>
    </row>
    <row r="107" spans="4:11" x14ac:dyDescent="0.25">
      <c r="D107" s="42">
        <v>105</v>
      </c>
      <c r="E107" s="43">
        <f t="shared" si="7"/>
        <v>2130.7826368638307</v>
      </c>
      <c r="F107" s="44">
        <f t="shared" si="8"/>
        <v>1869.7699206494444</v>
      </c>
      <c r="G107" s="46">
        <f t="shared" si="9"/>
        <v>261.01271621438627</v>
      </c>
      <c r="H107" s="45">
        <f t="shared" si="10"/>
        <v>280465.48809741664</v>
      </c>
      <c r="I107" s="46">
        <f t="shared" si="11"/>
        <v>280204.47538120224</v>
      </c>
      <c r="J107" s="40">
        <f t="shared" si="12"/>
        <v>0.61869027578669078</v>
      </c>
      <c r="K107" s="39">
        <f t="shared" si="13"/>
        <v>1318.2944972427756</v>
      </c>
    </row>
    <row r="108" spans="4:11" x14ac:dyDescent="0.25">
      <c r="D108" s="42">
        <v>106</v>
      </c>
      <c r="E108" s="43">
        <f t="shared" si="7"/>
        <v>2130.7826368638307</v>
      </c>
      <c r="F108" s="44">
        <f t="shared" si="8"/>
        <v>1868.0298358746816</v>
      </c>
      <c r="G108" s="46">
        <f t="shared" si="9"/>
        <v>262.75280098914914</v>
      </c>
      <c r="H108" s="45">
        <f t="shared" si="10"/>
        <v>280204.47538120224</v>
      </c>
      <c r="I108" s="46">
        <f t="shared" si="11"/>
        <v>279941.7225802131</v>
      </c>
      <c r="J108" s="40">
        <f t="shared" si="12"/>
        <v>0.61586754951806633</v>
      </c>
      <c r="K108" s="39">
        <f t="shared" si="13"/>
        <v>1312.2798811209711</v>
      </c>
    </row>
    <row r="109" spans="4:11" x14ac:dyDescent="0.25">
      <c r="D109" s="42">
        <v>107</v>
      </c>
      <c r="E109" s="43">
        <f t="shared" si="7"/>
        <v>2130.7826368638307</v>
      </c>
      <c r="F109" s="44">
        <f t="shared" si="8"/>
        <v>1866.2781505347541</v>
      </c>
      <c r="G109" s="46">
        <f t="shared" si="9"/>
        <v>264.5044863290766</v>
      </c>
      <c r="H109" s="45">
        <f t="shared" si="10"/>
        <v>279941.7225802131</v>
      </c>
      <c r="I109" s="46">
        <f t="shared" si="11"/>
        <v>279677.218093884</v>
      </c>
      <c r="J109" s="40">
        <f t="shared" si="12"/>
        <v>0.61305770171852303</v>
      </c>
      <c r="K109" s="39">
        <f t="shared" si="13"/>
        <v>1306.2927062174742</v>
      </c>
    </row>
    <row r="110" spans="4:11" x14ac:dyDescent="0.25">
      <c r="D110" s="42">
        <v>108</v>
      </c>
      <c r="E110" s="43">
        <f t="shared" si="7"/>
        <v>2130.7826368638307</v>
      </c>
      <c r="F110" s="44">
        <f t="shared" si="8"/>
        <v>1864.51478729256</v>
      </c>
      <c r="G110" s="46">
        <f t="shared" si="9"/>
        <v>266.26784957127074</v>
      </c>
      <c r="H110" s="45">
        <f t="shared" si="10"/>
        <v>279677.218093884</v>
      </c>
      <c r="I110" s="46">
        <f t="shared" si="11"/>
        <v>279410.95024431276</v>
      </c>
      <c r="J110" s="40">
        <f t="shared" si="12"/>
        <v>0.61026067363104741</v>
      </c>
      <c r="K110" s="39">
        <f t="shared" si="13"/>
        <v>1300.3328473338609</v>
      </c>
    </row>
    <row r="111" spans="4:11" x14ac:dyDescent="0.25">
      <c r="D111" s="42">
        <v>109</v>
      </c>
      <c r="E111" s="43">
        <f t="shared" si="7"/>
        <v>2130.7826368638307</v>
      </c>
      <c r="F111" s="44">
        <f t="shared" si="8"/>
        <v>1862.7396682954184</v>
      </c>
      <c r="G111" s="46">
        <f t="shared" si="9"/>
        <v>268.04296856841233</v>
      </c>
      <c r="H111" s="45">
        <f t="shared" si="10"/>
        <v>279410.95024431276</v>
      </c>
      <c r="I111" s="46">
        <f t="shared" si="11"/>
        <v>279142.90727574436</v>
      </c>
      <c r="J111" s="40">
        <f t="shared" si="12"/>
        <v>0.60747640676670001</v>
      </c>
      <c r="K111" s="39">
        <f t="shared" si="13"/>
        <v>1294.400179842914</v>
      </c>
    </row>
    <row r="112" spans="4:11" x14ac:dyDescent="0.25">
      <c r="D112" s="42">
        <v>110</v>
      </c>
      <c r="E112" s="43">
        <f t="shared" si="7"/>
        <v>2130.7826368638307</v>
      </c>
      <c r="F112" s="44">
        <f t="shared" si="8"/>
        <v>1860.9527151716293</v>
      </c>
      <c r="G112" s="46">
        <f t="shared" si="9"/>
        <v>269.82992169220142</v>
      </c>
      <c r="H112" s="45">
        <f t="shared" si="10"/>
        <v>279142.90727574436</v>
      </c>
      <c r="I112" s="46">
        <f t="shared" si="11"/>
        <v>278873.07735405216</v>
      </c>
      <c r="J112" s="40">
        <f t="shared" si="12"/>
        <v>0.60470484290339277</v>
      </c>
      <c r="K112" s="39">
        <f t="shared" si="13"/>
        <v>1288.4945796860197</v>
      </c>
    </row>
    <row r="113" spans="4:11" x14ac:dyDescent="0.25">
      <c r="D113" s="42">
        <v>111</v>
      </c>
      <c r="E113" s="43">
        <f t="shared" si="7"/>
        <v>2130.7826368638307</v>
      </c>
      <c r="F113" s="44">
        <f t="shared" si="8"/>
        <v>1859.1538490270143</v>
      </c>
      <c r="G113" s="46">
        <f t="shared" si="9"/>
        <v>271.6287878368164</v>
      </c>
      <c r="H113" s="45">
        <f t="shared" si="10"/>
        <v>278873.07735405216</v>
      </c>
      <c r="I113" s="46">
        <f t="shared" si="11"/>
        <v>278601.44856621535</v>
      </c>
      <c r="J113" s="40">
        <f t="shared" si="12"/>
        <v>0.60194592408467129</v>
      </c>
      <c r="K113" s="39">
        <f t="shared" si="13"/>
        <v>1282.6159233705712</v>
      </c>
    </row>
    <row r="114" spans="4:11" x14ac:dyDescent="0.25">
      <c r="D114" s="42">
        <v>112</v>
      </c>
      <c r="E114" s="43">
        <f t="shared" si="7"/>
        <v>2130.7826368638307</v>
      </c>
      <c r="F114" s="44">
        <f t="shared" si="8"/>
        <v>1857.3429904414359</v>
      </c>
      <c r="G114" s="46">
        <f t="shared" si="9"/>
        <v>273.43964642239484</v>
      </c>
      <c r="H114" s="45">
        <f t="shared" si="10"/>
        <v>278601.44856621535</v>
      </c>
      <c r="I114" s="46">
        <f t="shared" si="11"/>
        <v>278328.00891979295</v>
      </c>
      <c r="J114" s="40">
        <f t="shared" si="12"/>
        <v>0.59919959261850309</v>
      </c>
      <c r="K114" s="39">
        <f t="shared" si="13"/>
        <v>1276.7640879673872</v>
      </c>
    </row>
    <row r="115" spans="4:11" x14ac:dyDescent="0.25">
      <c r="D115" s="42">
        <v>113</v>
      </c>
      <c r="E115" s="43">
        <f t="shared" si="7"/>
        <v>2130.7826368638307</v>
      </c>
      <c r="F115" s="44">
        <f t="shared" si="8"/>
        <v>1855.5200594652863</v>
      </c>
      <c r="G115" s="46">
        <f t="shared" si="9"/>
        <v>275.26257739854441</v>
      </c>
      <c r="H115" s="45">
        <f t="shared" si="10"/>
        <v>278328.00891979295</v>
      </c>
      <c r="I115" s="46">
        <f t="shared" si="11"/>
        <v>278052.74634239438</v>
      </c>
      <c r="J115" s="40">
        <f t="shared" si="12"/>
        <v>0.59646579107607112</v>
      </c>
      <c r="K115" s="39">
        <f t="shared" si="13"/>
        <v>1270.9389511081415</v>
      </c>
    </row>
    <row r="116" spans="4:11" x14ac:dyDescent="0.25">
      <c r="D116" s="42">
        <v>114</v>
      </c>
      <c r="E116" s="43">
        <f t="shared" si="7"/>
        <v>2130.7826368638307</v>
      </c>
      <c r="F116" s="44">
        <f t="shared" si="8"/>
        <v>1853.6849756159627</v>
      </c>
      <c r="G116" s="46">
        <f t="shared" si="9"/>
        <v>277.09766124786802</v>
      </c>
      <c r="H116" s="45">
        <f t="shared" si="10"/>
        <v>278052.74634239438</v>
      </c>
      <c r="I116" s="46">
        <f t="shared" si="11"/>
        <v>277775.6486811465</v>
      </c>
      <c r="J116" s="40">
        <f t="shared" si="12"/>
        <v>0.59374446229057265</v>
      </c>
      <c r="K116" s="39">
        <f t="shared" si="13"/>
        <v>1265.1403909828036</v>
      </c>
    </row>
    <row r="117" spans="4:11" x14ac:dyDescent="0.25">
      <c r="D117" s="42">
        <v>115</v>
      </c>
      <c r="E117" s="43">
        <f t="shared" si="7"/>
        <v>2130.7826368638307</v>
      </c>
      <c r="F117" s="44">
        <f t="shared" si="8"/>
        <v>1851.83765787431</v>
      </c>
      <c r="G117" s="46">
        <f t="shared" si="9"/>
        <v>278.94497898952068</v>
      </c>
      <c r="H117" s="45">
        <f t="shared" si="10"/>
        <v>277775.6486811465</v>
      </c>
      <c r="I117" s="46">
        <f t="shared" si="11"/>
        <v>277496.70370215696</v>
      </c>
      <c r="J117" s="40">
        <f t="shared" si="12"/>
        <v>0.5910355493560242</v>
      </c>
      <c r="K117" s="39">
        <f t="shared" si="13"/>
        <v>1259.3682863370921</v>
      </c>
    </row>
    <row r="118" spans="4:11" x14ac:dyDescent="0.25">
      <c r="D118" s="42">
        <v>116</v>
      </c>
      <c r="E118" s="43">
        <f t="shared" si="7"/>
        <v>2130.7826368638307</v>
      </c>
      <c r="F118" s="44">
        <f t="shared" si="8"/>
        <v>1849.9780246810462</v>
      </c>
      <c r="G118" s="46">
        <f t="shared" si="9"/>
        <v>280.80461218278447</v>
      </c>
      <c r="H118" s="45">
        <f t="shared" si="10"/>
        <v>277496.70370215696</v>
      </c>
      <c r="I118" s="46">
        <f t="shared" si="11"/>
        <v>277215.89908997418</v>
      </c>
      <c r="J118" s="40">
        <f t="shared" si="12"/>
        <v>0.58833899562607139</v>
      </c>
      <c r="K118" s="39">
        <f t="shared" si="13"/>
        <v>1253.6225164699381</v>
      </c>
    </row>
    <row r="119" spans="4:11" x14ac:dyDescent="0.25">
      <c r="D119" s="42">
        <v>117</v>
      </c>
      <c r="E119" s="43">
        <f t="shared" si="7"/>
        <v>2130.7826368638307</v>
      </c>
      <c r="F119" s="44">
        <f t="shared" si="8"/>
        <v>1848.105993933161</v>
      </c>
      <c r="G119" s="46">
        <f t="shared" si="9"/>
        <v>282.67664293066969</v>
      </c>
      <c r="H119" s="45">
        <f t="shared" si="10"/>
        <v>277215.89908997418</v>
      </c>
      <c r="I119" s="46">
        <f t="shared" si="11"/>
        <v>276933.22244704352</v>
      </c>
      <c r="J119" s="40">
        <f t="shared" si="12"/>
        <v>0.58565474471280432</v>
      </c>
      <c r="K119" s="39">
        <f t="shared" si="13"/>
        <v>1247.9029612309628</v>
      </c>
    </row>
    <row r="120" spans="4:11" x14ac:dyDescent="0.25">
      <c r="D120" s="42">
        <v>118</v>
      </c>
      <c r="E120" s="43">
        <f t="shared" si="7"/>
        <v>2130.7826368638307</v>
      </c>
      <c r="F120" s="44">
        <f t="shared" si="8"/>
        <v>1846.2214829802904</v>
      </c>
      <c r="G120" s="46">
        <f t="shared" si="9"/>
        <v>284.56115388354033</v>
      </c>
      <c r="H120" s="45">
        <f t="shared" si="10"/>
        <v>276933.22244704352</v>
      </c>
      <c r="I120" s="46">
        <f t="shared" si="11"/>
        <v>276648.66129316</v>
      </c>
      <c r="J120" s="40">
        <f t="shared" si="12"/>
        <v>0.58298274048557874</v>
      </c>
      <c r="K120" s="39">
        <f t="shared" si="13"/>
        <v>1242.2095010179637</v>
      </c>
    </row>
    <row r="121" spans="4:11" x14ac:dyDescent="0.25">
      <c r="D121" s="42">
        <v>119</v>
      </c>
      <c r="E121" s="43">
        <f t="shared" si="7"/>
        <v>2130.7826368638307</v>
      </c>
      <c r="F121" s="44">
        <f t="shared" si="8"/>
        <v>1844.3244086210668</v>
      </c>
      <c r="G121" s="46">
        <f t="shared" si="9"/>
        <v>286.45822824276388</v>
      </c>
      <c r="H121" s="45">
        <f t="shared" si="10"/>
        <v>276648.66129316</v>
      </c>
      <c r="I121" s="46">
        <f t="shared" si="11"/>
        <v>276362.20306491724</v>
      </c>
      <c r="J121" s="40">
        <f t="shared" si="12"/>
        <v>0.5803229270698419</v>
      </c>
      <c r="K121" s="39">
        <f t="shared" si="13"/>
        <v>1236.5420167744142</v>
      </c>
    </row>
    <row r="122" spans="4:11" x14ac:dyDescent="0.25">
      <c r="D122" s="42">
        <v>120</v>
      </c>
      <c r="E122" s="43">
        <f t="shared" si="7"/>
        <v>2130.7826368638307</v>
      </c>
      <c r="F122" s="44">
        <f t="shared" si="8"/>
        <v>1842.4146870994482</v>
      </c>
      <c r="G122" s="46">
        <f t="shared" si="9"/>
        <v>288.3679497643825</v>
      </c>
      <c r="H122" s="45">
        <f t="shared" si="10"/>
        <v>276362.20306491724</v>
      </c>
      <c r="I122" s="46">
        <f t="shared" si="11"/>
        <v>276073.83511515288</v>
      </c>
      <c r="J122" s="40">
        <f t="shared" si="12"/>
        <v>0.57767524884596455</v>
      </c>
      <c r="K122" s="39">
        <f t="shared" si="13"/>
        <v>1230.900389986974</v>
      </c>
    </row>
    <row r="123" spans="4:11" x14ac:dyDescent="0.25">
      <c r="D123" s="42">
        <v>121</v>
      </c>
      <c r="E123" s="43">
        <f t="shared" si="7"/>
        <v>2130.7826368638307</v>
      </c>
      <c r="F123" s="44">
        <f t="shared" si="8"/>
        <v>1840.492234101019</v>
      </c>
      <c r="G123" s="46">
        <f t="shared" si="9"/>
        <v>290.29040276281171</v>
      </c>
      <c r="H123" s="45">
        <f t="shared" si="10"/>
        <v>276073.83511515288</v>
      </c>
      <c r="I123" s="46">
        <f t="shared" si="11"/>
        <v>275783.54471239005</v>
      </c>
      <c r="J123" s="40">
        <f t="shared" si="12"/>
        <v>0.57503965044807748</v>
      </c>
      <c r="K123" s="39">
        <f t="shared" si="13"/>
        <v>1225.28450268301</v>
      </c>
    </row>
    <row r="124" spans="4:11" x14ac:dyDescent="0.25">
      <c r="D124" s="42">
        <v>122</v>
      </c>
      <c r="E124" s="43">
        <f t="shared" si="7"/>
        <v>2130.7826368638307</v>
      </c>
      <c r="F124" s="44">
        <f t="shared" si="8"/>
        <v>1838.5569647492669</v>
      </c>
      <c r="G124" s="46">
        <f t="shared" si="9"/>
        <v>292.22567211456385</v>
      </c>
      <c r="H124" s="45">
        <f t="shared" si="10"/>
        <v>275783.54471239005</v>
      </c>
      <c r="I124" s="46">
        <f t="shared" si="11"/>
        <v>275491.31904027547</v>
      </c>
      <c r="J124" s="40">
        <f t="shared" si="12"/>
        <v>0.57241607676291406</v>
      </c>
      <c r="K124" s="39">
        <f t="shared" si="13"/>
        <v>1219.6942374281309</v>
      </c>
    </row>
    <row r="125" spans="4:11" x14ac:dyDescent="0.25">
      <c r="D125" s="42">
        <v>123</v>
      </c>
      <c r="E125" s="43">
        <f t="shared" si="7"/>
        <v>2130.7826368638307</v>
      </c>
      <c r="F125" s="44">
        <f t="shared" si="8"/>
        <v>1836.6087936018366</v>
      </c>
      <c r="G125" s="46">
        <f t="shared" si="9"/>
        <v>294.17384326199408</v>
      </c>
      <c r="H125" s="45">
        <f t="shared" si="10"/>
        <v>275491.31904027547</v>
      </c>
      <c r="I125" s="46">
        <f t="shared" si="11"/>
        <v>275197.14519701345</v>
      </c>
      <c r="J125" s="40">
        <f t="shared" si="12"/>
        <v>0.56980447292865766</v>
      </c>
      <c r="K125" s="39">
        <f t="shared" si="13"/>
        <v>1214.1294773237305</v>
      </c>
    </row>
    <row r="126" spans="4:11" x14ac:dyDescent="0.25">
      <c r="D126" s="42">
        <v>124</v>
      </c>
      <c r="E126" s="43">
        <f t="shared" si="7"/>
        <v>2130.7826368638307</v>
      </c>
      <c r="F126" s="44">
        <f t="shared" si="8"/>
        <v>1834.6476346467564</v>
      </c>
      <c r="G126" s="46">
        <f t="shared" si="9"/>
        <v>296.13500221707432</v>
      </c>
      <c r="H126" s="45">
        <f t="shared" si="10"/>
        <v>275197.14519701345</v>
      </c>
      <c r="I126" s="46">
        <f t="shared" si="11"/>
        <v>274901.01019479637</v>
      </c>
      <c r="J126" s="40">
        <f t="shared" si="12"/>
        <v>0.5672047843337944</v>
      </c>
      <c r="K126" s="39">
        <f t="shared" si="13"/>
        <v>1208.5901060045428</v>
      </c>
    </row>
    <row r="127" spans="4:11" x14ac:dyDescent="0.25">
      <c r="D127" s="42">
        <v>125</v>
      </c>
      <c r="E127" s="43">
        <f t="shared" si="7"/>
        <v>2130.7826368638307</v>
      </c>
      <c r="F127" s="44">
        <f t="shared" si="8"/>
        <v>1832.6734012986426</v>
      </c>
      <c r="G127" s="46">
        <f t="shared" si="9"/>
        <v>298.1092355651881</v>
      </c>
      <c r="H127" s="45">
        <f t="shared" si="10"/>
        <v>274901.01019479637</v>
      </c>
      <c r="I127" s="46">
        <f t="shared" si="11"/>
        <v>274602.90095923119</v>
      </c>
      <c r="J127" s="40">
        <f t="shared" si="12"/>
        <v>0.56461695661597122</v>
      </c>
      <c r="K127" s="39">
        <f t="shared" si="13"/>
        <v>1203.0760076362103</v>
      </c>
    </row>
    <row r="128" spans="4:11" x14ac:dyDescent="0.25">
      <c r="D128" s="42">
        <v>126</v>
      </c>
      <c r="E128" s="43">
        <f t="shared" si="7"/>
        <v>2130.7826368638307</v>
      </c>
      <c r="F128" s="44">
        <f t="shared" si="8"/>
        <v>1830.6860063948745</v>
      </c>
      <c r="G128" s="46">
        <f t="shared" si="9"/>
        <v>300.09663046895616</v>
      </c>
      <c r="H128" s="45">
        <f t="shared" si="10"/>
        <v>274602.90095923119</v>
      </c>
      <c r="I128" s="46">
        <f t="shared" si="11"/>
        <v>274302.80432876223</v>
      </c>
      <c r="J128" s="40">
        <f t="shared" si="12"/>
        <v>0.56204093566085889</v>
      </c>
      <c r="K128" s="39">
        <f t="shared" si="13"/>
        <v>1197.5870669128594</v>
      </c>
    </row>
    <row r="129" spans="4:11" x14ac:dyDescent="0.25">
      <c r="D129" s="42">
        <v>127</v>
      </c>
      <c r="E129" s="43">
        <f t="shared" si="7"/>
        <v>2130.7826368638307</v>
      </c>
      <c r="F129" s="44">
        <f t="shared" si="8"/>
        <v>1828.6853621917483</v>
      </c>
      <c r="G129" s="46">
        <f t="shared" si="9"/>
        <v>302.09727467208245</v>
      </c>
      <c r="H129" s="45">
        <f t="shared" si="10"/>
        <v>274302.80432876223</v>
      </c>
      <c r="I129" s="46">
        <f t="shared" si="11"/>
        <v>274000.70705409016</v>
      </c>
      <c r="J129" s="40">
        <f t="shared" si="12"/>
        <v>0.55947666760102088</v>
      </c>
      <c r="K129" s="39">
        <f t="shared" si="13"/>
        <v>1192.1231690546922</v>
      </c>
    </row>
    <row r="130" spans="4:11" x14ac:dyDescent="0.25">
      <c r="D130" s="42">
        <v>128</v>
      </c>
      <c r="E130" s="43">
        <f t="shared" si="7"/>
        <v>2130.7826368638307</v>
      </c>
      <c r="F130" s="44">
        <f t="shared" si="8"/>
        <v>1826.671380360601</v>
      </c>
      <c r="G130" s="46">
        <f t="shared" si="9"/>
        <v>304.1112565032297</v>
      </c>
      <c r="H130" s="45">
        <f t="shared" si="10"/>
        <v>274000.70705409016</v>
      </c>
      <c r="I130" s="46">
        <f t="shared" si="11"/>
        <v>273696.59579758695</v>
      </c>
      <c r="J130" s="40">
        <f t="shared" si="12"/>
        <v>0.55692409881478644</v>
      </c>
      <c r="K130" s="39">
        <f t="shared" si="13"/>
        <v>1186.6841998055831</v>
      </c>
    </row>
    <row r="131" spans="4:11" x14ac:dyDescent="0.25">
      <c r="D131" s="42">
        <v>129</v>
      </c>
      <c r="E131" s="43">
        <f t="shared" si="7"/>
        <v>2130.7826368638307</v>
      </c>
      <c r="F131" s="44">
        <f t="shared" si="8"/>
        <v>1824.6439719839129</v>
      </c>
      <c r="G131" s="46">
        <f t="shared" si="9"/>
        <v>306.13866487991777</v>
      </c>
      <c r="H131" s="45">
        <f t="shared" si="10"/>
        <v>273696.59579758695</v>
      </c>
      <c r="I131" s="46">
        <f t="shared" si="11"/>
        <v>273390.45713270706</v>
      </c>
      <c r="J131" s="40">
        <f t="shared" si="12"/>
        <v>0.55438317592512953</v>
      </c>
      <c r="K131" s="39">
        <f t="shared" si="13"/>
        <v>1181.2700454306926</v>
      </c>
    </row>
    <row r="132" spans="4:11" x14ac:dyDescent="0.25">
      <c r="D132" s="42">
        <v>130</v>
      </c>
      <c r="E132" s="43">
        <f t="shared" ref="E132:E195" si="14">$B$9</f>
        <v>2130.7826368638307</v>
      </c>
      <c r="F132" s="44">
        <f t="shared" ref="F132:F195" si="15">I131*$B$3/12</f>
        <v>1822.6030475513805</v>
      </c>
      <c r="G132" s="46">
        <f t="shared" ref="G132:G195" si="16">E132-F132</f>
        <v>308.17958931245016</v>
      </c>
      <c r="H132" s="45">
        <f t="shared" ref="H132:H195" si="17">I131</f>
        <v>273390.45713270706</v>
      </c>
      <c r="I132" s="46">
        <f t="shared" ref="I132:I195" si="18">H132-G132</f>
        <v>273082.27754339459</v>
      </c>
      <c r="J132" s="40">
        <f t="shared" ref="J132:J195" si="19">J131/(1+$B$18/12)</f>
        <v>0.55185384579855279</v>
      </c>
      <c r="K132" s="39">
        <f t="shared" ref="K132:K195" si="20">J132*E132</f>
        <v>1175.8805927140861</v>
      </c>
    </row>
    <row r="133" spans="4:11" x14ac:dyDescent="0.25">
      <c r="D133" s="42">
        <v>131</v>
      </c>
      <c r="E133" s="43">
        <f t="shared" si="14"/>
        <v>2130.7826368638307</v>
      </c>
      <c r="F133" s="44">
        <f t="shared" si="15"/>
        <v>1820.548516955964</v>
      </c>
      <c r="G133" s="46">
        <f t="shared" si="16"/>
        <v>310.23411990786667</v>
      </c>
      <c r="H133" s="45">
        <f t="shared" si="17"/>
        <v>273082.27754339459</v>
      </c>
      <c r="I133" s="46">
        <f t="shared" si="18"/>
        <v>272772.0434234867</v>
      </c>
      <c r="J133" s="40">
        <f t="shared" si="19"/>
        <v>0.54933605554397624</v>
      </c>
      <c r="K133" s="39">
        <f t="shared" si="20"/>
        <v>1170.5157289563695</v>
      </c>
    </row>
    <row r="134" spans="4:11" x14ac:dyDescent="0.25">
      <c r="D134" s="42">
        <v>132</v>
      </c>
      <c r="E134" s="43">
        <f t="shared" si="14"/>
        <v>2130.7826368638307</v>
      </c>
      <c r="F134" s="44">
        <f t="shared" si="15"/>
        <v>1818.4802894899112</v>
      </c>
      <c r="G134" s="46">
        <f t="shared" si="16"/>
        <v>312.30234737391947</v>
      </c>
      <c r="H134" s="45">
        <f t="shared" si="17"/>
        <v>272772.0434234867</v>
      </c>
      <c r="I134" s="46">
        <f t="shared" si="18"/>
        <v>272459.74107611278</v>
      </c>
      <c r="J134" s="40">
        <f t="shared" si="19"/>
        <v>0.54682975251163124</v>
      </c>
      <c r="K134" s="39">
        <f t="shared" si="20"/>
        <v>1165.1753419723295</v>
      </c>
    </row>
    <row r="135" spans="4:11" x14ac:dyDescent="0.25">
      <c r="D135" s="42">
        <v>133</v>
      </c>
      <c r="E135" s="43">
        <f t="shared" si="14"/>
        <v>2130.7826368638307</v>
      </c>
      <c r="F135" s="44">
        <f t="shared" si="15"/>
        <v>1816.3982738407519</v>
      </c>
      <c r="G135" s="46">
        <f t="shared" si="16"/>
        <v>314.38436302307878</v>
      </c>
      <c r="H135" s="45">
        <f t="shared" si="17"/>
        <v>272459.74107611278</v>
      </c>
      <c r="I135" s="46">
        <f t="shared" si="18"/>
        <v>272145.35671308968</v>
      </c>
      <c r="J135" s="40">
        <f t="shared" si="19"/>
        <v>0.54433488429195975</v>
      </c>
      <c r="K135" s="39">
        <f t="shared" si="20"/>
        <v>1159.8593200885903</v>
      </c>
    </row>
    <row r="136" spans="4:11" x14ac:dyDescent="0.25">
      <c r="D136" s="42">
        <v>134</v>
      </c>
      <c r="E136" s="43">
        <f t="shared" si="14"/>
        <v>2130.7826368638307</v>
      </c>
      <c r="F136" s="44">
        <f t="shared" si="15"/>
        <v>1814.3023780872645</v>
      </c>
      <c r="G136" s="46">
        <f t="shared" si="16"/>
        <v>316.48025877656619</v>
      </c>
      <c r="H136" s="45">
        <f t="shared" si="17"/>
        <v>272145.35671308968</v>
      </c>
      <c r="I136" s="46">
        <f t="shared" si="18"/>
        <v>271828.87645431311</v>
      </c>
      <c r="J136" s="40">
        <f t="shared" si="19"/>
        <v>0.54185139871451815</v>
      </c>
      <c r="K136" s="39">
        <f t="shared" si="20"/>
        <v>1154.5675521412759</v>
      </c>
    </row>
    <row r="137" spans="4:11" x14ac:dyDescent="0.25">
      <c r="D137" s="42">
        <v>135</v>
      </c>
      <c r="E137" s="43">
        <f t="shared" si="14"/>
        <v>2130.7826368638307</v>
      </c>
      <c r="F137" s="44">
        <f t="shared" si="15"/>
        <v>1812.1925096954208</v>
      </c>
      <c r="G137" s="46">
        <f t="shared" si="16"/>
        <v>318.59012716840994</v>
      </c>
      <c r="H137" s="45">
        <f t="shared" si="17"/>
        <v>271828.87645431311</v>
      </c>
      <c r="I137" s="46">
        <f t="shared" si="18"/>
        <v>271510.28632714471</v>
      </c>
      <c r="J137" s="40">
        <f t="shared" si="19"/>
        <v>0.53937924384688651</v>
      </c>
      <c r="K137" s="39">
        <f t="shared" si="20"/>
        <v>1149.2999274736881</v>
      </c>
    </row>
    <row r="138" spans="4:11" x14ac:dyDescent="0.25">
      <c r="D138" s="42">
        <v>136</v>
      </c>
      <c r="E138" s="43">
        <f t="shared" si="14"/>
        <v>2130.7826368638307</v>
      </c>
      <c r="F138" s="44">
        <f t="shared" si="15"/>
        <v>1810.0685755142983</v>
      </c>
      <c r="G138" s="46">
        <f t="shared" si="16"/>
        <v>320.71406134953236</v>
      </c>
      <c r="H138" s="45">
        <f t="shared" si="17"/>
        <v>271510.28632714471</v>
      </c>
      <c r="I138" s="46">
        <f t="shared" si="18"/>
        <v>271189.5722657952</v>
      </c>
      <c r="J138" s="40">
        <f t="shared" si="19"/>
        <v>0.53691836799358261</v>
      </c>
      <c r="K138" s="39">
        <f t="shared" si="20"/>
        <v>1144.0563359339906</v>
      </c>
    </row>
    <row r="139" spans="4:11" x14ac:dyDescent="0.25">
      <c r="D139" s="42">
        <v>137</v>
      </c>
      <c r="E139" s="43">
        <f t="shared" si="14"/>
        <v>2130.7826368638307</v>
      </c>
      <c r="F139" s="44">
        <f t="shared" si="15"/>
        <v>1807.9304817719678</v>
      </c>
      <c r="G139" s="46">
        <f t="shared" si="16"/>
        <v>322.85215509186287</v>
      </c>
      <c r="H139" s="45">
        <f t="shared" si="17"/>
        <v>271189.5722657952</v>
      </c>
      <c r="I139" s="46">
        <f t="shared" si="18"/>
        <v>270866.72011070332</v>
      </c>
      <c r="J139" s="40">
        <f t="shared" si="19"/>
        <v>0.53446871969498055</v>
      </c>
      <c r="K139" s="39">
        <f t="shared" si="20"/>
        <v>1138.8366678729062</v>
      </c>
    </row>
    <row r="140" spans="4:11" x14ac:dyDescent="0.25">
      <c r="D140" s="42">
        <v>138</v>
      </c>
      <c r="E140" s="43">
        <f t="shared" si="14"/>
        <v>2130.7826368638307</v>
      </c>
      <c r="F140" s="44">
        <f t="shared" si="15"/>
        <v>1805.7781340713555</v>
      </c>
      <c r="G140" s="46">
        <f t="shared" si="16"/>
        <v>325.00450279247525</v>
      </c>
      <c r="H140" s="45">
        <f t="shared" si="17"/>
        <v>270866.72011070332</v>
      </c>
      <c r="I140" s="46">
        <f t="shared" si="18"/>
        <v>270541.71560791082</v>
      </c>
      <c r="J140" s="40">
        <f t="shared" si="19"/>
        <v>0.53203024772623531</v>
      </c>
      <c r="K140" s="39">
        <f t="shared" si="20"/>
        <v>1133.6408141414247</v>
      </c>
    </row>
    <row r="141" spans="4:11" x14ac:dyDescent="0.25">
      <c r="D141" s="42">
        <v>139</v>
      </c>
      <c r="E141" s="43">
        <f t="shared" si="14"/>
        <v>2130.7826368638307</v>
      </c>
      <c r="F141" s="44">
        <f t="shared" si="15"/>
        <v>1803.6114373860721</v>
      </c>
      <c r="G141" s="46">
        <f t="shared" si="16"/>
        <v>327.17119947775859</v>
      </c>
      <c r="H141" s="45">
        <f t="shared" si="17"/>
        <v>270541.71560791082</v>
      </c>
      <c r="I141" s="46">
        <f t="shared" si="18"/>
        <v>270214.54440843308</v>
      </c>
      <c r="J141" s="40">
        <f t="shared" si="19"/>
        <v>0.529602901096211</v>
      </c>
      <c r="K141" s="39">
        <f t="shared" si="20"/>
        <v>1128.4686660885191</v>
      </c>
    </row>
    <row r="142" spans="4:11" x14ac:dyDescent="0.25">
      <c r="D142" s="42">
        <v>140</v>
      </c>
      <c r="E142" s="43">
        <f t="shared" si="14"/>
        <v>2130.7826368638307</v>
      </c>
      <c r="F142" s="44">
        <f t="shared" si="15"/>
        <v>1801.4302960562206</v>
      </c>
      <c r="G142" s="46">
        <f t="shared" si="16"/>
        <v>329.35234080761006</v>
      </c>
      <c r="H142" s="45">
        <f t="shared" si="17"/>
        <v>270214.54440843308</v>
      </c>
      <c r="I142" s="46">
        <f t="shared" si="18"/>
        <v>269885.19206762547</v>
      </c>
      <c r="J142" s="40">
        <f t="shared" si="19"/>
        <v>0.52718662904641489</v>
      </c>
      <c r="K142" s="39">
        <f t="shared" si="20"/>
        <v>1123.320115558874</v>
      </c>
    </row>
    <row r="143" spans="4:11" x14ac:dyDescent="0.25">
      <c r="D143" s="42">
        <v>141</v>
      </c>
      <c r="E143" s="43">
        <f t="shared" si="14"/>
        <v>2130.7826368638307</v>
      </c>
      <c r="F143" s="44">
        <f t="shared" si="15"/>
        <v>1799.2346137841698</v>
      </c>
      <c r="G143" s="46">
        <f t="shared" si="16"/>
        <v>331.54802307966088</v>
      </c>
      <c r="H143" s="45">
        <f t="shared" si="17"/>
        <v>269885.19206762547</v>
      </c>
      <c r="I143" s="46">
        <f t="shared" si="18"/>
        <v>269553.64404454583</v>
      </c>
      <c r="J143" s="40">
        <f t="shared" si="19"/>
        <v>0.52478138104993599</v>
      </c>
      <c r="K143" s="39">
        <f t="shared" si="20"/>
        <v>1118.1950548906252</v>
      </c>
    </row>
    <row r="144" spans="4:11" x14ac:dyDescent="0.25">
      <c r="D144" s="42">
        <v>142</v>
      </c>
      <c r="E144" s="43">
        <f t="shared" si="14"/>
        <v>2130.7826368638307</v>
      </c>
      <c r="F144" s="44">
        <f t="shared" si="15"/>
        <v>1797.0242936303057</v>
      </c>
      <c r="G144" s="46">
        <f t="shared" si="16"/>
        <v>333.75834323352501</v>
      </c>
      <c r="H144" s="45">
        <f t="shared" si="17"/>
        <v>269553.64404454583</v>
      </c>
      <c r="I144" s="46">
        <f t="shared" si="18"/>
        <v>269219.88570131228</v>
      </c>
      <c r="J144" s="40">
        <f t="shared" si="19"/>
        <v>0.52238710681038836</v>
      </c>
      <c r="K144" s="39">
        <f t="shared" si="20"/>
        <v>1113.0933769131068</v>
      </c>
    </row>
    <row r="145" spans="4:11" x14ac:dyDescent="0.25">
      <c r="D145" s="42">
        <v>143</v>
      </c>
      <c r="E145" s="43">
        <f t="shared" si="14"/>
        <v>2130.7826368638307</v>
      </c>
      <c r="F145" s="44">
        <f t="shared" si="15"/>
        <v>1794.7992380087487</v>
      </c>
      <c r="G145" s="46">
        <f t="shared" si="16"/>
        <v>335.98339885508199</v>
      </c>
      <c r="H145" s="45">
        <f t="shared" si="17"/>
        <v>269219.88570131228</v>
      </c>
      <c r="I145" s="46">
        <f t="shared" si="18"/>
        <v>268883.90230245719</v>
      </c>
      <c r="J145" s="40">
        <f t="shared" si="19"/>
        <v>0.52000375626085937</v>
      </c>
      <c r="K145" s="39">
        <f t="shared" si="20"/>
        <v>1108.0149749446107</v>
      </c>
    </row>
    <row r="146" spans="4:11" x14ac:dyDescent="0.25">
      <c r="D146" s="42">
        <v>144</v>
      </c>
      <c r="E146" s="43">
        <f t="shared" si="14"/>
        <v>2130.7826368638307</v>
      </c>
      <c r="F146" s="44">
        <f t="shared" si="15"/>
        <v>1792.5593486830478</v>
      </c>
      <c r="G146" s="46">
        <f t="shared" si="16"/>
        <v>338.2232881807829</v>
      </c>
      <c r="H146" s="45">
        <f t="shared" si="17"/>
        <v>268883.90230245719</v>
      </c>
      <c r="I146" s="46">
        <f t="shared" si="18"/>
        <v>268545.67901427642</v>
      </c>
      <c r="J146" s="40">
        <f t="shared" si="19"/>
        <v>0.51763127956286292</v>
      </c>
      <c r="K146" s="39">
        <f t="shared" si="20"/>
        <v>1102.9597427901558</v>
      </c>
    </row>
    <row r="147" spans="4:11" x14ac:dyDescent="0.25">
      <c r="D147" s="42">
        <v>145</v>
      </c>
      <c r="E147" s="43">
        <f t="shared" si="14"/>
        <v>2130.7826368638307</v>
      </c>
      <c r="F147" s="44">
        <f t="shared" si="15"/>
        <v>1790.3045267618429</v>
      </c>
      <c r="G147" s="46">
        <f t="shared" si="16"/>
        <v>340.4781101019878</v>
      </c>
      <c r="H147" s="45">
        <f t="shared" si="17"/>
        <v>268545.67901427642</v>
      </c>
      <c r="I147" s="46">
        <f t="shared" si="18"/>
        <v>268205.20090417442</v>
      </c>
      <c r="J147" s="40">
        <f t="shared" si="19"/>
        <v>0.515269627105297</v>
      </c>
      <c r="K147" s="39">
        <f t="shared" si="20"/>
        <v>1097.9275747392676</v>
      </c>
    </row>
    <row r="148" spans="4:11" x14ac:dyDescent="0.25">
      <c r="D148" s="42">
        <v>146</v>
      </c>
      <c r="E148" s="43">
        <f t="shared" si="14"/>
        <v>2130.7826368638307</v>
      </c>
      <c r="F148" s="44">
        <f t="shared" si="15"/>
        <v>1788.0346726944963</v>
      </c>
      <c r="G148" s="46">
        <f t="shared" si="16"/>
        <v>342.74796416933441</v>
      </c>
      <c r="H148" s="45">
        <f t="shared" si="17"/>
        <v>268205.20090417442</v>
      </c>
      <c r="I148" s="46">
        <f t="shared" si="18"/>
        <v>267862.45294000511</v>
      </c>
      <c r="J148" s="40">
        <f t="shared" si="19"/>
        <v>0.51291874950340632</v>
      </c>
      <c r="K148" s="39">
        <f t="shared" si="20"/>
        <v>1092.9183655637669</v>
      </c>
    </row>
    <row r="149" spans="4:11" x14ac:dyDescent="0.25">
      <c r="D149" s="42">
        <v>147</v>
      </c>
      <c r="E149" s="43">
        <f t="shared" si="14"/>
        <v>2130.7826368638307</v>
      </c>
      <c r="F149" s="44">
        <f t="shared" si="15"/>
        <v>1785.7496862667006</v>
      </c>
      <c r="G149" s="46">
        <f t="shared" si="16"/>
        <v>345.03295059713014</v>
      </c>
      <c r="H149" s="45">
        <f t="shared" si="17"/>
        <v>267862.45294000511</v>
      </c>
      <c r="I149" s="46">
        <f t="shared" si="18"/>
        <v>267517.41998940799</v>
      </c>
      <c r="J149" s="40">
        <f t="shared" si="19"/>
        <v>0.51057859759774993</v>
      </c>
      <c r="K149" s="39">
        <f t="shared" si="20"/>
        <v>1087.9320105155703</v>
      </c>
    </row>
    <row r="150" spans="4:11" x14ac:dyDescent="0.25">
      <c r="D150" s="42">
        <v>148</v>
      </c>
      <c r="E150" s="43">
        <f t="shared" si="14"/>
        <v>2130.7826368638307</v>
      </c>
      <c r="F150" s="44">
        <f t="shared" si="15"/>
        <v>1783.4494665960535</v>
      </c>
      <c r="G150" s="46">
        <f t="shared" si="16"/>
        <v>347.33317026777718</v>
      </c>
      <c r="H150" s="45">
        <f t="shared" si="17"/>
        <v>267517.41998940799</v>
      </c>
      <c r="I150" s="46">
        <f t="shared" si="18"/>
        <v>267170.08681914024</v>
      </c>
      <c r="J150" s="40">
        <f t="shared" si="19"/>
        <v>0.50824912245317289</v>
      </c>
      <c r="K150" s="39">
        <f t="shared" si="20"/>
        <v>1082.9684053244996</v>
      </c>
    </row>
    <row r="151" spans="4:11" x14ac:dyDescent="0.25">
      <c r="D151" s="42">
        <v>149</v>
      </c>
      <c r="E151" s="43">
        <f t="shared" si="14"/>
        <v>2130.7826368638307</v>
      </c>
      <c r="F151" s="44">
        <f t="shared" si="15"/>
        <v>1781.1339121276017</v>
      </c>
      <c r="G151" s="46">
        <f t="shared" si="16"/>
        <v>349.64872473622904</v>
      </c>
      <c r="H151" s="45">
        <f t="shared" si="17"/>
        <v>267170.08681914024</v>
      </c>
      <c r="I151" s="46">
        <f t="shared" si="18"/>
        <v>266820.438094404</v>
      </c>
      <c r="J151" s="40">
        <f t="shared" si="19"/>
        <v>0.50593027535778301</v>
      </c>
      <c r="K151" s="39">
        <f t="shared" si="20"/>
        <v>1078.0274461961008</v>
      </c>
    </row>
    <row r="152" spans="4:11" x14ac:dyDescent="0.25">
      <c r="D152" s="42">
        <v>150</v>
      </c>
      <c r="E152" s="43">
        <f t="shared" si="14"/>
        <v>2130.7826368638307</v>
      </c>
      <c r="F152" s="44">
        <f t="shared" si="15"/>
        <v>1778.8029206293602</v>
      </c>
      <c r="G152" s="46">
        <f t="shared" si="16"/>
        <v>351.97971623447052</v>
      </c>
      <c r="H152" s="45">
        <f t="shared" si="17"/>
        <v>266820.438094404</v>
      </c>
      <c r="I152" s="46">
        <f t="shared" si="18"/>
        <v>266468.45837816951</v>
      </c>
      <c r="J152" s="40">
        <f t="shared" si="19"/>
        <v>0.50362200782193245</v>
      </c>
      <c r="K152" s="39">
        <f t="shared" si="20"/>
        <v>1073.1090298094739</v>
      </c>
    </row>
    <row r="153" spans="4:11" x14ac:dyDescent="0.25">
      <c r="D153" s="42">
        <v>151</v>
      </c>
      <c r="E153" s="43">
        <f t="shared" si="14"/>
        <v>2130.7826368638307</v>
      </c>
      <c r="F153" s="44">
        <f t="shared" si="15"/>
        <v>1776.4563891877967</v>
      </c>
      <c r="G153" s="46">
        <f t="shared" si="16"/>
        <v>354.32624767603397</v>
      </c>
      <c r="H153" s="45">
        <f t="shared" si="17"/>
        <v>266468.45837816951</v>
      </c>
      <c r="I153" s="46">
        <f t="shared" si="18"/>
        <v>266114.13213049347</v>
      </c>
      <c r="J153" s="40">
        <f t="shared" si="19"/>
        <v>0.50132427157720361</v>
      </c>
      <c r="K153" s="39">
        <f t="shared" si="20"/>
        <v>1068.213053315113</v>
      </c>
    </row>
    <row r="154" spans="4:11" x14ac:dyDescent="0.25">
      <c r="D154" s="42">
        <v>152</v>
      </c>
      <c r="E154" s="43">
        <f t="shared" si="14"/>
        <v>2130.7826368638307</v>
      </c>
      <c r="F154" s="44">
        <f t="shared" si="15"/>
        <v>1774.0942142032898</v>
      </c>
      <c r="G154" s="46">
        <f t="shared" si="16"/>
        <v>356.68842266054094</v>
      </c>
      <c r="H154" s="45">
        <f t="shared" si="17"/>
        <v>266114.13213049347</v>
      </c>
      <c r="I154" s="46">
        <f t="shared" si="18"/>
        <v>265757.44370783295</v>
      </c>
      <c r="J154" s="40">
        <f t="shared" si="19"/>
        <v>0.49903701857539967</v>
      </c>
      <c r="K154" s="39">
        <f t="shared" si="20"/>
        <v>1063.3394143327546</v>
      </c>
    </row>
    <row r="155" spans="4:11" x14ac:dyDescent="0.25">
      <c r="D155" s="42">
        <v>153</v>
      </c>
      <c r="E155" s="43">
        <f t="shared" si="14"/>
        <v>2130.7826368638307</v>
      </c>
      <c r="F155" s="44">
        <f t="shared" si="15"/>
        <v>1771.7162913855529</v>
      </c>
      <c r="G155" s="46">
        <f t="shared" si="16"/>
        <v>359.06634547827775</v>
      </c>
      <c r="H155" s="45">
        <f t="shared" si="17"/>
        <v>265757.44370783295</v>
      </c>
      <c r="I155" s="46">
        <f t="shared" si="18"/>
        <v>265398.37736235466</v>
      </c>
      <c r="J155" s="40">
        <f t="shared" si="19"/>
        <v>0.49676020098754009</v>
      </c>
      <c r="K155" s="39">
        <f t="shared" si="20"/>
        <v>1058.4880109492372</v>
      </c>
    </row>
    <row r="156" spans="4:11" x14ac:dyDescent="0.25">
      <c r="D156" s="42">
        <v>154</v>
      </c>
      <c r="E156" s="43">
        <f t="shared" si="14"/>
        <v>2130.7826368638307</v>
      </c>
      <c r="F156" s="44">
        <f t="shared" si="15"/>
        <v>1769.3225157490313</v>
      </c>
      <c r="G156" s="46">
        <f t="shared" si="16"/>
        <v>361.46012111479945</v>
      </c>
      <c r="H156" s="45">
        <f t="shared" si="17"/>
        <v>265398.37736235466</v>
      </c>
      <c r="I156" s="46">
        <f t="shared" si="18"/>
        <v>265036.91724123986</v>
      </c>
      <c r="J156" s="40">
        <f t="shared" si="19"/>
        <v>0.49449377120286031</v>
      </c>
      <c r="K156" s="39">
        <f t="shared" si="20"/>
        <v>1053.6587417163705</v>
      </c>
    </row>
    <row r="157" spans="4:11" x14ac:dyDescent="0.25">
      <c r="D157" s="42">
        <v>155</v>
      </c>
      <c r="E157" s="43">
        <f t="shared" si="14"/>
        <v>2130.7826368638307</v>
      </c>
      <c r="F157" s="44">
        <f t="shared" si="15"/>
        <v>1766.9127816082657</v>
      </c>
      <c r="G157" s="46">
        <f t="shared" si="16"/>
        <v>363.86985525556497</v>
      </c>
      <c r="H157" s="45">
        <f t="shared" si="17"/>
        <v>265036.91724123986</v>
      </c>
      <c r="I157" s="46">
        <f t="shared" si="18"/>
        <v>264673.04738598428</v>
      </c>
      <c r="J157" s="40">
        <f t="shared" si="19"/>
        <v>0.49223768182781613</v>
      </c>
      <c r="K157" s="39">
        <f t="shared" si="20"/>
        <v>1048.8515056488134</v>
      </c>
    </row>
    <row r="158" spans="4:11" x14ac:dyDescent="0.25">
      <c r="D158" s="42">
        <v>156</v>
      </c>
      <c r="E158" s="43">
        <f t="shared" si="14"/>
        <v>2130.7826368638307</v>
      </c>
      <c r="F158" s="44">
        <f t="shared" si="15"/>
        <v>1764.4869825732285</v>
      </c>
      <c r="G158" s="46">
        <f t="shared" si="16"/>
        <v>366.29565429060222</v>
      </c>
      <c r="H158" s="45">
        <f t="shared" si="17"/>
        <v>264673.04738598428</v>
      </c>
      <c r="I158" s="46">
        <f t="shared" si="18"/>
        <v>264306.75173169369</v>
      </c>
      <c r="J158" s="40">
        <f t="shared" si="19"/>
        <v>0.48999188568509278</v>
      </c>
      <c r="K158" s="39">
        <f t="shared" si="20"/>
        <v>1044.0662022219626</v>
      </c>
    </row>
    <row r="159" spans="4:11" x14ac:dyDescent="0.25">
      <c r="D159" s="42">
        <v>157</v>
      </c>
      <c r="E159" s="43">
        <f t="shared" si="14"/>
        <v>2130.7826368638307</v>
      </c>
      <c r="F159" s="44">
        <f t="shared" si="15"/>
        <v>1762.0450115446247</v>
      </c>
      <c r="G159" s="46">
        <f t="shared" si="16"/>
        <v>368.73762531920602</v>
      </c>
      <c r="H159" s="45">
        <f t="shared" si="17"/>
        <v>264306.75173169369</v>
      </c>
      <c r="I159" s="46">
        <f t="shared" si="18"/>
        <v>263938.01410637447</v>
      </c>
      <c r="J159" s="40">
        <f t="shared" si="19"/>
        <v>0.48775633581261824</v>
      </c>
      <c r="K159" s="39">
        <f t="shared" si="20"/>
        <v>1039.3027313698508</v>
      </c>
    </row>
    <row r="160" spans="4:11" x14ac:dyDescent="0.25">
      <c r="D160" s="42">
        <v>158</v>
      </c>
      <c r="E160" s="43">
        <f t="shared" si="14"/>
        <v>2130.7826368638307</v>
      </c>
      <c r="F160" s="44">
        <f t="shared" si="15"/>
        <v>1759.5867607091632</v>
      </c>
      <c r="G160" s="46">
        <f t="shared" si="16"/>
        <v>371.19587615466753</v>
      </c>
      <c r="H160" s="45">
        <f t="shared" si="17"/>
        <v>263938.01410637447</v>
      </c>
      <c r="I160" s="46">
        <f t="shared" si="18"/>
        <v>263566.81823021983</v>
      </c>
      <c r="J160" s="40">
        <f t="shared" si="19"/>
        <v>0.48553098546258139</v>
      </c>
      <c r="K160" s="39">
        <f t="shared" si="20"/>
        <v>1034.5609934830534</v>
      </c>
    </row>
    <row r="161" spans="4:11" x14ac:dyDescent="0.25">
      <c r="D161" s="42">
        <v>159</v>
      </c>
      <c r="E161" s="43">
        <f t="shared" si="14"/>
        <v>2130.7826368638307</v>
      </c>
      <c r="F161" s="44">
        <f t="shared" si="15"/>
        <v>1757.1121215347987</v>
      </c>
      <c r="G161" s="46">
        <f t="shared" si="16"/>
        <v>373.67051532903201</v>
      </c>
      <c r="H161" s="45">
        <f t="shared" si="17"/>
        <v>263566.81823021983</v>
      </c>
      <c r="I161" s="46">
        <f t="shared" si="18"/>
        <v>263193.14771489077</v>
      </c>
      <c r="J161" s="40">
        <f t="shared" si="19"/>
        <v>0.48331578810045428</v>
      </c>
      <c r="K161" s="39">
        <f t="shared" si="20"/>
        <v>1029.8408894066065</v>
      </c>
    </row>
    <row r="162" spans="4:11" x14ac:dyDescent="0.25">
      <c r="D162" s="42">
        <v>160</v>
      </c>
      <c r="E162" s="43">
        <f t="shared" si="14"/>
        <v>2130.7826368638307</v>
      </c>
      <c r="F162" s="44">
        <f t="shared" si="15"/>
        <v>1754.6209847659384</v>
      </c>
      <c r="G162" s="46">
        <f t="shared" si="16"/>
        <v>376.16165209789233</v>
      </c>
      <c r="H162" s="45">
        <f t="shared" si="17"/>
        <v>263193.14771489077</v>
      </c>
      <c r="I162" s="46">
        <f t="shared" si="18"/>
        <v>262816.98606279289</v>
      </c>
      <c r="J162" s="40">
        <f t="shared" si="19"/>
        <v>0.48111069740401918</v>
      </c>
      <c r="K162" s="39">
        <f t="shared" si="20"/>
        <v>1025.1423204379325</v>
      </c>
    </row>
    <row r="163" spans="4:11" x14ac:dyDescent="0.25">
      <c r="D163" s="42">
        <v>161</v>
      </c>
      <c r="E163" s="43">
        <f t="shared" si="14"/>
        <v>2130.7826368638307</v>
      </c>
      <c r="F163" s="44">
        <f t="shared" si="15"/>
        <v>1752.1132404186192</v>
      </c>
      <c r="G163" s="46">
        <f t="shared" si="16"/>
        <v>378.66939644521153</v>
      </c>
      <c r="H163" s="45">
        <f t="shared" si="17"/>
        <v>262816.98606279289</v>
      </c>
      <c r="I163" s="46">
        <f t="shared" si="18"/>
        <v>262438.31666634767</v>
      </c>
      <c r="J163" s="40">
        <f t="shared" si="19"/>
        <v>0.47891566726239981</v>
      </c>
      <c r="K163" s="39">
        <f t="shared" si="20"/>
        <v>1020.4651883247773</v>
      </c>
    </row>
    <row r="164" spans="4:11" x14ac:dyDescent="0.25">
      <c r="D164" s="42">
        <v>162</v>
      </c>
      <c r="E164" s="43">
        <f t="shared" si="14"/>
        <v>2130.7826368638307</v>
      </c>
      <c r="F164" s="44">
        <f t="shared" si="15"/>
        <v>1749.5887777756514</v>
      </c>
      <c r="G164" s="46">
        <f t="shared" si="16"/>
        <v>381.19385908817935</v>
      </c>
      <c r="H164" s="45">
        <f t="shared" si="17"/>
        <v>262438.31666634767</v>
      </c>
      <c r="I164" s="46">
        <f t="shared" si="18"/>
        <v>262057.1228072595</v>
      </c>
      <c r="J164" s="40">
        <f t="shared" si="19"/>
        <v>0.47673065177509727</v>
      </c>
      <c r="K164" s="39">
        <f t="shared" si="20"/>
        <v>1015.8093952631544</v>
      </c>
    </row>
    <row r="165" spans="4:11" x14ac:dyDescent="0.25">
      <c r="D165" s="42">
        <v>163</v>
      </c>
      <c r="E165" s="43">
        <f t="shared" si="14"/>
        <v>2130.7826368638307</v>
      </c>
      <c r="F165" s="44">
        <f t="shared" si="15"/>
        <v>1747.0474853817302</v>
      </c>
      <c r="G165" s="46">
        <f t="shared" si="16"/>
        <v>383.73515148210049</v>
      </c>
      <c r="H165" s="45">
        <f t="shared" si="17"/>
        <v>262057.1228072595</v>
      </c>
      <c r="I165" s="46">
        <f t="shared" si="18"/>
        <v>261673.38765577739</v>
      </c>
      <c r="J165" s="40">
        <f t="shared" si="19"/>
        <v>0.47455560525103002</v>
      </c>
      <c r="K165" s="39">
        <f t="shared" si="20"/>
        <v>1011.1748438953009</v>
      </c>
    </row>
    <row r="166" spans="4:11" x14ac:dyDescent="0.25">
      <c r="D166" s="42">
        <v>164</v>
      </c>
      <c r="E166" s="43">
        <f t="shared" si="14"/>
        <v>2130.7826368638307</v>
      </c>
      <c r="F166" s="44">
        <f t="shared" si="15"/>
        <v>1744.4892510385159</v>
      </c>
      <c r="G166" s="46">
        <f t="shared" si="16"/>
        <v>386.29338582531477</v>
      </c>
      <c r="H166" s="45">
        <f t="shared" si="17"/>
        <v>261673.38765577739</v>
      </c>
      <c r="I166" s="46">
        <f t="shared" si="18"/>
        <v>261287.09426995207</v>
      </c>
      <c r="J166" s="40">
        <f t="shared" si="19"/>
        <v>0.47239048220757862</v>
      </c>
      <c r="K166" s="39">
        <f t="shared" si="20"/>
        <v>1006.5614373076409</v>
      </c>
    </row>
    <row r="167" spans="4:11" x14ac:dyDescent="0.25">
      <c r="D167" s="42">
        <v>165</v>
      </c>
      <c r="E167" s="43">
        <f t="shared" si="14"/>
        <v>2130.7826368638307</v>
      </c>
      <c r="F167" s="44">
        <f t="shared" si="15"/>
        <v>1741.9139617996805</v>
      </c>
      <c r="G167" s="46">
        <f t="shared" si="16"/>
        <v>388.86867506415024</v>
      </c>
      <c r="H167" s="45">
        <f t="shared" si="17"/>
        <v>261287.09426995207</v>
      </c>
      <c r="I167" s="46">
        <f t="shared" si="18"/>
        <v>260898.22559488792</v>
      </c>
      <c r="J167" s="40">
        <f t="shared" si="19"/>
        <v>0.47023523736963446</v>
      </c>
      <c r="K167" s="39">
        <f t="shared" si="20"/>
        <v>1001.9690790287591</v>
      </c>
    </row>
    <row r="168" spans="4:11" x14ac:dyDescent="0.25">
      <c r="D168" s="42">
        <v>166</v>
      </c>
      <c r="E168" s="43">
        <f t="shared" si="14"/>
        <v>2130.7826368638307</v>
      </c>
      <c r="F168" s="44">
        <f t="shared" si="15"/>
        <v>1739.3215039659196</v>
      </c>
      <c r="G168" s="46">
        <f t="shared" si="16"/>
        <v>391.46113289791106</v>
      </c>
      <c r="H168" s="45">
        <f t="shared" si="17"/>
        <v>260898.22559488792</v>
      </c>
      <c r="I168" s="46">
        <f t="shared" si="18"/>
        <v>260506.76446199001</v>
      </c>
      <c r="J168" s="40">
        <f t="shared" si="19"/>
        <v>0.46808982566865309</v>
      </c>
      <c r="K168" s="39">
        <f t="shared" si="20"/>
        <v>997.39767302738346</v>
      </c>
    </row>
    <row r="169" spans="4:11" x14ac:dyDescent="0.25">
      <c r="D169" s="42">
        <v>167</v>
      </c>
      <c r="E169" s="43">
        <f t="shared" si="14"/>
        <v>2130.7826368638307</v>
      </c>
      <c r="F169" s="44">
        <f t="shared" si="15"/>
        <v>1736.7117630799332</v>
      </c>
      <c r="G169" s="46">
        <f t="shared" si="16"/>
        <v>394.07087378389747</v>
      </c>
      <c r="H169" s="45">
        <f t="shared" si="17"/>
        <v>260506.76446199001</v>
      </c>
      <c r="I169" s="46">
        <f t="shared" si="18"/>
        <v>260112.69358820611</v>
      </c>
      <c r="J169" s="40">
        <f t="shared" si="19"/>
        <v>0.46595420224171191</v>
      </c>
      <c r="K169" s="39">
        <f t="shared" si="20"/>
        <v>992.84712371037756</v>
      </c>
    </row>
    <row r="170" spans="4:11" x14ac:dyDescent="0.25">
      <c r="D170" s="42">
        <v>168</v>
      </c>
      <c r="E170" s="43">
        <f t="shared" si="14"/>
        <v>2130.7826368638307</v>
      </c>
      <c r="F170" s="44">
        <f t="shared" si="15"/>
        <v>1734.084623921374</v>
      </c>
      <c r="G170" s="46">
        <f t="shared" si="16"/>
        <v>396.69801294245667</v>
      </c>
      <c r="H170" s="45">
        <f t="shared" si="17"/>
        <v>260112.69358820611</v>
      </c>
      <c r="I170" s="46">
        <f t="shared" si="18"/>
        <v>259715.99557526366</v>
      </c>
      <c r="J170" s="40">
        <f t="shared" si="19"/>
        <v>0.46382832243057176</v>
      </c>
      <c r="K170" s="39">
        <f t="shared" si="20"/>
        <v>988.31733592074079</v>
      </c>
    </row>
    <row r="171" spans="4:11" x14ac:dyDescent="0.25">
      <c r="D171" s="42">
        <v>169</v>
      </c>
      <c r="E171" s="43">
        <f t="shared" si="14"/>
        <v>2130.7826368638307</v>
      </c>
      <c r="F171" s="44">
        <f t="shared" si="15"/>
        <v>1731.4399705017577</v>
      </c>
      <c r="G171" s="46">
        <f t="shared" si="16"/>
        <v>399.34266636207303</v>
      </c>
      <c r="H171" s="45">
        <f t="shared" si="17"/>
        <v>259715.99557526366</v>
      </c>
      <c r="I171" s="46">
        <f t="shared" si="18"/>
        <v>259316.6529089016</v>
      </c>
      <c r="J171" s="40">
        <f t="shared" si="19"/>
        <v>0.46171214178074332</v>
      </c>
      <c r="K171" s="39">
        <f t="shared" si="20"/>
        <v>983.80821493561916</v>
      </c>
    </row>
    <row r="172" spans="4:11" x14ac:dyDescent="0.25">
      <c r="D172" s="42">
        <v>170</v>
      </c>
      <c r="E172" s="43">
        <f t="shared" si="14"/>
        <v>2130.7826368638307</v>
      </c>
      <c r="F172" s="44">
        <f t="shared" si="15"/>
        <v>1728.777686059344</v>
      </c>
      <c r="G172" s="46">
        <f t="shared" si="16"/>
        <v>402.00495080448673</v>
      </c>
      <c r="H172" s="45">
        <f t="shared" si="17"/>
        <v>259316.6529089016</v>
      </c>
      <c r="I172" s="46">
        <f t="shared" si="18"/>
        <v>258914.64795809711</v>
      </c>
      <c r="J172" s="40">
        <f t="shared" si="19"/>
        <v>0.45960561604055739</v>
      </c>
      <c r="K172" s="39">
        <f t="shared" si="20"/>
        <v>979.3196664643242</v>
      </c>
    </row>
    <row r="173" spans="4:11" x14ac:dyDescent="0.25">
      <c r="D173" s="42">
        <v>171</v>
      </c>
      <c r="E173" s="43">
        <f t="shared" si="14"/>
        <v>2130.7826368638307</v>
      </c>
      <c r="F173" s="44">
        <f t="shared" si="15"/>
        <v>1726.0976530539808</v>
      </c>
      <c r="G173" s="46">
        <f t="shared" si="16"/>
        <v>404.68498380984988</v>
      </c>
      <c r="H173" s="45">
        <f t="shared" si="17"/>
        <v>258914.64795809711</v>
      </c>
      <c r="I173" s="46">
        <f t="shared" si="18"/>
        <v>258509.96297428725</v>
      </c>
      <c r="J173" s="40">
        <f t="shared" si="19"/>
        <v>0.45750870116023962</v>
      </c>
      <c r="K173" s="39">
        <f t="shared" si="20"/>
        <v>974.85159664636171</v>
      </c>
    </row>
    <row r="174" spans="4:11" x14ac:dyDescent="0.25">
      <c r="D174" s="42">
        <v>172</v>
      </c>
      <c r="E174" s="43">
        <f t="shared" si="14"/>
        <v>2130.7826368638307</v>
      </c>
      <c r="F174" s="44">
        <f t="shared" si="15"/>
        <v>1723.399753161915</v>
      </c>
      <c r="G174" s="46">
        <f t="shared" si="16"/>
        <v>407.38288370191572</v>
      </c>
      <c r="H174" s="45">
        <f t="shared" si="17"/>
        <v>258509.96297428725</v>
      </c>
      <c r="I174" s="46">
        <f t="shared" si="18"/>
        <v>258102.58009058534</v>
      </c>
      <c r="J174" s="40">
        <f t="shared" si="19"/>
        <v>0.45542135329098921</v>
      </c>
      <c r="K174" s="39">
        <f t="shared" si="20"/>
        <v>970.4039120494682</v>
      </c>
    </row>
    <row r="175" spans="4:11" x14ac:dyDescent="0.25">
      <c r="D175" s="42">
        <v>173</v>
      </c>
      <c r="E175" s="43">
        <f t="shared" si="14"/>
        <v>2130.7826368638307</v>
      </c>
      <c r="F175" s="44">
        <f t="shared" si="15"/>
        <v>1720.683867270569</v>
      </c>
      <c r="G175" s="46">
        <f t="shared" si="16"/>
        <v>410.09876959326175</v>
      </c>
      <c r="H175" s="45">
        <f t="shared" si="17"/>
        <v>258102.58009058534</v>
      </c>
      <c r="I175" s="46">
        <f t="shared" si="18"/>
        <v>257692.48132099208</v>
      </c>
      <c r="J175" s="40">
        <f t="shared" si="19"/>
        <v>0.45334352878406226</v>
      </c>
      <c r="K175" s="39">
        <f t="shared" si="20"/>
        <v>965.97651966765807</v>
      </c>
    </row>
    <row r="176" spans="4:11" x14ac:dyDescent="0.25">
      <c r="D176" s="42">
        <v>174</v>
      </c>
      <c r="E176" s="43">
        <f t="shared" si="14"/>
        <v>2130.7826368638307</v>
      </c>
      <c r="F176" s="44">
        <f t="shared" si="15"/>
        <v>1717.9498754732806</v>
      </c>
      <c r="G176" s="46">
        <f t="shared" si="16"/>
        <v>412.8327613905501</v>
      </c>
      <c r="H176" s="45">
        <f t="shared" si="17"/>
        <v>257692.48132099208</v>
      </c>
      <c r="I176" s="46">
        <f t="shared" si="18"/>
        <v>257279.64855960154</v>
      </c>
      <c r="J176" s="40">
        <f t="shared" si="19"/>
        <v>0.45127518418985874</v>
      </c>
      <c r="K176" s="39">
        <f t="shared" si="20"/>
        <v>961.56932691927807</v>
      </c>
    </row>
    <row r="177" spans="4:11" x14ac:dyDescent="0.25">
      <c r="D177" s="42">
        <v>175</v>
      </c>
      <c r="E177" s="43">
        <f t="shared" si="14"/>
        <v>2130.7826368638307</v>
      </c>
      <c r="F177" s="44">
        <f t="shared" si="15"/>
        <v>1715.1976570640102</v>
      </c>
      <c r="G177" s="46">
        <f t="shared" si="16"/>
        <v>415.58497979982053</v>
      </c>
      <c r="H177" s="45">
        <f t="shared" si="17"/>
        <v>257279.64855960154</v>
      </c>
      <c r="I177" s="46">
        <f t="shared" si="18"/>
        <v>256864.06357980173</v>
      </c>
      <c r="J177" s="40">
        <f t="shared" si="19"/>
        <v>0.44921627625701405</v>
      </c>
      <c r="K177" s="39">
        <f t="shared" si="20"/>
        <v>957.18224164507137</v>
      </c>
    </row>
    <row r="178" spans="4:11" x14ac:dyDescent="0.25">
      <c r="D178" s="42">
        <v>176</v>
      </c>
      <c r="E178" s="43">
        <f t="shared" si="14"/>
        <v>2130.7826368638307</v>
      </c>
      <c r="F178" s="44">
        <f t="shared" si="15"/>
        <v>1712.4270905320116</v>
      </c>
      <c r="G178" s="46">
        <f t="shared" si="16"/>
        <v>418.35554633181914</v>
      </c>
      <c r="H178" s="45">
        <f t="shared" si="17"/>
        <v>256864.06357980173</v>
      </c>
      <c r="I178" s="46">
        <f t="shared" si="18"/>
        <v>256445.70803346991</v>
      </c>
      <c r="J178" s="40">
        <f t="shared" si="19"/>
        <v>0.44716676193149468</v>
      </c>
      <c r="K178" s="39">
        <f t="shared" si="20"/>
        <v>952.81517210625111</v>
      </c>
    </row>
    <row r="179" spans="4:11" x14ac:dyDescent="0.25">
      <c r="D179" s="42">
        <v>177</v>
      </c>
      <c r="E179" s="43">
        <f t="shared" si="14"/>
        <v>2130.7826368638307</v>
      </c>
      <c r="F179" s="44">
        <f t="shared" si="15"/>
        <v>1709.638053556466</v>
      </c>
      <c r="G179" s="46">
        <f t="shared" si="16"/>
        <v>421.14458330736466</v>
      </c>
      <c r="H179" s="45">
        <f t="shared" si="17"/>
        <v>256445.70803346991</v>
      </c>
      <c r="I179" s="46">
        <f t="shared" si="18"/>
        <v>256024.56345016256</v>
      </c>
      <c r="J179" s="40">
        <f t="shared" si="19"/>
        <v>0.44512659835569773</v>
      </c>
      <c r="K179" s="39">
        <f t="shared" si="20"/>
        <v>948.46802698258091</v>
      </c>
    </row>
    <row r="180" spans="4:11" x14ac:dyDescent="0.25">
      <c r="D180" s="42">
        <v>178</v>
      </c>
      <c r="E180" s="43">
        <f t="shared" si="14"/>
        <v>2130.7826368638307</v>
      </c>
      <c r="F180" s="44">
        <f t="shared" si="15"/>
        <v>1706.8304230010838</v>
      </c>
      <c r="G180" s="46">
        <f t="shared" si="16"/>
        <v>423.95221386274693</v>
      </c>
      <c r="H180" s="45">
        <f t="shared" si="17"/>
        <v>256024.56345016256</v>
      </c>
      <c r="I180" s="46">
        <f t="shared" si="18"/>
        <v>255600.61123629982</v>
      </c>
      <c r="J180" s="40">
        <f t="shared" si="19"/>
        <v>0.44309574286755476</v>
      </c>
      <c r="K180" s="39">
        <f t="shared" si="20"/>
        <v>944.1407153704663</v>
      </c>
    </row>
    <row r="181" spans="4:11" x14ac:dyDescent="0.25">
      <c r="D181" s="42">
        <v>179</v>
      </c>
      <c r="E181" s="43">
        <f t="shared" si="14"/>
        <v>2130.7826368638307</v>
      </c>
      <c r="F181" s="44">
        <f t="shared" si="15"/>
        <v>1704.0040749086656</v>
      </c>
      <c r="G181" s="46">
        <f t="shared" si="16"/>
        <v>426.77856195516506</v>
      </c>
      <c r="H181" s="45">
        <f t="shared" si="17"/>
        <v>255600.61123629982</v>
      </c>
      <c r="I181" s="46">
        <f t="shared" si="18"/>
        <v>255173.83267434465</v>
      </c>
      <c r="J181" s="40">
        <f t="shared" si="19"/>
        <v>0.4410741529996397</v>
      </c>
      <c r="K181" s="39">
        <f t="shared" si="20"/>
        <v>939.83314678105296</v>
      </c>
    </row>
    <row r="182" spans="4:11" x14ac:dyDescent="0.25">
      <c r="D182" s="42">
        <v>180</v>
      </c>
      <c r="E182" s="43">
        <f t="shared" si="14"/>
        <v>2130.7826368638307</v>
      </c>
      <c r="F182" s="44">
        <f t="shared" si="15"/>
        <v>1701.1588844956311</v>
      </c>
      <c r="G182" s="46">
        <f t="shared" si="16"/>
        <v>429.62375236819958</v>
      </c>
      <c r="H182" s="45">
        <f t="shared" si="17"/>
        <v>255173.83267434465</v>
      </c>
      <c r="I182" s="46">
        <f t="shared" si="18"/>
        <v>254744.20892197645</v>
      </c>
      <c r="J182" s="40">
        <f t="shared" si="19"/>
        <v>0.43906178647828087</v>
      </c>
      <c r="K182" s="39">
        <f t="shared" si="20"/>
        <v>935.54523113833557</v>
      </c>
    </row>
    <row r="183" spans="4:11" x14ac:dyDescent="0.25">
      <c r="D183" s="42">
        <v>181</v>
      </c>
      <c r="E183" s="43">
        <f t="shared" si="14"/>
        <v>2130.7826368638307</v>
      </c>
      <c r="F183" s="44">
        <f t="shared" si="15"/>
        <v>1698.2947261465097</v>
      </c>
      <c r="G183" s="46">
        <f t="shared" si="16"/>
        <v>432.48791071732103</v>
      </c>
      <c r="H183" s="45">
        <f t="shared" si="17"/>
        <v>254744.20892197645</v>
      </c>
      <c r="I183" s="46">
        <f t="shared" si="18"/>
        <v>254311.72101125913</v>
      </c>
      <c r="J183" s="40">
        <f t="shared" si="19"/>
        <v>0.43705860122267692</v>
      </c>
      <c r="K183" s="39">
        <f t="shared" si="20"/>
        <v>931.27687877727294</v>
      </c>
    </row>
    <row r="184" spans="4:11" x14ac:dyDescent="0.25">
      <c r="D184" s="42">
        <v>182</v>
      </c>
      <c r="E184" s="43">
        <f t="shared" si="14"/>
        <v>2130.7826368638307</v>
      </c>
      <c r="F184" s="44">
        <f t="shared" si="15"/>
        <v>1695.4114734083942</v>
      </c>
      <c r="G184" s="46">
        <f t="shared" si="16"/>
        <v>435.37116345543654</v>
      </c>
      <c r="H184" s="45">
        <f t="shared" si="17"/>
        <v>254311.72101125913</v>
      </c>
      <c r="I184" s="46">
        <f t="shared" si="18"/>
        <v>253876.34984780368</v>
      </c>
      <c r="J184" s="40">
        <f t="shared" si="19"/>
        <v>0.43506455534401683</v>
      </c>
      <c r="K184" s="39">
        <f t="shared" si="20"/>
        <v>927.02800044191417</v>
      </c>
    </row>
    <row r="185" spans="4:11" x14ac:dyDescent="0.25">
      <c r="D185" s="42">
        <v>183</v>
      </c>
      <c r="E185" s="43">
        <f t="shared" si="14"/>
        <v>2130.7826368638307</v>
      </c>
      <c r="F185" s="44">
        <f t="shared" si="15"/>
        <v>1692.5089989853579</v>
      </c>
      <c r="G185" s="46">
        <f t="shared" si="16"/>
        <v>438.27363787847275</v>
      </c>
      <c r="H185" s="45">
        <f t="shared" si="17"/>
        <v>253876.34984780368</v>
      </c>
      <c r="I185" s="46">
        <f t="shared" si="18"/>
        <v>253438.0762099252</v>
      </c>
      <c r="J185" s="40">
        <f t="shared" si="19"/>
        <v>0.43307960714460403</v>
      </c>
      <c r="K185" s="39">
        <f t="shared" si="20"/>
        <v>922.79850728353131</v>
      </c>
    </row>
    <row r="186" spans="4:11" x14ac:dyDescent="0.25">
      <c r="D186" s="42">
        <v>184</v>
      </c>
      <c r="E186" s="43">
        <f t="shared" si="14"/>
        <v>2130.7826368638307</v>
      </c>
      <c r="F186" s="44">
        <f t="shared" si="15"/>
        <v>1689.5871747328347</v>
      </c>
      <c r="G186" s="46">
        <f t="shared" si="16"/>
        <v>441.19546213099602</v>
      </c>
      <c r="H186" s="45">
        <f t="shared" si="17"/>
        <v>253438.0762099252</v>
      </c>
      <c r="I186" s="46">
        <f t="shared" si="18"/>
        <v>252996.8807477942</v>
      </c>
      <c r="J186" s="40">
        <f t="shared" si="19"/>
        <v>0.43110371511698448</v>
      </c>
      <c r="K186" s="39">
        <f t="shared" si="20"/>
        <v>918.58831085876182</v>
      </c>
    </row>
    <row r="187" spans="4:11" x14ac:dyDescent="0.25">
      <c r="D187" s="42">
        <v>185</v>
      </c>
      <c r="E187" s="43">
        <f t="shared" si="14"/>
        <v>2130.7826368638307</v>
      </c>
      <c r="F187" s="44">
        <f t="shared" si="15"/>
        <v>1686.6458716519612</v>
      </c>
      <c r="G187" s="46">
        <f t="shared" si="16"/>
        <v>444.13676521186949</v>
      </c>
      <c r="H187" s="45">
        <f t="shared" si="17"/>
        <v>252996.8807477942</v>
      </c>
      <c r="I187" s="46">
        <f t="shared" si="18"/>
        <v>252552.74398258232</v>
      </c>
      <c r="J187" s="40">
        <f t="shared" si="19"/>
        <v>0.42913683794307866</v>
      </c>
      <c r="K187" s="39">
        <f t="shared" si="20"/>
        <v>914.39732312775959</v>
      </c>
    </row>
    <row r="188" spans="4:11" x14ac:dyDescent="0.25">
      <c r="D188" s="42">
        <v>186</v>
      </c>
      <c r="E188" s="43">
        <f t="shared" si="14"/>
        <v>2130.7826368638307</v>
      </c>
      <c r="F188" s="44">
        <f t="shared" si="15"/>
        <v>1683.6849598838824</v>
      </c>
      <c r="G188" s="46">
        <f t="shared" si="16"/>
        <v>447.09767697994835</v>
      </c>
      <c r="H188" s="45">
        <f t="shared" si="17"/>
        <v>252552.74398258232</v>
      </c>
      <c r="I188" s="46">
        <f t="shared" si="18"/>
        <v>252105.64630560236</v>
      </c>
      <c r="J188" s="40">
        <f t="shared" si="19"/>
        <v>0.42717893449331762</v>
      </c>
      <c r="K188" s="39">
        <f t="shared" si="20"/>
        <v>910.22545645235289</v>
      </c>
    </row>
    <row r="189" spans="4:11" x14ac:dyDescent="0.25">
      <c r="D189" s="42">
        <v>187</v>
      </c>
      <c r="E189" s="43">
        <f t="shared" si="14"/>
        <v>2130.7826368638307</v>
      </c>
      <c r="F189" s="44">
        <f t="shared" si="15"/>
        <v>1680.7043087040158</v>
      </c>
      <c r="G189" s="46">
        <f t="shared" si="16"/>
        <v>450.07832815981487</v>
      </c>
      <c r="H189" s="45">
        <f t="shared" si="17"/>
        <v>252105.64630560236</v>
      </c>
      <c r="I189" s="46">
        <f t="shared" si="18"/>
        <v>251655.56797744255</v>
      </c>
      <c r="J189" s="40">
        <f t="shared" si="19"/>
        <v>0.42522996382578276</v>
      </c>
      <c r="K189" s="39">
        <f t="shared" si="20"/>
        <v>906.0726235942127</v>
      </c>
    </row>
    <row r="190" spans="4:11" x14ac:dyDescent="0.25">
      <c r="D190" s="42">
        <v>188</v>
      </c>
      <c r="E190" s="43">
        <f t="shared" si="14"/>
        <v>2130.7826368638307</v>
      </c>
      <c r="F190" s="44">
        <f t="shared" si="15"/>
        <v>1677.7037865162838</v>
      </c>
      <c r="G190" s="46">
        <f t="shared" si="16"/>
        <v>453.0788503475469</v>
      </c>
      <c r="H190" s="45">
        <f t="shared" si="17"/>
        <v>251655.56797744255</v>
      </c>
      <c r="I190" s="46">
        <f t="shared" si="18"/>
        <v>251202.489127095</v>
      </c>
      <c r="J190" s="40">
        <f t="shared" si="19"/>
        <v>0.42328988518534988</v>
      </c>
      <c r="K190" s="39">
        <f t="shared" si="20"/>
        <v>901.93873771302799</v>
      </c>
    </row>
    <row r="191" spans="4:11" x14ac:dyDescent="0.25">
      <c r="D191" s="42">
        <v>189</v>
      </c>
      <c r="E191" s="43">
        <f t="shared" si="14"/>
        <v>2130.7826368638307</v>
      </c>
      <c r="F191" s="44">
        <f t="shared" si="15"/>
        <v>1674.6832608472998</v>
      </c>
      <c r="G191" s="46">
        <f t="shared" si="16"/>
        <v>456.09937601653087</v>
      </c>
      <c r="H191" s="45">
        <f t="shared" si="17"/>
        <v>251202.489127095</v>
      </c>
      <c r="I191" s="46">
        <f t="shared" si="18"/>
        <v>250746.38975107847</v>
      </c>
      <c r="J191" s="40">
        <f t="shared" si="19"/>
        <v>0.42135865800283684</v>
      </c>
      <c r="K191" s="39">
        <f t="shared" si="20"/>
        <v>897.82371236468975</v>
      </c>
    </row>
    <row r="192" spans="4:11" x14ac:dyDescent="0.25">
      <c r="D192" s="42">
        <v>190</v>
      </c>
      <c r="E192" s="43">
        <f t="shared" si="14"/>
        <v>2130.7826368638307</v>
      </c>
      <c r="F192" s="44">
        <f t="shared" si="15"/>
        <v>1671.6425983405231</v>
      </c>
      <c r="G192" s="46">
        <f t="shared" si="16"/>
        <v>459.14003852330757</v>
      </c>
      <c r="H192" s="45">
        <f t="shared" si="17"/>
        <v>250746.38975107847</v>
      </c>
      <c r="I192" s="46">
        <f t="shared" si="18"/>
        <v>250287.24971255517</v>
      </c>
      <c r="J192" s="40">
        <f t="shared" si="19"/>
        <v>0.41943624189415529</v>
      </c>
      <c r="K192" s="39">
        <f t="shared" si="20"/>
        <v>893.72746149948375</v>
      </c>
    </row>
    <row r="193" spans="4:11" x14ac:dyDescent="0.25">
      <c r="D193" s="42">
        <v>191</v>
      </c>
      <c r="E193" s="43">
        <f t="shared" si="14"/>
        <v>2130.7826368638307</v>
      </c>
      <c r="F193" s="44">
        <f t="shared" si="15"/>
        <v>1668.581664750368</v>
      </c>
      <c r="G193" s="46">
        <f t="shared" si="16"/>
        <v>462.20097211346274</v>
      </c>
      <c r="H193" s="45">
        <f t="shared" si="17"/>
        <v>250287.24971255517</v>
      </c>
      <c r="I193" s="46">
        <f t="shared" si="18"/>
        <v>249825.04874044171</v>
      </c>
      <c r="J193" s="40">
        <f t="shared" si="19"/>
        <v>0.41752259665946606</v>
      </c>
      <c r="K193" s="39">
        <f t="shared" si="20"/>
        <v>889.64989946029073</v>
      </c>
    </row>
    <row r="194" spans="4:11" x14ac:dyDescent="0.25">
      <c r="D194" s="42">
        <v>192</v>
      </c>
      <c r="E194" s="43">
        <f t="shared" si="14"/>
        <v>2130.7826368638307</v>
      </c>
      <c r="F194" s="44">
        <f t="shared" si="15"/>
        <v>1665.500324936278</v>
      </c>
      <c r="G194" s="46">
        <f t="shared" si="16"/>
        <v>465.28231192755266</v>
      </c>
      <c r="H194" s="45">
        <f t="shared" si="17"/>
        <v>249825.04874044171</v>
      </c>
      <c r="I194" s="46">
        <f t="shared" si="18"/>
        <v>249359.76642851415</v>
      </c>
      <c r="J194" s="40">
        <f t="shared" si="19"/>
        <v>0.41561768228233864</v>
      </c>
      <c r="K194" s="39">
        <f t="shared" si="20"/>
        <v>885.59094098079538</v>
      </c>
    </row>
    <row r="195" spans="4:11" x14ac:dyDescent="0.25">
      <c r="D195" s="42">
        <v>193</v>
      </c>
      <c r="E195" s="43">
        <f t="shared" si="14"/>
        <v>2130.7826368638307</v>
      </c>
      <c r="F195" s="44">
        <f t="shared" si="15"/>
        <v>1662.398442856761</v>
      </c>
      <c r="G195" s="46">
        <f t="shared" si="16"/>
        <v>468.38419400706971</v>
      </c>
      <c r="H195" s="45">
        <f t="shared" si="17"/>
        <v>249359.76642851415</v>
      </c>
      <c r="I195" s="46">
        <f t="shared" si="18"/>
        <v>248891.38223450709</v>
      </c>
      <c r="J195" s="40">
        <f t="shared" si="19"/>
        <v>0.41372145892891443</v>
      </c>
      <c r="K195" s="39">
        <f t="shared" si="20"/>
        <v>881.55050118370332</v>
      </c>
    </row>
    <row r="196" spans="4:11" x14ac:dyDescent="0.25">
      <c r="D196" s="42">
        <v>194</v>
      </c>
      <c r="E196" s="43">
        <f t="shared" ref="E196:E259" si="21">$B$9</f>
        <v>2130.7826368638307</v>
      </c>
      <c r="F196" s="44">
        <f t="shared" ref="F196:F259" si="22">I195*$B$3/12</f>
        <v>1659.2758815633806</v>
      </c>
      <c r="G196" s="46">
        <f t="shared" ref="G196:G259" si="23">E196-F196</f>
        <v>471.5067553004501</v>
      </c>
      <c r="H196" s="45">
        <f t="shared" ref="H196:H259" si="24">I195</f>
        <v>248891.38223450709</v>
      </c>
      <c r="I196" s="46">
        <f t="shared" ref="I196:I259" si="25">H196-G196</f>
        <v>248419.87547920665</v>
      </c>
      <c r="J196" s="40">
        <f t="shared" ref="J196:J259" si="26">J195/(1+$B$18/12)</f>
        <v>0.41183388694707368</v>
      </c>
      <c r="K196" s="39">
        <f t="shared" ref="K196:K259" si="27">J196*E196</f>
        <v>877.52849557896639</v>
      </c>
    </row>
    <row r="197" spans="4:11" x14ac:dyDescent="0.25">
      <c r="D197" s="42">
        <v>195</v>
      </c>
      <c r="E197" s="43">
        <f t="shared" si="21"/>
        <v>2130.7826368638307</v>
      </c>
      <c r="F197" s="44">
        <f t="shared" si="22"/>
        <v>1656.132503194711</v>
      </c>
      <c r="G197" s="46">
        <f t="shared" si="23"/>
        <v>474.65013366911967</v>
      </c>
      <c r="H197" s="45">
        <f t="shared" si="24"/>
        <v>248419.87547920665</v>
      </c>
      <c r="I197" s="46">
        <f t="shared" si="25"/>
        <v>247945.22534553753</v>
      </c>
      <c r="J197" s="40">
        <f t="shared" si="26"/>
        <v>0.40995492686560631</v>
      </c>
      <c r="K197" s="39">
        <f t="shared" si="27"/>
        <v>873.52484006201553</v>
      </c>
    </row>
    <row r="198" spans="4:11" x14ac:dyDescent="0.25">
      <c r="D198" s="42">
        <v>196</v>
      </c>
      <c r="E198" s="43">
        <f t="shared" si="21"/>
        <v>2130.7826368638307</v>
      </c>
      <c r="F198" s="44">
        <f t="shared" si="22"/>
        <v>1652.9681689702502</v>
      </c>
      <c r="G198" s="46">
        <f t="shared" si="23"/>
        <v>477.81446789358051</v>
      </c>
      <c r="H198" s="45">
        <f t="shared" si="24"/>
        <v>247945.22534553753</v>
      </c>
      <c r="I198" s="46">
        <f t="shared" si="25"/>
        <v>247467.41087764394</v>
      </c>
      <c r="J198" s="40">
        <f t="shared" si="26"/>
        <v>0.40808453939338657</v>
      </c>
      <c r="K198" s="39">
        <f t="shared" si="27"/>
        <v>869.53945091200205</v>
      </c>
    </row>
    <row r="199" spans="4:11" x14ac:dyDescent="0.25">
      <c r="D199" s="42">
        <v>197</v>
      </c>
      <c r="E199" s="43">
        <f t="shared" si="21"/>
        <v>2130.7826368638307</v>
      </c>
      <c r="F199" s="44">
        <f t="shared" si="22"/>
        <v>1649.782739184293</v>
      </c>
      <c r="G199" s="46">
        <f t="shared" si="23"/>
        <v>480.99989767953775</v>
      </c>
      <c r="H199" s="45">
        <f t="shared" si="24"/>
        <v>247467.41087764394</v>
      </c>
      <c r="I199" s="46">
        <f t="shared" si="25"/>
        <v>246986.41097996439</v>
      </c>
      <c r="J199" s="40">
        <f t="shared" si="26"/>
        <v>0.4062226854185515</v>
      </c>
      <c r="K199" s="39">
        <f t="shared" si="27"/>
        <v>865.57224479004753</v>
      </c>
    </row>
    <row r="200" spans="4:11" x14ac:dyDescent="0.25">
      <c r="D200" s="42">
        <v>198</v>
      </c>
      <c r="E200" s="43">
        <f t="shared" si="21"/>
        <v>2130.7826368638307</v>
      </c>
      <c r="F200" s="44">
        <f t="shared" si="22"/>
        <v>1646.5760731997625</v>
      </c>
      <c r="G200" s="46">
        <f t="shared" si="23"/>
        <v>484.2065636640682</v>
      </c>
      <c r="H200" s="45">
        <f t="shared" si="24"/>
        <v>246986.41097996439</v>
      </c>
      <c r="I200" s="46">
        <f t="shared" si="25"/>
        <v>246502.20441630032</v>
      </c>
      <c r="J200" s="40">
        <f t="shared" si="26"/>
        <v>0.40436932600768294</v>
      </c>
      <c r="K200" s="39">
        <f t="shared" si="27"/>
        <v>861.62313873750065</v>
      </c>
    </row>
    <row r="201" spans="4:11" x14ac:dyDescent="0.25">
      <c r="D201" s="42">
        <v>199</v>
      </c>
      <c r="E201" s="43">
        <f t="shared" si="21"/>
        <v>2130.7826368638307</v>
      </c>
      <c r="F201" s="44">
        <f t="shared" si="22"/>
        <v>1643.3480294420021</v>
      </c>
      <c r="G201" s="46">
        <f t="shared" si="23"/>
        <v>487.43460742182856</v>
      </c>
      <c r="H201" s="45">
        <f t="shared" si="24"/>
        <v>246502.20441630032</v>
      </c>
      <c r="I201" s="46">
        <f t="shared" si="25"/>
        <v>246014.76980887848</v>
      </c>
      <c r="J201" s="40">
        <f t="shared" si="26"/>
        <v>0.40252442240499337</v>
      </c>
      <c r="K201" s="39">
        <f t="shared" si="27"/>
        <v>857.69205017420222</v>
      </c>
    </row>
    <row r="202" spans="4:11" x14ac:dyDescent="0.25">
      <c r="D202" s="42">
        <v>200</v>
      </c>
      <c r="E202" s="43">
        <f t="shared" si="21"/>
        <v>2130.7826368638307</v>
      </c>
      <c r="F202" s="44">
        <f t="shared" si="22"/>
        <v>1640.0984653925234</v>
      </c>
      <c r="G202" s="46">
        <f t="shared" si="23"/>
        <v>490.68417147130731</v>
      </c>
      <c r="H202" s="45">
        <f t="shared" si="24"/>
        <v>246014.76980887848</v>
      </c>
      <c r="I202" s="46">
        <f t="shared" si="25"/>
        <v>245524.08563740717</v>
      </c>
      <c r="J202" s="40">
        <f t="shared" si="26"/>
        <v>0.40068793603151559</v>
      </c>
      <c r="K202" s="39">
        <f t="shared" si="27"/>
        <v>853.77889689675874</v>
      </c>
    </row>
    <row r="203" spans="4:11" x14ac:dyDescent="0.25">
      <c r="D203" s="42">
        <v>201</v>
      </c>
      <c r="E203" s="43">
        <f t="shared" si="21"/>
        <v>2130.7826368638307</v>
      </c>
      <c r="F203" s="44">
        <f t="shared" si="22"/>
        <v>1636.8272375827146</v>
      </c>
      <c r="G203" s="46">
        <f t="shared" si="23"/>
        <v>493.95539928111612</v>
      </c>
      <c r="H203" s="45">
        <f t="shared" si="24"/>
        <v>245524.08563740717</v>
      </c>
      <c r="I203" s="46">
        <f t="shared" si="25"/>
        <v>245030.13023812606</v>
      </c>
      <c r="J203" s="40">
        <f t="shared" si="26"/>
        <v>0.39885982848429585</v>
      </c>
      <c r="K203" s="39">
        <f t="shared" si="27"/>
        <v>849.88359707682321</v>
      </c>
    </row>
    <row r="204" spans="4:11" x14ac:dyDescent="0.25">
      <c r="D204" s="42">
        <v>202</v>
      </c>
      <c r="E204" s="43">
        <f t="shared" si="21"/>
        <v>2130.7826368638307</v>
      </c>
      <c r="F204" s="44">
        <f t="shared" si="22"/>
        <v>1633.5342015875069</v>
      </c>
      <c r="G204" s="46">
        <f t="shared" si="23"/>
        <v>497.24843527632379</v>
      </c>
      <c r="H204" s="45">
        <f t="shared" si="24"/>
        <v>245030.13023812606</v>
      </c>
      <c r="I204" s="46">
        <f t="shared" si="25"/>
        <v>244532.88180284973</v>
      </c>
      <c r="J204" s="40">
        <f t="shared" si="26"/>
        <v>0.39704006153559102</v>
      </c>
      <c r="K204" s="39">
        <f t="shared" si="27"/>
        <v>846.00606925938428</v>
      </c>
    </row>
    <row r="205" spans="4:11" x14ac:dyDescent="0.25">
      <c r="D205" s="42">
        <v>203</v>
      </c>
      <c r="E205" s="43">
        <f t="shared" si="21"/>
        <v>2130.7826368638307</v>
      </c>
      <c r="F205" s="44">
        <f t="shared" si="22"/>
        <v>1630.2192120189984</v>
      </c>
      <c r="G205" s="46">
        <f t="shared" si="23"/>
        <v>500.5634248448323</v>
      </c>
      <c r="H205" s="45">
        <f t="shared" si="24"/>
        <v>244532.88180284973</v>
      </c>
      <c r="I205" s="46">
        <f t="shared" si="25"/>
        <v>244032.31837800491</v>
      </c>
      <c r="J205" s="40">
        <f t="shared" si="26"/>
        <v>0.39522859713206904</v>
      </c>
      <c r="K205" s="39">
        <f t="shared" si="27"/>
        <v>842.14623236106274</v>
      </c>
    </row>
    <row r="206" spans="4:11" x14ac:dyDescent="0.25">
      <c r="D206" s="42">
        <v>204</v>
      </c>
      <c r="E206" s="43">
        <f t="shared" si="21"/>
        <v>2130.7826368638307</v>
      </c>
      <c r="F206" s="44">
        <f t="shared" si="22"/>
        <v>1626.8821225200327</v>
      </c>
      <c r="G206" s="46">
        <f t="shared" si="23"/>
        <v>503.90051434379802</v>
      </c>
      <c r="H206" s="45">
        <f t="shared" si="24"/>
        <v>244032.31837800491</v>
      </c>
      <c r="I206" s="46">
        <f t="shared" si="25"/>
        <v>243528.4178636611</v>
      </c>
      <c r="J206" s="40">
        <f t="shared" si="26"/>
        <v>0.39342539739401311</v>
      </c>
      <c r="K206" s="39">
        <f t="shared" si="27"/>
        <v>838.3040056684157</v>
      </c>
    </row>
    <row r="207" spans="4:11" x14ac:dyDescent="0.25">
      <c r="D207" s="42">
        <v>205</v>
      </c>
      <c r="E207" s="43">
        <f t="shared" si="21"/>
        <v>2130.7826368638307</v>
      </c>
      <c r="F207" s="44">
        <f t="shared" si="22"/>
        <v>1623.5227857577408</v>
      </c>
      <c r="G207" s="46">
        <f t="shared" si="23"/>
        <v>507.25985110608985</v>
      </c>
      <c r="H207" s="45">
        <f t="shared" si="24"/>
        <v>243528.4178636611</v>
      </c>
      <c r="I207" s="46">
        <f t="shared" si="25"/>
        <v>243021.15801255501</v>
      </c>
      <c r="J207" s="40">
        <f t="shared" si="26"/>
        <v>0.39163042461452985</v>
      </c>
      <c r="K207" s="39">
        <f t="shared" si="27"/>
        <v>834.47930883624963</v>
      </c>
    </row>
    <row r="208" spans="4:11" x14ac:dyDescent="0.25">
      <c r="D208" s="42">
        <v>206</v>
      </c>
      <c r="E208" s="43">
        <f t="shared" si="21"/>
        <v>2130.7826368638307</v>
      </c>
      <c r="F208" s="44">
        <f t="shared" si="22"/>
        <v>1620.1410534170334</v>
      </c>
      <c r="G208" s="46">
        <f t="shared" si="23"/>
        <v>510.64158344679731</v>
      </c>
      <c r="H208" s="45">
        <f t="shared" si="24"/>
        <v>243021.15801255501</v>
      </c>
      <c r="I208" s="46">
        <f t="shared" si="25"/>
        <v>242510.51642910822</v>
      </c>
      <c r="J208" s="40">
        <f t="shared" si="26"/>
        <v>0.38984364125876053</v>
      </c>
      <c r="K208" s="39">
        <f t="shared" si="27"/>
        <v>830.672061885939</v>
      </c>
    </row>
    <row r="209" spans="4:11" x14ac:dyDescent="0.25">
      <c r="D209" s="42">
        <v>207</v>
      </c>
      <c r="E209" s="43">
        <f t="shared" si="21"/>
        <v>2130.7826368638307</v>
      </c>
      <c r="F209" s="44">
        <f t="shared" si="22"/>
        <v>1616.7367761940548</v>
      </c>
      <c r="G209" s="46">
        <f t="shared" si="23"/>
        <v>514.04586066977595</v>
      </c>
      <c r="H209" s="45">
        <f t="shared" si="24"/>
        <v>242510.51642910822</v>
      </c>
      <c r="I209" s="46">
        <f t="shared" si="25"/>
        <v>241996.47056843844</v>
      </c>
      <c r="J209" s="40">
        <f t="shared" si="26"/>
        <v>0.38806500996309634</v>
      </c>
      <c r="K209" s="39">
        <f t="shared" si="27"/>
        <v>826.88218520375517</v>
      </c>
    </row>
    <row r="210" spans="4:11" x14ac:dyDescent="0.25">
      <c r="D210" s="42">
        <v>208</v>
      </c>
      <c r="E210" s="43">
        <f t="shared" si="21"/>
        <v>2130.7826368638307</v>
      </c>
      <c r="F210" s="44">
        <f t="shared" si="22"/>
        <v>1613.3098037895898</v>
      </c>
      <c r="G210" s="46">
        <f t="shared" si="23"/>
        <v>517.47283307424095</v>
      </c>
      <c r="H210" s="45">
        <f t="shared" si="24"/>
        <v>241996.47056843844</v>
      </c>
      <c r="I210" s="46">
        <f t="shared" si="25"/>
        <v>241478.99773536419</v>
      </c>
      <c r="J210" s="40">
        <f t="shared" si="26"/>
        <v>0.38629449353439699</v>
      </c>
      <c r="K210" s="39">
        <f t="shared" si="27"/>
        <v>823.10959953920042</v>
      </c>
    </row>
    <row r="211" spans="4:11" x14ac:dyDescent="0.25">
      <c r="D211" s="42">
        <v>209</v>
      </c>
      <c r="E211" s="43">
        <f t="shared" si="21"/>
        <v>2130.7826368638307</v>
      </c>
      <c r="F211" s="44">
        <f t="shared" si="22"/>
        <v>1609.8599849024279</v>
      </c>
      <c r="G211" s="46">
        <f t="shared" si="23"/>
        <v>520.92265196140283</v>
      </c>
      <c r="H211" s="45">
        <f t="shared" si="24"/>
        <v>241478.99773536419</v>
      </c>
      <c r="I211" s="46">
        <f t="shared" si="25"/>
        <v>240958.07508340277</v>
      </c>
      <c r="J211" s="40">
        <f t="shared" si="26"/>
        <v>0.38453205494921305</v>
      </c>
      <c r="K211" s="39">
        <f t="shared" si="27"/>
        <v>819.35422600335164</v>
      </c>
    </row>
    <row r="212" spans="4:11" x14ac:dyDescent="0.25">
      <c r="D212" s="42">
        <v>210</v>
      </c>
      <c r="E212" s="43">
        <f t="shared" si="21"/>
        <v>2130.7826368638307</v>
      </c>
      <c r="F212" s="44">
        <f t="shared" si="22"/>
        <v>1606.3871672226851</v>
      </c>
      <c r="G212" s="46">
        <f t="shared" si="23"/>
        <v>524.39546964114561</v>
      </c>
      <c r="H212" s="45">
        <f t="shared" si="24"/>
        <v>240958.07508340277</v>
      </c>
      <c r="I212" s="46">
        <f t="shared" si="25"/>
        <v>240433.67961376163</v>
      </c>
      <c r="J212" s="40">
        <f t="shared" si="26"/>
        <v>0.38277765735301172</v>
      </c>
      <c r="K212" s="39">
        <f t="shared" si="27"/>
        <v>815.6159860672102</v>
      </c>
    </row>
    <row r="213" spans="4:11" x14ac:dyDescent="0.25">
      <c r="D213" s="42">
        <v>211</v>
      </c>
      <c r="E213" s="43">
        <f t="shared" si="21"/>
        <v>2130.7826368638307</v>
      </c>
      <c r="F213" s="44">
        <f t="shared" si="22"/>
        <v>1602.8911974250777</v>
      </c>
      <c r="G213" s="46">
        <f t="shared" si="23"/>
        <v>527.89143943875297</v>
      </c>
      <c r="H213" s="45">
        <f t="shared" si="24"/>
        <v>240433.67961376163</v>
      </c>
      <c r="I213" s="46">
        <f t="shared" si="25"/>
        <v>239905.78817432289</v>
      </c>
      <c r="J213" s="40">
        <f t="shared" si="26"/>
        <v>0.38103126405940607</v>
      </c>
      <c r="K213" s="39">
        <f t="shared" si="27"/>
        <v>811.89480156005982</v>
      </c>
    </row>
    <row r="214" spans="4:11" x14ac:dyDescent="0.25">
      <c r="D214" s="42">
        <v>212</v>
      </c>
      <c r="E214" s="43">
        <f t="shared" si="21"/>
        <v>2130.7826368638307</v>
      </c>
      <c r="F214" s="44">
        <f t="shared" si="22"/>
        <v>1599.3719211621526</v>
      </c>
      <c r="G214" s="46">
        <f t="shared" si="23"/>
        <v>531.4107157016781</v>
      </c>
      <c r="H214" s="45">
        <f t="shared" si="24"/>
        <v>239905.78817432289</v>
      </c>
      <c r="I214" s="46">
        <f t="shared" si="25"/>
        <v>239374.37745862122</v>
      </c>
      <c r="J214" s="40">
        <f t="shared" si="26"/>
        <v>0.379292838549388</v>
      </c>
      <c r="K214" s="39">
        <f t="shared" si="27"/>
        <v>808.19059466783222</v>
      </c>
    </row>
    <row r="215" spans="4:11" x14ac:dyDescent="0.25">
      <c r="D215" s="42">
        <v>213</v>
      </c>
      <c r="E215" s="43">
        <f t="shared" si="21"/>
        <v>2130.7826368638307</v>
      </c>
      <c r="F215" s="44">
        <f t="shared" si="22"/>
        <v>1595.8291830574747</v>
      </c>
      <c r="G215" s="46">
        <f t="shared" si="23"/>
        <v>534.95345380635604</v>
      </c>
      <c r="H215" s="45">
        <f t="shared" si="24"/>
        <v>239374.37745862122</v>
      </c>
      <c r="I215" s="46">
        <f t="shared" si="25"/>
        <v>238839.42400481488</v>
      </c>
      <c r="J215" s="40">
        <f t="shared" si="26"/>
        <v>0.37756234447056458</v>
      </c>
      <c r="K215" s="39">
        <f t="shared" si="27"/>
        <v>804.50328793147958</v>
      </c>
    </row>
    <row r="216" spans="4:11" x14ac:dyDescent="0.25">
      <c r="D216" s="42">
        <v>214</v>
      </c>
      <c r="E216" s="43">
        <f t="shared" si="21"/>
        <v>2130.7826368638307</v>
      </c>
      <c r="F216" s="44">
        <f t="shared" si="22"/>
        <v>1592.2628266987658</v>
      </c>
      <c r="G216" s="46">
        <f t="shared" si="23"/>
        <v>538.51981016506488</v>
      </c>
      <c r="H216" s="45">
        <f t="shared" si="24"/>
        <v>238839.42400481488</v>
      </c>
      <c r="I216" s="46">
        <f t="shared" si="25"/>
        <v>238300.9041946498</v>
      </c>
      <c r="J216" s="40">
        <f t="shared" si="26"/>
        <v>0.37583974563639772</v>
      </c>
      <c r="K216" s="39">
        <f t="shared" si="27"/>
        <v>800.83280424535496</v>
      </c>
    </row>
    <row r="217" spans="4:11" x14ac:dyDescent="0.25">
      <c r="D217" s="42">
        <v>215</v>
      </c>
      <c r="E217" s="43">
        <f t="shared" si="21"/>
        <v>2130.7826368638307</v>
      </c>
      <c r="F217" s="44">
        <f t="shared" si="22"/>
        <v>1588.6726946309989</v>
      </c>
      <c r="G217" s="46">
        <f t="shared" si="23"/>
        <v>542.10994223283183</v>
      </c>
      <c r="H217" s="45">
        <f t="shared" si="24"/>
        <v>238300.9041946498</v>
      </c>
      <c r="I217" s="46">
        <f t="shared" si="25"/>
        <v>237758.79425241696</v>
      </c>
      <c r="J217" s="40">
        <f t="shared" si="26"/>
        <v>0.37412500602544774</v>
      </c>
      <c r="K217" s="39">
        <f t="shared" si="27"/>
        <v>797.17906685560013</v>
      </c>
    </row>
    <row r="218" spans="4:11" x14ac:dyDescent="0.25">
      <c r="D218" s="42">
        <v>216</v>
      </c>
      <c r="E218" s="43">
        <f t="shared" si="21"/>
        <v>2130.7826368638307</v>
      </c>
      <c r="F218" s="44">
        <f t="shared" si="22"/>
        <v>1585.0586283494465</v>
      </c>
      <c r="G218" s="46">
        <f t="shared" si="23"/>
        <v>545.7240085143842</v>
      </c>
      <c r="H218" s="45">
        <f t="shared" si="24"/>
        <v>237758.79425241696</v>
      </c>
      <c r="I218" s="46">
        <f t="shared" si="25"/>
        <v>237213.07024390259</v>
      </c>
      <c r="J218" s="40">
        <f t="shared" si="26"/>
        <v>0.37241808978061985</v>
      </c>
      <c r="K218" s="39">
        <f t="shared" si="27"/>
        <v>793.54199935854001</v>
      </c>
    </row>
    <row r="219" spans="4:11" x14ac:dyDescent="0.25">
      <c r="D219" s="42">
        <v>217</v>
      </c>
      <c r="E219" s="43">
        <f t="shared" si="21"/>
        <v>2130.7826368638307</v>
      </c>
      <c r="F219" s="44">
        <f t="shared" si="22"/>
        <v>1581.4204682926838</v>
      </c>
      <c r="G219" s="46">
        <f t="shared" si="23"/>
        <v>549.36216857114687</v>
      </c>
      <c r="H219" s="45">
        <f t="shared" si="24"/>
        <v>237213.07024390259</v>
      </c>
      <c r="I219" s="46">
        <f t="shared" si="25"/>
        <v>236663.70807533144</v>
      </c>
      <c r="J219" s="40">
        <f t="shared" si="26"/>
        <v>0.37071896120841458</v>
      </c>
      <c r="K219" s="39">
        <f t="shared" si="27"/>
        <v>789.92152569908581</v>
      </c>
    </row>
    <row r="220" spans="4:11" x14ac:dyDescent="0.25">
      <c r="D220" s="42">
        <v>218</v>
      </c>
      <c r="E220" s="43">
        <f t="shared" si="21"/>
        <v>2130.7826368638307</v>
      </c>
      <c r="F220" s="44">
        <f t="shared" si="22"/>
        <v>1577.758053835543</v>
      </c>
      <c r="G220" s="46">
        <f t="shared" si="23"/>
        <v>553.02458302828768</v>
      </c>
      <c r="H220" s="45">
        <f t="shared" si="24"/>
        <v>236663.70807533144</v>
      </c>
      <c r="I220" s="46">
        <f t="shared" si="25"/>
        <v>236110.68349230316</v>
      </c>
      <c r="J220" s="40">
        <f t="shared" si="26"/>
        <v>0.36902758477818121</v>
      </c>
      <c r="K220" s="39">
        <f t="shared" si="27"/>
        <v>786.31757016914378</v>
      </c>
    </row>
    <row r="221" spans="4:11" x14ac:dyDescent="0.25">
      <c r="D221" s="42">
        <v>219</v>
      </c>
      <c r="E221" s="43">
        <f t="shared" si="21"/>
        <v>2130.7826368638307</v>
      </c>
      <c r="F221" s="44">
        <f t="shared" si="22"/>
        <v>1574.0712232820213</v>
      </c>
      <c r="G221" s="46">
        <f t="shared" si="23"/>
        <v>556.71141358180944</v>
      </c>
      <c r="H221" s="45">
        <f t="shared" si="24"/>
        <v>236110.68349230316</v>
      </c>
      <c r="I221" s="46">
        <f t="shared" si="25"/>
        <v>235553.97207872136</v>
      </c>
      <c r="J221" s="40">
        <f t="shared" si="26"/>
        <v>0.36734392512137487</v>
      </c>
      <c r="K221" s="39">
        <f t="shared" si="27"/>
        <v>782.73005740603276</v>
      </c>
    </row>
    <row r="222" spans="4:11" x14ac:dyDescent="0.25">
      <c r="D222" s="42">
        <v>220</v>
      </c>
      <c r="E222" s="43">
        <f t="shared" si="21"/>
        <v>2130.7826368638307</v>
      </c>
      <c r="F222" s="44">
        <f t="shared" si="22"/>
        <v>1570.3598138581426</v>
      </c>
      <c r="G222" s="46">
        <f t="shared" si="23"/>
        <v>560.42282300568809</v>
      </c>
      <c r="H222" s="45">
        <f t="shared" si="24"/>
        <v>235553.97207872136</v>
      </c>
      <c r="I222" s="46">
        <f t="shared" si="25"/>
        <v>234993.54925571568</v>
      </c>
      <c r="J222" s="40">
        <f t="shared" si="26"/>
        <v>0.36566794703081695</v>
      </c>
      <c r="K222" s="39">
        <f t="shared" si="27"/>
        <v>779.15891239090774</v>
      </c>
    </row>
    <row r="223" spans="4:11" x14ac:dyDescent="0.25">
      <c r="D223" s="42">
        <v>221</v>
      </c>
      <c r="E223" s="43">
        <f t="shared" si="21"/>
        <v>2130.7826368638307</v>
      </c>
      <c r="F223" s="44">
        <f t="shared" si="22"/>
        <v>1566.6236617047714</v>
      </c>
      <c r="G223" s="46">
        <f t="shared" si="23"/>
        <v>564.15897515905931</v>
      </c>
      <c r="H223" s="45">
        <f t="shared" si="24"/>
        <v>234993.54925571568</v>
      </c>
      <c r="I223" s="46">
        <f t="shared" si="25"/>
        <v>234429.39028055663</v>
      </c>
      <c r="J223" s="40">
        <f t="shared" si="26"/>
        <v>0.36399961545995879</v>
      </c>
      <c r="K223" s="39">
        <f t="shared" si="27"/>
        <v>775.60406044719139</v>
      </c>
    </row>
    <row r="224" spans="4:11" x14ac:dyDescent="0.25">
      <c r="D224" s="42">
        <v>222</v>
      </c>
      <c r="E224" s="43">
        <f t="shared" si="21"/>
        <v>2130.7826368638307</v>
      </c>
      <c r="F224" s="44">
        <f t="shared" si="22"/>
        <v>1562.8626018703774</v>
      </c>
      <c r="G224" s="46">
        <f t="shared" si="23"/>
        <v>567.92003499345333</v>
      </c>
      <c r="H224" s="45">
        <f t="shared" si="24"/>
        <v>234429.39028055663</v>
      </c>
      <c r="I224" s="46">
        <f t="shared" si="25"/>
        <v>233861.47024556319</v>
      </c>
      <c r="J224" s="40">
        <f t="shared" si="26"/>
        <v>0.36233889552214893</v>
      </c>
      <c r="K224" s="39">
        <f t="shared" si="27"/>
        <v>772.06542723901259</v>
      </c>
    </row>
    <row r="225" spans="4:11" x14ac:dyDescent="0.25">
      <c r="D225" s="42">
        <v>223</v>
      </c>
      <c r="E225" s="43">
        <f t="shared" si="21"/>
        <v>2130.7826368638307</v>
      </c>
      <c r="F225" s="44">
        <f t="shared" si="22"/>
        <v>1559.0764683037548</v>
      </c>
      <c r="G225" s="46">
        <f t="shared" si="23"/>
        <v>571.70616856007587</v>
      </c>
      <c r="H225" s="45">
        <f t="shared" si="24"/>
        <v>233861.47024556319</v>
      </c>
      <c r="I225" s="46">
        <f t="shared" si="25"/>
        <v>233289.76407700311</v>
      </c>
      <c r="J225" s="40">
        <f t="shared" si="26"/>
        <v>0.36068575248990353</v>
      </c>
      <c r="K225" s="39">
        <f t="shared" si="27"/>
        <v>768.54293876965164</v>
      </c>
    </row>
    <row r="226" spans="4:11" x14ac:dyDescent="0.25">
      <c r="D226" s="42">
        <v>224</v>
      </c>
      <c r="E226" s="43">
        <f t="shared" si="21"/>
        <v>2130.7826368638307</v>
      </c>
      <c r="F226" s="44">
        <f t="shared" si="22"/>
        <v>1555.2650938466875</v>
      </c>
      <c r="G226" s="46">
        <f t="shared" si="23"/>
        <v>575.51754301714323</v>
      </c>
      <c r="H226" s="45">
        <f t="shared" si="24"/>
        <v>233289.76407700311</v>
      </c>
      <c r="I226" s="46">
        <f t="shared" si="25"/>
        <v>232714.24653398598</v>
      </c>
      <c r="J226" s="40">
        <f t="shared" si="26"/>
        <v>0.3590401517941802</v>
      </c>
      <c r="K226" s="39">
        <f t="shared" si="27"/>
        <v>765.03652137999336</v>
      </c>
    </row>
    <row r="227" spans="4:11" x14ac:dyDescent="0.25">
      <c r="D227" s="42">
        <v>225</v>
      </c>
      <c r="E227" s="43">
        <f t="shared" si="21"/>
        <v>2130.7826368638307</v>
      </c>
      <c r="F227" s="44">
        <f t="shared" si="22"/>
        <v>1551.4283102265733</v>
      </c>
      <c r="G227" s="46">
        <f t="shared" si="23"/>
        <v>579.35432663725737</v>
      </c>
      <c r="H227" s="45">
        <f t="shared" si="24"/>
        <v>232714.24653398598</v>
      </c>
      <c r="I227" s="46">
        <f t="shared" si="25"/>
        <v>232134.89220734872</v>
      </c>
      <c r="J227" s="40">
        <f t="shared" si="26"/>
        <v>0.35740205902365507</v>
      </c>
      <c r="K227" s="39">
        <f t="shared" si="27"/>
        <v>761.54610174698621</v>
      </c>
    </row>
    <row r="228" spans="4:11" x14ac:dyDescent="0.25">
      <c r="D228" s="42">
        <v>226</v>
      </c>
      <c r="E228" s="43">
        <f t="shared" si="21"/>
        <v>2130.7826368638307</v>
      </c>
      <c r="F228" s="44">
        <f t="shared" si="22"/>
        <v>1547.5659480489915</v>
      </c>
      <c r="G228" s="46">
        <f t="shared" si="23"/>
        <v>583.21668881483924</v>
      </c>
      <c r="H228" s="45">
        <f t="shared" si="24"/>
        <v>232134.89220734872</v>
      </c>
      <c r="I228" s="46">
        <f t="shared" si="25"/>
        <v>231551.67551853388</v>
      </c>
      <c r="J228" s="40">
        <f t="shared" si="26"/>
        <v>0.3557714399240034</v>
      </c>
      <c r="K228" s="39">
        <f t="shared" si="27"/>
        <v>758.0716068821099</v>
      </c>
    </row>
    <row r="229" spans="4:11" x14ac:dyDescent="0.25">
      <c r="D229" s="42">
        <v>227</v>
      </c>
      <c r="E229" s="43">
        <f t="shared" si="21"/>
        <v>2130.7826368638307</v>
      </c>
      <c r="F229" s="44">
        <f t="shared" si="22"/>
        <v>1543.6778367902259</v>
      </c>
      <c r="G229" s="46">
        <f t="shared" si="23"/>
        <v>587.10480007360479</v>
      </c>
      <c r="H229" s="45">
        <f t="shared" si="24"/>
        <v>231551.67551853388</v>
      </c>
      <c r="I229" s="46">
        <f t="shared" si="25"/>
        <v>230964.57071846028</v>
      </c>
      <c r="J229" s="40">
        <f t="shared" si="26"/>
        <v>0.35414826039718295</v>
      </c>
      <c r="K229" s="39">
        <f t="shared" si="27"/>
        <v>754.61296412984802</v>
      </c>
    </row>
    <row r="230" spans="4:11" x14ac:dyDescent="0.25">
      <c r="D230" s="42">
        <v>228</v>
      </c>
      <c r="E230" s="43">
        <f t="shared" si="21"/>
        <v>2130.7826368638307</v>
      </c>
      <c r="F230" s="44">
        <f t="shared" si="22"/>
        <v>1539.7638047897353</v>
      </c>
      <c r="G230" s="46">
        <f t="shared" si="23"/>
        <v>591.01883207409537</v>
      </c>
      <c r="H230" s="45">
        <f t="shared" si="24"/>
        <v>230964.57071846028</v>
      </c>
      <c r="I230" s="46">
        <f t="shared" si="25"/>
        <v>230373.55188638618</v>
      </c>
      <c r="J230" s="40">
        <f t="shared" si="26"/>
        <v>0.35253248650072128</v>
      </c>
      <c r="K230" s="39">
        <f t="shared" si="27"/>
        <v>751.17010116616973</v>
      </c>
    </row>
    <row r="231" spans="4:11" x14ac:dyDescent="0.25">
      <c r="D231" s="42">
        <v>229</v>
      </c>
      <c r="E231" s="43">
        <f t="shared" si="21"/>
        <v>2130.7826368638307</v>
      </c>
      <c r="F231" s="44">
        <f t="shared" si="22"/>
        <v>1535.8236792425744</v>
      </c>
      <c r="G231" s="46">
        <f t="shared" si="23"/>
        <v>594.95895762125633</v>
      </c>
      <c r="H231" s="45">
        <f t="shared" si="24"/>
        <v>230373.55188638618</v>
      </c>
      <c r="I231" s="46">
        <f t="shared" si="25"/>
        <v>229778.59292876493</v>
      </c>
      <c r="J231" s="40">
        <f t="shared" si="26"/>
        <v>0.35092408444700579</v>
      </c>
      <c r="K231" s="39">
        <f t="shared" si="27"/>
        <v>747.74294599701659</v>
      </c>
    </row>
    <row r="232" spans="4:11" x14ac:dyDescent="0.25">
      <c r="D232" s="42">
        <v>230</v>
      </c>
      <c r="E232" s="43">
        <f t="shared" si="21"/>
        <v>2130.7826368638307</v>
      </c>
      <c r="F232" s="44">
        <f t="shared" si="22"/>
        <v>1531.8572861917662</v>
      </c>
      <c r="G232" s="46">
        <f t="shared" si="23"/>
        <v>598.9253506720645</v>
      </c>
      <c r="H232" s="45">
        <f t="shared" si="24"/>
        <v>229778.59292876493</v>
      </c>
      <c r="I232" s="46">
        <f t="shared" si="25"/>
        <v>229179.66757809286</v>
      </c>
      <c r="J232" s="40">
        <f t="shared" si="26"/>
        <v>0.34932302060257731</v>
      </c>
      <c r="K232" s="39">
        <f t="shared" si="27"/>
        <v>744.33142695679794</v>
      </c>
    </row>
    <row r="233" spans="4:11" x14ac:dyDescent="0.25">
      <c r="D233" s="42">
        <v>231</v>
      </c>
      <c r="E233" s="43">
        <f t="shared" si="21"/>
        <v>2130.7826368638307</v>
      </c>
      <c r="F233" s="44">
        <f t="shared" si="22"/>
        <v>1527.8644505206191</v>
      </c>
      <c r="G233" s="46">
        <f t="shared" si="23"/>
        <v>602.91818634321157</v>
      </c>
      <c r="H233" s="45">
        <f t="shared" si="24"/>
        <v>229179.66757809286</v>
      </c>
      <c r="I233" s="46">
        <f t="shared" si="25"/>
        <v>228576.74939174965</v>
      </c>
      <c r="J233" s="40">
        <f t="shared" si="26"/>
        <v>0.34772926148742656</v>
      </c>
      <c r="K233" s="39">
        <f t="shared" si="27"/>
        <v>740.93547270689123</v>
      </c>
    </row>
    <row r="234" spans="4:11" x14ac:dyDescent="0.25">
      <c r="D234" s="42">
        <v>232</v>
      </c>
      <c r="E234" s="43">
        <f t="shared" si="21"/>
        <v>2130.7826368638307</v>
      </c>
      <c r="F234" s="44">
        <f t="shared" si="22"/>
        <v>1523.8449959449979</v>
      </c>
      <c r="G234" s="46">
        <f t="shared" si="23"/>
        <v>606.93764091883281</v>
      </c>
      <c r="H234" s="45">
        <f t="shared" si="24"/>
        <v>228576.74939174965</v>
      </c>
      <c r="I234" s="46">
        <f t="shared" si="25"/>
        <v>227969.81175083082</v>
      </c>
      <c r="J234" s="40">
        <f t="shared" si="26"/>
        <v>0.34614277377429437</v>
      </c>
      <c r="K234" s="39">
        <f t="shared" si="27"/>
        <v>737.55501223415138</v>
      </c>
    </row>
    <row r="235" spans="4:11" x14ac:dyDescent="0.25">
      <c r="D235" s="42">
        <v>233</v>
      </c>
      <c r="E235" s="43">
        <f t="shared" si="21"/>
        <v>2130.7826368638307</v>
      </c>
      <c r="F235" s="44">
        <f t="shared" si="22"/>
        <v>1519.7987450055389</v>
      </c>
      <c r="G235" s="46">
        <f t="shared" si="23"/>
        <v>610.98389185829183</v>
      </c>
      <c r="H235" s="45">
        <f t="shared" si="24"/>
        <v>227969.81175083082</v>
      </c>
      <c r="I235" s="46">
        <f t="shared" si="25"/>
        <v>227358.82785897254</v>
      </c>
      <c r="J235" s="40">
        <f t="shared" si="26"/>
        <v>0.34456352428797449</v>
      </c>
      <c r="K235" s="39">
        <f t="shared" si="27"/>
        <v>734.18997484942486</v>
      </c>
    </row>
    <row r="236" spans="4:11" x14ac:dyDescent="0.25">
      <c r="D236" s="42">
        <v>234</v>
      </c>
      <c r="E236" s="43">
        <f t="shared" si="21"/>
        <v>2130.7826368638307</v>
      </c>
      <c r="F236" s="44">
        <f t="shared" si="22"/>
        <v>1515.7255190598171</v>
      </c>
      <c r="G236" s="46">
        <f t="shared" si="23"/>
        <v>615.05711780401361</v>
      </c>
      <c r="H236" s="45">
        <f t="shared" si="24"/>
        <v>227358.82785897254</v>
      </c>
      <c r="I236" s="46">
        <f t="shared" si="25"/>
        <v>226743.77074116853</v>
      </c>
      <c r="J236" s="40">
        <f t="shared" si="26"/>
        <v>0.34299148000461999</v>
      </c>
      <c r="K236" s="39">
        <f t="shared" si="27"/>
        <v>730.84029018607202</v>
      </c>
    </row>
    <row r="237" spans="4:11" x14ac:dyDescent="0.25">
      <c r="D237" s="42">
        <v>235</v>
      </c>
      <c r="E237" s="43">
        <f t="shared" si="21"/>
        <v>2130.7826368638307</v>
      </c>
      <c r="F237" s="44">
        <f t="shared" si="22"/>
        <v>1511.6251382744567</v>
      </c>
      <c r="G237" s="46">
        <f t="shared" si="23"/>
        <v>619.15749858937397</v>
      </c>
      <c r="H237" s="45">
        <f t="shared" si="24"/>
        <v>226743.77074116853</v>
      </c>
      <c r="I237" s="46">
        <f t="shared" si="25"/>
        <v>226124.61324257916</v>
      </c>
      <c r="J237" s="40">
        <f t="shared" si="26"/>
        <v>0.34142660805105263</v>
      </c>
      <c r="K237" s="39">
        <f t="shared" si="27"/>
        <v>727.50588819849554</v>
      </c>
    </row>
    <row r="238" spans="4:11" x14ac:dyDescent="0.25">
      <c r="D238" s="42">
        <v>236</v>
      </c>
      <c r="E238" s="43">
        <f t="shared" si="21"/>
        <v>2130.7826368638307</v>
      </c>
      <c r="F238" s="44">
        <f t="shared" si="22"/>
        <v>1507.4974216171943</v>
      </c>
      <c r="G238" s="46">
        <f t="shared" si="23"/>
        <v>623.28521524663643</v>
      </c>
      <c r="H238" s="45">
        <f t="shared" si="24"/>
        <v>226124.61324257916</v>
      </c>
      <c r="I238" s="46">
        <f t="shared" si="25"/>
        <v>225501.32802733252</v>
      </c>
      <c r="J238" s="40">
        <f t="shared" si="26"/>
        <v>0.33986887570407559</v>
      </c>
      <c r="K238" s="39">
        <f t="shared" si="27"/>
        <v>724.18669916067574</v>
      </c>
    </row>
    <row r="239" spans="4:11" x14ac:dyDescent="0.25">
      <c r="D239" s="42">
        <v>237</v>
      </c>
      <c r="E239" s="43">
        <f t="shared" si="21"/>
        <v>2130.7826368638307</v>
      </c>
      <c r="F239" s="44">
        <f t="shared" si="22"/>
        <v>1503.3421868488833</v>
      </c>
      <c r="G239" s="46">
        <f t="shared" si="23"/>
        <v>627.44045001494737</v>
      </c>
      <c r="H239" s="45">
        <f t="shared" si="24"/>
        <v>225501.32802733252</v>
      </c>
      <c r="I239" s="46">
        <f t="shared" si="25"/>
        <v>224873.88757731757</v>
      </c>
      <c r="J239" s="40">
        <f t="shared" si="26"/>
        <v>0.33831825038978902</v>
      </c>
      <c r="K239" s="39">
        <f t="shared" si="27"/>
        <v>720.88265366471239</v>
      </c>
    </row>
    <row r="240" spans="4:11" x14ac:dyDescent="0.25">
      <c r="D240" s="42">
        <v>238</v>
      </c>
      <c r="E240" s="43">
        <f t="shared" si="21"/>
        <v>2130.7826368638307</v>
      </c>
      <c r="F240" s="44">
        <f t="shared" si="22"/>
        <v>1499.1592505154504</v>
      </c>
      <c r="G240" s="46">
        <f t="shared" si="23"/>
        <v>631.62338634838034</v>
      </c>
      <c r="H240" s="45">
        <f t="shared" si="24"/>
        <v>224873.88757731757</v>
      </c>
      <c r="I240" s="46">
        <f t="shared" si="25"/>
        <v>224242.26419096917</v>
      </c>
      <c r="J240" s="40">
        <f t="shared" si="26"/>
        <v>0.33677469968290902</v>
      </c>
      <c r="K240" s="39">
        <f t="shared" si="27"/>
        <v>717.59368261937357</v>
      </c>
    </row>
    <row r="241" spans="4:11" x14ac:dyDescent="0.25">
      <c r="D241" s="42">
        <v>239</v>
      </c>
      <c r="E241" s="43">
        <f t="shared" si="21"/>
        <v>2130.7826368638307</v>
      </c>
      <c r="F241" s="44">
        <f t="shared" si="22"/>
        <v>1494.9484279397946</v>
      </c>
      <c r="G241" s="46">
        <f t="shared" si="23"/>
        <v>635.83420892403615</v>
      </c>
      <c r="H241" s="45">
        <f t="shared" si="24"/>
        <v>224242.26419096917</v>
      </c>
      <c r="I241" s="46">
        <f t="shared" si="25"/>
        <v>223606.42998204514</v>
      </c>
      <c r="J241" s="40">
        <f t="shared" si="26"/>
        <v>0.33523819130608945</v>
      </c>
      <c r="K241" s="39">
        <f t="shared" si="27"/>
        <v>714.31971724865059</v>
      </c>
    </row>
    <row r="242" spans="4:11" x14ac:dyDescent="0.25">
      <c r="D242" s="42">
        <v>240</v>
      </c>
      <c r="E242" s="43">
        <f t="shared" si="21"/>
        <v>2130.7826368638307</v>
      </c>
      <c r="F242" s="44">
        <f t="shared" si="22"/>
        <v>1490.7095332136344</v>
      </c>
      <c r="G242" s="46">
        <f t="shared" si="23"/>
        <v>640.07310365019634</v>
      </c>
      <c r="H242" s="45">
        <f t="shared" si="24"/>
        <v>223606.42998204514</v>
      </c>
      <c r="I242" s="46">
        <f t="shared" si="25"/>
        <v>222966.35687839496</v>
      </c>
      <c r="J242" s="40">
        <f t="shared" si="26"/>
        <v>0.33370869312924706</v>
      </c>
      <c r="K242" s="39">
        <f t="shared" si="27"/>
        <v>711.0606890903199</v>
      </c>
    </row>
    <row r="243" spans="4:11" x14ac:dyDescent="0.25">
      <c r="D243" s="42">
        <v>241</v>
      </c>
      <c r="E243" s="43">
        <f t="shared" si="21"/>
        <v>2130.7826368638307</v>
      </c>
      <c r="F243" s="44">
        <f t="shared" si="22"/>
        <v>1486.4423791892998</v>
      </c>
      <c r="G243" s="46">
        <f t="shared" si="23"/>
        <v>644.3402576745309</v>
      </c>
      <c r="H243" s="45">
        <f t="shared" si="24"/>
        <v>222966.35687839496</v>
      </c>
      <c r="I243" s="46">
        <f t="shared" si="25"/>
        <v>222322.01662072042</v>
      </c>
      <c r="J243" s="40">
        <f t="shared" si="26"/>
        <v>0.33218617316888965</v>
      </c>
      <c r="K243" s="39">
        <f t="shared" si="27"/>
        <v>707.81652999451182</v>
      </c>
    </row>
    <row r="244" spans="4:11" x14ac:dyDescent="0.25">
      <c r="D244" s="42">
        <v>242</v>
      </c>
      <c r="E244" s="43">
        <f t="shared" si="21"/>
        <v>2130.7826368638307</v>
      </c>
      <c r="F244" s="44">
        <f t="shared" si="22"/>
        <v>1482.1467774714695</v>
      </c>
      <c r="G244" s="46">
        <f t="shared" si="23"/>
        <v>648.63585939236123</v>
      </c>
      <c r="H244" s="45">
        <f t="shared" si="24"/>
        <v>222322.01662072042</v>
      </c>
      <c r="I244" s="46">
        <f t="shared" si="25"/>
        <v>221673.38076132807</v>
      </c>
      <c r="J244" s="40">
        <f t="shared" si="26"/>
        <v>0.33067059958744716</v>
      </c>
      <c r="K244" s="39">
        <f t="shared" si="27"/>
        <v>704.58717212228453</v>
      </c>
    </row>
    <row r="245" spans="4:11" x14ac:dyDescent="0.25">
      <c r="D245" s="42">
        <v>243</v>
      </c>
      <c r="E245" s="43">
        <f t="shared" si="21"/>
        <v>2130.7826368638307</v>
      </c>
      <c r="F245" s="44">
        <f t="shared" si="22"/>
        <v>1477.8225384088537</v>
      </c>
      <c r="G245" s="46">
        <f t="shared" si="23"/>
        <v>652.96009845497701</v>
      </c>
      <c r="H245" s="45">
        <f t="shared" si="24"/>
        <v>221673.38076132807</v>
      </c>
      <c r="I245" s="46">
        <f t="shared" si="25"/>
        <v>221020.42066287308</v>
      </c>
      <c r="J245" s="40">
        <f t="shared" si="26"/>
        <v>0.32916194069260601</v>
      </c>
      <c r="K245" s="39">
        <f t="shared" si="27"/>
        <v>701.37254794420687</v>
      </c>
    </row>
    <row r="246" spans="4:11" x14ac:dyDescent="0.25">
      <c r="D246" s="42">
        <v>244</v>
      </c>
      <c r="E246" s="43">
        <f t="shared" si="21"/>
        <v>2130.7826368638307</v>
      </c>
      <c r="F246" s="44">
        <f t="shared" si="22"/>
        <v>1473.4694710858205</v>
      </c>
      <c r="G246" s="46">
        <f t="shared" si="23"/>
        <v>657.31316577801022</v>
      </c>
      <c r="H246" s="45">
        <f t="shared" si="24"/>
        <v>221020.42066287308</v>
      </c>
      <c r="I246" s="46">
        <f t="shared" si="25"/>
        <v>220363.10749709507</v>
      </c>
      <c r="J246" s="40">
        <f t="shared" si="26"/>
        <v>0.32766016493664635</v>
      </c>
      <c r="K246" s="39">
        <f t="shared" si="27"/>
        <v>698.17259023894496</v>
      </c>
    </row>
    <row r="247" spans="4:11" x14ac:dyDescent="0.25">
      <c r="D247" s="42">
        <v>245</v>
      </c>
      <c r="E247" s="43">
        <f t="shared" si="21"/>
        <v>2130.7826368638307</v>
      </c>
      <c r="F247" s="44">
        <f t="shared" si="22"/>
        <v>1469.0873833139674</v>
      </c>
      <c r="G247" s="46">
        <f t="shared" si="23"/>
        <v>661.69525354986331</v>
      </c>
      <c r="H247" s="45">
        <f t="shared" si="24"/>
        <v>220363.10749709507</v>
      </c>
      <c r="I247" s="46">
        <f t="shared" si="25"/>
        <v>219701.4122435452</v>
      </c>
      <c r="J247" s="40">
        <f t="shared" si="26"/>
        <v>0.32616524091578231</v>
      </c>
      <c r="K247" s="39">
        <f t="shared" si="27"/>
        <v>694.98723209185721</v>
      </c>
    </row>
    <row r="248" spans="4:11" x14ac:dyDescent="0.25">
      <c r="D248" s="42">
        <v>246</v>
      </c>
      <c r="E248" s="43">
        <f t="shared" si="21"/>
        <v>2130.7826368638307</v>
      </c>
      <c r="F248" s="44">
        <f t="shared" si="22"/>
        <v>1464.6760816236347</v>
      </c>
      <c r="G248" s="46">
        <f t="shared" si="23"/>
        <v>666.10655524019603</v>
      </c>
      <c r="H248" s="45">
        <f t="shared" si="24"/>
        <v>219701.4122435452</v>
      </c>
      <c r="I248" s="46">
        <f t="shared" si="25"/>
        <v>219035.305688305</v>
      </c>
      <c r="J248" s="40">
        <f t="shared" si="26"/>
        <v>0.32467713736950538</v>
      </c>
      <c r="K248" s="39">
        <f t="shared" si="27"/>
        <v>691.81640689359483</v>
      </c>
    </row>
    <row r="249" spans="4:11" x14ac:dyDescent="0.25">
      <c r="D249" s="42">
        <v>247</v>
      </c>
      <c r="E249" s="43">
        <f t="shared" si="21"/>
        <v>2130.7826368638307</v>
      </c>
      <c r="F249" s="44">
        <f t="shared" si="22"/>
        <v>1460.2353712553668</v>
      </c>
      <c r="G249" s="46">
        <f t="shared" si="23"/>
        <v>670.54726560846393</v>
      </c>
      <c r="H249" s="45">
        <f t="shared" si="24"/>
        <v>219035.305688305</v>
      </c>
      <c r="I249" s="46">
        <f t="shared" si="25"/>
        <v>218364.75842269653</v>
      </c>
      <c r="J249" s="40">
        <f t="shared" si="26"/>
        <v>0.32319582317993067</v>
      </c>
      <c r="K249" s="39">
        <f t="shared" si="27"/>
        <v>688.66004833870909</v>
      </c>
    </row>
    <row r="250" spans="4:11" x14ac:dyDescent="0.25">
      <c r="D250" s="42">
        <v>248</v>
      </c>
      <c r="E250" s="43">
        <f t="shared" si="21"/>
        <v>2130.7826368638307</v>
      </c>
      <c r="F250" s="44">
        <f t="shared" si="22"/>
        <v>1455.7650561513101</v>
      </c>
      <c r="G250" s="46">
        <f t="shared" si="23"/>
        <v>675.01758071252061</v>
      </c>
      <c r="H250" s="45">
        <f t="shared" si="24"/>
        <v>218364.75842269653</v>
      </c>
      <c r="I250" s="46">
        <f t="shared" si="25"/>
        <v>217689.74084198399</v>
      </c>
      <c r="J250" s="40">
        <f t="shared" si="26"/>
        <v>0.32172126737114626</v>
      </c>
      <c r="K250" s="39">
        <f t="shared" si="27"/>
        <v>685.51809042426453</v>
      </c>
    </row>
    <row r="251" spans="4:11" x14ac:dyDescent="0.25">
      <c r="D251" s="42">
        <v>249</v>
      </c>
      <c r="E251" s="43">
        <f t="shared" si="21"/>
        <v>2130.7826368638307</v>
      </c>
      <c r="F251" s="44">
        <f t="shared" si="22"/>
        <v>1451.2649389465598</v>
      </c>
      <c r="G251" s="46">
        <f t="shared" si="23"/>
        <v>679.51769791727088</v>
      </c>
      <c r="H251" s="45">
        <f t="shared" si="24"/>
        <v>217689.74084198399</v>
      </c>
      <c r="I251" s="46">
        <f t="shared" si="25"/>
        <v>217010.22314406672</v>
      </c>
      <c r="J251" s="40">
        <f t="shared" si="26"/>
        <v>0.3202534391085653</v>
      </c>
      <c r="K251" s="39">
        <f t="shared" si="27"/>
        <v>682.39046744845905</v>
      </c>
    </row>
    <row r="252" spans="4:11" x14ac:dyDescent="0.25">
      <c r="D252" s="42">
        <v>250</v>
      </c>
      <c r="E252" s="43">
        <f t="shared" si="21"/>
        <v>2130.7826368638307</v>
      </c>
      <c r="F252" s="44">
        <f t="shared" si="22"/>
        <v>1446.7348209604449</v>
      </c>
      <c r="G252" s="46">
        <f t="shared" si="23"/>
        <v>684.04781590338575</v>
      </c>
      <c r="H252" s="45">
        <f t="shared" si="24"/>
        <v>217010.22314406672</v>
      </c>
      <c r="I252" s="46">
        <f t="shared" si="25"/>
        <v>216326.17532816334</v>
      </c>
      <c r="J252" s="40">
        <f t="shared" si="26"/>
        <v>0.31879230769828149</v>
      </c>
      <c r="K252" s="39">
        <f t="shared" si="27"/>
        <v>679.27711400924989</v>
      </c>
    </row>
    <row r="253" spans="4:11" x14ac:dyDescent="0.25">
      <c r="D253" s="42">
        <v>251</v>
      </c>
      <c r="E253" s="43">
        <f t="shared" si="21"/>
        <v>2130.7826368638307</v>
      </c>
      <c r="F253" s="44">
        <f t="shared" si="22"/>
        <v>1442.1745021877557</v>
      </c>
      <c r="G253" s="46">
        <f t="shared" si="23"/>
        <v>688.608134676075</v>
      </c>
      <c r="H253" s="45">
        <f t="shared" si="24"/>
        <v>216326.17532816334</v>
      </c>
      <c r="I253" s="46">
        <f t="shared" si="25"/>
        <v>215637.56719348728</v>
      </c>
      <c r="J253" s="40">
        <f t="shared" si="26"/>
        <v>0.317337842586427</v>
      </c>
      <c r="K253" s="39">
        <f t="shared" si="27"/>
        <v>676.17796500298618</v>
      </c>
    </row>
    <row r="254" spans="4:11" x14ac:dyDescent="0.25">
      <c r="D254" s="42">
        <v>252</v>
      </c>
      <c r="E254" s="43">
        <f t="shared" si="21"/>
        <v>2130.7826368638307</v>
      </c>
      <c r="F254" s="44">
        <f t="shared" si="22"/>
        <v>1437.5837812899154</v>
      </c>
      <c r="G254" s="46">
        <f t="shared" si="23"/>
        <v>693.19885557391535</v>
      </c>
      <c r="H254" s="45">
        <f t="shared" si="24"/>
        <v>215637.56719348728</v>
      </c>
      <c r="I254" s="46">
        <f t="shared" si="25"/>
        <v>214944.36833791336</v>
      </c>
      <c r="J254" s="40">
        <f t="shared" si="26"/>
        <v>0.31589001335853373</v>
      </c>
      <c r="K254" s="39">
        <f t="shared" si="27"/>
        <v>673.09295562304715</v>
      </c>
    </row>
    <row r="255" spans="4:11" x14ac:dyDescent="0.25">
      <c r="D255" s="42">
        <v>253</v>
      </c>
      <c r="E255" s="43">
        <f t="shared" si="21"/>
        <v>2130.7826368638307</v>
      </c>
      <c r="F255" s="44">
        <f t="shared" si="22"/>
        <v>1432.9624555860892</v>
      </c>
      <c r="G255" s="46">
        <f t="shared" si="23"/>
        <v>697.82018127774154</v>
      </c>
      <c r="H255" s="45">
        <f t="shared" si="24"/>
        <v>214944.36833791336</v>
      </c>
      <c r="I255" s="46">
        <f t="shared" si="25"/>
        <v>214246.5481566356</v>
      </c>
      <c r="J255" s="40">
        <f t="shared" si="26"/>
        <v>0.31444878973889712</v>
      </c>
      <c r="K255" s="39">
        <f t="shared" si="27"/>
        <v>670.02202135848745</v>
      </c>
    </row>
    <row r="256" spans="4:11" x14ac:dyDescent="0.25">
      <c r="D256" s="42">
        <v>254</v>
      </c>
      <c r="E256" s="43">
        <f t="shared" si="21"/>
        <v>2130.7826368638307</v>
      </c>
      <c r="F256" s="44">
        <f t="shared" si="22"/>
        <v>1428.3103210442375</v>
      </c>
      <c r="G256" s="46">
        <f t="shared" si="23"/>
        <v>702.47231581959318</v>
      </c>
      <c r="H256" s="45">
        <f t="shared" si="24"/>
        <v>214246.5481566356</v>
      </c>
      <c r="I256" s="46">
        <f t="shared" si="25"/>
        <v>213544.07584081602</v>
      </c>
      <c r="J256" s="40">
        <f t="shared" si="26"/>
        <v>0.31301414158994317</v>
      </c>
      <c r="K256" s="39">
        <f t="shared" si="27"/>
        <v>666.96509799268756</v>
      </c>
    </row>
    <row r="257" spans="4:11" x14ac:dyDescent="0.25">
      <c r="D257" s="42">
        <v>255</v>
      </c>
      <c r="E257" s="43">
        <f t="shared" si="21"/>
        <v>2130.7826368638307</v>
      </c>
      <c r="F257" s="44">
        <f t="shared" si="22"/>
        <v>1423.6271722721067</v>
      </c>
      <c r="G257" s="46">
        <f t="shared" si="23"/>
        <v>707.15546459172401</v>
      </c>
      <c r="H257" s="45">
        <f t="shared" si="24"/>
        <v>213544.07584081602</v>
      </c>
      <c r="I257" s="46">
        <f t="shared" si="25"/>
        <v>212836.9203762243</v>
      </c>
      <c r="J257" s="40">
        <f t="shared" si="26"/>
        <v>0.31158603891159831</v>
      </c>
      <c r="K257" s="39">
        <f t="shared" si="27"/>
        <v>663.92212160201154</v>
      </c>
    </row>
    <row r="258" spans="4:11" x14ac:dyDescent="0.25">
      <c r="D258" s="42">
        <v>256</v>
      </c>
      <c r="E258" s="43">
        <f t="shared" si="21"/>
        <v>2130.7826368638307</v>
      </c>
      <c r="F258" s="44">
        <f t="shared" si="22"/>
        <v>1418.912802508162</v>
      </c>
      <c r="G258" s="46">
        <f t="shared" si="23"/>
        <v>711.86983435566867</v>
      </c>
      <c r="H258" s="45">
        <f t="shared" si="24"/>
        <v>212836.9203762243</v>
      </c>
      <c r="I258" s="46">
        <f t="shared" si="25"/>
        <v>212125.05054186864</v>
      </c>
      <c r="J258" s="40">
        <f t="shared" si="26"/>
        <v>0.31016445184066194</v>
      </c>
      <c r="K258" s="39">
        <f t="shared" si="27"/>
        <v>660.89302855447022</v>
      </c>
    </row>
    <row r="259" spans="4:11" x14ac:dyDescent="0.25">
      <c r="D259" s="42">
        <v>257</v>
      </c>
      <c r="E259" s="43">
        <f t="shared" si="21"/>
        <v>2130.7826368638307</v>
      </c>
      <c r="F259" s="44">
        <f t="shared" si="22"/>
        <v>1414.1670036124576</v>
      </c>
      <c r="G259" s="46">
        <f t="shared" si="23"/>
        <v>716.61563325137308</v>
      </c>
      <c r="H259" s="45">
        <f t="shared" si="24"/>
        <v>212125.05054186864</v>
      </c>
      <c r="I259" s="46">
        <f t="shared" si="25"/>
        <v>211408.43490861726</v>
      </c>
      <c r="J259" s="40">
        <f t="shared" si="26"/>
        <v>0.30874935065018194</v>
      </c>
      <c r="K259" s="39">
        <f t="shared" si="27"/>
        <v>657.87775550839012</v>
      </c>
    </row>
    <row r="260" spans="4:11" x14ac:dyDescent="0.25">
      <c r="D260" s="42">
        <v>258</v>
      </c>
      <c r="E260" s="43">
        <f t="shared" ref="E260:E323" si="28">$B$9</f>
        <v>2130.7826368638307</v>
      </c>
      <c r="F260" s="44">
        <f t="shared" ref="F260:F323" si="29">I259*$B$3/12</f>
        <v>1409.3895660574483</v>
      </c>
      <c r="G260" s="46">
        <f t="shared" ref="G260:G323" si="30">E260-F260</f>
        <v>721.39307080638241</v>
      </c>
      <c r="H260" s="45">
        <f t="shared" ref="H260:H323" si="31">I259</f>
        <v>211408.43490861726</v>
      </c>
      <c r="I260" s="46">
        <f t="shared" ref="I260:I323" si="32">H260-G260</f>
        <v>210687.04183781089</v>
      </c>
      <c r="J260" s="40">
        <f t="shared" ref="J260:J323" si="33">J259/(1+$B$18/12)</f>
        <v>0.3073407057488331</v>
      </c>
      <c r="K260" s="39">
        <f t="shared" ref="K260:K323" si="34">J260*E260</f>
        <v>654.87623941108927</v>
      </c>
    </row>
    <row r="261" spans="4:11" x14ac:dyDescent="0.25">
      <c r="D261" s="42">
        <v>259</v>
      </c>
      <c r="E261" s="43">
        <f t="shared" si="28"/>
        <v>2130.7826368638307</v>
      </c>
      <c r="F261" s="44">
        <f t="shared" si="29"/>
        <v>1404.5802789187392</v>
      </c>
      <c r="G261" s="46">
        <f t="shared" si="30"/>
        <v>726.20235794509153</v>
      </c>
      <c r="H261" s="45">
        <f t="shared" si="31"/>
        <v>210687.04183781089</v>
      </c>
      <c r="I261" s="46">
        <f t="shared" si="32"/>
        <v>209960.8394798658</v>
      </c>
      <c r="J261" s="40">
        <f t="shared" si="33"/>
        <v>0.30593848768029841</v>
      </c>
      <c r="K261" s="39">
        <f t="shared" si="34"/>
        <v>651.88841749755886</v>
      </c>
    </row>
    <row r="262" spans="4:11" x14ac:dyDescent="0.25">
      <c r="D262" s="42">
        <v>260</v>
      </c>
      <c r="E262" s="43">
        <f t="shared" si="28"/>
        <v>2130.7826368638307</v>
      </c>
      <c r="F262" s="44">
        <f t="shared" si="29"/>
        <v>1399.738929865772</v>
      </c>
      <c r="G262" s="46">
        <f t="shared" si="30"/>
        <v>731.04370699805872</v>
      </c>
      <c r="H262" s="45">
        <f t="shared" si="31"/>
        <v>209960.8394798658</v>
      </c>
      <c r="I262" s="46">
        <f t="shared" si="32"/>
        <v>209229.79577286774</v>
      </c>
      <c r="J262" s="40">
        <f t="shared" si="33"/>
        <v>0.30454266712265288</v>
      </c>
      <c r="K262" s="39">
        <f t="shared" si="34"/>
        <v>648.91422728915018</v>
      </c>
    </row>
    <row r="263" spans="4:11" x14ac:dyDescent="0.25">
      <c r="D263" s="42">
        <v>261</v>
      </c>
      <c r="E263" s="43">
        <f t="shared" si="28"/>
        <v>2130.7826368638307</v>
      </c>
      <c r="F263" s="44">
        <f t="shared" si="29"/>
        <v>1394.8653051524516</v>
      </c>
      <c r="G263" s="46">
        <f t="shared" si="30"/>
        <v>735.91733171137912</v>
      </c>
      <c r="H263" s="45">
        <f t="shared" si="31"/>
        <v>209229.79577286774</v>
      </c>
      <c r="I263" s="46">
        <f t="shared" si="32"/>
        <v>208493.87844115635</v>
      </c>
      <c r="J263" s="40">
        <f t="shared" si="33"/>
        <v>0.30315321488775065</v>
      </c>
      <c r="K263" s="39">
        <f t="shared" si="34"/>
        <v>645.95360659226878</v>
      </c>
    </row>
    <row r="264" spans="4:11" x14ac:dyDescent="0.25">
      <c r="D264" s="42">
        <v>262</v>
      </c>
      <c r="E264" s="43">
        <f t="shared" si="28"/>
        <v>2130.7826368638307</v>
      </c>
      <c r="F264" s="44">
        <f t="shared" si="29"/>
        <v>1389.959189607709</v>
      </c>
      <c r="G264" s="46">
        <f t="shared" si="30"/>
        <v>740.82344725612165</v>
      </c>
      <c r="H264" s="45">
        <f t="shared" si="31"/>
        <v>208493.87844115635</v>
      </c>
      <c r="I264" s="46">
        <f t="shared" si="32"/>
        <v>207753.05499390024</v>
      </c>
      <c r="J264" s="40">
        <f t="shared" si="33"/>
        <v>0.30177010192061449</v>
      </c>
      <c r="K264" s="39">
        <f t="shared" si="34"/>
        <v>643.00649349707385</v>
      </c>
    </row>
    <row r="265" spans="4:11" x14ac:dyDescent="0.25">
      <c r="D265" s="42">
        <v>263</v>
      </c>
      <c r="E265" s="43">
        <f t="shared" si="28"/>
        <v>2130.7826368638307</v>
      </c>
      <c r="F265" s="44">
        <f t="shared" si="29"/>
        <v>1385.0203666260015</v>
      </c>
      <c r="G265" s="46">
        <f t="shared" si="30"/>
        <v>745.76227023782917</v>
      </c>
      <c r="H265" s="45">
        <f t="shared" si="31"/>
        <v>207753.05499390024</v>
      </c>
      <c r="I265" s="46">
        <f t="shared" si="32"/>
        <v>207007.29272366239</v>
      </c>
      <c r="J265" s="40">
        <f t="shared" si="33"/>
        <v>0.30039329929882819</v>
      </c>
      <c r="K265" s="39">
        <f t="shared" si="34"/>
        <v>640.072826376183</v>
      </c>
    </row>
    <row r="266" spans="4:11" x14ac:dyDescent="0.25">
      <c r="D266" s="42">
        <v>264</v>
      </c>
      <c r="E266" s="43">
        <f t="shared" si="28"/>
        <v>2130.7826368638307</v>
      </c>
      <c r="F266" s="44">
        <f t="shared" si="29"/>
        <v>1380.0486181577492</v>
      </c>
      <c r="G266" s="46">
        <f t="shared" si="30"/>
        <v>750.73401870608154</v>
      </c>
      <c r="H266" s="45">
        <f t="shared" si="31"/>
        <v>207007.29272366239</v>
      </c>
      <c r="I266" s="46">
        <f t="shared" si="32"/>
        <v>206256.55870495632</v>
      </c>
      <c r="J266" s="40">
        <f t="shared" si="33"/>
        <v>0.2990227782319318</v>
      </c>
      <c r="K266" s="39">
        <f t="shared" si="34"/>
        <v>637.15254388338406</v>
      </c>
    </row>
    <row r="267" spans="4:11" x14ac:dyDescent="0.25">
      <c r="D267" s="42">
        <v>265</v>
      </c>
      <c r="E267" s="43">
        <f t="shared" si="28"/>
        <v>2130.7826368638307</v>
      </c>
      <c r="F267" s="44">
        <f t="shared" si="29"/>
        <v>1375.0437246997089</v>
      </c>
      <c r="G267" s="46">
        <f t="shared" si="30"/>
        <v>755.73891216412176</v>
      </c>
      <c r="H267" s="45">
        <f t="shared" si="31"/>
        <v>206256.55870495632</v>
      </c>
      <c r="I267" s="46">
        <f t="shared" si="32"/>
        <v>205500.8197927922</v>
      </c>
      <c r="J267" s="40">
        <f t="shared" si="33"/>
        <v>0.29765851006081967</v>
      </c>
      <c r="K267" s="39">
        <f t="shared" si="34"/>
        <v>634.24558495235237</v>
      </c>
    </row>
    <row r="268" spans="4:11" x14ac:dyDescent="0.25">
      <c r="D268" s="42">
        <v>266</v>
      </c>
      <c r="E268" s="43">
        <f t="shared" si="28"/>
        <v>2130.7826368638307</v>
      </c>
      <c r="F268" s="44">
        <f t="shared" si="29"/>
        <v>1370.0054652852814</v>
      </c>
      <c r="G268" s="46">
        <f t="shared" si="30"/>
        <v>760.77717157854931</v>
      </c>
      <c r="H268" s="45">
        <f t="shared" si="31"/>
        <v>205500.8197927922</v>
      </c>
      <c r="I268" s="46">
        <f t="shared" si="32"/>
        <v>204740.04262121365</v>
      </c>
      <c r="J268" s="40">
        <f t="shared" si="33"/>
        <v>0.29630046625714107</v>
      </c>
      <c r="K268" s="39">
        <f t="shared" si="34"/>
        <v>631.3518887953735</v>
      </c>
    </row>
    <row r="269" spans="4:11" x14ac:dyDescent="0.25">
      <c r="D269" s="42">
        <v>267</v>
      </c>
      <c r="E269" s="43">
        <f t="shared" si="28"/>
        <v>2130.7826368638307</v>
      </c>
      <c r="F269" s="44">
        <f t="shared" si="29"/>
        <v>1364.9336174747577</v>
      </c>
      <c r="G269" s="46">
        <f t="shared" si="30"/>
        <v>765.84901938907296</v>
      </c>
      <c r="H269" s="45">
        <f t="shared" si="31"/>
        <v>204740.04262121365</v>
      </c>
      <c r="I269" s="46">
        <f t="shared" si="32"/>
        <v>203974.19360182458</v>
      </c>
      <c r="J269" s="40">
        <f t="shared" si="33"/>
        <v>0.29494861842270365</v>
      </c>
      <c r="K269" s="39">
        <f t="shared" si="34"/>
        <v>628.47139490207235</v>
      </c>
    </row>
    <row r="270" spans="4:11" x14ac:dyDescent="0.25">
      <c r="D270" s="42">
        <v>268</v>
      </c>
      <c r="E270" s="43">
        <f t="shared" si="28"/>
        <v>2130.7826368638307</v>
      </c>
      <c r="F270" s="44">
        <f t="shared" si="29"/>
        <v>1359.8279573454972</v>
      </c>
      <c r="G270" s="46">
        <f t="shared" si="30"/>
        <v>770.95467951833348</v>
      </c>
      <c r="H270" s="45">
        <f t="shared" si="31"/>
        <v>203974.19360182458</v>
      </c>
      <c r="I270" s="46">
        <f t="shared" si="32"/>
        <v>203203.23892230625</v>
      </c>
      <c r="J270" s="40">
        <f t="shared" si="33"/>
        <v>0.29360293828887962</v>
      </c>
      <c r="K270" s="39">
        <f t="shared" si="34"/>
        <v>625.60404303814744</v>
      </c>
    </row>
    <row r="271" spans="4:11" x14ac:dyDescent="0.25">
      <c r="D271" s="42">
        <v>269</v>
      </c>
      <c r="E271" s="43">
        <f t="shared" si="28"/>
        <v>2130.7826368638307</v>
      </c>
      <c r="F271" s="44">
        <f t="shared" si="29"/>
        <v>1354.6882594820418</v>
      </c>
      <c r="G271" s="46">
        <f t="shared" si="30"/>
        <v>776.09437738178895</v>
      </c>
      <c r="H271" s="45">
        <f t="shared" si="31"/>
        <v>203203.23892230625</v>
      </c>
      <c r="I271" s="46">
        <f t="shared" si="32"/>
        <v>202427.14454492446</v>
      </c>
      <c r="J271" s="40">
        <f t="shared" si="33"/>
        <v>0.29226339771601456</v>
      </c>
      <c r="K271" s="39">
        <f t="shared" si="34"/>
        <v>622.74977324411202</v>
      </c>
    </row>
    <row r="272" spans="4:11" x14ac:dyDescent="0.25">
      <c r="D272" s="42">
        <v>270</v>
      </c>
      <c r="E272" s="43">
        <f t="shared" si="28"/>
        <v>2130.7826368638307</v>
      </c>
      <c r="F272" s="44">
        <f t="shared" si="29"/>
        <v>1349.5142969661631</v>
      </c>
      <c r="G272" s="46">
        <f t="shared" si="30"/>
        <v>781.2683398976676</v>
      </c>
      <c r="H272" s="45">
        <f t="shared" si="31"/>
        <v>202427.14454492446</v>
      </c>
      <c r="I272" s="46">
        <f t="shared" si="32"/>
        <v>201645.87620502678</v>
      </c>
      <c r="J272" s="40">
        <f t="shared" si="33"/>
        <v>0.29092996869283905</v>
      </c>
      <c r="K272" s="39">
        <f t="shared" si="34"/>
        <v>619.90852583403932</v>
      </c>
    </row>
    <row r="273" spans="4:11" x14ac:dyDescent="0.25">
      <c r="D273" s="42">
        <v>271</v>
      </c>
      <c r="E273" s="43">
        <f t="shared" si="28"/>
        <v>2130.7826368638307</v>
      </c>
      <c r="F273" s="44">
        <f t="shared" si="29"/>
        <v>1344.3058413668452</v>
      </c>
      <c r="G273" s="46">
        <f t="shared" si="30"/>
        <v>786.47679549698546</v>
      </c>
      <c r="H273" s="45">
        <f t="shared" si="31"/>
        <v>201645.87620502678</v>
      </c>
      <c r="I273" s="46">
        <f t="shared" si="32"/>
        <v>200859.39940952981</v>
      </c>
      <c r="J273" s="40">
        <f t="shared" si="33"/>
        <v>0.28960262333588288</v>
      </c>
      <c r="K273" s="39">
        <f t="shared" si="34"/>
        <v>617.08024139431529</v>
      </c>
    </row>
    <row r="274" spans="4:11" x14ac:dyDescent="0.25">
      <c r="D274" s="42">
        <v>272</v>
      </c>
      <c r="E274" s="43">
        <f t="shared" si="28"/>
        <v>2130.7826368638307</v>
      </c>
      <c r="F274" s="44">
        <f t="shared" si="29"/>
        <v>1339.0626627301988</v>
      </c>
      <c r="G274" s="46">
        <f t="shared" si="30"/>
        <v>791.71997413363192</v>
      </c>
      <c r="H274" s="45">
        <f t="shared" si="31"/>
        <v>200859.39940952981</v>
      </c>
      <c r="I274" s="46">
        <f t="shared" si="32"/>
        <v>200067.67943539619</v>
      </c>
      <c r="J274" s="40">
        <f t="shared" si="33"/>
        <v>0.2882813338888921</v>
      </c>
      <c r="K274" s="39">
        <f t="shared" si="34"/>
        <v>614.26486078239589</v>
      </c>
    </row>
    <row r="275" spans="4:11" x14ac:dyDescent="0.25">
      <c r="D275" s="42">
        <v>273</v>
      </c>
      <c r="E275" s="43">
        <f t="shared" si="28"/>
        <v>2130.7826368638307</v>
      </c>
      <c r="F275" s="44">
        <f t="shared" si="29"/>
        <v>1333.784529569308</v>
      </c>
      <c r="G275" s="46">
        <f t="shared" si="30"/>
        <v>796.9981072945227</v>
      </c>
      <c r="H275" s="45">
        <f t="shared" si="31"/>
        <v>200067.67943539619</v>
      </c>
      <c r="I275" s="46">
        <f t="shared" si="32"/>
        <v>199270.68132810167</v>
      </c>
      <c r="J275" s="40">
        <f t="shared" si="33"/>
        <v>0.28696607272224844</v>
      </c>
      <c r="K275" s="39">
        <f t="shared" si="34"/>
        <v>611.46232512557037</v>
      </c>
    </row>
    <row r="276" spans="4:11" x14ac:dyDescent="0.25">
      <c r="D276" s="42">
        <v>274</v>
      </c>
      <c r="E276" s="43">
        <f t="shared" si="28"/>
        <v>2130.7826368638307</v>
      </c>
      <c r="F276" s="44">
        <f t="shared" si="29"/>
        <v>1328.4712088540111</v>
      </c>
      <c r="G276" s="46">
        <f t="shared" si="30"/>
        <v>802.31142800981956</v>
      </c>
      <c r="H276" s="45">
        <f t="shared" si="31"/>
        <v>199270.68132810167</v>
      </c>
      <c r="I276" s="46">
        <f t="shared" si="32"/>
        <v>198468.36990009184</v>
      </c>
      <c r="J276" s="40">
        <f t="shared" si="33"/>
        <v>0.28565681233239165</v>
      </c>
      <c r="K276" s="39">
        <f t="shared" si="34"/>
        <v>608.6725758197299</v>
      </c>
    </row>
    <row r="277" spans="4:11" x14ac:dyDescent="0.25">
      <c r="D277" s="42">
        <v>275</v>
      </c>
      <c r="E277" s="43">
        <f t="shared" si="28"/>
        <v>2130.7826368638307</v>
      </c>
      <c r="F277" s="44">
        <f t="shared" si="29"/>
        <v>1323.1224660006123</v>
      </c>
      <c r="G277" s="46">
        <f t="shared" si="30"/>
        <v>807.66017086321835</v>
      </c>
      <c r="H277" s="45">
        <f t="shared" si="31"/>
        <v>198468.36990009184</v>
      </c>
      <c r="I277" s="46">
        <f t="shared" si="32"/>
        <v>197660.70972922863</v>
      </c>
      <c r="J277" s="40">
        <f t="shared" si="33"/>
        <v>0.28435352534124425</v>
      </c>
      <c r="K277" s="39">
        <f t="shared" si="34"/>
        <v>605.8955545281425</v>
      </c>
    </row>
    <row r="278" spans="4:11" x14ac:dyDescent="0.25">
      <c r="D278" s="42">
        <v>276</v>
      </c>
      <c r="E278" s="43">
        <f t="shared" si="28"/>
        <v>2130.7826368638307</v>
      </c>
      <c r="F278" s="44">
        <f t="shared" si="29"/>
        <v>1317.7380648615242</v>
      </c>
      <c r="G278" s="46">
        <f t="shared" si="30"/>
        <v>813.0445720023065</v>
      </c>
      <c r="H278" s="45">
        <f t="shared" si="31"/>
        <v>197660.70972922863</v>
      </c>
      <c r="I278" s="46">
        <f t="shared" si="32"/>
        <v>196847.66515722632</v>
      </c>
      <c r="J278" s="40">
        <f t="shared" si="33"/>
        <v>0.28305618449563924</v>
      </c>
      <c r="K278" s="39">
        <f t="shared" si="34"/>
        <v>603.13120318023311</v>
      </c>
    </row>
    <row r="279" spans="4:11" x14ac:dyDescent="0.25">
      <c r="D279" s="42">
        <v>277</v>
      </c>
      <c r="E279" s="43">
        <f t="shared" si="28"/>
        <v>2130.7826368638307</v>
      </c>
      <c r="F279" s="44">
        <f t="shared" si="29"/>
        <v>1312.3177677148421</v>
      </c>
      <c r="G279" s="46">
        <f t="shared" si="30"/>
        <v>818.46486914898856</v>
      </c>
      <c r="H279" s="45">
        <f t="shared" si="31"/>
        <v>196847.66515722632</v>
      </c>
      <c r="I279" s="46">
        <f t="shared" si="32"/>
        <v>196029.20028807732</v>
      </c>
      <c r="J279" s="40">
        <f t="shared" si="33"/>
        <v>0.28176476266674993</v>
      </c>
      <c r="K279" s="39">
        <f t="shared" si="34"/>
        <v>600.37946397036887</v>
      </c>
    </row>
    <row r="280" spans="4:11" x14ac:dyDescent="0.25">
      <c r="D280" s="42">
        <v>278</v>
      </c>
      <c r="E280" s="43">
        <f t="shared" si="28"/>
        <v>2130.7826368638307</v>
      </c>
      <c r="F280" s="44">
        <f t="shared" si="29"/>
        <v>1306.8613352538489</v>
      </c>
      <c r="G280" s="46">
        <f t="shared" si="30"/>
        <v>823.92130160998181</v>
      </c>
      <c r="H280" s="45">
        <f t="shared" si="31"/>
        <v>196029.20028807732</v>
      </c>
      <c r="I280" s="46">
        <f t="shared" si="32"/>
        <v>195205.27898646734</v>
      </c>
      <c r="J280" s="40">
        <f t="shared" si="33"/>
        <v>0.28047923284952292</v>
      </c>
      <c r="K280" s="39">
        <f t="shared" si="34"/>
        <v>597.64027935665081</v>
      </c>
    </row>
    <row r="281" spans="4:11" x14ac:dyDescent="0.25">
      <c r="D281" s="42">
        <v>279</v>
      </c>
      <c r="E281" s="43">
        <f t="shared" si="28"/>
        <v>2130.7826368638307</v>
      </c>
      <c r="F281" s="44">
        <f t="shared" si="29"/>
        <v>1301.3685265764491</v>
      </c>
      <c r="G281" s="46">
        <f t="shared" si="30"/>
        <v>829.41411028738162</v>
      </c>
      <c r="H281" s="45">
        <f t="shared" si="31"/>
        <v>195205.27898646734</v>
      </c>
      <c r="I281" s="46">
        <f t="shared" si="32"/>
        <v>194375.86487617996</v>
      </c>
      <c r="J281" s="40">
        <f t="shared" si="33"/>
        <v>0.27919956816211322</v>
      </c>
      <c r="K281" s="39">
        <f t="shared" si="34"/>
        <v>594.91359205971048</v>
      </c>
    </row>
    <row r="282" spans="4:11" x14ac:dyDescent="0.25">
      <c r="D282" s="42">
        <v>280</v>
      </c>
      <c r="E282" s="43">
        <f t="shared" si="28"/>
        <v>2130.7826368638307</v>
      </c>
      <c r="F282" s="44">
        <f t="shared" si="29"/>
        <v>1295.839099174533</v>
      </c>
      <c r="G282" s="46">
        <f t="shared" si="30"/>
        <v>834.94353768929773</v>
      </c>
      <c r="H282" s="45">
        <f t="shared" si="31"/>
        <v>194375.86487617996</v>
      </c>
      <c r="I282" s="46">
        <f t="shared" si="32"/>
        <v>193540.92133849065</v>
      </c>
      <c r="J282" s="40">
        <f t="shared" si="33"/>
        <v>0.27792574184532215</v>
      </c>
      <c r="K282" s="39">
        <f t="shared" si="34"/>
        <v>592.19934506151185</v>
      </c>
    </row>
    <row r="283" spans="4:11" x14ac:dyDescent="0.25">
      <c r="D283" s="42">
        <v>281</v>
      </c>
      <c r="E283" s="43">
        <f t="shared" si="28"/>
        <v>2130.7826368638307</v>
      </c>
      <c r="F283" s="44">
        <f t="shared" si="29"/>
        <v>1290.272808923271</v>
      </c>
      <c r="G283" s="46">
        <f t="shared" si="30"/>
        <v>840.50982794055972</v>
      </c>
      <c r="H283" s="45">
        <f t="shared" si="31"/>
        <v>193540.92133849065</v>
      </c>
      <c r="I283" s="46">
        <f t="shared" si="32"/>
        <v>192700.4115105501</v>
      </c>
      <c r="J283" s="40">
        <f t="shared" si="33"/>
        <v>0.2766577272620378</v>
      </c>
      <c r="K283" s="39">
        <f t="shared" si="34"/>
        <v>589.49748160415936</v>
      </c>
    </row>
    <row r="284" spans="4:11" x14ac:dyDescent="0.25">
      <c r="D284" s="42">
        <v>282</v>
      </c>
      <c r="E284" s="43">
        <f t="shared" si="28"/>
        <v>2130.7826368638307</v>
      </c>
      <c r="F284" s="44">
        <f t="shared" si="29"/>
        <v>1284.6694100703342</v>
      </c>
      <c r="G284" s="46">
        <f t="shared" si="30"/>
        <v>846.11322679349655</v>
      </c>
      <c r="H284" s="45">
        <f t="shared" si="31"/>
        <v>192700.4115105501</v>
      </c>
      <c r="I284" s="46">
        <f t="shared" si="32"/>
        <v>191854.29828375659</v>
      </c>
      <c r="J284" s="40">
        <f t="shared" si="33"/>
        <v>0.275395497896678</v>
      </c>
      <c r="K284" s="39">
        <f t="shared" si="34"/>
        <v>586.80794518871107</v>
      </c>
    </row>
    <row r="285" spans="4:11" x14ac:dyDescent="0.25">
      <c r="D285" s="42">
        <v>283</v>
      </c>
      <c r="E285" s="43">
        <f t="shared" si="28"/>
        <v>2130.7826368638307</v>
      </c>
      <c r="F285" s="44">
        <f t="shared" si="29"/>
        <v>1279.0286552250438</v>
      </c>
      <c r="G285" s="46">
        <f t="shared" si="30"/>
        <v>851.75398163878685</v>
      </c>
      <c r="H285" s="45">
        <f t="shared" si="31"/>
        <v>191854.29828375659</v>
      </c>
      <c r="I285" s="46">
        <f t="shared" si="32"/>
        <v>191002.54430211781</v>
      </c>
      <c r="J285" s="40">
        <f t="shared" si="33"/>
        <v>0.27413902735463591</v>
      </c>
      <c r="K285" s="39">
        <f t="shared" si="34"/>
        <v>584.13067957399687</v>
      </c>
    </row>
    <row r="286" spans="4:11" x14ac:dyDescent="0.25">
      <c r="D286" s="42">
        <v>284</v>
      </c>
      <c r="E286" s="43">
        <f t="shared" si="28"/>
        <v>2130.7826368638307</v>
      </c>
      <c r="F286" s="44">
        <f t="shared" si="29"/>
        <v>1273.3502953474519</v>
      </c>
      <c r="G286" s="46">
        <f t="shared" si="30"/>
        <v>857.43234151637876</v>
      </c>
      <c r="H286" s="45">
        <f t="shared" si="31"/>
        <v>191002.54430211781</v>
      </c>
      <c r="I286" s="46">
        <f t="shared" si="32"/>
        <v>190145.11196060144</v>
      </c>
      <c r="J286" s="40">
        <f t="shared" si="33"/>
        <v>0.27288828936172799</v>
      </c>
      <c r="K286" s="39">
        <f t="shared" si="34"/>
        <v>581.46562877544284</v>
      </c>
    </row>
    <row r="287" spans="4:11" x14ac:dyDescent="0.25">
      <c r="D287" s="42">
        <v>285</v>
      </c>
      <c r="E287" s="43">
        <f t="shared" si="28"/>
        <v>2130.7826368638307</v>
      </c>
      <c r="F287" s="44">
        <f t="shared" si="29"/>
        <v>1267.634079737343</v>
      </c>
      <c r="G287" s="46">
        <f t="shared" si="30"/>
        <v>863.14855712648773</v>
      </c>
      <c r="H287" s="45">
        <f t="shared" si="31"/>
        <v>190145.11196060144</v>
      </c>
      <c r="I287" s="46">
        <f t="shared" si="32"/>
        <v>189281.96340347495</v>
      </c>
      <c r="J287" s="40">
        <f t="shared" si="33"/>
        <v>0.27164325776364462</v>
      </c>
      <c r="K287" s="39">
        <f t="shared" si="34"/>
        <v>578.81273706389993</v>
      </c>
    </row>
    <row r="288" spans="4:11" x14ac:dyDescent="0.25">
      <c r="D288" s="42">
        <v>286</v>
      </c>
      <c r="E288" s="43">
        <f t="shared" si="28"/>
        <v>2130.7826368638307</v>
      </c>
      <c r="F288" s="44">
        <f t="shared" si="29"/>
        <v>1261.8797560231662</v>
      </c>
      <c r="G288" s="46">
        <f t="shared" si="30"/>
        <v>868.90288084066447</v>
      </c>
      <c r="H288" s="45">
        <f t="shared" si="31"/>
        <v>189281.96340347495</v>
      </c>
      <c r="I288" s="46">
        <f t="shared" si="32"/>
        <v>188413.06052263427</v>
      </c>
      <c r="J288" s="40">
        <f t="shared" si="33"/>
        <v>0.27040390652540319</v>
      </c>
      <c r="K288" s="39">
        <f t="shared" si="34"/>
        <v>576.17194896447938</v>
      </c>
    </row>
    <row r="289" spans="4:11" x14ac:dyDescent="0.25">
      <c r="D289" s="42">
        <v>287</v>
      </c>
      <c r="E289" s="43">
        <f t="shared" si="28"/>
        <v>2130.7826368638307</v>
      </c>
      <c r="F289" s="44">
        <f t="shared" si="29"/>
        <v>1256.0870701508952</v>
      </c>
      <c r="G289" s="46">
        <f t="shared" si="30"/>
        <v>874.69556671293549</v>
      </c>
      <c r="H289" s="45">
        <f t="shared" si="31"/>
        <v>188413.06052263427</v>
      </c>
      <c r="I289" s="46">
        <f t="shared" si="32"/>
        <v>187538.36495592134</v>
      </c>
      <c r="J289" s="40">
        <f t="shared" si="33"/>
        <v>0.26917020973080369</v>
      </c>
      <c r="K289" s="39">
        <f t="shared" si="34"/>
        <v>573.54320925539218</v>
      </c>
    </row>
    <row r="290" spans="4:11" x14ac:dyDescent="0.25">
      <c r="D290" s="42">
        <v>288</v>
      </c>
      <c r="E290" s="43">
        <f t="shared" si="28"/>
        <v>2130.7826368638307</v>
      </c>
      <c r="F290" s="44">
        <f t="shared" si="29"/>
        <v>1250.2557663728089</v>
      </c>
      <c r="G290" s="46">
        <f t="shared" si="30"/>
        <v>880.52687049102178</v>
      </c>
      <c r="H290" s="45">
        <f t="shared" si="31"/>
        <v>187538.36495592134</v>
      </c>
      <c r="I290" s="46">
        <f t="shared" si="32"/>
        <v>186657.83808543033</v>
      </c>
      <c r="J290" s="40">
        <f t="shared" si="33"/>
        <v>0.26794214158188667</v>
      </c>
      <c r="K290" s="39">
        <f t="shared" si="34"/>
        <v>570.92646296679436</v>
      </c>
    </row>
    <row r="291" spans="4:11" x14ac:dyDescent="0.25">
      <c r="D291" s="42">
        <v>289</v>
      </c>
      <c r="E291" s="43">
        <f t="shared" si="28"/>
        <v>2130.7826368638307</v>
      </c>
      <c r="F291" s="44">
        <f t="shared" si="29"/>
        <v>1244.3855872362021</v>
      </c>
      <c r="G291" s="46">
        <f t="shared" si="30"/>
        <v>886.39704962762858</v>
      </c>
      <c r="H291" s="45">
        <f t="shared" si="31"/>
        <v>186657.83808543033</v>
      </c>
      <c r="I291" s="46">
        <f t="shared" si="32"/>
        <v>185771.44103580271</v>
      </c>
      <c r="J291" s="40">
        <f t="shared" si="33"/>
        <v>0.266719676398394</v>
      </c>
      <c r="K291" s="39">
        <f t="shared" si="34"/>
        <v>568.3216553796376</v>
      </c>
    </row>
    <row r="292" spans="4:11" x14ac:dyDescent="0.25">
      <c r="D292" s="42">
        <v>290</v>
      </c>
      <c r="E292" s="43">
        <f t="shared" si="28"/>
        <v>2130.7826368638307</v>
      </c>
      <c r="F292" s="44">
        <f t="shared" si="29"/>
        <v>1238.476273572018</v>
      </c>
      <c r="G292" s="46">
        <f t="shared" si="30"/>
        <v>892.30636329181266</v>
      </c>
      <c r="H292" s="45">
        <f t="shared" si="31"/>
        <v>185771.44103580271</v>
      </c>
      <c r="I292" s="46">
        <f t="shared" si="32"/>
        <v>184879.1346725109</v>
      </c>
      <c r="J292" s="40">
        <f t="shared" si="33"/>
        <v>0.2655027886172317</v>
      </c>
      <c r="K292" s="39">
        <f t="shared" si="34"/>
        <v>565.72873202452524</v>
      </c>
    </row>
    <row r="293" spans="4:11" x14ac:dyDescent="0.25">
      <c r="D293" s="42">
        <v>291</v>
      </c>
      <c r="E293" s="43">
        <f t="shared" si="28"/>
        <v>2130.7826368638307</v>
      </c>
      <c r="F293" s="44">
        <f t="shared" si="29"/>
        <v>1232.5275644834062</v>
      </c>
      <c r="G293" s="46">
        <f t="shared" si="30"/>
        <v>898.25507238042451</v>
      </c>
      <c r="H293" s="45">
        <f t="shared" si="31"/>
        <v>184879.1346725109</v>
      </c>
      <c r="I293" s="46">
        <f t="shared" si="32"/>
        <v>183980.87960013049</v>
      </c>
      <c r="J293" s="40">
        <f t="shared" si="33"/>
        <v>0.26429145279193533</v>
      </c>
      <c r="K293" s="39">
        <f t="shared" si="34"/>
        <v>563.14763868057264</v>
      </c>
    </row>
    <row r="294" spans="4:11" x14ac:dyDescent="0.25">
      <c r="D294" s="42">
        <v>292</v>
      </c>
      <c r="E294" s="43">
        <f t="shared" si="28"/>
        <v>2130.7826368638307</v>
      </c>
      <c r="F294" s="44">
        <f t="shared" si="29"/>
        <v>1226.5391973342032</v>
      </c>
      <c r="G294" s="46">
        <f t="shared" si="30"/>
        <v>904.24343952962749</v>
      </c>
      <c r="H294" s="45">
        <f t="shared" si="31"/>
        <v>183980.87960013049</v>
      </c>
      <c r="I294" s="46">
        <f t="shared" si="32"/>
        <v>183076.63616060087</v>
      </c>
      <c r="J294" s="40">
        <f t="shared" si="33"/>
        <v>0.26308564359213804</v>
      </c>
      <c r="K294" s="39">
        <f t="shared" si="34"/>
        <v>560.57832137427386</v>
      </c>
    </row>
    <row r="295" spans="4:11" x14ac:dyDescent="0.25">
      <c r="D295" s="42">
        <v>293</v>
      </c>
      <c r="E295" s="43">
        <f t="shared" si="28"/>
        <v>2130.7826368638307</v>
      </c>
      <c r="F295" s="44">
        <f t="shared" si="29"/>
        <v>1220.5109077373393</v>
      </c>
      <c r="G295" s="46">
        <f t="shared" si="30"/>
        <v>910.27172912649144</v>
      </c>
      <c r="H295" s="45">
        <f t="shared" si="31"/>
        <v>183076.63616060087</v>
      </c>
      <c r="I295" s="46">
        <f t="shared" si="32"/>
        <v>182166.36443147439</v>
      </c>
      <c r="J295" s="40">
        <f t="shared" si="33"/>
        <v>0.26188533580304074</v>
      </c>
      <c r="K295" s="39">
        <f t="shared" si="34"/>
        <v>558.02072637837296</v>
      </c>
    </row>
    <row r="296" spans="4:11" x14ac:dyDescent="0.25">
      <c r="D296" s="42">
        <v>294</v>
      </c>
      <c r="E296" s="43">
        <f t="shared" si="28"/>
        <v>2130.7826368638307</v>
      </c>
      <c r="F296" s="44">
        <f t="shared" si="29"/>
        <v>1214.4424295431625</v>
      </c>
      <c r="G296" s="46">
        <f t="shared" si="30"/>
        <v>916.34020732066824</v>
      </c>
      <c r="H296" s="45">
        <f t="shared" si="31"/>
        <v>182166.36443147439</v>
      </c>
      <c r="I296" s="46">
        <f t="shared" si="32"/>
        <v>181250.02422415372</v>
      </c>
      <c r="J296" s="40">
        <f t="shared" si="33"/>
        <v>0.260690504324885</v>
      </c>
      <c r="K296" s="39">
        <f t="shared" si="34"/>
        <v>555.47480021074034</v>
      </c>
    </row>
    <row r="297" spans="4:11" x14ac:dyDescent="0.25">
      <c r="D297" s="42">
        <v>295</v>
      </c>
      <c r="E297" s="43">
        <f t="shared" si="28"/>
        <v>2130.7826368638307</v>
      </c>
      <c r="F297" s="44">
        <f t="shared" si="29"/>
        <v>1208.3334948276915</v>
      </c>
      <c r="G297" s="46">
        <f t="shared" si="30"/>
        <v>922.44914203613916</v>
      </c>
      <c r="H297" s="45">
        <f t="shared" si="31"/>
        <v>181250.02422415372</v>
      </c>
      <c r="I297" s="46">
        <f t="shared" si="32"/>
        <v>180327.57508211758</v>
      </c>
      <c r="J297" s="40">
        <f t="shared" si="33"/>
        <v>0.25950112417242804</v>
      </c>
      <c r="K297" s="39">
        <f t="shared" si="34"/>
        <v>552.94048963325463</v>
      </c>
    </row>
    <row r="298" spans="4:11" x14ac:dyDescent="0.25">
      <c r="D298" s="42">
        <v>296</v>
      </c>
      <c r="E298" s="43">
        <f t="shared" si="28"/>
        <v>2130.7826368638307</v>
      </c>
      <c r="F298" s="44">
        <f t="shared" si="29"/>
        <v>1202.1838338807838</v>
      </c>
      <c r="G298" s="46">
        <f t="shared" si="30"/>
        <v>928.59880298304688</v>
      </c>
      <c r="H298" s="45">
        <f t="shared" si="31"/>
        <v>180327.57508211758</v>
      </c>
      <c r="I298" s="46">
        <f t="shared" si="32"/>
        <v>179398.97627913454</v>
      </c>
      <c r="J298" s="40">
        <f t="shared" si="33"/>
        <v>0.25831717047442027</v>
      </c>
      <c r="K298" s="39">
        <f t="shared" si="34"/>
        <v>550.41774165068887</v>
      </c>
    </row>
    <row r="299" spans="4:11" x14ac:dyDescent="0.25">
      <c r="D299" s="42">
        <v>297</v>
      </c>
      <c r="E299" s="43">
        <f t="shared" si="28"/>
        <v>2130.7826368638307</v>
      </c>
      <c r="F299" s="44">
        <f t="shared" si="29"/>
        <v>1195.9931751942302</v>
      </c>
      <c r="G299" s="46">
        <f t="shared" si="30"/>
        <v>934.78946166960054</v>
      </c>
      <c r="H299" s="45">
        <f t="shared" si="31"/>
        <v>179398.97627913454</v>
      </c>
      <c r="I299" s="46">
        <f t="shared" si="32"/>
        <v>178464.18681746494</v>
      </c>
      <c r="J299" s="40">
        <f t="shared" si="33"/>
        <v>0.25713861847308528</v>
      </c>
      <c r="K299" s="39">
        <f t="shared" si="34"/>
        <v>547.90650350960323</v>
      </c>
    </row>
    <row r="300" spans="4:11" x14ac:dyDescent="0.25">
      <c r="D300" s="42">
        <v>298</v>
      </c>
      <c r="E300" s="43">
        <f t="shared" si="28"/>
        <v>2130.7826368638307</v>
      </c>
      <c r="F300" s="44">
        <f t="shared" si="29"/>
        <v>1189.7612454497664</v>
      </c>
      <c r="G300" s="46">
        <f t="shared" si="30"/>
        <v>941.02139141406428</v>
      </c>
      <c r="H300" s="45">
        <f t="shared" si="31"/>
        <v>178464.18681746494</v>
      </c>
      <c r="I300" s="46">
        <f t="shared" si="32"/>
        <v>177523.16542605087</v>
      </c>
      <c r="J300" s="40">
        <f t="shared" si="33"/>
        <v>0.25596544352360207</v>
      </c>
      <c r="K300" s="39">
        <f t="shared" si="34"/>
        <v>545.40672269724075</v>
      </c>
    </row>
    <row r="301" spans="4:11" x14ac:dyDescent="0.25">
      <c r="D301" s="42">
        <v>299</v>
      </c>
      <c r="E301" s="43">
        <f t="shared" si="28"/>
        <v>2130.7826368638307</v>
      </c>
      <c r="F301" s="44">
        <f t="shared" si="29"/>
        <v>1183.4877695070059</v>
      </c>
      <c r="G301" s="46">
        <f t="shared" si="30"/>
        <v>947.29486735682485</v>
      </c>
      <c r="H301" s="45">
        <f t="shared" si="31"/>
        <v>177523.16542605087</v>
      </c>
      <c r="I301" s="46">
        <f t="shared" si="32"/>
        <v>176575.87055869403</v>
      </c>
      <c r="J301" s="40">
        <f t="shared" si="33"/>
        <v>0.25479762109358978</v>
      </c>
      <c r="K301" s="39">
        <f t="shared" si="34"/>
        <v>542.91834694043041</v>
      </c>
    </row>
    <row r="302" spans="4:11" x14ac:dyDescent="0.25">
      <c r="D302" s="42">
        <v>300</v>
      </c>
      <c r="E302" s="43">
        <f t="shared" si="28"/>
        <v>2130.7826368638307</v>
      </c>
      <c r="F302" s="44">
        <f t="shared" si="29"/>
        <v>1177.1724703912935</v>
      </c>
      <c r="G302" s="46">
        <f t="shared" si="30"/>
        <v>953.61016647253723</v>
      </c>
      <c r="H302" s="45">
        <f t="shared" si="31"/>
        <v>176575.87055869403</v>
      </c>
      <c r="I302" s="46">
        <f t="shared" si="32"/>
        <v>175622.26039222151</v>
      </c>
      <c r="J302" s="40">
        <f t="shared" si="33"/>
        <v>0.25363512676259453</v>
      </c>
      <c r="K302" s="39">
        <f t="shared" si="34"/>
        <v>540.44132420449318</v>
      </c>
    </row>
    <row r="303" spans="4:11" x14ac:dyDescent="0.25">
      <c r="D303" s="42">
        <v>301</v>
      </c>
      <c r="E303" s="43">
        <f t="shared" si="28"/>
        <v>2130.7826368638307</v>
      </c>
      <c r="F303" s="44">
        <f t="shared" si="29"/>
        <v>1170.8150692814768</v>
      </c>
      <c r="G303" s="46">
        <f t="shared" si="30"/>
        <v>959.96756758235392</v>
      </c>
      <c r="H303" s="45">
        <f t="shared" si="31"/>
        <v>175622.26039222151</v>
      </c>
      <c r="I303" s="46">
        <f t="shared" si="32"/>
        <v>174662.29282463915</v>
      </c>
      <c r="J303" s="40">
        <f t="shared" si="33"/>
        <v>0.25247793622157894</v>
      </c>
      <c r="K303" s="39">
        <f t="shared" si="34"/>
        <v>537.97560269215398</v>
      </c>
    </row>
    <row r="304" spans="4:11" x14ac:dyDescent="0.25">
      <c r="D304" s="42">
        <v>302</v>
      </c>
      <c r="E304" s="43">
        <f t="shared" si="28"/>
        <v>2130.7826368638307</v>
      </c>
      <c r="F304" s="44">
        <f t="shared" si="29"/>
        <v>1164.4152854975944</v>
      </c>
      <c r="G304" s="46">
        <f t="shared" si="30"/>
        <v>966.36735136623633</v>
      </c>
      <c r="H304" s="45">
        <f t="shared" si="31"/>
        <v>174662.29282463915</v>
      </c>
      <c r="I304" s="46">
        <f t="shared" si="32"/>
        <v>173695.92547327292</v>
      </c>
      <c r="J304" s="40">
        <f t="shared" si="33"/>
        <v>0.25132602527241371</v>
      </c>
      <c r="K304" s="39">
        <f t="shared" si="34"/>
        <v>535.52113084245946</v>
      </c>
    </row>
    <row r="305" spans="4:11" x14ac:dyDescent="0.25">
      <c r="D305" s="42">
        <v>303</v>
      </c>
      <c r="E305" s="43">
        <f t="shared" si="28"/>
        <v>2130.7826368638307</v>
      </c>
      <c r="F305" s="44">
        <f t="shared" si="29"/>
        <v>1157.9728364884861</v>
      </c>
      <c r="G305" s="46">
        <f t="shared" si="30"/>
        <v>972.80980037534459</v>
      </c>
      <c r="H305" s="45">
        <f t="shared" si="31"/>
        <v>173695.92547327292</v>
      </c>
      <c r="I305" s="46">
        <f t="shared" si="32"/>
        <v>172723.11567289758</v>
      </c>
      <c r="J305" s="40">
        <f t="shared" si="33"/>
        <v>0.2501793698273716</v>
      </c>
      <c r="K305" s="39">
        <f t="shared" si="34"/>
        <v>533.0778573296983</v>
      </c>
    </row>
    <row r="306" spans="4:11" x14ac:dyDescent="0.25">
      <c r="D306" s="42">
        <v>304</v>
      </c>
      <c r="E306" s="43">
        <f t="shared" si="28"/>
        <v>2130.7826368638307</v>
      </c>
      <c r="F306" s="44">
        <f t="shared" si="29"/>
        <v>1151.4874378193172</v>
      </c>
      <c r="G306" s="46">
        <f t="shared" si="30"/>
        <v>979.29519904451354</v>
      </c>
      <c r="H306" s="45">
        <f t="shared" si="31"/>
        <v>172723.11567289758</v>
      </c>
      <c r="I306" s="46">
        <f t="shared" si="32"/>
        <v>171743.82047385306</v>
      </c>
      <c r="J306" s="40">
        <f t="shared" si="33"/>
        <v>0.24903794590862374</v>
      </c>
      <c r="K306" s="39">
        <f t="shared" si="34"/>
        <v>530.64573106232933</v>
      </c>
    </row>
    <row r="307" spans="4:11" x14ac:dyDescent="0.25">
      <c r="D307" s="42">
        <v>305</v>
      </c>
      <c r="E307" s="43">
        <f t="shared" si="28"/>
        <v>2130.7826368638307</v>
      </c>
      <c r="F307" s="44">
        <f t="shared" si="29"/>
        <v>1144.9588031590204</v>
      </c>
      <c r="G307" s="46">
        <f t="shared" si="30"/>
        <v>985.82383370481034</v>
      </c>
      <c r="H307" s="45">
        <f t="shared" si="31"/>
        <v>171743.82047385306</v>
      </c>
      <c r="I307" s="46">
        <f t="shared" si="32"/>
        <v>170757.99664014825</v>
      </c>
      <c r="J307" s="40">
        <f t="shared" si="33"/>
        <v>0.24790172964773827</v>
      </c>
      <c r="K307" s="39">
        <f t="shared" si="34"/>
        <v>528.22470118191222</v>
      </c>
    </row>
    <row r="308" spans="4:11" x14ac:dyDescent="0.25">
      <c r="D308" s="42">
        <v>306</v>
      </c>
      <c r="E308" s="43">
        <f t="shared" si="28"/>
        <v>2130.7826368638307</v>
      </c>
      <c r="F308" s="44">
        <f t="shared" si="29"/>
        <v>1138.3866442676551</v>
      </c>
      <c r="G308" s="46">
        <f t="shared" si="30"/>
        <v>992.39599259617557</v>
      </c>
      <c r="H308" s="45">
        <f t="shared" si="31"/>
        <v>170757.99664014825</v>
      </c>
      <c r="I308" s="46">
        <f t="shared" si="32"/>
        <v>169765.60064755208</v>
      </c>
      <c r="J308" s="40">
        <f t="shared" si="33"/>
        <v>0.24677069728518117</v>
      </c>
      <c r="K308" s="39">
        <f t="shared" si="34"/>
        <v>525.81471706204445</v>
      </c>
    </row>
    <row r="309" spans="4:11" x14ac:dyDescent="0.25">
      <c r="D309" s="42">
        <v>307</v>
      </c>
      <c r="E309" s="43">
        <f t="shared" si="28"/>
        <v>2130.7826368638307</v>
      </c>
      <c r="F309" s="44">
        <f t="shared" si="29"/>
        <v>1131.7706709836805</v>
      </c>
      <c r="G309" s="46">
        <f t="shared" si="30"/>
        <v>999.01196588015023</v>
      </c>
      <c r="H309" s="45">
        <f t="shared" si="31"/>
        <v>169765.60064755208</v>
      </c>
      <c r="I309" s="46">
        <f t="shared" si="32"/>
        <v>168766.58868167194</v>
      </c>
      <c r="J309" s="40">
        <f t="shared" si="33"/>
        <v>0.24564482516981948</v>
      </c>
      <c r="K309" s="39">
        <f t="shared" si="34"/>
        <v>523.41572830730263</v>
      </c>
    </row>
    <row r="310" spans="4:11" x14ac:dyDescent="0.25">
      <c r="D310" s="42">
        <v>308</v>
      </c>
      <c r="E310" s="43">
        <f t="shared" si="28"/>
        <v>2130.7826368638307</v>
      </c>
      <c r="F310" s="44">
        <f t="shared" si="29"/>
        <v>1125.1105912111464</v>
      </c>
      <c r="G310" s="46">
        <f t="shared" si="30"/>
        <v>1005.6720456526843</v>
      </c>
      <c r="H310" s="45">
        <f t="shared" si="31"/>
        <v>168766.58868167194</v>
      </c>
      <c r="I310" s="46">
        <f t="shared" si="32"/>
        <v>167760.91663601925</v>
      </c>
      <c r="J310" s="40">
        <f t="shared" si="33"/>
        <v>0.24452408975842668</v>
      </c>
      <c r="K310" s="39">
        <f t="shared" si="34"/>
        <v>521.02768475218841</v>
      </c>
    </row>
    <row r="311" spans="4:11" x14ac:dyDescent="0.25">
      <c r="D311" s="42">
        <v>309</v>
      </c>
      <c r="E311" s="43">
        <f t="shared" si="28"/>
        <v>2130.7826368638307</v>
      </c>
      <c r="F311" s="44">
        <f t="shared" si="29"/>
        <v>1118.406110906795</v>
      </c>
      <c r="G311" s="46">
        <f t="shared" si="30"/>
        <v>1012.3765259570357</v>
      </c>
      <c r="H311" s="45">
        <f t="shared" si="31"/>
        <v>167760.91663601925</v>
      </c>
      <c r="I311" s="46">
        <f t="shared" si="32"/>
        <v>166748.5401100622</v>
      </c>
      <c r="J311" s="40">
        <f t="shared" si="33"/>
        <v>0.24340846761519039</v>
      </c>
      <c r="K311" s="39">
        <f t="shared" si="34"/>
        <v>518.65053646007971</v>
      </c>
    </row>
    <row r="312" spans="4:11" x14ac:dyDescent="0.25">
      <c r="D312" s="42">
        <v>310</v>
      </c>
      <c r="E312" s="43">
        <f t="shared" si="28"/>
        <v>2130.7826368638307</v>
      </c>
      <c r="F312" s="44">
        <f t="shared" si="29"/>
        <v>1111.6569340670815</v>
      </c>
      <c r="G312" s="46">
        <f t="shared" si="30"/>
        <v>1019.1257027967492</v>
      </c>
      <c r="H312" s="45">
        <f t="shared" si="31"/>
        <v>166748.5401100622</v>
      </c>
      <c r="I312" s="46">
        <f t="shared" si="32"/>
        <v>165729.41440726546</v>
      </c>
      <c r="J312" s="40">
        <f t="shared" si="33"/>
        <v>0.24229793541122227</v>
      </c>
      <c r="K312" s="39">
        <f t="shared" si="34"/>
        <v>516.28423372218629</v>
      </c>
    </row>
    <row r="313" spans="4:11" x14ac:dyDescent="0.25">
      <c r="D313" s="42">
        <v>311</v>
      </c>
      <c r="E313" s="43">
        <f t="shared" si="28"/>
        <v>2130.7826368638307</v>
      </c>
      <c r="F313" s="44">
        <f t="shared" si="29"/>
        <v>1104.8627627151031</v>
      </c>
      <c r="G313" s="46">
        <f t="shared" si="30"/>
        <v>1025.9198741487276</v>
      </c>
      <c r="H313" s="45">
        <f t="shared" si="31"/>
        <v>165729.41440726546</v>
      </c>
      <c r="I313" s="46">
        <f t="shared" si="32"/>
        <v>164703.49453311673</v>
      </c>
      <c r="J313" s="40">
        <f t="shared" si="33"/>
        <v>0.24119246992407026</v>
      </c>
      <c r="K313" s="39">
        <f t="shared" si="34"/>
        <v>513.92872705651064</v>
      </c>
    </row>
    <row r="314" spans="4:11" x14ac:dyDescent="0.25">
      <c r="D314" s="42">
        <v>312</v>
      </c>
      <c r="E314" s="43">
        <f t="shared" si="28"/>
        <v>2130.7826368638307</v>
      </c>
      <c r="F314" s="44">
        <f t="shared" si="29"/>
        <v>1098.023296887445</v>
      </c>
      <c r="G314" s="46">
        <f t="shared" si="30"/>
        <v>1032.7593399763857</v>
      </c>
      <c r="H314" s="45">
        <f t="shared" si="31"/>
        <v>164703.49453311673</v>
      </c>
      <c r="I314" s="46">
        <f t="shared" si="32"/>
        <v>163670.73519314034</v>
      </c>
      <c r="J314" s="40">
        <f t="shared" si="33"/>
        <v>0.24009204803723294</v>
      </c>
      <c r="K314" s="39">
        <f t="shared" si="34"/>
        <v>511.5839672068127</v>
      </c>
    </row>
    <row r="315" spans="4:11" x14ac:dyDescent="0.25">
      <c r="D315" s="42">
        <v>313</v>
      </c>
      <c r="E315" s="43">
        <f t="shared" si="28"/>
        <v>2130.7826368638307</v>
      </c>
      <c r="F315" s="44">
        <f t="shared" si="29"/>
        <v>1091.1382346209357</v>
      </c>
      <c r="G315" s="46">
        <f t="shared" si="30"/>
        <v>1039.644402242895</v>
      </c>
      <c r="H315" s="45">
        <f t="shared" si="31"/>
        <v>163670.73519314034</v>
      </c>
      <c r="I315" s="46">
        <f t="shared" si="32"/>
        <v>162631.09079089743</v>
      </c>
      <c r="J315" s="40">
        <f t="shared" si="33"/>
        <v>0.23899664673967608</v>
      </c>
      <c r="K315" s="39">
        <f t="shared" si="34"/>
        <v>509.24990514158043</v>
      </c>
    </row>
    <row r="316" spans="4:11" x14ac:dyDescent="0.25">
      <c r="D316" s="42">
        <v>314</v>
      </c>
      <c r="E316" s="43">
        <f t="shared" si="28"/>
        <v>2130.7826368638307</v>
      </c>
      <c r="F316" s="44">
        <f t="shared" si="29"/>
        <v>1084.2072719393161</v>
      </c>
      <c r="G316" s="46">
        <f t="shared" si="30"/>
        <v>1046.5753649245146</v>
      </c>
      <c r="H316" s="45">
        <f t="shared" si="31"/>
        <v>162631.09079089743</v>
      </c>
      <c r="I316" s="46">
        <f t="shared" si="32"/>
        <v>161584.51542597293</v>
      </c>
      <c r="J316" s="40">
        <f t="shared" si="33"/>
        <v>0.23790624312535152</v>
      </c>
      <c r="K316" s="39">
        <f t="shared" si="34"/>
        <v>506.9264920530041</v>
      </c>
    </row>
    <row r="317" spans="4:11" x14ac:dyDescent="0.25">
      <c r="D317" s="42">
        <v>315</v>
      </c>
      <c r="E317" s="43">
        <f t="shared" si="28"/>
        <v>2130.7826368638307</v>
      </c>
      <c r="F317" s="44">
        <f t="shared" si="29"/>
        <v>1077.2301028398194</v>
      </c>
      <c r="G317" s="46">
        <f t="shared" si="30"/>
        <v>1053.5525340240113</v>
      </c>
      <c r="H317" s="45">
        <f t="shared" si="31"/>
        <v>161584.51542597293</v>
      </c>
      <c r="I317" s="46">
        <f t="shared" si="32"/>
        <v>160530.96289194893</v>
      </c>
      <c r="J317" s="40">
        <f t="shared" si="33"/>
        <v>0.23682081439271821</v>
      </c>
      <c r="K317" s="39">
        <f t="shared" si="34"/>
        <v>504.61367935595592</v>
      </c>
    </row>
    <row r="318" spans="4:11" x14ac:dyDescent="0.25">
      <c r="D318" s="42">
        <v>316</v>
      </c>
      <c r="E318" s="43">
        <f t="shared" si="28"/>
        <v>2130.7826368638307</v>
      </c>
      <c r="F318" s="44">
        <f t="shared" si="29"/>
        <v>1070.2064192796595</v>
      </c>
      <c r="G318" s="46">
        <f t="shared" si="30"/>
        <v>1060.5762175841712</v>
      </c>
      <c r="H318" s="45">
        <f t="shared" si="31"/>
        <v>160530.96289194893</v>
      </c>
      <c r="I318" s="46">
        <f t="shared" si="32"/>
        <v>159470.38667436477</v>
      </c>
      <c r="J318" s="40">
        <f t="shared" si="33"/>
        <v>0.23574033784426532</v>
      </c>
      <c r="K318" s="39">
        <f t="shared" si="34"/>
        <v>502.31141868697398</v>
      </c>
    </row>
    <row r="319" spans="4:11" x14ac:dyDescent="0.25">
      <c r="D319" s="42">
        <v>317</v>
      </c>
      <c r="E319" s="43">
        <f t="shared" si="28"/>
        <v>2130.7826368638307</v>
      </c>
      <c r="F319" s="44">
        <f t="shared" si="29"/>
        <v>1063.1359111624317</v>
      </c>
      <c r="G319" s="46">
        <f t="shared" si="30"/>
        <v>1067.646725701399</v>
      </c>
      <c r="H319" s="45">
        <f t="shared" si="31"/>
        <v>159470.38667436477</v>
      </c>
      <c r="I319" s="46">
        <f t="shared" si="32"/>
        <v>158402.73994866337</v>
      </c>
      <c r="J319" s="40">
        <f t="shared" si="33"/>
        <v>0.23466479088603764</v>
      </c>
      <c r="K319" s="39">
        <f t="shared" si="34"/>
        <v>500.01966190325072</v>
      </c>
    </row>
    <row r="320" spans="4:11" x14ac:dyDescent="0.25">
      <c r="D320" s="42">
        <v>318</v>
      </c>
      <c r="E320" s="43">
        <f t="shared" si="28"/>
        <v>2130.7826368638307</v>
      </c>
      <c r="F320" s="44">
        <f t="shared" si="29"/>
        <v>1056.0182663244225</v>
      </c>
      <c r="G320" s="46">
        <f t="shared" si="30"/>
        <v>1074.7643705394082</v>
      </c>
      <c r="H320" s="45">
        <f t="shared" si="31"/>
        <v>158402.73994866337</v>
      </c>
      <c r="I320" s="46">
        <f t="shared" si="32"/>
        <v>157327.97557812397</v>
      </c>
      <c r="J320" s="40">
        <f t="shared" si="33"/>
        <v>0.23359415102716313</v>
      </c>
      <c r="K320" s="39">
        <f t="shared" si="34"/>
        <v>497.73836108162658</v>
      </c>
    </row>
    <row r="321" spans="4:11" x14ac:dyDescent="0.25">
      <c r="D321" s="42">
        <v>319</v>
      </c>
      <c r="E321" s="43">
        <f t="shared" si="28"/>
        <v>2130.7826368638307</v>
      </c>
      <c r="F321" s="44">
        <f t="shared" si="29"/>
        <v>1048.8531705208263</v>
      </c>
      <c r="G321" s="46">
        <f t="shared" si="30"/>
        <v>1081.9294663430044</v>
      </c>
      <c r="H321" s="45">
        <f t="shared" si="31"/>
        <v>157327.97557812397</v>
      </c>
      <c r="I321" s="46">
        <f t="shared" si="32"/>
        <v>156246.04611178098</v>
      </c>
      <c r="J321" s="40">
        <f t="shared" si="33"/>
        <v>0.23252839587938262</v>
      </c>
      <c r="K321" s="39">
        <f t="shared" si="34"/>
        <v>495.46746851758763</v>
      </c>
    </row>
    <row r="322" spans="4:11" x14ac:dyDescent="0.25">
      <c r="D322" s="42">
        <v>320</v>
      </c>
      <c r="E322" s="43">
        <f t="shared" si="28"/>
        <v>2130.7826368638307</v>
      </c>
      <c r="F322" s="44">
        <f t="shared" si="29"/>
        <v>1041.6403074118732</v>
      </c>
      <c r="G322" s="46">
        <f t="shared" si="30"/>
        <v>1089.1423294519575</v>
      </c>
      <c r="H322" s="45">
        <f t="shared" si="31"/>
        <v>156246.04611178098</v>
      </c>
      <c r="I322" s="46">
        <f t="shared" si="32"/>
        <v>155156.90378232903</v>
      </c>
      <c r="J322" s="40">
        <f t="shared" si="33"/>
        <v>0.2314675031565816</v>
      </c>
      <c r="K322" s="39">
        <f t="shared" si="34"/>
        <v>493.20693672426802</v>
      </c>
    </row>
    <row r="323" spans="4:11" x14ac:dyDescent="0.25">
      <c r="D323" s="42">
        <v>321</v>
      </c>
      <c r="E323" s="43">
        <f t="shared" si="28"/>
        <v>2130.7826368638307</v>
      </c>
      <c r="F323" s="44">
        <f t="shared" si="29"/>
        <v>1034.3793585488602</v>
      </c>
      <c r="G323" s="46">
        <f t="shared" si="30"/>
        <v>1096.4032783149705</v>
      </c>
      <c r="H323" s="45">
        <f t="shared" si="31"/>
        <v>155156.90378232903</v>
      </c>
      <c r="I323" s="46">
        <f t="shared" si="32"/>
        <v>154060.50050401405</v>
      </c>
      <c r="J323" s="40">
        <f t="shared" si="33"/>
        <v>0.23041145067432428</v>
      </c>
      <c r="K323" s="39">
        <f t="shared" si="34"/>
        <v>490.95671843145715</v>
      </c>
    </row>
    <row r="324" spans="4:11" x14ac:dyDescent="0.25">
      <c r="D324" s="42">
        <v>322</v>
      </c>
      <c r="E324" s="43">
        <f t="shared" ref="E324:E362" si="35">$B$9</f>
        <v>2130.7826368638307</v>
      </c>
      <c r="F324" s="44">
        <f t="shared" ref="F324:F362" si="36">I323*$B$3/12</f>
        <v>1027.0700033600938</v>
      </c>
      <c r="G324" s="46">
        <f t="shared" ref="G324:G362" si="37">E324-F324</f>
        <v>1103.7126335037369</v>
      </c>
      <c r="H324" s="45">
        <f t="shared" ref="H324:H362" si="38">I323</f>
        <v>154060.50050401405</v>
      </c>
      <c r="I324" s="46">
        <f t="shared" ref="I324:I362" si="39">H324-G324</f>
        <v>152956.78787051031</v>
      </c>
      <c r="J324" s="40">
        <f t="shared" ref="J324:J362" si="40">J323/(1+$B$18/12)</f>
        <v>0.22936021634938958</v>
      </c>
      <c r="K324" s="39">
        <f t="shared" ref="K324:K362" si="41">J324*E324</f>
        <v>488.71676658461104</v>
      </c>
    </row>
    <row r="325" spans="4:11" x14ac:dyDescent="0.25">
      <c r="D325" s="42">
        <v>323</v>
      </c>
      <c r="E325" s="43">
        <f t="shared" si="35"/>
        <v>2130.7826368638307</v>
      </c>
      <c r="F325" s="44">
        <f t="shared" si="36"/>
        <v>1019.7119191367354</v>
      </c>
      <c r="G325" s="46">
        <f t="shared" si="37"/>
        <v>1111.0707177270951</v>
      </c>
      <c r="H325" s="45">
        <f t="shared" si="38"/>
        <v>152956.78787051031</v>
      </c>
      <c r="I325" s="46">
        <f t="shared" si="39"/>
        <v>151845.71715278321</v>
      </c>
      <c r="J325" s="40">
        <f t="shared" si="40"/>
        <v>0.2283137781993094</v>
      </c>
      <c r="K325" s="39">
        <f t="shared" si="41"/>
        <v>486.48703434386829</v>
      </c>
    </row>
    <row r="326" spans="4:11" x14ac:dyDescent="0.25">
      <c r="D326" s="42">
        <v>324</v>
      </c>
      <c r="E326" s="43">
        <f t="shared" si="35"/>
        <v>2130.7826368638307</v>
      </c>
      <c r="F326" s="44">
        <f t="shared" si="36"/>
        <v>1012.3047810185548</v>
      </c>
      <c r="G326" s="46">
        <f t="shared" si="37"/>
        <v>1118.4778558452758</v>
      </c>
      <c r="H326" s="45">
        <f t="shared" si="38"/>
        <v>151845.71715278321</v>
      </c>
      <c r="I326" s="46">
        <f t="shared" si="39"/>
        <v>150727.23929693794</v>
      </c>
      <c r="J326" s="40">
        <f t="shared" si="40"/>
        <v>0.22727211434190897</v>
      </c>
      <c r="K326" s="39">
        <f t="shared" si="41"/>
        <v>484.26747508307085</v>
      </c>
    </row>
    <row r="327" spans="4:11" x14ac:dyDescent="0.25">
      <c r="D327" s="42">
        <v>325</v>
      </c>
      <c r="E327" s="43">
        <f t="shared" si="35"/>
        <v>2130.7826368638307</v>
      </c>
      <c r="F327" s="44">
        <f t="shared" si="36"/>
        <v>1004.8482619795864</v>
      </c>
      <c r="G327" s="46">
        <f t="shared" si="37"/>
        <v>1125.9343748842443</v>
      </c>
      <c r="H327" s="45">
        <f t="shared" si="38"/>
        <v>150727.23929693794</v>
      </c>
      <c r="I327" s="46">
        <f t="shared" si="39"/>
        <v>149601.30492205371</v>
      </c>
      <c r="J327" s="40">
        <f t="shared" si="40"/>
        <v>0.22623520299484923</v>
      </c>
      <c r="K327" s="39">
        <f t="shared" si="41"/>
        <v>482.05804238878886</v>
      </c>
    </row>
    <row r="328" spans="4:11" x14ac:dyDescent="0.25">
      <c r="D328" s="42">
        <v>326</v>
      </c>
      <c r="E328" s="43">
        <f t="shared" si="35"/>
        <v>2130.7826368638307</v>
      </c>
      <c r="F328" s="44">
        <f t="shared" si="36"/>
        <v>997.34203281369139</v>
      </c>
      <c r="G328" s="46">
        <f t="shared" si="37"/>
        <v>1133.4406040501394</v>
      </c>
      <c r="H328" s="45">
        <f t="shared" si="38"/>
        <v>149601.30492205371</v>
      </c>
      <c r="I328" s="46">
        <f t="shared" si="39"/>
        <v>148467.86431800356</v>
      </c>
      <c r="J328" s="40">
        <f t="shared" si="40"/>
        <v>0.22520302247517135</v>
      </c>
      <c r="K328" s="39">
        <f t="shared" si="41"/>
        <v>479.85869005935012</v>
      </c>
    </row>
    <row r="329" spans="4:11" x14ac:dyDescent="0.25">
      <c r="D329" s="42">
        <v>327</v>
      </c>
      <c r="E329" s="43">
        <f t="shared" si="35"/>
        <v>2130.7826368638307</v>
      </c>
      <c r="F329" s="44">
        <f t="shared" si="36"/>
        <v>989.78576212002372</v>
      </c>
      <c r="G329" s="46">
        <f t="shared" si="37"/>
        <v>1140.996874743807</v>
      </c>
      <c r="H329" s="45">
        <f t="shared" si="38"/>
        <v>148467.86431800356</v>
      </c>
      <c r="I329" s="46">
        <f t="shared" si="39"/>
        <v>147326.86744325975</v>
      </c>
      <c r="J329" s="40">
        <f t="shared" si="40"/>
        <v>0.2241755511988433</v>
      </c>
      <c r="K329" s="39">
        <f t="shared" si="41"/>
        <v>477.66937210387403</v>
      </c>
    </row>
    <row r="330" spans="4:11" x14ac:dyDescent="0.25">
      <c r="D330" s="42">
        <v>328</v>
      </c>
      <c r="E330" s="43">
        <f t="shared" si="35"/>
        <v>2130.7826368638307</v>
      </c>
      <c r="F330" s="44">
        <f t="shared" si="36"/>
        <v>982.17911628839829</v>
      </c>
      <c r="G330" s="46">
        <f t="shared" si="37"/>
        <v>1148.6035205754324</v>
      </c>
      <c r="H330" s="45">
        <f t="shared" si="38"/>
        <v>147326.86744325975</v>
      </c>
      <c r="I330" s="46">
        <f t="shared" si="39"/>
        <v>146178.2639226843</v>
      </c>
      <c r="J330" s="40">
        <f t="shared" si="40"/>
        <v>0.22315276768030853</v>
      </c>
      <c r="K330" s="39">
        <f t="shared" si="41"/>
        <v>475.49004274130965</v>
      </c>
    </row>
    <row r="331" spans="4:11" x14ac:dyDescent="0.25">
      <c r="D331" s="42">
        <v>329</v>
      </c>
      <c r="E331" s="43">
        <f t="shared" si="35"/>
        <v>2130.7826368638307</v>
      </c>
      <c r="F331" s="44">
        <f t="shared" si="36"/>
        <v>974.52175948456204</v>
      </c>
      <c r="G331" s="46">
        <f t="shared" si="37"/>
        <v>1156.2608773792685</v>
      </c>
      <c r="H331" s="45">
        <f t="shared" si="38"/>
        <v>146178.2639226843</v>
      </c>
      <c r="I331" s="46">
        <f t="shared" si="39"/>
        <v>145022.00304530503</v>
      </c>
      <c r="J331" s="40">
        <f t="shared" si="40"/>
        <v>0.22213465053203668</v>
      </c>
      <c r="K331" s="39">
        <f t="shared" si="41"/>
        <v>473.32065639947865</v>
      </c>
    </row>
    <row r="332" spans="4:11" x14ac:dyDescent="0.25">
      <c r="D332" s="42">
        <v>330</v>
      </c>
      <c r="E332" s="43">
        <f t="shared" si="35"/>
        <v>2130.7826368638307</v>
      </c>
      <c r="F332" s="44">
        <f t="shared" si="36"/>
        <v>966.81335363536698</v>
      </c>
      <c r="G332" s="46">
        <f t="shared" si="37"/>
        <v>1163.9692832284636</v>
      </c>
      <c r="H332" s="45">
        <f t="shared" si="38"/>
        <v>145022.00304530503</v>
      </c>
      <c r="I332" s="46">
        <f t="shared" si="39"/>
        <v>143858.03376207658</v>
      </c>
      <c r="J332" s="40">
        <f t="shared" si="40"/>
        <v>0.22112117846407631</v>
      </c>
      <c r="K332" s="39">
        <f t="shared" si="41"/>
        <v>471.1611677141222</v>
      </c>
    </row>
    <row r="333" spans="4:11" x14ac:dyDescent="0.25">
      <c r="D333" s="42">
        <v>331</v>
      </c>
      <c r="E333" s="43">
        <f t="shared" si="35"/>
        <v>2130.7826368638307</v>
      </c>
      <c r="F333" s="44">
        <f t="shared" si="36"/>
        <v>959.0535584138438</v>
      </c>
      <c r="G333" s="46">
        <f t="shared" si="37"/>
        <v>1171.7290784499869</v>
      </c>
      <c r="H333" s="45">
        <f t="shared" si="38"/>
        <v>143858.03376207658</v>
      </c>
      <c r="I333" s="46">
        <f t="shared" si="39"/>
        <v>142686.3046836266</v>
      </c>
      <c r="J333" s="40">
        <f t="shared" si="40"/>
        <v>0.22011233028360974</v>
      </c>
      <c r="K333" s="39">
        <f t="shared" si="41"/>
        <v>469.0115315279524</v>
      </c>
    </row>
    <row r="334" spans="4:11" x14ac:dyDescent="0.25">
      <c r="D334" s="42">
        <v>332</v>
      </c>
      <c r="E334" s="43">
        <f t="shared" si="35"/>
        <v>2130.7826368638307</v>
      </c>
      <c r="F334" s="44">
        <f t="shared" si="36"/>
        <v>951.24203122417737</v>
      </c>
      <c r="G334" s="46">
        <f t="shared" si="37"/>
        <v>1179.5406056396532</v>
      </c>
      <c r="H334" s="45">
        <f t="shared" si="38"/>
        <v>142686.3046836266</v>
      </c>
      <c r="I334" s="46">
        <f t="shared" si="39"/>
        <v>141506.76407798694</v>
      </c>
      <c r="J334" s="40">
        <f t="shared" si="40"/>
        <v>0.21910808489450989</v>
      </c>
      <c r="K334" s="39">
        <f t="shared" si="41"/>
        <v>466.87170288970788</v>
      </c>
    </row>
    <row r="335" spans="4:11" x14ac:dyDescent="0.25">
      <c r="D335" s="42">
        <v>333</v>
      </c>
      <c r="E335" s="43">
        <f t="shared" si="35"/>
        <v>2130.7826368638307</v>
      </c>
      <c r="F335" s="44">
        <f t="shared" si="36"/>
        <v>943.37842718657964</v>
      </c>
      <c r="G335" s="46">
        <f t="shared" si="37"/>
        <v>1187.4042096772509</v>
      </c>
      <c r="H335" s="45">
        <f t="shared" si="38"/>
        <v>141506.76407798694</v>
      </c>
      <c r="I335" s="46">
        <f t="shared" si="39"/>
        <v>140319.35986830969</v>
      </c>
      <c r="J335" s="40">
        <f t="shared" si="40"/>
        <v>0.21810842129689909</v>
      </c>
      <c r="K335" s="39">
        <f t="shared" si="41"/>
        <v>464.74163705321394</v>
      </c>
    </row>
    <row r="336" spans="4:11" x14ac:dyDescent="0.25">
      <c r="D336" s="42">
        <v>334</v>
      </c>
      <c r="E336" s="43">
        <f t="shared" si="35"/>
        <v>2130.7826368638307</v>
      </c>
      <c r="F336" s="44">
        <f t="shared" si="36"/>
        <v>935.46239912206465</v>
      </c>
      <c r="G336" s="46">
        <f t="shared" si="37"/>
        <v>1195.3202377417661</v>
      </c>
      <c r="H336" s="45">
        <f t="shared" si="38"/>
        <v>140319.35986830969</v>
      </c>
      <c r="I336" s="46">
        <f t="shared" si="39"/>
        <v>139124.03963056792</v>
      </c>
      <c r="J336" s="40">
        <f t="shared" si="40"/>
        <v>0.21711331858670999</v>
      </c>
      <c r="K336" s="39">
        <f t="shared" si="41"/>
        <v>462.62128947644686</v>
      </c>
    </row>
    <row r="337" spans="4:11" x14ac:dyDescent="0.25">
      <c r="D337" s="42">
        <v>335</v>
      </c>
      <c r="E337" s="43">
        <f t="shared" si="35"/>
        <v>2130.7826368638307</v>
      </c>
      <c r="F337" s="44">
        <f t="shared" si="36"/>
        <v>927.49359753711951</v>
      </c>
      <c r="G337" s="46">
        <f t="shared" si="37"/>
        <v>1203.2890393267112</v>
      </c>
      <c r="H337" s="45">
        <f t="shared" si="38"/>
        <v>139124.03963056792</v>
      </c>
      <c r="I337" s="46">
        <f t="shared" si="39"/>
        <v>137920.7505912412</v>
      </c>
      <c r="J337" s="40">
        <f t="shared" si="40"/>
        <v>0.21612275595524841</v>
      </c>
      <c r="K337" s="39">
        <f t="shared" si="41"/>
        <v>460.51061582060237</v>
      </c>
    </row>
    <row r="338" spans="4:11" x14ac:dyDescent="0.25">
      <c r="D338" s="42">
        <v>336</v>
      </c>
      <c r="E338" s="43">
        <f t="shared" si="35"/>
        <v>2130.7826368638307</v>
      </c>
      <c r="F338" s="44">
        <f t="shared" si="36"/>
        <v>919.47167060827462</v>
      </c>
      <c r="G338" s="46">
        <f t="shared" si="37"/>
        <v>1211.3109662555562</v>
      </c>
      <c r="H338" s="45">
        <f t="shared" si="38"/>
        <v>137920.7505912412</v>
      </c>
      <c r="I338" s="46">
        <f t="shared" si="39"/>
        <v>136709.43962498565</v>
      </c>
      <c r="J338" s="40">
        <f t="shared" si="40"/>
        <v>0.21513671268875825</v>
      </c>
      <c r="K338" s="39">
        <f t="shared" si="41"/>
        <v>458.40957194916865</v>
      </c>
    </row>
    <row r="339" spans="4:11" x14ac:dyDescent="0.25">
      <c r="D339" s="42">
        <v>337</v>
      </c>
      <c r="E339" s="43">
        <f t="shared" si="35"/>
        <v>2130.7826368638307</v>
      </c>
      <c r="F339" s="44">
        <f t="shared" si="36"/>
        <v>911.39626416657109</v>
      </c>
      <c r="G339" s="46">
        <f t="shared" si="37"/>
        <v>1219.3863726972595</v>
      </c>
      <c r="H339" s="45">
        <f t="shared" si="38"/>
        <v>136709.43962498565</v>
      </c>
      <c r="I339" s="46">
        <f t="shared" si="39"/>
        <v>135490.0532522884</v>
      </c>
      <c r="J339" s="40">
        <f t="shared" si="40"/>
        <v>0.2141551681679883</v>
      </c>
      <c r="K339" s="39">
        <f t="shared" si="41"/>
        <v>456.3181139270032</v>
      </c>
    </row>
    <row r="340" spans="4:11" x14ac:dyDescent="0.25">
      <c r="D340" s="42">
        <v>338</v>
      </c>
      <c r="E340" s="43">
        <f t="shared" si="35"/>
        <v>2130.7826368638307</v>
      </c>
      <c r="F340" s="44">
        <f t="shared" si="36"/>
        <v>903.26702168192276</v>
      </c>
      <c r="G340" s="46">
        <f t="shared" si="37"/>
        <v>1227.5156151819078</v>
      </c>
      <c r="H340" s="45">
        <f t="shared" si="38"/>
        <v>135490.0532522884</v>
      </c>
      <c r="I340" s="46">
        <f t="shared" si="39"/>
        <v>134262.53763710649</v>
      </c>
      <c r="J340" s="40">
        <f t="shared" si="40"/>
        <v>0.21317810186776104</v>
      </c>
      <c r="K340" s="39">
        <f t="shared" si="41"/>
        <v>454.23619801941419</v>
      </c>
    </row>
    <row r="341" spans="4:11" x14ac:dyDescent="0.25">
      <c r="D341" s="42">
        <v>339</v>
      </c>
      <c r="E341" s="43">
        <f t="shared" si="35"/>
        <v>2130.7826368638307</v>
      </c>
      <c r="F341" s="44">
        <f t="shared" si="36"/>
        <v>895.08358424737662</v>
      </c>
      <c r="G341" s="46">
        <f t="shared" si="37"/>
        <v>1235.6990526164541</v>
      </c>
      <c r="H341" s="45">
        <f t="shared" si="38"/>
        <v>134262.53763710649</v>
      </c>
      <c r="I341" s="46">
        <f t="shared" si="39"/>
        <v>133026.83858449003</v>
      </c>
      <c r="J341" s="40">
        <f t="shared" si="40"/>
        <v>0.21220549335654354</v>
      </c>
      <c r="K341" s="39">
        <f t="shared" si="41"/>
        <v>452.16378069124596</v>
      </c>
    </row>
    <row r="342" spans="4:11" x14ac:dyDescent="0.25">
      <c r="D342" s="42">
        <v>340</v>
      </c>
      <c r="E342" s="43">
        <f t="shared" si="35"/>
        <v>2130.7826368638307</v>
      </c>
      <c r="F342" s="44">
        <f t="shared" si="36"/>
        <v>886.84559056326691</v>
      </c>
      <c r="G342" s="46">
        <f t="shared" si="37"/>
        <v>1243.9370463005639</v>
      </c>
      <c r="H342" s="45">
        <f t="shared" si="38"/>
        <v>133026.83858449003</v>
      </c>
      <c r="I342" s="46">
        <f t="shared" si="39"/>
        <v>131782.90153818947</v>
      </c>
      <c r="J342" s="40">
        <f t="shared" si="40"/>
        <v>0.2112373222960201</v>
      </c>
      <c r="K342" s="39">
        <f t="shared" si="41"/>
        <v>450.10081860596858</v>
      </c>
    </row>
    <row r="343" spans="4:11" x14ac:dyDescent="0.25">
      <c r="D343" s="42">
        <v>341</v>
      </c>
      <c r="E343" s="43">
        <f t="shared" si="35"/>
        <v>2130.7826368638307</v>
      </c>
      <c r="F343" s="44">
        <f t="shared" si="36"/>
        <v>878.55267692126324</v>
      </c>
      <c r="G343" s="46">
        <f t="shared" si="37"/>
        <v>1252.2299599425673</v>
      </c>
      <c r="H343" s="45">
        <f t="shared" si="38"/>
        <v>131782.90153818947</v>
      </c>
      <c r="I343" s="46">
        <f t="shared" si="39"/>
        <v>130530.67157824691</v>
      </c>
      <c r="J343" s="40">
        <f t="shared" si="40"/>
        <v>0.21027356844066702</v>
      </c>
      <c r="K343" s="39">
        <f t="shared" si="41"/>
        <v>448.04726862477168</v>
      </c>
    </row>
    <row r="344" spans="4:11" x14ac:dyDescent="0.25">
      <c r="D344" s="42">
        <v>342</v>
      </c>
      <c r="E344" s="43">
        <f t="shared" si="35"/>
        <v>2130.7826368638307</v>
      </c>
      <c r="F344" s="44">
        <f t="shared" si="36"/>
        <v>870.20447718831281</v>
      </c>
      <c r="G344" s="46">
        <f t="shared" si="37"/>
        <v>1260.5781596755178</v>
      </c>
      <c r="H344" s="45">
        <f t="shared" si="38"/>
        <v>130530.67157824691</v>
      </c>
      <c r="I344" s="46">
        <f t="shared" si="39"/>
        <v>129270.0934185714</v>
      </c>
      <c r="J344" s="40">
        <f t="shared" si="40"/>
        <v>0.20931421163732924</v>
      </c>
      <c r="K344" s="39">
        <f t="shared" si="41"/>
        <v>446.00308780566235</v>
      </c>
    </row>
    <row r="345" spans="4:11" x14ac:dyDescent="0.25">
      <c r="D345" s="42">
        <v>343</v>
      </c>
      <c r="E345" s="43">
        <f t="shared" si="35"/>
        <v>2130.7826368638307</v>
      </c>
      <c r="F345" s="44">
        <f t="shared" si="36"/>
        <v>861.80062279047604</v>
      </c>
      <c r="G345" s="46">
        <f t="shared" si="37"/>
        <v>1268.9820140733545</v>
      </c>
      <c r="H345" s="45">
        <f t="shared" si="38"/>
        <v>129270.0934185714</v>
      </c>
      <c r="I345" s="46">
        <f t="shared" si="39"/>
        <v>128001.11140449805</v>
      </c>
      <c r="J345" s="40">
        <f t="shared" si="40"/>
        <v>0.2083592318247989</v>
      </c>
      <c r="K345" s="39">
        <f t="shared" si="41"/>
        <v>443.96823340256719</v>
      </c>
    </row>
    <row r="346" spans="4:11" x14ac:dyDescent="0.25">
      <c r="D346" s="42">
        <v>344</v>
      </c>
      <c r="E346" s="43">
        <f t="shared" si="35"/>
        <v>2130.7826368638307</v>
      </c>
      <c r="F346" s="44">
        <f t="shared" si="36"/>
        <v>853.34074269665371</v>
      </c>
      <c r="G346" s="46">
        <f t="shared" si="37"/>
        <v>1277.441894167177</v>
      </c>
      <c r="H346" s="45">
        <f t="shared" si="38"/>
        <v>128001.11140449805</v>
      </c>
      <c r="I346" s="46">
        <f t="shared" si="39"/>
        <v>126723.66951033087</v>
      </c>
      <c r="J346" s="40">
        <f t="shared" si="40"/>
        <v>0.20740860903339584</v>
      </c>
      <c r="K346" s="39">
        <f t="shared" si="41"/>
        <v>441.94266286443849</v>
      </c>
    </row>
    <row r="347" spans="4:11" x14ac:dyDescent="0.25">
      <c r="D347" s="42">
        <v>345</v>
      </c>
      <c r="E347" s="43">
        <f t="shared" si="35"/>
        <v>2130.7826368638307</v>
      </c>
      <c r="F347" s="44">
        <f t="shared" si="36"/>
        <v>844.82446340220588</v>
      </c>
      <c r="G347" s="46">
        <f t="shared" si="37"/>
        <v>1285.9581734616249</v>
      </c>
      <c r="H347" s="45">
        <f t="shared" si="38"/>
        <v>126723.66951033087</v>
      </c>
      <c r="I347" s="46">
        <f t="shared" si="39"/>
        <v>125437.71133686925</v>
      </c>
      <c r="J347" s="40">
        <f t="shared" si="40"/>
        <v>0.20646232338454998</v>
      </c>
      <c r="K347" s="39">
        <f t="shared" si="41"/>
        <v>439.92633383436436</v>
      </c>
    </row>
    <row r="348" spans="4:11" x14ac:dyDescent="0.25">
      <c r="D348" s="42">
        <v>346</v>
      </c>
      <c r="E348" s="43">
        <f t="shared" si="35"/>
        <v>2130.7826368638307</v>
      </c>
      <c r="F348" s="44">
        <f t="shared" si="36"/>
        <v>836.25140891246167</v>
      </c>
      <c r="G348" s="46">
        <f t="shared" si="37"/>
        <v>1294.5312279513691</v>
      </c>
      <c r="H348" s="45">
        <f t="shared" si="38"/>
        <v>125437.71133686925</v>
      </c>
      <c r="I348" s="46">
        <f t="shared" si="39"/>
        <v>124143.18010891788</v>
      </c>
      <c r="J348" s="40">
        <f t="shared" si="40"/>
        <v>0.20552035509038569</v>
      </c>
      <c r="K348" s="39">
        <f t="shared" si="41"/>
        <v>437.91920414868281</v>
      </c>
    </row>
    <row r="349" spans="4:11" x14ac:dyDescent="0.25">
      <c r="D349" s="42">
        <v>347</v>
      </c>
      <c r="E349" s="43">
        <f t="shared" si="35"/>
        <v>2130.7826368638307</v>
      </c>
      <c r="F349" s="44">
        <f t="shared" si="36"/>
        <v>827.62120072611924</v>
      </c>
      <c r="G349" s="46">
        <f t="shared" si="37"/>
        <v>1303.1614361377115</v>
      </c>
      <c r="H349" s="45">
        <f t="shared" si="38"/>
        <v>124143.18010891788</v>
      </c>
      <c r="I349" s="46">
        <f t="shared" si="39"/>
        <v>122840.01867278016</v>
      </c>
      <c r="J349" s="40">
        <f t="shared" si="40"/>
        <v>0.20458268445330802</v>
      </c>
      <c r="K349" s="39">
        <f t="shared" si="41"/>
        <v>435.92123183610067</v>
      </c>
    </row>
    <row r="350" spans="4:11" x14ac:dyDescent="0.25">
      <c r="D350" s="42">
        <v>348</v>
      </c>
      <c r="E350" s="43">
        <f t="shared" si="35"/>
        <v>2130.7826368638307</v>
      </c>
      <c r="F350" s="44">
        <f t="shared" si="36"/>
        <v>818.93345781853441</v>
      </c>
      <c r="G350" s="46">
        <f t="shared" si="37"/>
        <v>1311.8491790452963</v>
      </c>
      <c r="H350" s="45">
        <f t="shared" si="38"/>
        <v>122840.01867278016</v>
      </c>
      <c r="I350" s="46">
        <f t="shared" si="39"/>
        <v>121528.16949373487</v>
      </c>
      <c r="J350" s="40">
        <f t="shared" si="40"/>
        <v>0.20364929186559072</v>
      </c>
      <c r="K350" s="39">
        <f t="shared" si="41"/>
        <v>433.93237511681525</v>
      </c>
    </row>
    <row r="351" spans="4:11" x14ac:dyDescent="0.25">
      <c r="D351" s="42">
        <v>349</v>
      </c>
      <c r="E351" s="43">
        <f t="shared" si="35"/>
        <v>2130.7826368638307</v>
      </c>
      <c r="F351" s="44">
        <f t="shared" si="36"/>
        <v>810.18779662489908</v>
      </c>
      <c r="G351" s="46">
        <f t="shared" si="37"/>
        <v>1320.5948402389317</v>
      </c>
      <c r="H351" s="45">
        <f t="shared" si="38"/>
        <v>121528.16949373487</v>
      </c>
      <c r="I351" s="46">
        <f t="shared" si="39"/>
        <v>120207.57465349593</v>
      </c>
      <c r="J351" s="40">
        <f t="shared" si="40"/>
        <v>0.20272015780896629</v>
      </c>
      <c r="K351" s="39">
        <f t="shared" si="41"/>
        <v>431.95259240164108</v>
      </c>
    </row>
    <row r="352" spans="4:11" x14ac:dyDescent="0.25">
      <c r="D352" s="42">
        <v>350</v>
      </c>
      <c r="E352" s="43">
        <f t="shared" si="35"/>
        <v>2130.7826368638307</v>
      </c>
      <c r="F352" s="44">
        <f t="shared" si="36"/>
        <v>801.38383102330624</v>
      </c>
      <c r="G352" s="46">
        <f t="shared" si="37"/>
        <v>1329.3988058405243</v>
      </c>
      <c r="H352" s="45">
        <f t="shared" si="38"/>
        <v>120207.57465349593</v>
      </c>
      <c r="I352" s="46">
        <f t="shared" si="39"/>
        <v>118878.17584765541</v>
      </c>
      <c r="J352" s="40">
        <f t="shared" si="40"/>
        <v>0.20179526285421778</v>
      </c>
      <c r="K352" s="39">
        <f t="shared" si="41"/>
        <v>429.98184229113997</v>
      </c>
    </row>
    <row r="353" spans="4:11" x14ac:dyDescent="0.25">
      <c r="D353" s="42">
        <v>351</v>
      </c>
      <c r="E353" s="43">
        <f t="shared" si="35"/>
        <v>2130.7826368638307</v>
      </c>
      <c r="F353" s="44">
        <f t="shared" si="36"/>
        <v>792.52117231770274</v>
      </c>
      <c r="G353" s="46">
        <f t="shared" si="37"/>
        <v>1338.2614645461281</v>
      </c>
      <c r="H353" s="45">
        <f t="shared" si="38"/>
        <v>118878.17584765541</v>
      </c>
      <c r="I353" s="46">
        <f t="shared" si="39"/>
        <v>117539.91438310928</v>
      </c>
      <c r="J353" s="40">
        <f t="shared" si="40"/>
        <v>0.20087458766077257</v>
      </c>
      <c r="K353" s="39">
        <f t="shared" si="41"/>
        <v>428.02008357475569</v>
      </c>
    </row>
    <row r="354" spans="4:11" x14ac:dyDescent="0.25">
      <c r="D354" s="42">
        <v>352</v>
      </c>
      <c r="E354" s="43">
        <f t="shared" si="35"/>
        <v>2130.7826368638307</v>
      </c>
      <c r="F354" s="44">
        <f t="shared" si="36"/>
        <v>783.59942922072867</v>
      </c>
      <c r="G354" s="46">
        <f t="shared" si="37"/>
        <v>1347.1832076431019</v>
      </c>
      <c r="H354" s="45">
        <f t="shared" si="38"/>
        <v>117539.91438310928</v>
      </c>
      <c r="I354" s="46">
        <f t="shared" si="39"/>
        <v>116192.73117546618</v>
      </c>
      <c r="J354" s="40">
        <f t="shared" si="40"/>
        <v>0.19995811297629787</v>
      </c>
      <c r="K354" s="39">
        <f t="shared" si="41"/>
        <v>426.06727522995175</v>
      </c>
    </row>
    <row r="355" spans="4:11" x14ac:dyDescent="0.25">
      <c r="D355" s="42">
        <v>353</v>
      </c>
      <c r="E355" s="43">
        <f t="shared" si="35"/>
        <v>2130.7826368638307</v>
      </c>
      <c r="F355" s="44">
        <f t="shared" si="36"/>
        <v>774.61820783644123</v>
      </c>
      <c r="G355" s="46">
        <f t="shared" si="37"/>
        <v>1356.1644290273894</v>
      </c>
      <c r="H355" s="45">
        <f t="shared" si="38"/>
        <v>116192.73117546618</v>
      </c>
      <c r="I355" s="46">
        <f t="shared" si="39"/>
        <v>114836.5667464388</v>
      </c>
      <c r="J355" s="40">
        <f t="shared" si="40"/>
        <v>0.19904581963629817</v>
      </c>
      <c r="K355" s="39">
        <f t="shared" si="41"/>
        <v>424.12337642135384</v>
      </c>
    </row>
    <row r="356" spans="4:11" x14ac:dyDescent="0.25">
      <c r="D356" s="42">
        <v>354</v>
      </c>
      <c r="E356" s="43">
        <f t="shared" si="35"/>
        <v>2130.7826368638307</v>
      </c>
      <c r="F356" s="44">
        <f t="shared" si="36"/>
        <v>765.57711164292539</v>
      </c>
      <c r="G356" s="46">
        <f t="shared" si="37"/>
        <v>1365.2055252209052</v>
      </c>
      <c r="H356" s="45">
        <f t="shared" si="38"/>
        <v>114836.5667464388</v>
      </c>
      <c r="I356" s="46">
        <f t="shared" si="39"/>
        <v>113471.36122121789</v>
      </c>
      <c r="J356" s="40">
        <f t="shared" si="40"/>
        <v>0.19813768856371447</v>
      </c>
      <c r="K356" s="39">
        <f t="shared" si="41"/>
        <v>422.188346499896</v>
      </c>
    </row>
    <row r="357" spans="4:11" x14ac:dyDescent="0.25">
      <c r="D357" s="42">
        <v>355</v>
      </c>
      <c r="E357" s="43">
        <f t="shared" si="35"/>
        <v>2130.7826368638307</v>
      </c>
      <c r="F357" s="44">
        <f t="shared" si="36"/>
        <v>756.47574147478599</v>
      </c>
      <c r="G357" s="46">
        <f t="shared" si="37"/>
        <v>1374.3068953890447</v>
      </c>
      <c r="H357" s="45">
        <f t="shared" si="38"/>
        <v>113471.36122121789</v>
      </c>
      <c r="I357" s="46">
        <f t="shared" si="39"/>
        <v>112097.05432582884</v>
      </c>
      <c r="J357" s="40">
        <f t="shared" si="40"/>
        <v>0.19723370076852539</v>
      </c>
      <c r="K357" s="39">
        <f t="shared" si="41"/>
        <v>420.26214500197028</v>
      </c>
    </row>
    <row r="358" spans="4:11" x14ac:dyDescent="0.25">
      <c r="D358" s="42">
        <v>356</v>
      </c>
      <c r="E358" s="43">
        <f t="shared" si="35"/>
        <v>2130.7826368638307</v>
      </c>
      <c r="F358" s="44">
        <f t="shared" si="36"/>
        <v>747.31369550552563</v>
      </c>
      <c r="G358" s="46">
        <f t="shared" si="37"/>
        <v>1383.4689413583051</v>
      </c>
      <c r="H358" s="45">
        <f t="shared" si="38"/>
        <v>112097.05432582884</v>
      </c>
      <c r="I358" s="46">
        <f t="shared" si="39"/>
        <v>110713.58538447053</v>
      </c>
      <c r="J358" s="40">
        <f t="shared" si="40"/>
        <v>0.19633383734735002</v>
      </c>
      <c r="K358" s="39">
        <f t="shared" si="41"/>
        <v>418.34473164858093</v>
      </c>
    </row>
    <row r="359" spans="4:11" x14ac:dyDescent="0.25">
      <c r="D359" s="42">
        <v>357</v>
      </c>
      <c r="E359" s="43">
        <f t="shared" si="35"/>
        <v>2130.7826368638307</v>
      </c>
      <c r="F359" s="44">
        <f t="shared" si="36"/>
        <v>738.09056922980346</v>
      </c>
      <c r="G359" s="46">
        <f t="shared" si="37"/>
        <v>1392.6920676340274</v>
      </c>
      <c r="H359" s="45">
        <f t="shared" si="38"/>
        <v>110713.58538447053</v>
      </c>
      <c r="I359" s="46">
        <f t="shared" si="39"/>
        <v>109320.8933168365</v>
      </c>
      <c r="J359" s="40">
        <f t="shared" si="40"/>
        <v>0.1954380794830527</v>
      </c>
      <c r="K359" s="39">
        <f t="shared" si="41"/>
        <v>416.43606634450197</v>
      </c>
    </row>
    <row r="360" spans="4:11" x14ac:dyDescent="0.25">
      <c r="D360" s="42">
        <v>358</v>
      </c>
      <c r="E360" s="43">
        <f t="shared" si="35"/>
        <v>2130.7826368638307</v>
      </c>
      <c r="F360" s="44">
        <f t="shared" si="36"/>
        <v>728.80595544557673</v>
      </c>
      <c r="G360" s="46">
        <f t="shared" si="37"/>
        <v>1401.976681418254</v>
      </c>
      <c r="H360" s="45">
        <f t="shared" si="38"/>
        <v>109320.8933168365</v>
      </c>
      <c r="I360" s="46">
        <f t="shared" si="39"/>
        <v>107918.91663541825</v>
      </c>
      <c r="J360" s="40">
        <f t="shared" si="40"/>
        <v>0.19454640844434942</v>
      </c>
      <c r="K360" s="39">
        <f t="shared" si="41"/>
        <v>414.53610917743868</v>
      </c>
    </row>
    <row r="361" spans="4:11" x14ac:dyDescent="0.25">
      <c r="D361" s="42">
        <v>359</v>
      </c>
      <c r="E361" s="43">
        <f t="shared" si="35"/>
        <v>2130.7826368638307</v>
      </c>
      <c r="F361" s="44">
        <f t="shared" si="36"/>
        <v>719.45944423612173</v>
      </c>
      <c r="G361" s="46">
        <f t="shared" si="37"/>
        <v>1411.323192627709</v>
      </c>
      <c r="H361" s="45">
        <f t="shared" si="38"/>
        <v>107918.91663541825</v>
      </c>
      <c r="I361" s="46">
        <f t="shared" si="39"/>
        <v>106507.59344279054</v>
      </c>
      <c r="J361" s="40">
        <f t="shared" si="40"/>
        <v>0.19365880558541626</v>
      </c>
      <c r="K361" s="39">
        <f t="shared" si="41"/>
        <v>412.64482041719322</v>
      </c>
    </row>
    <row r="362" spans="4:11" x14ac:dyDescent="0.25">
      <c r="D362" s="42">
        <v>360</v>
      </c>
      <c r="E362" s="43">
        <f t="shared" si="35"/>
        <v>2130.7826368638307</v>
      </c>
      <c r="F362" s="44">
        <f t="shared" si="36"/>
        <v>710.05062295193693</v>
      </c>
      <c r="G362" s="46">
        <f t="shared" si="37"/>
        <v>1420.7320139118938</v>
      </c>
      <c r="H362" s="45">
        <f t="shared" si="38"/>
        <v>106507.59344279054</v>
      </c>
      <c r="I362" s="46">
        <f t="shared" si="39"/>
        <v>105086.86142887865</v>
      </c>
      <c r="J362" s="40">
        <f t="shared" si="40"/>
        <v>0.19277525234549939</v>
      </c>
      <c r="K362" s="39">
        <f t="shared" si="41"/>
        <v>410.76216051483357</v>
      </c>
    </row>
    <row r="363" spans="4:11" x14ac:dyDescent="0.25">
      <c r="G363" s="1"/>
      <c r="H363" s="3"/>
      <c r="I3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DA18-A7B3-4DE1-ACA4-043E91E605FD}">
  <dimension ref="A1:L363"/>
  <sheetViews>
    <sheetView zoomScale="93" zoomScaleNormal="93" workbookViewId="0">
      <selection activeCell="C10" sqref="C10"/>
    </sheetView>
  </sheetViews>
  <sheetFormatPr defaultRowHeight="15" x14ac:dyDescent="0.25"/>
  <cols>
    <col min="1" max="1" width="29.140625" customWidth="1"/>
    <col min="2" max="3" width="23.42578125" customWidth="1"/>
    <col min="4" max="4" width="13.42578125" customWidth="1"/>
    <col min="5" max="5" width="23.42578125" style="4" customWidth="1"/>
    <col min="6" max="6" width="23.42578125" style="2" customWidth="1"/>
    <col min="7" max="9" width="23.42578125" customWidth="1"/>
    <col min="10" max="10" width="23.42578125" style="41" customWidth="1"/>
    <col min="11" max="15" width="23.42578125" customWidth="1"/>
  </cols>
  <sheetData>
    <row r="1" spans="1:12" x14ac:dyDescent="0.25">
      <c r="A1" s="21" t="s">
        <v>1</v>
      </c>
      <c r="B1" s="6"/>
      <c r="D1" s="47" t="s">
        <v>10</v>
      </c>
      <c r="E1" s="48" t="s">
        <v>9</v>
      </c>
      <c r="F1" s="49" t="s">
        <v>4</v>
      </c>
      <c r="G1" s="47" t="s">
        <v>5</v>
      </c>
      <c r="H1" s="47" t="s">
        <v>7</v>
      </c>
      <c r="I1" s="47" t="s">
        <v>6</v>
      </c>
      <c r="J1" s="50" t="s">
        <v>21</v>
      </c>
      <c r="K1" s="51" t="s">
        <v>22</v>
      </c>
    </row>
    <row r="2" spans="1:12" x14ac:dyDescent="0.25">
      <c r="A2" s="7" t="s">
        <v>2</v>
      </c>
      <c r="B2" s="8">
        <v>50</v>
      </c>
      <c r="D2" s="42">
        <v>0</v>
      </c>
      <c r="E2" s="43">
        <v>0</v>
      </c>
      <c r="F2" s="44">
        <v>0</v>
      </c>
      <c r="G2" s="42">
        <v>0</v>
      </c>
      <c r="H2" s="42">
        <v>0</v>
      </c>
      <c r="I2" s="45">
        <f>B8</f>
        <v>500000</v>
      </c>
      <c r="J2" s="40">
        <v>1</v>
      </c>
      <c r="K2" s="38"/>
    </row>
    <row r="3" spans="1:12" x14ac:dyDescent="0.25">
      <c r="A3" s="30" t="s">
        <v>20</v>
      </c>
      <c r="B3" s="9">
        <v>0.1</v>
      </c>
      <c r="D3" s="42">
        <v>1</v>
      </c>
      <c r="E3" s="43">
        <f>$B$9</f>
        <v>4195.5277103760009</v>
      </c>
      <c r="F3" s="44">
        <f>I2*$B$3/12</f>
        <v>4166.666666666667</v>
      </c>
      <c r="G3" s="46">
        <f>E3-F3</f>
        <v>28.861043709333899</v>
      </c>
      <c r="H3" s="45">
        <f>I2</f>
        <v>500000</v>
      </c>
      <c r="I3" s="46">
        <f>H3-G3</f>
        <v>499971.13895629067</v>
      </c>
      <c r="J3" s="40">
        <f>J2/(1+$B$18/12)</f>
        <v>0.99543757776856068</v>
      </c>
      <c r="K3" s="39">
        <f>J3*E3</f>
        <v>4176.3859414775616</v>
      </c>
      <c r="L3" s="1"/>
    </row>
    <row r="4" spans="1:12" x14ac:dyDescent="0.25">
      <c r="A4" s="7" t="s">
        <v>11</v>
      </c>
      <c r="B4" s="10">
        <v>300000</v>
      </c>
      <c r="D4" s="42">
        <v>2</v>
      </c>
      <c r="E4" s="43">
        <f t="shared" ref="E4:E67" si="0">$B$9</f>
        <v>4195.5277103760009</v>
      </c>
      <c r="F4" s="44">
        <f t="shared" ref="F4:F67" si="1">I3*$B$3/12</f>
        <v>4166.4261579690892</v>
      </c>
      <c r="G4" s="46">
        <f t="shared" ref="G4:G67" si="2">E4-F4</f>
        <v>29.101552406911651</v>
      </c>
      <c r="H4" s="45">
        <f t="shared" ref="H4:H67" si="3">I3</f>
        <v>499971.13895629067</v>
      </c>
      <c r="I4" s="46">
        <f t="shared" ref="I4:I67" si="4">H4-G4</f>
        <v>499942.03740388376</v>
      </c>
      <c r="J4" s="40">
        <f t="shared" ref="J4:J67" si="5">J3/(1+$B$18/12)</f>
        <v>0.99089597123373929</v>
      </c>
      <c r="K4" s="39">
        <f t="shared" ref="K4:K67" si="6">J4*E4</f>
        <v>4157.3315054110935</v>
      </c>
    </row>
    <row r="5" spans="1:12" x14ac:dyDescent="0.25">
      <c r="A5" s="11" t="s">
        <v>12</v>
      </c>
      <c r="B5" s="12">
        <v>0.2</v>
      </c>
      <c r="D5" s="42">
        <v>3</v>
      </c>
      <c r="E5" s="43">
        <f t="shared" si="0"/>
        <v>4195.5277103760009</v>
      </c>
      <c r="F5" s="44">
        <f t="shared" si="1"/>
        <v>4166.1836450323653</v>
      </c>
      <c r="G5" s="46">
        <f t="shared" si="2"/>
        <v>29.344065343635521</v>
      </c>
      <c r="H5" s="45">
        <f t="shared" si="3"/>
        <v>499942.03740388376</v>
      </c>
      <c r="I5" s="46">
        <f t="shared" si="4"/>
        <v>499912.69333854015</v>
      </c>
      <c r="J5" s="40">
        <f t="shared" si="5"/>
        <v>0.98637508542553887</v>
      </c>
      <c r="K5" s="39">
        <f t="shared" si="6"/>
        <v>4138.3640037273435</v>
      </c>
    </row>
    <row r="6" spans="1:12" x14ac:dyDescent="0.25">
      <c r="B6" s="5"/>
      <c r="D6" s="42">
        <v>4</v>
      </c>
      <c r="E6" s="43">
        <f t="shared" si="0"/>
        <v>4195.5277103760009</v>
      </c>
      <c r="F6" s="44">
        <f t="shared" si="1"/>
        <v>4165.9391111545019</v>
      </c>
      <c r="G6" s="46">
        <f t="shared" si="2"/>
        <v>29.588599221498953</v>
      </c>
      <c r="H6" s="45">
        <f t="shared" si="3"/>
        <v>499912.69333854015</v>
      </c>
      <c r="I6" s="46">
        <f t="shared" si="4"/>
        <v>499883.10473931866</v>
      </c>
      <c r="J6" s="40">
        <f t="shared" si="5"/>
        <v>0.9818748258072556</v>
      </c>
      <c r="K6" s="39">
        <f t="shared" si="6"/>
        <v>4119.4830397949499</v>
      </c>
    </row>
    <row r="7" spans="1:12" x14ac:dyDescent="0.25">
      <c r="A7" s="20" t="s">
        <v>15</v>
      </c>
      <c r="B7" s="5"/>
      <c r="D7" s="42">
        <v>5</v>
      </c>
      <c r="E7" s="43">
        <f t="shared" si="0"/>
        <v>4195.5277103760009</v>
      </c>
      <c r="F7" s="44">
        <f t="shared" si="1"/>
        <v>4165.6925394943219</v>
      </c>
      <c r="G7" s="46">
        <f t="shared" si="2"/>
        <v>29.835170881679005</v>
      </c>
      <c r="H7" s="45">
        <f t="shared" si="3"/>
        <v>499883.10473931866</v>
      </c>
      <c r="I7" s="46">
        <f t="shared" si="4"/>
        <v>499853.26956843695</v>
      </c>
      <c r="J7" s="40">
        <f t="shared" si="5"/>
        <v>0.97739509827350202</v>
      </c>
      <c r="K7" s="39">
        <f t="shared" si="6"/>
        <v>4100.6882187921519</v>
      </c>
    </row>
    <row r="8" spans="1:12" x14ac:dyDescent="0.25">
      <c r="A8" s="13" t="s">
        <v>3</v>
      </c>
      <c r="B8" s="14">
        <v>500000</v>
      </c>
      <c r="D8" s="42">
        <v>6</v>
      </c>
      <c r="E8" s="43">
        <f t="shared" si="0"/>
        <v>4195.5277103760009</v>
      </c>
      <c r="F8" s="44">
        <f t="shared" si="1"/>
        <v>4165.4439130703076</v>
      </c>
      <c r="G8" s="46">
        <f t="shared" si="2"/>
        <v>30.083797305693224</v>
      </c>
      <c r="H8" s="45">
        <f t="shared" si="3"/>
        <v>499853.26956843695</v>
      </c>
      <c r="I8" s="46">
        <f t="shared" si="4"/>
        <v>499823.18577113125</v>
      </c>
      <c r="J8" s="40">
        <f t="shared" si="5"/>
        <v>0.97293580914823918</v>
      </c>
      <c r="K8" s="39">
        <f t="shared" si="6"/>
        <v>4081.9791476985338</v>
      </c>
    </row>
    <row r="9" spans="1:12" x14ac:dyDescent="0.25">
      <c r="A9" s="15" t="s">
        <v>8</v>
      </c>
      <c r="B9" s="23">
        <f>PMT(B3/12, B2*12, -B8)</f>
        <v>4195.5277103760009</v>
      </c>
      <c r="C9" s="52">
        <f>B9</f>
        <v>4195.5277103760009</v>
      </c>
      <c r="D9" s="42">
        <v>7</v>
      </c>
      <c r="E9" s="43">
        <f t="shared" si="0"/>
        <v>4195.5277103760009</v>
      </c>
      <c r="F9" s="44">
        <f t="shared" si="1"/>
        <v>4165.1932147594271</v>
      </c>
      <c r="G9" s="46">
        <f t="shared" si="2"/>
        <v>30.334495616573804</v>
      </c>
      <c r="H9" s="45">
        <f t="shared" si="3"/>
        <v>499823.18577113125</v>
      </c>
      <c r="I9" s="46">
        <f t="shared" si="4"/>
        <v>499792.85127551469</v>
      </c>
      <c r="J9" s="40">
        <f t="shared" si="5"/>
        <v>0.96849686518281786</v>
      </c>
      <c r="K9" s="39">
        <f t="shared" si="6"/>
        <v>4063.3554352868023</v>
      </c>
    </row>
    <row r="10" spans="1:12" x14ac:dyDescent="0.25">
      <c r="A10" s="15"/>
      <c r="B10" s="16"/>
      <c r="D10" s="42">
        <v>8</v>
      </c>
      <c r="E10" s="43">
        <f t="shared" si="0"/>
        <v>4195.5277103760009</v>
      </c>
      <c r="F10" s="44">
        <f t="shared" si="1"/>
        <v>4164.9404272959555</v>
      </c>
      <c r="G10" s="46">
        <f t="shared" si="2"/>
        <v>30.587283080045381</v>
      </c>
      <c r="H10" s="45">
        <f t="shared" si="3"/>
        <v>499792.85127551469</v>
      </c>
      <c r="I10" s="46">
        <f t="shared" si="4"/>
        <v>499762.26399243466</v>
      </c>
      <c r="J10" s="40">
        <f t="shared" si="5"/>
        <v>0.96407817355402847</v>
      </c>
      <c r="K10" s="39">
        <f t="shared" si="6"/>
        <v>4044.8166921146099</v>
      </c>
    </row>
    <row r="11" spans="1:12" x14ac:dyDescent="0.25">
      <c r="A11" s="15" t="s">
        <v>13</v>
      </c>
      <c r="B11" s="17">
        <f>SUM(F:F)</f>
        <v>1445149.9349334016</v>
      </c>
      <c r="D11" s="42">
        <v>9</v>
      </c>
      <c r="E11" s="43">
        <f t="shared" si="0"/>
        <v>4195.5277103760009</v>
      </c>
      <c r="F11" s="44">
        <f t="shared" si="1"/>
        <v>4164.6855332702889</v>
      </c>
      <c r="G11" s="46">
        <f t="shared" si="2"/>
        <v>30.842177105711926</v>
      </c>
      <c r="H11" s="45">
        <f t="shared" si="3"/>
        <v>499762.26399243466</v>
      </c>
      <c r="I11" s="46">
        <f t="shared" si="4"/>
        <v>499731.42181532894</v>
      </c>
      <c r="J11" s="40">
        <f t="shared" si="5"/>
        <v>0.95967964186216015</v>
      </c>
      <c r="K11" s="39">
        <f t="shared" si="6"/>
        <v>4026.3625305164092</v>
      </c>
    </row>
    <row r="12" spans="1:12" x14ac:dyDescent="0.25">
      <c r="A12" s="18" t="s">
        <v>14</v>
      </c>
      <c r="B12" s="19">
        <f>SUM(E:E)</f>
        <v>1510389.9757353636</v>
      </c>
      <c r="D12" s="42">
        <v>10</v>
      </c>
      <c r="E12" s="43">
        <f t="shared" si="0"/>
        <v>4195.5277103760009</v>
      </c>
      <c r="F12" s="44">
        <f t="shared" si="1"/>
        <v>4164.4285151277409</v>
      </c>
      <c r="G12" s="46">
        <f t="shared" si="2"/>
        <v>31.099195248260003</v>
      </c>
      <c r="H12" s="45">
        <f t="shared" si="3"/>
        <v>499731.42181532894</v>
      </c>
      <c r="I12" s="46">
        <f t="shared" si="4"/>
        <v>499700.32262008067</v>
      </c>
      <c r="J12" s="40">
        <f t="shared" si="5"/>
        <v>0.95530117812906856</v>
      </c>
      <c r="K12" s="39">
        <f t="shared" si="6"/>
        <v>4007.9925645953472</v>
      </c>
    </row>
    <row r="13" spans="1:12" x14ac:dyDescent="0.25">
      <c r="D13" s="42">
        <v>11</v>
      </c>
      <c r="E13" s="43">
        <f t="shared" si="0"/>
        <v>4195.5277103760009</v>
      </c>
      <c r="F13" s="44">
        <f t="shared" si="1"/>
        <v>4164.1693551673388</v>
      </c>
      <c r="G13" s="46">
        <f t="shared" si="2"/>
        <v>31.358355208662033</v>
      </c>
      <c r="H13" s="45">
        <f t="shared" si="3"/>
        <v>499700.32262008067</v>
      </c>
      <c r="I13" s="46">
        <f t="shared" si="4"/>
        <v>499668.96426487202</v>
      </c>
      <c r="J13" s="40">
        <f t="shared" si="5"/>
        <v>0.95094269079625238</v>
      </c>
      <c r="K13" s="39">
        <f t="shared" si="6"/>
        <v>3989.706410215194</v>
      </c>
    </row>
    <row r="14" spans="1:12" x14ac:dyDescent="0.25">
      <c r="D14" s="42">
        <v>12</v>
      </c>
      <c r="E14" s="43">
        <f t="shared" si="0"/>
        <v>4195.5277103760009</v>
      </c>
      <c r="F14" s="44">
        <f t="shared" si="1"/>
        <v>4163.9080355406004</v>
      </c>
      <c r="G14" s="46">
        <f t="shared" si="2"/>
        <v>31.619674835400474</v>
      </c>
      <c r="H14" s="45">
        <f t="shared" si="3"/>
        <v>499668.96426487202</v>
      </c>
      <c r="I14" s="46">
        <f t="shared" si="4"/>
        <v>499637.34459003661</v>
      </c>
      <c r="J14" s="40">
        <f t="shared" si="5"/>
        <v>0.94660408872293889</v>
      </c>
      <c r="K14" s="39">
        <f t="shared" si="6"/>
        <v>3971.5036849923126</v>
      </c>
    </row>
    <row r="15" spans="1:12" x14ac:dyDescent="0.25">
      <c r="A15" t="s">
        <v>16</v>
      </c>
      <c r="B15" s="34">
        <f>I362</f>
        <v>434759.95919804188</v>
      </c>
      <c r="D15" s="42">
        <v>13</v>
      </c>
      <c r="E15" s="43">
        <f t="shared" si="0"/>
        <v>4195.5277103760009</v>
      </c>
      <c r="F15" s="44">
        <f t="shared" si="1"/>
        <v>4163.6445382503052</v>
      </c>
      <c r="G15" s="46">
        <f t="shared" si="2"/>
        <v>31.883172125695637</v>
      </c>
      <c r="H15" s="45">
        <f t="shared" si="3"/>
        <v>499637.34459003661</v>
      </c>
      <c r="I15" s="46">
        <f t="shared" si="4"/>
        <v>499605.46141791093</v>
      </c>
      <c r="J15" s="40">
        <f t="shared" si="5"/>
        <v>0.94228528118417798</v>
      </c>
      <c r="K15" s="39">
        <f t="shared" si="6"/>
        <v>3953.3840082876604</v>
      </c>
    </row>
    <row r="16" spans="1:12" x14ac:dyDescent="0.25">
      <c r="D16" s="42">
        <v>14</v>
      </c>
      <c r="E16" s="43">
        <f t="shared" si="0"/>
        <v>4195.5277103760009</v>
      </c>
      <c r="F16" s="44">
        <f t="shared" si="1"/>
        <v>4163.3788451492583</v>
      </c>
      <c r="G16" s="46">
        <f t="shared" si="2"/>
        <v>32.1488652267426</v>
      </c>
      <c r="H16" s="45">
        <f t="shared" si="3"/>
        <v>499605.46141791093</v>
      </c>
      <c r="I16" s="46">
        <f t="shared" si="4"/>
        <v>499573.31255268422</v>
      </c>
      <c r="J16" s="40">
        <f t="shared" si="5"/>
        <v>0.93798617786894523</v>
      </c>
      <c r="K16" s="39">
        <f t="shared" si="6"/>
        <v>3935.347001198832</v>
      </c>
    </row>
    <row r="17" spans="1:11" x14ac:dyDescent="0.25">
      <c r="A17" s="26" t="s">
        <v>18</v>
      </c>
      <c r="D17" s="42">
        <v>15</v>
      </c>
      <c r="E17" s="43">
        <f t="shared" si="0"/>
        <v>4195.5277103760009</v>
      </c>
      <c r="F17" s="44">
        <f t="shared" si="1"/>
        <v>4163.1109379390355</v>
      </c>
      <c r="G17" s="46">
        <f t="shared" si="2"/>
        <v>32.416772436965402</v>
      </c>
      <c r="H17" s="45">
        <f t="shared" si="3"/>
        <v>499573.31255268422</v>
      </c>
      <c r="I17" s="46">
        <f t="shared" si="4"/>
        <v>499540.89578024723</v>
      </c>
      <c r="J17" s="40">
        <f t="shared" si="5"/>
        <v>0.93370668887825314</v>
      </c>
      <c r="K17" s="39">
        <f t="shared" si="6"/>
        <v>3917.3922865521345</v>
      </c>
    </row>
    <row r="18" spans="1:11" x14ac:dyDescent="0.25">
      <c r="A18" s="31" t="s">
        <v>19</v>
      </c>
      <c r="B18" s="32">
        <v>5.5E-2</v>
      </c>
      <c r="D18" s="42">
        <v>16</v>
      </c>
      <c r="E18" s="43">
        <f t="shared" si="0"/>
        <v>4195.5277103760009</v>
      </c>
      <c r="F18" s="44">
        <f t="shared" si="1"/>
        <v>4162.8407981687269</v>
      </c>
      <c r="G18" s="46">
        <f t="shared" si="2"/>
        <v>32.686912207273963</v>
      </c>
      <c r="H18" s="45">
        <f t="shared" si="3"/>
        <v>499540.89578024723</v>
      </c>
      <c r="I18" s="46">
        <f t="shared" si="4"/>
        <v>499508.20886803995</v>
      </c>
      <c r="J18" s="40">
        <f t="shared" si="5"/>
        <v>0.92944672472327139</v>
      </c>
      <c r="K18" s="39">
        <f t="shared" si="6"/>
        <v>3899.5194888946999</v>
      </c>
    </row>
    <row r="19" spans="1:11" x14ac:dyDescent="0.25">
      <c r="A19" s="27" t="s">
        <v>25</v>
      </c>
      <c r="B19" s="33">
        <f>SUM(E:E)</f>
        <v>1510389.9757353636</v>
      </c>
      <c r="D19" s="42">
        <v>17</v>
      </c>
      <c r="E19" s="43">
        <f t="shared" si="0"/>
        <v>4195.5277103760009</v>
      </c>
      <c r="F19" s="44">
        <f t="shared" si="1"/>
        <v>4162.5684072336662</v>
      </c>
      <c r="G19" s="46">
        <f t="shared" si="2"/>
        <v>32.959303142334647</v>
      </c>
      <c r="H19" s="45">
        <f t="shared" si="3"/>
        <v>499508.20886803995</v>
      </c>
      <c r="I19" s="46">
        <f t="shared" si="4"/>
        <v>499475.24956489762</v>
      </c>
      <c r="J19" s="40">
        <f t="shared" si="5"/>
        <v>0.92520619632345547</v>
      </c>
      <c r="K19" s="39">
        <f t="shared" si="6"/>
        <v>3881.7282344866358</v>
      </c>
    </row>
    <row r="20" spans="1:11" x14ac:dyDescent="0.25">
      <c r="A20" s="27" t="s">
        <v>13</v>
      </c>
      <c r="B20" s="35">
        <f>B19-B8</f>
        <v>1010389.9757353636</v>
      </c>
      <c r="D20" s="42">
        <v>18</v>
      </c>
      <c r="E20" s="43">
        <f t="shared" si="0"/>
        <v>4195.5277103760009</v>
      </c>
      <c r="F20" s="44">
        <f t="shared" si="1"/>
        <v>4162.2937463741473</v>
      </c>
      <c r="G20" s="46">
        <f t="shared" si="2"/>
        <v>33.233964001853565</v>
      </c>
      <c r="H20" s="45">
        <f t="shared" si="3"/>
        <v>499475.24956489762</v>
      </c>
      <c r="I20" s="46">
        <f t="shared" si="4"/>
        <v>499442.01560089574</v>
      </c>
      <c r="J20" s="40">
        <f t="shared" si="5"/>
        <v>0.92098501500468399</v>
      </c>
      <c r="K20" s="39">
        <f t="shared" si="6"/>
        <v>3864.0181512932086</v>
      </c>
    </row>
    <row r="21" spans="1:11" x14ac:dyDescent="0.25">
      <c r="A21" s="27" t="s">
        <v>23</v>
      </c>
      <c r="B21" s="33">
        <f>SUM(K:K)</f>
        <v>738923.73758960608</v>
      </c>
      <c r="D21" s="42">
        <v>19</v>
      </c>
      <c r="E21" s="43">
        <f t="shared" si="0"/>
        <v>4195.5277103760009</v>
      </c>
      <c r="F21" s="44">
        <f t="shared" si="1"/>
        <v>4162.016796674131</v>
      </c>
      <c r="G21" s="46">
        <f t="shared" si="2"/>
        <v>33.510913701869868</v>
      </c>
      <c r="H21" s="45">
        <f t="shared" si="3"/>
        <v>499442.01560089574</v>
      </c>
      <c r="I21" s="46">
        <f t="shared" si="4"/>
        <v>499408.5046871939</v>
      </c>
      <c r="J21" s="40">
        <f t="shared" si="5"/>
        <v>0.9167830924974042</v>
      </c>
      <c r="K21" s="39">
        <f t="shared" si="6"/>
        <v>3846.3888689770638</v>
      </c>
    </row>
    <row r="22" spans="1:11" x14ac:dyDescent="0.25">
      <c r="A22" s="36" t="s">
        <v>24</v>
      </c>
      <c r="B22" s="37">
        <f>B21/B8*100</f>
        <v>147.7847475179212</v>
      </c>
      <c r="D22" s="42">
        <v>20</v>
      </c>
      <c r="E22" s="43">
        <f t="shared" si="0"/>
        <v>4195.5277103760009</v>
      </c>
      <c r="F22" s="44">
        <f t="shared" si="1"/>
        <v>4161.7375390599491</v>
      </c>
      <c r="G22" s="46">
        <f t="shared" si="2"/>
        <v>33.790171316051783</v>
      </c>
      <c r="H22" s="45">
        <f t="shared" si="3"/>
        <v>499408.5046871939</v>
      </c>
      <c r="I22" s="46">
        <f t="shared" si="4"/>
        <v>499374.71451587783</v>
      </c>
      <c r="J22" s="40">
        <f t="shared" si="5"/>
        <v>0.91260034093478637</v>
      </c>
      <c r="K22" s="39">
        <f t="shared" si="6"/>
        <v>3828.840018890482</v>
      </c>
    </row>
    <row r="23" spans="1:11" x14ac:dyDescent="0.25">
      <c r="A23" s="28"/>
      <c r="B23" s="29"/>
      <c r="D23" s="42">
        <v>21</v>
      </c>
      <c r="E23" s="43">
        <f t="shared" si="0"/>
        <v>4195.5277103760009</v>
      </c>
      <c r="F23" s="44">
        <f t="shared" si="1"/>
        <v>4161.4559542989819</v>
      </c>
      <c r="G23" s="46">
        <f t="shared" si="2"/>
        <v>34.071756077019018</v>
      </c>
      <c r="H23" s="45">
        <f t="shared" si="3"/>
        <v>499374.71451587783</v>
      </c>
      <c r="I23" s="46">
        <f t="shared" si="4"/>
        <v>499340.64275980083</v>
      </c>
      <c r="J23" s="40">
        <f t="shared" si="5"/>
        <v>0.90843667285088647</v>
      </c>
      <c r="K23" s="39">
        <f t="shared" si="6"/>
        <v>3811.371234067672</v>
      </c>
    </row>
    <row r="24" spans="1:11" x14ac:dyDescent="0.25">
      <c r="D24" s="42">
        <v>22</v>
      </c>
      <c r="E24" s="43">
        <f t="shared" si="0"/>
        <v>4195.5277103760009</v>
      </c>
      <c r="F24" s="44">
        <f t="shared" si="1"/>
        <v>4161.1720229983403</v>
      </c>
      <c r="G24" s="46">
        <f t="shared" si="2"/>
        <v>34.355687377660615</v>
      </c>
      <c r="H24" s="45">
        <f t="shared" si="3"/>
        <v>499340.64275980083</v>
      </c>
      <c r="I24" s="46">
        <f t="shared" si="4"/>
        <v>499306.28707242315</v>
      </c>
      <c r="J24" s="40">
        <f t="shared" si="5"/>
        <v>0.90429200117881681</v>
      </c>
      <c r="K24" s="39">
        <f t="shared" si="6"/>
        <v>3793.9821492170931</v>
      </c>
    </row>
    <row r="25" spans="1:11" x14ac:dyDescent="0.25">
      <c r="D25" s="42">
        <v>23</v>
      </c>
      <c r="E25" s="43">
        <f t="shared" si="0"/>
        <v>4195.5277103760009</v>
      </c>
      <c r="F25" s="44">
        <f t="shared" si="1"/>
        <v>4160.8857256035262</v>
      </c>
      <c r="G25" s="46">
        <f t="shared" si="2"/>
        <v>34.641984772474643</v>
      </c>
      <c r="H25" s="45">
        <f t="shared" si="3"/>
        <v>499306.28707242315</v>
      </c>
      <c r="I25" s="46">
        <f t="shared" si="4"/>
        <v>499271.64508765069</v>
      </c>
      <c r="J25" s="40">
        <f t="shared" si="5"/>
        <v>0.9001662392489258</v>
      </c>
      <c r="K25" s="39">
        <f t="shared" si="6"/>
        <v>3776.6724007138209</v>
      </c>
    </row>
    <row r="26" spans="1:11" x14ac:dyDescent="0.25">
      <c r="D26" s="42">
        <v>24</v>
      </c>
      <c r="E26" s="43">
        <f t="shared" si="0"/>
        <v>4195.5277103760009</v>
      </c>
      <c r="F26" s="44">
        <f t="shared" si="1"/>
        <v>4160.5970423970894</v>
      </c>
      <c r="G26" s="46">
        <f t="shared" si="2"/>
        <v>34.930667978911515</v>
      </c>
      <c r="H26" s="45">
        <f t="shared" si="3"/>
        <v>499271.64508765069</v>
      </c>
      <c r="I26" s="46">
        <f t="shared" si="4"/>
        <v>499236.7144196718</v>
      </c>
      <c r="J26" s="40">
        <f t="shared" si="5"/>
        <v>0.89605930078698537</v>
      </c>
      <c r="K26" s="39">
        <f t="shared" si="6"/>
        <v>3759.4416265919408</v>
      </c>
    </row>
    <row r="27" spans="1:11" x14ac:dyDescent="0.25">
      <c r="D27" s="42">
        <v>25</v>
      </c>
      <c r="E27" s="43">
        <f t="shared" si="0"/>
        <v>4195.5277103760009</v>
      </c>
      <c r="F27" s="44">
        <f t="shared" si="1"/>
        <v>4160.3059534972654</v>
      </c>
      <c r="G27" s="46">
        <f t="shared" si="2"/>
        <v>35.221756878735505</v>
      </c>
      <c r="H27" s="45">
        <f t="shared" si="3"/>
        <v>499236.7144196718</v>
      </c>
      <c r="I27" s="46">
        <f t="shared" si="4"/>
        <v>499201.49266279308</v>
      </c>
      <c r="J27" s="40">
        <f t="shared" si="5"/>
        <v>0.89197109991238688</v>
      </c>
      <c r="K27" s="39">
        <f t="shared" si="6"/>
        <v>3742.2894665369795</v>
      </c>
    </row>
    <row r="28" spans="1:11" x14ac:dyDescent="0.25">
      <c r="D28" s="42">
        <v>26</v>
      </c>
      <c r="E28" s="43">
        <f t="shared" si="0"/>
        <v>4195.5277103760009</v>
      </c>
      <c r="F28" s="44">
        <f t="shared" si="1"/>
        <v>4160.0124388566092</v>
      </c>
      <c r="G28" s="46">
        <f t="shared" si="2"/>
        <v>35.515271519391717</v>
      </c>
      <c r="H28" s="45">
        <f t="shared" si="3"/>
        <v>499201.49266279308</v>
      </c>
      <c r="I28" s="46">
        <f t="shared" si="4"/>
        <v>499165.97739127371</v>
      </c>
      <c r="J28" s="40">
        <f t="shared" si="5"/>
        <v>0.88790155113634528</v>
      </c>
      <c r="K28" s="39">
        <f t="shared" si="6"/>
        <v>3725.2155618783704</v>
      </c>
    </row>
    <row r="29" spans="1:11" x14ac:dyDescent="0.25">
      <c r="D29" s="42">
        <v>27</v>
      </c>
      <c r="E29" s="43">
        <f t="shared" si="0"/>
        <v>4195.5277103760009</v>
      </c>
      <c r="F29" s="44">
        <f t="shared" si="1"/>
        <v>4159.7164782606151</v>
      </c>
      <c r="G29" s="46">
        <f t="shared" si="2"/>
        <v>35.811232115385792</v>
      </c>
      <c r="H29" s="45">
        <f t="shared" si="3"/>
        <v>499165.97739127371</v>
      </c>
      <c r="I29" s="46">
        <f t="shared" si="4"/>
        <v>499130.16615915834</v>
      </c>
      <c r="J29" s="40">
        <f t="shared" si="5"/>
        <v>0.88385056936011142</v>
      </c>
      <c r="K29" s="39">
        <f t="shared" si="6"/>
        <v>3708.219555581953</v>
      </c>
    </row>
    <row r="30" spans="1:11" x14ac:dyDescent="0.25">
      <c r="D30" s="42">
        <v>28</v>
      </c>
      <c r="E30" s="43">
        <f t="shared" si="0"/>
        <v>4195.5277103760009</v>
      </c>
      <c r="F30" s="44">
        <f t="shared" si="1"/>
        <v>4159.41805132632</v>
      </c>
      <c r="G30" s="46">
        <f t="shared" si="2"/>
        <v>36.109659049680886</v>
      </c>
      <c r="H30" s="45">
        <f t="shared" si="3"/>
        <v>499130.16615915834</v>
      </c>
      <c r="I30" s="46">
        <f t="shared" si="4"/>
        <v>499094.05650010868</v>
      </c>
      <c r="J30" s="40">
        <f t="shared" si="5"/>
        <v>0.87981806987319255</v>
      </c>
      <c r="K30" s="39">
        <f t="shared" si="6"/>
        <v>3691.3010922425078</v>
      </c>
    </row>
    <row r="31" spans="1:11" x14ac:dyDescent="0.25">
      <c r="D31" s="42">
        <v>29</v>
      </c>
      <c r="E31" s="43">
        <f t="shared" si="0"/>
        <v>4195.5277103760009</v>
      </c>
      <c r="F31" s="44">
        <f t="shared" si="1"/>
        <v>4159.1171375009062</v>
      </c>
      <c r="G31" s="46">
        <f t="shared" si="2"/>
        <v>36.410572875094658</v>
      </c>
      <c r="H31" s="45">
        <f t="shared" si="3"/>
        <v>499094.05650010868</v>
      </c>
      <c r="I31" s="46">
        <f t="shared" si="4"/>
        <v>499057.64592723356</v>
      </c>
      <c r="J31" s="40">
        <f t="shared" si="5"/>
        <v>0.87580396835158114</v>
      </c>
      <c r="K31" s="39">
        <f t="shared" si="6"/>
        <v>3674.4598180763246</v>
      </c>
    </row>
    <row r="32" spans="1:11" x14ac:dyDescent="0.25">
      <c r="D32" s="42">
        <v>30</v>
      </c>
      <c r="E32" s="43">
        <f t="shared" si="0"/>
        <v>4195.5277103760009</v>
      </c>
      <c r="F32" s="44">
        <f t="shared" si="1"/>
        <v>4158.8137160602801</v>
      </c>
      <c r="G32" s="46">
        <f t="shared" si="2"/>
        <v>36.713994315720811</v>
      </c>
      <c r="H32" s="45">
        <f t="shared" si="3"/>
        <v>499057.64592723356</v>
      </c>
      <c r="I32" s="46">
        <f t="shared" si="4"/>
        <v>499020.93193291785</v>
      </c>
      <c r="J32" s="40">
        <f t="shared" si="5"/>
        <v>0.8718081808559911</v>
      </c>
      <c r="K32" s="39">
        <f t="shared" si="6"/>
        <v>3657.6953809138026</v>
      </c>
    </row>
    <row r="33" spans="4:11" x14ac:dyDescent="0.25">
      <c r="D33" s="42">
        <v>31</v>
      </c>
      <c r="E33" s="43">
        <f t="shared" si="0"/>
        <v>4195.5277103760009</v>
      </c>
      <c r="F33" s="44">
        <f t="shared" si="1"/>
        <v>4158.5077661076493</v>
      </c>
      <c r="G33" s="46">
        <f t="shared" si="2"/>
        <v>37.019944268351537</v>
      </c>
      <c r="H33" s="45">
        <f t="shared" si="3"/>
        <v>499020.93193291785</v>
      </c>
      <c r="I33" s="46">
        <f t="shared" si="4"/>
        <v>498983.91198864952</v>
      </c>
      <c r="J33" s="40">
        <f t="shared" si="5"/>
        <v>0.86783062383010312</v>
      </c>
      <c r="K33" s="39">
        <f t="shared" si="6"/>
        <v>3641.007430192089</v>
      </c>
    </row>
    <row r="34" spans="4:11" x14ac:dyDescent="0.25">
      <c r="D34" s="42">
        <v>32</v>
      </c>
      <c r="E34" s="43">
        <f t="shared" si="0"/>
        <v>4195.5277103760009</v>
      </c>
      <c r="F34" s="44">
        <f t="shared" si="1"/>
        <v>4158.19926657208</v>
      </c>
      <c r="G34" s="46">
        <f t="shared" si="2"/>
        <v>37.328443803920891</v>
      </c>
      <c r="H34" s="45">
        <f t="shared" si="3"/>
        <v>498983.91198864952</v>
      </c>
      <c r="I34" s="46">
        <f t="shared" si="4"/>
        <v>498946.58354484558</v>
      </c>
      <c r="J34" s="40">
        <f t="shared" si="5"/>
        <v>0.86387121409881684</v>
      </c>
      <c r="K34" s="39">
        <f t="shared" si="6"/>
        <v>3624.3956169477451</v>
      </c>
    </row>
    <row r="35" spans="4:11" x14ac:dyDescent="0.25">
      <c r="D35" s="42">
        <v>33</v>
      </c>
      <c r="E35" s="43">
        <f t="shared" si="0"/>
        <v>4195.5277103760009</v>
      </c>
      <c r="F35" s="44">
        <f t="shared" si="1"/>
        <v>4157.8881962070473</v>
      </c>
      <c r="G35" s="46">
        <f t="shared" si="2"/>
        <v>37.63951416895361</v>
      </c>
      <c r="H35" s="45">
        <f t="shared" si="3"/>
        <v>498946.58354484558</v>
      </c>
      <c r="I35" s="46">
        <f t="shared" si="4"/>
        <v>498908.94403067662</v>
      </c>
      <c r="J35" s="40">
        <f t="shared" si="5"/>
        <v>0.8599298688665119</v>
      </c>
      <c r="K35" s="39">
        <f t="shared" si="6"/>
        <v>3607.8595938094513</v>
      </c>
    </row>
    <row r="36" spans="4:11" x14ac:dyDescent="0.25">
      <c r="D36" s="42">
        <v>34</v>
      </c>
      <c r="E36" s="43">
        <f t="shared" si="0"/>
        <v>4195.5277103760009</v>
      </c>
      <c r="F36" s="44">
        <f t="shared" si="1"/>
        <v>4157.5745335889724</v>
      </c>
      <c r="G36" s="46">
        <f t="shared" si="2"/>
        <v>37.953176787028497</v>
      </c>
      <c r="H36" s="45">
        <f t="shared" si="3"/>
        <v>498908.94403067662</v>
      </c>
      <c r="I36" s="46">
        <f t="shared" si="4"/>
        <v>498870.99085388961</v>
      </c>
      <c r="J36" s="40">
        <f t="shared" si="5"/>
        <v>0.85600650571531667</v>
      </c>
      <c r="K36" s="39">
        <f t="shared" si="6"/>
        <v>3591.3990149907436</v>
      </c>
    </row>
    <row r="37" spans="4:11" x14ac:dyDescent="0.25">
      <c r="D37" s="42">
        <v>35</v>
      </c>
      <c r="E37" s="43">
        <f t="shared" si="0"/>
        <v>4195.5277103760009</v>
      </c>
      <c r="F37" s="44">
        <f t="shared" si="1"/>
        <v>4157.2582571157473</v>
      </c>
      <c r="G37" s="46">
        <f t="shared" si="2"/>
        <v>38.269453260253613</v>
      </c>
      <c r="H37" s="45">
        <f t="shared" si="3"/>
        <v>498870.99085388961</v>
      </c>
      <c r="I37" s="46">
        <f t="shared" si="4"/>
        <v>498832.72140062938</v>
      </c>
      <c r="J37" s="40">
        <f t="shared" si="5"/>
        <v>0.85210104260338448</v>
      </c>
      <c r="K37" s="39">
        <f t="shared" si="6"/>
        <v>3575.0135362827809</v>
      </c>
    </row>
    <row r="38" spans="4:11" x14ac:dyDescent="0.25">
      <c r="D38" s="42">
        <v>36</v>
      </c>
      <c r="E38" s="43">
        <f t="shared" si="0"/>
        <v>4195.5277103760009</v>
      </c>
      <c r="F38" s="44">
        <f t="shared" si="1"/>
        <v>4156.9393450052448</v>
      </c>
      <c r="G38" s="46">
        <f t="shared" si="2"/>
        <v>38.588365370756037</v>
      </c>
      <c r="H38" s="45">
        <f t="shared" si="3"/>
        <v>498832.72140062938</v>
      </c>
      <c r="I38" s="46">
        <f t="shared" si="4"/>
        <v>498794.13303525862</v>
      </c>
      <c r="J38" s="40">
        <f t="shared" si="5"/>
        <v>0.84821339786317818</v>
      </c>
      <c r="K38" s="39">
        <f t="shared" si="6"/>
        <v>3558.7028150471479</v>
      </c>
    </row>
    <row r="39" spans="4:11" x14ac:dyDescent="0.25">
      <c r="D39" s="42">
        <v>37</v>
      </c>
      <c r="E39" s="43">
        <f t="shared" si="0"/>
        <v>4195.5277103760009</v>
      </c>
      <c r="F39" s="44">
        <f t="shared" si="1"/>
        <v>4156.617775293822</v>
      </c>
      <c r="G39" s="46">
        <f t="shared" si="2"/>
        <v>38.90993508217889</v>
      </c>
      <c r="H39" s="45">
        <f t="shared" si="3"/>
        <v>498794.13303525862</v>
      </c>
      <c r="I39" s="46">
        <f t="shared" si="4"/>
        <v>498755.22310017643</v>
      </c>
      <c r="J39" s="40">
        <f t="shared" si="5"/>
        <v>0.84434349019976251</v>
      </c>
      <c r="K39" s="39">
        <f t="shared" si="6"/>
        <v>3542.466510208691</v>
      </c>
    </row>
    <row r="40" spans="4:11" x14ac:dyDescent="0.25">
      <c r="D40" s="42">
        <v>38</v>
      </c>
      <c r="E40" s="43">
        <f t="shared" si="0"/>
        <v>4195.5277103760009</v>
      </c>
      <c r="F40" s="44">
        <f t="shared" si="1"/>
        <v>4156.2935258348034</v>
      </c>
      <c r="G40" s="46">
        <f t="shared" si="2"/>
        <v>39.234184541197465</v>
      </c>
      <c r="H40" s="45">
        <f t="shared" si="3"/>
        <v>498755.22310017643</v>
      </c>
      <c r="I40" s="46">
        <f t="shared" si="4"/>
        <v>498715.98891563521</v>
      </c>
      <c r="J40" s="40">
        <f t="shared" si="5"/>
        <v>0.84049123868910403</v>
      </c>
      <c r="K40" s="39">
        <f t="shared" si="6"/>
        <v>3526.3042822483853</v>
      </c>
    </row>
    <row r="41" spans="4:11" x14ac:dyDescent="0.25">
      <c r="D41" s="42">
        <v>39</v>
      </c>
      <c r="E41" s="43">
        <f t="shared" si="0"/>
        <v>4195.5277103760009</v>
      </c>
      <c r="F41" s="44">
        <f t="shared" si="1"/>
        <v>4155.9665742969601</v>
      </c>
      <c r="G41" s="46">
        <f t="shared" si="2"/>
        <v>39.561136079040807</v>
      </c>
      <c r="H41" s="45">
        <f t="shared" si="3"/>
        <v>498715.98891563521</v>
      </c>
      <c r="I41" s="46">
        <f t="shared" si="4"/>
        <v>498676.42777955619</v>
      </c>
      <c r="J41" s="40">
        <f t="shared" si="5"/>
        <v>0.8366565627763789</v>
      </c>
      <c r="K41" s="39">
        <f t="shared" si="6"/>
        <v>3510.2157931962356</v>
      </c>
    </row>
    <row r="42" spans="4:11" x14ac:dyDescent="0.25">
      <c r="D42" s="42">
        <v>40</v>
      </c>
      <c r="E42" s="43">
        <f t="shared" si="0"/>
        <v>4195.5277103760009</v>
      </c>
      <c r="F42" s="44">
        <f t="shared" si="1"/>
        <v>4155.6368981629685</v>
      </c>
      <c r="G42" s="46">
        <f t="shared" si="2"/>
        <v>39.890812213032405</v>
      </c>
      <c r="H42" s="45">
        <f t="shared" si="3"/>
        <v>498676.42777955619</v>
      </c>
      <c r="I42" s="46">
        <f t="shared" si="4"/>
        <v>498636.53696734319</v>
      </c>
      <c r="J42" s="40">
        <f t="shared" si="5"/>
        <v>0.83283938227428833</v>
      </c>
      <c r="K42" s="39">
        <f t="shared" si="6"/>
        <v>3494.2007066242077</v>
      </c>
    </row>
    <row r="43" spans="4:11" x14ac:dyDescent="0.25">
      <c r="D43" s="42">
        <v>41</v>
      </c>
      <c r="E43" s="43">
        <f t="shared" si="0"/>
        <v>4195.5277103760009</v>
      </c>
      <c r="F43" s="44">
        <f t="shared" si="1"/>
        <v>4155.30447472786</v>
      </c>
      <c r="G43" s="46">
        <f t="shared" si="2"/>
        <v>40.223235648140871</v>
      </c>
      <c r="H43" s="45">
        <f t="shared" si="3"/>
        <v>498636.53696734319</v>
      </c>
      <c r="I43" s="46">
        <f t="shared" si="4"/>
        <v>498596.31373169506</v>
      </c>
      <c r="J43" s="40">
        <f t="shared" si="5"/>
        <v>0.82903961736138199</v>
      </c>
      <c r="K43" s="39">
        <f t="shared" si="6"/>
        <v>3478.2586876391947</v>
      </c>
    </row>
    <row r="44" spans="4:11" x14ac:dyDescent="0.25">
      <c r="D44" s="42">
        <v>42</v>
      </c>
      <c r="E44" s="43">
        <f t="shared" si="0"/>
        <v>4195.5277103760009</v>
      </c>
      <c r="F44" s="44">
        <f t="shared" si="1"/>
        <v>4154.9692810974593</v>
      </c>
      <c r="G44" s="46">
        <f t="shared" si="2"/>
        <v>40.558429278541553</v>
      </c>
      <c r="H44" s="45">
        <f t="shared" si="3"/>
        <v>498596.31373169506</v>
      </c>
      <c r="I44" s="46">
        <f t="shared" si="4"/>
        <v>498555.75530241651</v>
      </c>
      <c r="J44" s="40">
        <f t="shared" si="5"/>
        <v>0.82525718858038855</v>
      </c>
      <c r="K44" s="39">
        <f t="shared" si="6"/>
        <v>3462.3894028760133</v>
      </c>
    </row>
    <row r="45" spans="4:11" x14ac:dyDescent="0.25">
      <c r="D45" s="42">
        <v>43</v>
      </c>
      <c r="E45" s="43">
        <f t="shared" si="0"/>
        <v>4195.5277103760009</v>
      </c>
      <c r="F45" s="44">
        <f t="shared" si="1"/>
        <v>4154.6312941868046</v>
      </c>
      <c r="G45" s="46">
        <f t="shared" si="2"/>
        <v>40.896416189196316</v>
      </c>
      <c r="H45" s="45">
        <f t="shared" si="3"/>
        <v>498555.75530241651</v>
      </c>
      <c r="I45" s="46">
        <f t="shared" si="4"/>
        <v>498514.8588862273</v>
      </c>
      <c r="J45" s="40">
        <f t="shared" si="5"/>
        <v>0.82149201683655426</v>
      </c>
      <c r="K45" s="39">
        <f t="shared" si="6"/>
        <v>3446.5925204904315</v>
      </c>
    </row>
    <row r="46" spans="4:11" x14ac:dyDescent="0.25">
      <c r="D46" s="42">
        <v>44</v>
      </c>
      <c r="E46" s="43">
        <f t="shared" si="0"/>
        <v>4195.5277103760009</v>
      </c>
      <c r="F46" s="44">
        <f t="shared" si="1"/>
        <v>4154.2904907185612</v>
      </c>
      <c r="G46" s="46">
        <f t="shared" si="2"/>
        <v>41.237219657439709</v>
      </c>
      <c r="H46" s="45">
        <f t="shared" si="3"/>
        <v>498514.8588862273</v>
      </c>
      <c r="I46" s="46">
        <f t="shared" si="4"/>
        <v>498473.62166656984</v>
      </c>
      <c r="J46" s="40">
        <f t="shared" si="5"/>
        <v>0.81774402339598928</v>
      </c>
      <c r="K46" s="39">
        <f t="shared" si="6"/>
        <v>3430.8677101522339</v>
      </c>
    </row>
    <row r="47" spans="4:11" x14ac:dyDescent="0.25">
      <c r="D47" s="42">
        <v>45</v>
      </c>
      <c r="E47" s="43">
        <f t="shared" si="0"/>
        <v>4195.5277103760009</v>
      </c>
      <c r="F47" s="44">
        <f t="shared" si="1"/>
        <v>4153.9468472214157</v>
      </c>
      <c r="G47" s="46">
        <f t="shared" si="2"/>
        <v>41.580863154585131</v>
      </c>
      <c r="H47" s="45">
        <f t="shared" si="3"/>
        <v>498473.62166656984</v>
      </c>
      <c r="I47" s="46">
        <f t="shared" si="4"/>
        <v>498432.04080341524</v>
      </c>
      <c r="J47" s="40">
        <f t="shared" si="5"/>
        <v>0.81401312988402086</v>
      </c>
      <c r="K47" s="39">
        <f t="shared" si="6"/>
        <v>3415.2146430383082</v>
      </c>
    </row>
    <row r="48" spans="4:11" x14ac:dyDescent="0.25">
      <c r="D48" s="42">
        <v>46</v>
      </c>
      <c r="E48" s="43">
        <f t="shared" si="0"/>
        <v>4195.5277103760009</v>
      </c>
      <c r="F48" s="44">
        <f t="shared" si="1"/>
        <v>4153.6003400284608</v>
      </c>
      <c r="G48" s="46">
        <f t="shared" si="2"/>
        <v>41.927370347540091</v>
      </c>
      <c r="H48" s="45">
        <f t="shared" si="3"/>
        <v>498432.04080341524</v>
      </c>
      <c r="I48" s="46">
        <f t="shared" si="4"/>
        <v>498390.11343306769</v>
      </c>
      <c r="J48" s="40">
        <f t="shared" si="5"/>
        <v>0.81029925828355454</v>
      </c>
      <c r="K48" s="39">
        <f t="shared" si="6"/>
        <v>3399.6329918257734</v>
      </c>
    </row>
    <row r="49" spans="4:11" x14ac:dyDescent="0.25">
      <c r="D49" s="42">
        <v>47</v>
      </c>
      <c r="E49" s="43">
        <f t="shared" si="0"/>
        <v>4195.5277103760009</v>
      </c>
      <c r="F49" s="44">
        <f t="shared" si="1"/>
        <v>4153.2509452755648</v>
      </c>
      <c r="G49" s="46">
        <f t="shared" si="2"/>
        <v>42.276765100436023</v>
      </c>
      <c r="H49" s="45">
        <f t="shared" si="3"/>
        <v>498390.11343306769</v>
      </c>
      <c r="I49" s="46">
        <f t="shared" si="4"/>
        <v>498347.83666796726</v>
      </c>
      <c r="J49" s="40">
        <f t="shared" si="5"/>
        <v>0.80660233093344291</v>
      </c>
      <c r="K49" s="39">
        <f t="shared" si="6"/>
        <v>3384.1224306851332</v>
      </c>
    </row>
    <row r="50" spans="4:11" x14ac:dyDescent="0.25">
      <c r="D50" s="42">
        <v>48</v>
      </c>
      <c r="E50" s="43">
        <f t="shared" si="0"/>
        <v>4195.5277103760009</v>
      </c>
      <c r="F50" s="44">
        <f t="shared" si="1"/>
        <v>4152.8986388997273</v>
      </c>
      <c r="G50" s="46">
        <f t="shared" si="2"/>
        <v>42.629071476273566</v>
      </c>
      <c r="H50" s="45">
        <f t="shared" si="3"/>
        <v>498347.83666796726</v>
      </c>
      <c r="I50" s="46">
        <f t="shared" si="4"/>
        <v>498305.20759649097</v>
      </c>
      <c r="J50" s="40">
        <f t="shared" si="5"/>
        <v>0.80292227052686138</v>
      </c>
      <c r="K50" s="39">
        <f t="shared" si="6"/>
        <v>3368.6826352734629</v>
      </c>
    </row>
    <row r="51" spans="4:11" x14ac:dyDescent="0.25">
      <c r="D51" s="42">
        <v>49</v>
      </c>
      <c r="E51" s="43">
        <f t="shared" si="0"/>
        <v>4195.5277103760009</v>
      </c>
      <c r="F51" s="44">
        <f t="shared" si="1"/>
        <v>4152.5433966374248</v>
      </c>
      <c r="G51" s="46">
        <f t="shared" si="2"/>
        <v>42.98431373857602</v>
      </c>
      <c r="H51" s="45">
        <f t="shared" si="3"/>
        <v>498305.20759649097</v>
      </c>
      <c r="I51" s="46">
        <f t="shared" si="4"/>
        <v>498262.22328275238</v>
      </c>
      <c r="J51" s="40">
        <f t="shared" si="5"/>
        <v>0.79925900010969197</v>
      </c>
      <c r="K51" s="39">
        <f t="shared" si="6"/>
        <v>3353.3132827276277</v>
      </c>
    </row>
    <row r="52" spans="4:11" x14ac:dyDescent="0.25">
      <c r="D52" s="42">
        <v>50</v>
      </c>
      <c r="E52" s="43">
        <f t="shared" si="0"/>
        <v>4195.5277103760009</v>
      </c>
      <c r="F52" s="44">
        <f t="shared" si="1"/>
        <v>4152.1851940229362</v>
      </c>
      <c r="G52" s="46">
        <f t="shared" si="2"/>
        <v>43.342516353064639</v>
      </c>
      <c r="H52" s="45">
        <f t="shared" si="3"/>
        <v>498262.22328275238</v>
      </c>
      <c r="I52" s="46">
        <f t="shared" si="4"/>
        <v>498218.88076639932</v>
      </c>
      <c r="J52" s="40">
        <f t="shared" si="5"/>
        <v>0.79561244307891354</v>
      </c>
      <c r="K52" s="39">
        <f t="shared" si="6"/>
        <v>3338.0140516575307</v>
      </c>
    </row>
    <row r="53" spans="4:11" x14ac:dyDescent="0.25">
      <c r="D53" s="42">
        <v>51</v>
      </c>
      <c r="E53" s="43">
        <f t="shared" si="0"/>
        <v>4195.5277103760009</v>
      </c>
      <c r="F53" s="44">
        <f t="shared" si="1"/>
        <v>4151.8240063866615</v>
      </c>
      <c r="G53" s="46">
        <f t="shared" si="2"/>
        <v>43.703703989339374</v>
      </c>
      <c r="H53" s="45">
        <f t="shared" si="3"/>
        <v>498218.88076639932</v>
      </c>
      <c r="I53" s="46">
        <f t="shared" si="4"/>
        <v>498175.17706240999</v>
      </c>
      <c r="J53" s="40">
        <f t="shared" si="5"/>
        <v>0.7919825231810006</v>
      </c>
      <c r="K53" s="39">
        <f t="shared" si="6"/>
        <v>3322.7846221393916</v>
      </c>
    </row>
    <row r="54" spans="4:11" x14ac:dyDescent="0.25">
      <c r="D54" s="42">
        <v>52</v>
      </c>
      <c r="E54" s="43">
        <f t="shared" si="0"/>
        <v>4195.5277103760009</v>
      </c>
      <c r="F54" s="44">
        <f t="shared" si="1"/>
        <v>4151.4598088534167</v>
      </c>
      <c r="G54" s="46">
        <f t="shared" si="2"/>
        <v>44.067901522584179</v>
      </c>
      <c r="H54" s="45">
        <f t="shared" si="3"/>
        <v>498175.17706240999</v>
      </c>
      <c r="I54" s="46">
        <f t="shared" si="4"/>
        <v>498131.10916088743</v>
      </c>
      <c r="J54" s="40">
        <f t="shared" si="5"/>
        <v>0.78836916451032824</v>
      </c>
      <c r="K54" s="39">
        <f t="shared" si="6"/>
        <v>3307.624675709058</v>
      </c>
    </row>
    <row r="55" spans="4:11" x14ac:dyDescent="0.25">
      <c r="D55" s="42">
        <v>53</v>
      </c>
      <c r="E55" s="43">
        <f t="shared" si="0"/>
        <v>4195.5277103760009</v>
      </c>
      <c r="F55" s="44">
        <f t="shared" si="1"/>
        <v>4151.0925763407286</v>
      </c>
      <c r="G55" s="46">
        <f t="shared" si="2"/>
        <v>44.435134035272313</v>
      </c>
      <c r="H55" s="45">
        <f t="shared" si="3"/>
        <v>498131.10916088743</v>
      </c>
      <c r="I55" s="46">
        <f t="shared" si="4"/>
        <v>498086.67402685218</v>
      </c>
      <c r="J55" s="40">
        <f t="shared" si="5"/>
        <v>0.7847722915075851</v>
      </c>
      <c r="K55" s="39">
        <f t="shared" si="6"/>
        <v>3292.533895355346</v>
      </c>
    </row>
    <row r="56" spans="4:11" x14ac:dyDescent="0.25">
      <c r="D56" s="42">
        <v>54</v>
      </c>
      <c r="E56" s="43">
        <f t="shared" si="0"/>
        <v>4195.5277103760009</v>
      </c>
      <c r="F56" s="44">
        <f t="shared" si="1"/>
        <v>4150.7222835571019</v>
      </c>
      <c r="G56" s="46">
        <f t="shared" si="2"/>
        <v>44.805426818898923</v>
      </c>
      <c r="H56" s="45">
        <f t="shared" si="3"/>
        <v>498086.67402685218</v>
      </c>
      <c r="I56" s="46">
        <f t="shared" si="4"/>
        <v>498041.86860003328</v>
      </c>
      <c r="J56" s="40">
        <f t="shared" si="5"/>
        <v>0.78119182895819339</v>
      </c>
      <c r="K56" s="39">
        <f t="shared" si="6"/>
        <v>3277.5119655134095</v>
      </c>
    </row>
    <row r="57" spans="4:11" x14ac:dyDescent="0.25">
      <c r="D57" s="42">
        <v>55</v>
      </c>
      <c r="E57" s="43">
        <f t="shared" si="0"/>
        <v>4195.5277103760009</v>
      </c>
      <c r="F57" s="44">
        <f t="shared" si="1"/>
        <v>4150.3489050002781</v>
      </c>
      <c r="G57" s="46">
        <f t="shared" si="2"/>
        <v>45.178805375722732</v>
      </c>
      <c r="H57" s="45">
        <f t="shared" si="3"/>
        <v>498041.86860003328</v>
      </c>
      <c r="I57" s="46">
        <f t="shared" si="4"/>
        <v>497996.68979465758</v>
      </c>
      <c r="J57" s="40">
        <f t="shared" si="5"/>
        <v>0.77762770199073583</v>
      </c>
      <c r="K57" s="39">
        <f t="shared" si="6"/>
        <v>3262.558572058143</v>
      </c>
    </row>
    <row r="58" spans="4:11" x14ac:dyDescent="0.25">
      <c r="D58" s="42">
        <v>56</v>
      </c>
      <c r="E58" s="43">
        <f t="shared" si="0"/>
        <v>4195.5277103760009</v>
      </c>
      <c r="F58" s="44">
        <f t="shared" si="1"/>
        <v>4149.9724149554795</v>
      </c>
      <c r="G58" s="46">
        <f t="shared" si="2"/>
        <v>45.555295420521361</v>
      </c>
      <c r="H58" s="45">
        <f t="shared" si="3"/>
        <v>497996.68979465758</v>
      </c>
      <c r="I58" s="46">
        <f t="shared" si="4"/>
        <v>497951.13449923706</v>
      </c>
      <c r="J58" s="40">
        <f t="shared" si="5"/>
        <v>0.77407983607539022</v>
      </c>
      <c r="K58" s="39">
        <f t="shared" si="6"/>
        <v>3247.673402297612</v>
      </c>
    </row>
    <row r="59" spans="4:11" x14ac:dyDescent="0.25">
      <c r="D59" s="42">
        <v>57</v>
      </c>
      <c r="E59" s="43">
        <f t="shared" si="0"/>
        <v>4195.5277103760009</v>
      </c>
      <c r="F59" s="44">
        <f t="shared" si="1"/>
        <v>4149.5927874936424</v>
      </c>
      <c r="G59" s="46">
        <f t="shared" si="2"/>
        <v>45.934922882358478</v>
      </c>
      <c r="H59" s="45">
        <f t="shared" si="3"/>
        <v>497951.13449923706</v>
      </c>
      <c r="I59" s="46">
        <f t="shared" si="4"/>
        <v>497905.1995763547</v>
      </c>
      <c r="J59" s="40">
        <f t="shared" si="5"/>
        <v>0.77054815702237101</v>
      </c>
      <c r="K59" s="39">
        <f t="shared" si="6"/>
        <v>3232.8561449665153</v>
      </c>
    </row>
    <row r="60" spans="4:11" x14ac:dyDescent="0.25">
      <c r="D60" s="42">
        <v>58</v>
      </c>
      <c r="E60" s="43">
        <f t="shared" si="0"/>
        <v>4195.5277103760009</v>
      </c>
      <c r="F60" s="44">
        <f t="shared" si="1"/>
        <v>4149.2099964696226</v>
      </c>
      <c r="G60" s="46">
        <f t="shared" si="2"/>
        <v>46.317713906378231</v>
      </c>
      <c r="H60" s="45">
        <f t="shared" si="3"/>
        <v>497905.1995763547</v>
      </c>
      <c r="I60" s="46">
        <f t="shared" si="4"/>
        <v>497858.8818624483</v>
      </c>
      <c r="J60" s="40">
        <f t="shared" si="5"/>
        <v>0.76703259098037757</v>
      </c>
      <c r="K60" s="39">
        <f t="shared" si="6"/>
        <v>3218.1064902196749</v>
      </c>
    </row>
    <row r="61" spans="4:11" x14ac:dyDescent="0.25">
      <c r="D61" s="42">
        <v>59</v>
      </c>
      <c r="E61" s="43">
        <f t="shared" si="0"/>
        <v>4195.5277103760009</v>
      </c>
      <c r="F61" s="44">
        <f t="shared" si="1"/>
        <v>4148.824015520403</v>
      </c>
      <c r="G61" s="46">
        <f t="shared" si="2"/>
        <v>46.70369485559786</v>
      </c>
      <c r="H61" s="45">
        <f t="shared" si="3"/>
        <v>497858.8818624483</v>
      </c>
      <c r="I61" s="46">
        <f t="shared" si="4"/>
        <v>497812.17816759268</v>
      </c>
      <c r="J61" s="40">
        <f t="shared" si="5"/>
        <v>0.7635330644350502</v>
      </c>
      <c r="K61" s="39">
        <f t="shared" si="6"/>
        <v>3203.4241296255577</v>
      </c>
    </row>
    <row r="62" spans="4:11" x14ac:dyDescent="0.25">
      <c r="D62" s="42">
        <v>60</v>
      </c>
      <c r="E62" s="43">
        <f t="shared" si="0"/>
        <v>4195.5277103760009</v>
      </c>
      <c r="F62" s="44">
        <f t="shared" si="1"/>
        <v>4148.4348180632724</v>
      </c>
      <c r="G62" s="46">
        <f t="shared" si="2"/>
        <v>47.092892312728509</v>
      </c>
      <c r="H62" s="45">
        <f t="shared" si="3"/>
        <v>497812.17816759268</v>
      </c>
      <c r="I62" s="46">
        <f t="shared" si="4"/>
        <v>497765.08527527994</v>
      </c>
      <c r="J62" s="40">
        <f t="shared" si="5"/>
        <v>0.76004950420743278</v>
      </c>
      <c r="K62" s="39">
        <f t="shared" si="6"/>
        <v>3188.808756159825</v>
      </c>
    </row>
    <row r="63" spans="4:11" x14ac:dyDescent="0.25">
      <c r="D63" s="42">
        <v>61</v>
      </c>
      <c r="E63" s="43">
        <f t="shared" si="0"/>
        <v>4195.5277103760009</v>
      </c>
      <c r="F63" s="44">
        <f t="shared" si="1"/>
        <v>4148.0423772940003</v>
      </c>
      <c r="G63" s="46">
        <f t="shared" si="2"/>
        <v>47.485333082000579</v>
      </c>
      <c r="H63" s="45">
        <f t="shared" si="3"/>
        <v>497765.08527527994</v>
      </c>
      <c r="I63" s="46">
        <f t="shared" si="4"/>
        <v>497717.59994219796</v>
      </c>
      <c r="J63" s="40">
        <f t="shared" si="5"/>
        <v>0.75658183745244234</v>
      </c>
      <c r="K63" s="39">
        <f t="shared" si="6"/>
        <v>3174.2600641989129</v>
      </c>
    </row>
    <row r="64" spans="4:11" x14ac:dyDescent="0.25">
      <c r="D64" s="42">
        <v>62</v>
      </c>
      <c r="E64" s="43">
        <f t="shared" si="0"/>
        <v>4195.5277103760009</v>
      </c>
      <c r="F64" s="44">
        <f t="shared" si="1"/>
        <v>4147.6466661849836</v>
      </c>
      <c r="G64" s="46">
        <f t="shared" si="2"/>
        <v>47.881044191017281</v>
      </c>
      <c r="H64" s="45">
        <f t="shared" si="3"/>
        <v>497717.59994219796</v>
      </c>
      <c r="I64" s="46">
        <f t="shared" si="4"/>
        <v>497669.71889800695</v>
      </c>
      <c r="J64" s="40">
        <f t="shared" si="5"/>
        <v>0.75312999165734618</v>
      </c>
      <c r="K64" s="39">
        <f t="shared" si="6"/>
        <v>3159.7777495136424</v>
      </c>
    </row>
    <row r="65" spans="4:11" x14ac:dyDescent="0.25">
      <c r="D65" s="42">
        <v>63</v>
      </c>
      <c r="E65" s="43">
        <f t="shared" si="0"/>
        <v>4195.5277103760009</v>
      </c>
      <c r="F65" s="44">
        <f t="shared" si="1"/>
        <v>4147.2476574833918</v>
      </c>
      <c r="G65" s="46">
        <f t="shared" si="2"/>
        <v>48.280052892609092</v>
      </c>
      <c r="H65" s="45">
        <f t="shared" si="3"/>
        <v>497669.71889800695</v>
      </c>
      <c r="I65" s="46">
        <f t="shared" si="4"/>
        <v>497621.43884511432</v>
      </c>
      <c r="J65" s="40">
        <f t="shared" si="5"/>
        <v>0.74969389464024505</v>
      </c>
      <c r="K65" s="39">
        <f t="shared" si="6"/>
        <v>3145.3615092628543</v>
      </c>
    </row>
    <row r="66" spans="4:11" x14ac:dyDescent="0.25">
      <c r="D66" s="42">
        <v>64</v>
      </c>
      <c r="E66" s="43">
        <f t="shared" si="0"/>
        <v>4195.5277103760009</v>
      </c>
      <c r="F66" s="44">
        <f t="shared" si="1"/>
        <v>4146.8453237092863</v>
      </c>
      <c r="G66" s="46">
        <f t="shared" si="2"/>
        <v>48.682386666714592</v>
      </c>
      <c r="H66" s="45">
        <f t="shared" si="3"/>
        <v>497621.43884511432</v>
      </c>
      <c r="I66" s="46">
        <f t="shared" si="4"/>
        <v>497572.75645844761</v>
      </c>
      <c r="J66" s="40">
        <f t="shared" si="5"/>
        <v>0.74627347454856408</v>
      </c>
      <c r="K66" s="39">
        <f t="shared" si="6"/>
        <v>3131.0110419870798</v>
      </c>
    </row>
    <row r="67" spans="4:11" x14ac:dyDescent="0.25">
      <c r="D67" s="42">
        <v>65</v>
      </c>
      <c r="E67" s="43">
        <f t="shared" si="0"/>
        <v>4195.5277103760009</v>
      </c>
      <c r="F67" s="44">
        <f t="shared" si="1"/>
        <v>4146.4396371537305</v>
      </c>
      <c r="G67" s="46">
        <f t="shared" si="2"/>
        <v>49.088073222270395</v>
      </c>
      <c r="H67" s="45">
        <f t="shared" si="3"/>
        <v>497572.75645844761</v>
      </c>
      <c r="I67" s="46">
        <f t="shared" si="4"/>
        <v>497523.66838522535</v>
      </c>
      <c r="J67" s="40">
        <f t="shared" si="5"/>
        <v>0.74286865985755024</v>
      </c>
      <c r="K67" s="39">
        <f t="shared" si="6"/>
        <v>3116.7260476022361</v>
      </c>
    </row>
    <row r="68" spans="4:11" x14ac:dyDescent="0.25">
      <c r="D68" s="42">
        <v>66</v>
      </c>
      <c r="E68" s="43">
        <f t="shared" ref="E68:E131" si="7">$B$9</f>
        <v>4195.5277103760009</v>
      </c>
      <c r="F68" s="44">
        <f t="shared" ref="F68:F131" si="8">I67*$B$3/12</f>
        <v>4146.030569876878</v>
      </c>
      <c r="G68" s="46">
        <f t="shared" ref="G68:G131" si="9">E68-F68</f>
        <v>49.497140499122906</v>
      </c>
      <c r="H68" s="45">
        <f t="shared" ref="H68:H131" si="10">I67</f>
        <v>497523.66838522535</v>
      </c>
      <c r="I68" s="46">
        <f t="shared" ref="I68:I131" si="11">H68-G68</f>
        <v>497474.17124472623</v>
      </c>
      <c r="J68" s="40">
        <f t="shared" ref="J68:J131" si="12">J67/(1+$B$18/12)</f>
        <v>0.73947937936877661</v>
      </c>
      <c r="K68" s="39">
        <f t="shared" ref="K68:K131" si="13">J68*E68</f>
        <v>3102.5062273933495</v>
      </c>
    </row>
    <row r="69" spans="4:11" x14ac:dyDescent="0.25">
      <c r="D69" s="42">
        <v>67</v>
      </c>
      <c r="E69" s="43">
        <f t="shared" si="7"/>
        <v>4195.5277103760009</v>
      </c>
      <c r="F69" s="44">
        <f t="shared" si="8"/>
        <v>4145.6180937060517</v>
      </c>
      <c r="G69" s="46">
        <f t="shared" si="9"/>
        <v>49.909616669949173</v>
      </c>
      <c r="H69" s="45">
        <f t="shared" si="10"/>
        <v>497474.17124472623</v>
      </c>
      <c r="I69" s="46">
        <f t="shared" si="11"/>
        <v>497424.26162805629</v>
      </c>
      <c r="J69" s="40">
        <f t="shared" si="12"/>
        <v>0.73610556220865353</v>
      </c>
      <c r="K69" s="39">
        <f t="shared" si="13"/>
        <v>3088.3512840083108</v>
      </c>
    </row>
    <row r="70" spans="4:11" x14ac:dyDescent="0.25">
      <c r="D70" s="42">
        <v>68</v>
      </c>
      <c r="E70" s="43">
        <f t="shared" si="7"/>
        <v>4195.5277103760009</v>
      </c>
      <c r="F70" s="44">
        <f t="shared" si="8"/>
        <v>4145.2021802338031</v>
      </c>
      <c r="G70" s="46">
        <f t="shared" si="9"/>
        <v>50.325530142197749</v>
      </c>
      <c r="H70" s="45">
        <f t="shared" si="10"/>
        <v>497424.26162805629</v>
      </c>
      <c r="I70" s="46">
        <f t="shared" si="11"/>
        <v>497373.93609791412</v>
      </c>
      <c r="J70" s="40">
        <f t="shared" si="12"/>
        <v>0.73274713782694667</v>
      </c>
      <c r="K70" s="39">
        <f t="shared" si="13"/>
        <v>3074.2609214516574</v>
      </c>
    </row>
    <row r="71" spans="4:11" x14ac:dyDescent="0.25">
      <c r="D71" s="42">
        <v>69</v>
      </c>
      <c r="E71" s="43">
        <f t="shared" si="7"/>
        <v>4195.5277103760009</v>
      </c>
      <c r="F71" s="44">
        <f t="shared" si="8"/>
        <v>4144.7828008159513</v>
      </c>
      <c r="G71" s="46">
        <f t="shared" si="9"/>
        <v>50.744909560049564</v>
      </c>
      <c r="H71" s="45">
        <f t="shared" si="10"/>
        <v>497373.93609791412</v>
      </c>
      <c r="I71" s="46">
        <f t="shared" si="11"/>
        <v>497323.19118835405</v>
      </c>
      <c r="J71" s="40">
        <f t="shared" si="12"/>
        <v>0.72940403599530146</v>
      </c>
      <c r="K71" s="39">
        <f t="shared" si="13"/>
        <v>3060.2348450783811</v>
      </c>
    </row>
    <row r="72" spans="4:11" x14ac:dyDescent="0.25">
      <c r="D72" s="42">
        <v>70</v>
      </c>
      <c r="E72" s="43">
        <f t="shared" si="7"/>
        <v>4195.5277103760009</v>
      </c>
      <c r="F72" s="44">
        <f t="shared" si="8"/>
        <v>4144.3599265696175</v>
      </c>
      <c r="G72" s="46">
        <f t="shared" si="9"/>
        <v>51.167783806383341</v>
      </c>
      <c r="H72" s="45">
        <f t="shared" si="10"/>
        <v>497323.19118835405</v>
      </c>
      <c r="I72" s="46">
        <f t="shared" si="11"/>
        <v>497272.02340454765</v>
      </c>
      <c r="J72" s="40">
        <f t="shared" si="12"/>
        <v>0.7260761868057749</v>
      </c>
      <c r="K72" s="39">
        <f t="shared" si="13"/>
        <v>3046.2727615877702</v>
      </c>
    </row>
    <row r="73" spans="4:11" x14ac:dyDescent="0.25">
      <c r="D73" s="42">
        <v>71</v>
      </c>
      <c r="E73" s="43">
        <f t="shared" si="7"/>
        <v>4195.5277103760009</v>
      </c>
      <c r="F73" s="44">
        <f t="shared" si="8"/>
        <v>4143.9335283712308</v>
      </c>
      <c r="G73" s="46">
        <f t="shared" si="9"/>
        <v>51.594182004770119</v>
      </c>
      <c r="H73" s="45">
        <f t="shared" si="10"/>
        <v>497272.02340454765</v>
      </c>
      <c r="I73" s="46">
        <f t="shared" si="11"/>
        <v>497220.42922254291</v>
      </c>
      <c r="J73" s="40">
        <f t="shared" si="12"/>
        <v>0.72276352066937355</v>
      </c>
      <c r="K73" s="39">
        <f t="shared" si="13"/>
        <v>3032.3743790172744</v>
      </c>
    </row>
    <row r="74" spans="4:11" x14ac:dyDescent="0.25">
      <c r="D74" s="42">
        <v>72</v>
      </c>
      <c r="E74" s="43">
        <f t="shared" si="7"/>
        <v>4195.5277103760009</v>
      </c>
      <c r="F74" s="44">
        <f t="shared" si="8"/>
        <v>4143.5035768545249</v>
      </c>
      <c r="G74" s="46">
        <f t="shared" si="9"/>
        <v>52.02413352147596</v>
      </c>
      <c r="H74" s="45">
        <f t="shared" si="10"/>
        <v>497220.42922254291</v>
      </c>
      <c r="I74" s="46">
        <f t="shared" si="11"/>
        <v>497168.40508902143</v>
      </c>
      <c r="J74" s="40">
        <f t="shared" si="12"/>
        <v>0.7194659683145983</v>
      </c>
      <c r="K74" s="39">
        <f t="shared" si="13"/>
        <v>3018.5394067363991</v>
      </c>
    </row>
    <row r="75" spans="4:11" x14ac:dyDescent="0.25">
      <c r="D75" s="42">
        <v>73</v>
      </c>
      <c r="E75" s="43">
        <f t="shared" si="7"/>
        <v>4195.5277103760009</v>
      </c>
      <c r="F75" s="44">
        <f t="shared" si="8"/>
        <v>4143.0700424085126</v>
      </c>
      <c r="G75" s="46">
        <f t="shared" si="9"/>
        <v>52.457667967488305</v>
      </c>
      <c r="H75" s="45">
        <f t="shared" si="10"/>
        <v>497168.40508902143</v>
      </c>
      <c r="I75" s="46">
        <f t="shared" si="11"/>
        <v>497115.94742105395</v>
      </c>
      <c r="J75" s="40">
        <f t="shared" si="12"/>
        <v>0.71618346078599582</v>
      </c>
      <c r="K75" s="39">
        <f t="shared" si="13"/>
        <v>3004.7675554406296</v>
      </c>
    </row>
    <row r="76" spans="4:11" x14ac:dyDescent="0.25">
      <c r="D76" s="42">
        <v>74</v>
      </c>
      <c r="E76" s="43">
        <f t="shared" si="7"/>
        <v>4195.5277103760009</v>
      </c>
      <c r="F76" s="44">
        <f t="shared" si="8"/>
        <v>4142.6328951754504</v>
      </c>
      <c r="G76" s="46">
        <f t="shared" si="9"/>
        <v>52.894815200550511</v>
      </c>
      <c r="H76" s="45">
        <f t="shared" si="10"/>
        <v>497115.94742105395</v>
      </c>
      <c r="I76" s="46">
        <f t="shared" si="11"/>
        <v>497063.05260585342</v>
      </c>
      <c r="J76" s="40">
        <f t="shared" si="12"/>
        <v>0.71291592944271664</v>
      </c>
      <c r="K76" s="39">
        <f t="shared" si="13"/>
        <v>2991.0585371453794</v>
      </c>
    </row>
    <row r="77" spans="4:11" x14ac:dyDescent="0.25">
      <c r="D77" s="42">
        <v>75</v>
      </c>
      <c r="E77" s="43">
        <f t="shared" si="7"/>
        <v>4195.5277103760009</v>
      </c>
      <c r="F77" s="44">
        <f t="shared" si="8"/>
        <v>4142.192105048779</v>
      </c>
      <c r="G77" s="46">
        <f t="shared" si="9"/>
        <v>53.335605327221856</v>
      </c>
      <c r="H77" s="45">
        <f t="shared" si="10"/>
        <v>497063.05260585342</v>
      </c>
      <c r="I77" s="46">
        <f t="shared" si="11"/>
        <v>497009.7170005262</v>
      </c>
      <c r="J77" s="40">
        <f t="shared" si="12"/>
        <v>0.70966330595707994</v>
      </c>
      <c r="K77" s="39">
        <f t="shared" si="13"/>
        <v>2977.4120651799708</v>
      </c>
    </row>
    <row r="78" spans="4:11" x14ac:dyDescent="0.25">
      <c r="D78" s="42">
        <v>76</v>
      </c>
      <c r="E78" s="43">
        <f t="shared" si="7"/>
        <v>4195.5277103760009</v>
      </c>
      <c r="F78" s="44">
        <f t="shared" si="8"/>
        <v>4141.7476416710515</v>
      </c>
      <c r="G78" s="46">
        <f t="shared" si="9"/>
        <v>53.780068704949372</v>
      </c>
      <c r="H78" s="45">
        <f t="shared" si="10"/>
        <v>497009.7170005262</v>
      </c>
      <c r="I78" s="46">
        <f t="shared" si="11"/>
        <v>496955.93693182123</v>
      </c>
      <c r="J78" s="40">
        <f t="shared" si="12"/>
        <v>0.7064255223131447</v>
      </c>
      <c r="K78" s="39">
        <f t="shared" si="13"/>
        <v>2963.8278541816385</v>
      </c>
    </row>
    <row r="79" spans="4:11" x14ac:dyDescent="0.25">
      <c r="D79" s="42">
        <v>77</v>
      </c>
      <c r="E79" s="43">
        <f t="shared" si="7"/>
        <v>4195.5277103760009</v>
      </c>
      <c r="F79" s="44">
        <f t="shared" si="8"/>
        <v>4141.2994744318439</v>
      </c>
      <c r="G79" s="46">
        <f t="shared" si="9"/>
        <v>54.22823594415695</v>
      </c>
      <c r="H79" s="45">
        <f t="shared" si="10"/>
        <v>496955.93693182123</v>
      </c>
      <c r="I79" s="46">
        <f t="shared" si="11"/>
        <v>496901.70869587705</v>
      </c>
      <c r="J79" s="40">
        <f t="shared" si="12"/>
        <v>0.70320251080528706</v>
      </c>
      <c r="K79" s="39">
        <f t="shared" si="13"/>
        <v>2950.3056200895612</v>
      </c>
    </row>
    <row r="80" spans="4:11" x14ac:dyDescent="0.25">
      <c r="D80" s="42">
        <v>78</v>
      </c>
      <c r="E80" s="43">
        <f t="shared" si="7"/>
        <v>4195.5277103760009</v>
      </c>
      <c r="F80" s="44">
        <f t="shared" si="8"/>
        <v>4140.8475724656428</v>
      </c>
      <c r="G80" s="46">
        <f t="shared" si="9"/>
        <v>54.680137910358098</v>
      </c>
      <c r="H80" s="45">
        <f t="shared" si="10"/>
        <v>496901.70869587705</v>
      </c>
      <c r="I80" s="46">
        <f t="shared" si="11"/>
        <v>496847.0285579667</v>
      </c>
      <c r="J80" s="40">
        <f t="shared" si="12"/>
        <v>0.69999420403678514</v>
      </c>
      <c r="K80" s="39">
        <f t="shared" si="13"/>
        <v>2936.8450801389245</v>
      </c>
    </row>
    <row r="81" spans="4:11" x14ac:dyDescent="0.25">
      <c r="D81" s="42">
        <v>79</v>
      </c>
      <c r="E81" s="43">
        <f t="shared" si="7"/>
        <v>4195.5277103760009</v>
      </c>
      <c r="F81" s="44">
        <f t="shared" si="8"/>
        <v>4140.3919046497222</v>
      </c>
      <c r="G81" s="46">
        <f t="shared" si="9"/>
        <v>55.135805726278704</v>
      </c>
      <c r="H81" s="45">
        <f t="shared" si="10"/>
        <v>496847.0285579667</v>
      </c>
      <c r="I81" s="46">
        <f t="shared" si="11"/>
        <v>496791.89275224041</v>
      </c>
      <c r="J81" s="40">
        <f t="shared" si="12"/>
        <v>0.6968005349184091</v>
      </c>
      <c r="K81" s="39">
        <f t="shared" si="13"/>
        <v>2923.4459528550055</v>
      </c>
    </row>
    <row r="82" spans="4:11" x14ac:dyDescent="0.25">
      <c r="D82" s="42">
        <v>80</v>
      </c>
      <c r="E82" s="43">
        <f t="shared" si="7"/>
        <v>4195.5277103760009</v>
      </c>
      <c r="F82" s="44">
        <f t="shared" si="8"/>
        <v>4139.9324396020038</v>
      </c>
      <c r="G82" s="46">
        <f t="shared" si="9"/>
        <v>55.595270773997072</v>
      </c>
      <c r="H82" s="45">
        <f t="shared" si="10"/>
        <v>496791.89275224041</v>
      </c>
      <c r="I82" s="46">
        <f t="shared" si="11"/>
        <v>496736.29748146643</v>
      </c>
      <c r="J82" s="40">
        <f t="shared" si="12"/>
        <v>0.69362143666701859</v>
      </c>
      <c r="K82" s="39">
        <f t="shared" si="13"/>
        <v>2910.1079580472888</v>
      </c>
    </row>
    <row r="83" spans="4:11" x14ac:dyDescent="0.25">
      <c r="D83" s="42">
        <v>81</v>
      </c>
      <c r="E83" s="43">
        <f t="shared" si="7"/>
        <v>4195.5277103760009</v>
      </c>
      <c r="F83" s="44">
        <f t="shared" si="8"/>
        <v>4139.4691456788869</v>
      </c>
      <c r="G83" s="46">
        <f t="shared" si="9"/>
        <v>56.058564697113979</v>
      </c>
      <c r="H83" s="45">
        <f t="shared" si="10"/>
        <v>496736.29748146643</v>
      </c>
      <c r="I83" s="46">
        <f t="shared" si="11"/>
        <v>496680.23891676933</v>
      </c>
      <c r="J83" s="40">
        <f t="shared" si="12"/>
        <v>0.69045684280416608</v>
      </c>
      <c r="K83" s="39">
        <f t="shared" si="13"/>
        <v>2896.8308168036051</v>
      </c>
    </row>
    <row r="84" spans="4:11" x14ac:dyDescent="0.25">
      <c r="D84" s="42">
        <v>82</v>
      </c>
      <c r="E84" s="43">
        <f t="shared" si="7"/>
        <v>4195.5277103760009</v>
      </c>
      <c r="F84" s="44">
        <f t="shared" si="8"/>
        <v>4139.0019909730781</v>
      </c>
      <c r="G84" s="46">
        <f t="shared" si="9"/>
        <v>56.525719402922732</v>
      </c>
      <c r="H84" s="45">
        <f t="shared" si="10"/>
        <v>496680.23891676933</v>
      </c>
      <c r="I84" s="46">
        <f t="shared" si="11"/>
        <v>496623.71319736639</v>
      </c>
      <c r="J84" s="40">
        <f t="shared" si="12"/>
        <v>0.687306687154707</v>
      </c>
      <c r="K84" s="39">
        <f t="shared" si="13"/>
        <v>2883.6142514843023</v>
      </c>
    </row>
    <row r="85" spans="4:11" x14ac:dyDescent="0.25">
      <c r="D85" s="42">
        <v>83</v>
      </c>
      <c r="E85" s="43">
        <f t="shared" si="7"/>
        <v>4195.5277103760009</v>
      </c>
      <c r="F85" s="44">
        <f t="shared" si="8"/>
        <v>4138.5309433113871</v>
      </c>
      <c r="G85" s="46">
        <f t="shared" si="9"/>
        <v>56.996767064613778</v>
      </c>
      <c r="H85" s="45">
        <f t="shared" si="10"/>
        <v>496623.71319736639</v>
      </c>
      <c r="I85" s="46">
        <f t="shared" si="11"/>
        <v>496566.71643030178</v>
      </c>
      <c r="J85" s="40">
        <f t="shared" si="12"/>
        <v>0.68417090384541546</v>
      </c>
      <c r="K85" s="39">
        <f t="shared" si="13"/>
        <v>2870.4579857164349</v>
      </c>
    </row>
    <row r="86" spans="4:11" x14ac:dyDescent="0.25">
      <c r="D86" s="42">
        <v>84</v>
      </c>
      <c r="E86" s="43">
        <f t="shared" si="7"/>
        <v>4195.5277103760009</v>
      </c>
      <c r="F86" s="44">
        <f t="shared" si="8"/>
        <v>4138.0559702525152</v>
      </c>
      <c r="G86" s="46">
        <f t="shared" si="9"/>
        <v>57.471740123485688</v>
      </c>
      <c r="H86" s="45">
        <f t="shared" si="10"/>
        <v>496566.71643030178</v>
      </c>
      <c r="I86" s="46">
        <f t="shared" si="11"/>
        <v>496509.24469017831</v>
      </c>
      <c r="J86" s="40">
        <f t="shared" si="12"/>
        <v>0.68104942730360718</v>
      </c>
      <c r="K86" s="39">
        <f t="shared" si="13"/>
        <v>2857.3617443879898</v>
      </c>
    </row>
    <row r="87" spans="4:11" x14ac:dyDescent="0.25">
      <c r="D87" s="42">
        <v>85</v>
      </c>
      <c r="E87" s="43">
        <f t="shared" si="7"/>
        <v>4195.5277103760009</v>
      </c>
      <c r="F87" s="44">
        <f t="shared" si="8"/>
        <v>4137.5770390848193</v>
      </c>
      <c r="G87" s="46">
        <f t="shared" si="9"/>
        <v>57.950671291181607</v>
      </c>
      <c r="H87" s="45">
        <f t="shared" si="10"/>
        <v>496509.24469017831</v>
      </c>
      <c r="I87" s="46">
        <f t="shared" si="11"/>
        <v>496451.29401888716</v>
      </c>
      <c r="J87" s="40">
        <f t="shared" si="12"/>
        <v>0.67794219225576824</v>
      </c>
      <c r="K87" s="39">
        <f t="shared" si="13"/>
        <v>2844.3252536421301</v>
      </c>
    </row>
    <row r="88" spans="4:11" x14ac:dyDescent="0.25">
      <c r="D88" s="42">
        <v>86</v>
      </c>
      <c r="E88" s="43">
        <f t="shared" si="7"/>
        <v>4195.5277103760009</v>
      </c>
      <c r="F88" s="44">
        <f t="shared" si="8"/>
        <v>4137.0941168240597</v>
      </c>
      <c r="G88" s="46">
        <f t="shared" si="9"/>
        <v>58.433593551941158</v>
      </c>
      <c r="H88" s="45">
        <f t="shared" si="10"/>
        <v>496451.29401888716</v>
      </c>
      <c r="I88" s="46">
        <f t="shared" si="11"/>
        <v>496392.86042533524</v>
      </c>
      <c r="J88" s="40">
        <f t="shared" si="12"/>
        <v>0.67484913372618982</v>
      </c>
      <c r="K88" s="39">
        <f t="shared" si="13"/>
        <v>2831.348240871469</v>
      </c>
    </row>
    <row r="89" spans="4:11" x14ac:dyDescent="0.25">
      <c r="D89" s="42">
        <v>87</v>
      </c>
      <c r="E89" s="43">
        <f t="shared" si="7"/>
        <v>4195.5277103760009</v>
      </c>
      <c r="F89" s="44">
        <f t="shared" si="8"/>
        <v>4136.6071702111267</v>
      </c>
      <c r="G89" s="46">
        <f t="shared" si="9"/>
        <v>58.920540164874183</v>
      </c>
      <c r="H89" s="45">
        <f t="shared" si="10"/>
        <v>496392.86042533524</v>
      </c>
      <c r="I89" s="46">
        <f t="shared" si="11"/>
        <v>496333.93988517037</v>
      </c>
      <c r="J89" s="40">
        <f t="shared" si="12"/>
        <v>0.67177018703560987</v>
      </c>
      <c r="K89" s="39">
        <f t="shared" si="13"/>
        <v>2818.4304347123702</v>
      </c>
    </row>
    <row r="90" spans="4:11" x14ac:dyDescent="0.25">
      <c r="D90" s="42">
        <v>88</v>
      </c>
      <c r="E90" s="43">
        <f t="shared" si="7"/>
        <v>4195.5277103760009</v>
      </c>
      <c r="F90" s="44">
        <f t="shared" si="8"/>
        <v>4136.1161657097537</v>
      </c>
      <c r="G90" s="46">
        <f t="shared" si="9"/>
        <v>59.41154466624721</v>
      </c>
      <c r="H90" s="45">
        <f t="shared" si="10"/>
        <v>496333.93988517037</v>
      </c>
      <c r="I90" s="46">
        <f t="shared" si="11"/>
        <v>496274.52834050416</v>
      </c>
      <c r="J90" s="40">
        <f t="shared" si="12"/>
        <v>0.66870528779986049</v>
      </c>
      <c r="K90" s="39">
        <f t="shared" si="13"/>
        <v>2805.5715650392735</v>
      </c>
    </row>
    <row r="91" spans="4:11" x14ac:dyDescent="0.25">
      <c r="D91" s="42">
        <v>89</v>
      </c>
      <c r="E91" s="43">
        <f t="shared" si="7"/>
        <v>4195.5277103760009</v>
      </c>
      <c r="F91" s="44">
        <f t="shared" si="8"/>
        <v>4135.6210695042018</v>
      </c>
      <c r="G91" s="46">
        <f t="shared" si="9"/>
        <v>59.906640871799027</v>
      </c>
      <c r="H91" s="45">
        <f t="shared" si="10"/>
        <v>496274.52834050416</v>
      </c>
      <c r="I91" s="46">
        <f t="shared" si="11"/>
        <v>496214.62169963238</v>
      </c>
      <c r="J91" s="40">
        <f t="shared" si="12"/>
        <v>0.66565437192852139</v>
      </c>
      <c r="K91" s="39">
        <f t="shared" si="13"/>
        <v>2792.7713629590444</v>
      </c>
    </row>
    <row r="92" spans="4:11" x14ac:dyDescent="0.25">
      <c r="D92" s="42">
        <v>90</v>
      </c>
      <c r="E92" s="43">
        <f t="shared" si="7"/>
        <v>4195.5277103760009</v>
      </c>
      <c r="F92" s="44">
        <f t="shared" si="8"/>
        <v>4135.1218474969364</v>
      </c>
      <c r="G92" s="46">
        <f t="shared" si="9"/>
        <v>60.405862879064443</v>
      </c>
      <c r="H92" s="45">
        <f t="shared" si="10"/>
        <v>496214.62169963238</v>
      </c>
      <c r="I92" s="46">
        <f t="shared" si="11"/>
        <v>496154.21583675331</v>
      </c>
      <c r="J92" s="40">
        <f t="shared" si="12"/>
        <v>0.66261737562357992</v>
      </c>
      <c r="K92" s="39">
        <f t="shared" si="13"/>
        <v>2780.029560805353</v>
      </c>
    </row>
    <row r="93" spans="4:11" x14ac:dyDescent="0.25">
      <c r="D93" s="42">
        <v>91</v>
      </c>
      <c r="E93" s="43">
        <f t="shared" si="7"/>
        <v>4195.5277103760009</v>
      </c>
      <c r="F93" s="44">
        <f t="shared" si="8"/>
        <v>4134.6184653062783</v>
      </c>
      <c r="G93" s="46">
        <f t="shared" si="9"/>
        <v>60.909245069722601</v>
      </c>
      <c r="H93" s="45">
        <f t="shared" si="10"/>
        <v>496154.21583675331</v>
      </c>
      <c r="I93" s="46">
        <f t="shared" si="11"/>
        <v>496093.30659168359</v>
      </c>
      <c r="J93" s="40">
        <f t="shared" si="12"/>
        <v>0.65959423537809692</v>
      </c>
      <c r="K93" s="39">
        <f t="shared" si="13"/>
        <v>2767.3458921330757</v>
      </c>
    </row>
    <row r="94" spans="4:11" x14ac:dyDescent="0.25">
      <c r="D94" s="42">
        <v>92</v>
      </c>
      <c r="E94" s="43">
        <f t="shared" si="7"/>
        <v>4195.5277103760009</v>
      </c>
      <c r="F94" s="44">
        <f t="shared" si="8"/>
        <v>4134.1108882640301</v>
      </c>
      <c r="G94" s="46">
        <f t="shared" si="9"/>
        <v>61.41682211197076</v>
      </c>
      <c r="H94" s="45">
        <f t="shared" si="10"/>
        <v>496093.30659168359</v>
      </c>
      <c r="I94" s="46">
        <f t="shared" si="11"/>
        <v>496031.8897695716</v>
      </c>
      <c r="J94" s="40">
        <f t="shared" si="12"/>
        <v>0.65658488797487868</v>
      </c>
      <c r="K94" s="39">
        <f t="shared" si="13"/>
        <v>2754.7200917127257</v>
      </c>
    </row>
    <row r="95" spans="4:11" x14ac:dyDescent="0.25">
      <c r="D95" s="42">
        <v>93</v>
      </c>
      <c r="E95" s="43">
        <f t="shared" si="7"/>
        <v>4195.5277103760009</v>
      </c>
      <c r="F95" s="44">
        <f t="shared" si="8"/>
        <v>4133.5990814130973</v>
      </c>
      <c r="G95" s="46">
        <f t="shared" si="9"/>
        <v>61.928628962903531</v>
      </c>
      <c r="H95" s="45">
        <f t="shared" si="10"/>
        <v>496031.8897695716</v>
      </c>
      <c r="I95" s="46">
        <f t="shared" si="11"/>
        <v>495969.96114060871</v>
      </c>
      <c r="J95" s="40">
        <f t="shared" si="12"/>
        <v>0.65358927048515503</v>
      </c>
      <c r="K95" s="39">
        <f t="shared" si="13"/>
        <v>2742.151895524903</v>
      </c>
    </row>
    <row r="96" spans="4:11" x14ac:dyDescent="0.25">
      <c r="D96" s="42">
        <v>94</v>
      </c>
      <c r="E96" s="43">
        <f t="shared" si="7"/>
        <v>4195.5277103760009</v>
      </c>
      <c r="F96" s="44">
        <f t="shared" si="8"/>
        <v>4133.0830095050724</v>
      </c>
      <c r="G96" s="46">
        <f t="shared" si="9"/>
        <v>62.4447008709285</v>
      </c>
      <c r="H96" s="45">
        <f t="shared" si="10"/>
        <v>495969.96114060871</v>
      </c>
      <c r="I96" s="46">
        <f t="shared" si="11"/>
        <v>495907.51643973775</v>
      </c>
      <c r="J96" s="40">
        <f t="shared" si="12"/>
        <v>0.65060732026726342</v>
      </c>
      <c r="K96" s="39">
        <f t="shared" si="13"/>
        <v>2729.6410407547774</v>
      </c>
    </row>
    <row r="97" spans="4:11" x14ac:dyDescent="0.25">
      <c r="D97" s="42">
        <v>95</v>
      </c>
      <c r="E97" s="43">
        <f t="shared" si="7"/>
        <v>4195.5277103760009</v>
      </c>
      <c r="F97" s="44">
        <f t="shared" si="8"/>
        <v>4132.5626369978154</v>
      </c>
      <c r="G97" s="46">
        <f t="shared" si="9"/>
        <v>62.96507337818548</v>
      </c>
      <c r="H97" s="45">
        <f t="shared" si="10"/>
        <v>495907.51643973775</v>
      </c>
      <c r="I97" s="46">
        <f t="shared" si="11"/>
        <v>495844.55136635958</v>
      </c>
      <c r="J97" s="40">
        <f t="shared" si="12"/>
        <v>0.64763897496533895</v>
      </c>
      <c r="K97" s="39">
        <f t="shared" si="13"/>
        <v>2717.1872657865888</v>
      </c>
    </row>
    <row r="98" spans="4:11" x14ac:dyDescent="0.25">
      <c r="D98" s="42">
        <v>96</v>
      </c>
      <c r="E98" s="43">
        <f t="shared" si="7"/>
        <v>4195.5277103760009</v>
      </c>
      <c r="F98" s="44">
        <f t="shared" si="8"/>
        <v>4132.0379280529969</v>
      </c>
      <c r="G98" s="46">
        <f t="shared" si="9"/>
        <v>63.489782323003965</v>
      </c>
      <c r="H98" s="45">
        <f t="shared" si="10"/>
        <v>495844.55136635958</v>
      </c>
      <c r="I98" s="46">
        <f t="shared" si="11"/>
        <v>495781.06158403656</v>
      </c>
      <c r="J98" s="40">
        <f t="shared" si="12"/>
        <v>0.64468417250801058</v>
      </c>
      <c r="K98" s="39">
        <f t="shared" si="13"/>
        <v>2704.7903101981806</v>
      </c>
    </row>
    <row r="99" spans="4:11" x14ac:dyDescent="0.25">
      <c r="D99" s="42">
        <v>97</v>
      </c>
      <c r="E99" s="43">
        <f t="shared" si="7"/>
        <v>4195.5277103760009</v>
      </c>
      <c r="F99" s="44">
        <f t="shared" si="8"/>
        <v>4131.5088465336385</v>
      </c>
      <c r="G99" s="46">
        <f t="shared" si="9"/>
        <v>64.018863842362407</v>
      </c>
      <c r="H99" s="45">
        <f t="shared" si="10"/>
        <v>495781.06158403656</v>
      </c>
      <c r="I99" s="46">
        <f t="shared" si="11"/>
        <v>495717.04272019421</v>
      </c>
      <c r="J99" s="40">
        <f t="shared" si="12"/>
        <v>0.64174285110710294</v>
      </c>
      <c r="K99" s="39">
        <f t="shared" si="13"/>
        <v>2692.4499147555503</v>
      </c>
    </row>
    <row r="100" spans="4:11" x14ac:dyDescent="0.25">
      <c r="D100" s="42">
        <v>98</v>
      </c>
      <c r="E100" s="43">
        <f t="shared" si="7"/>
        <v>4195.5277103760009</v>
      </c>
      <c r="F100" s="44">
        <f t="shared" si="8"/>
        <v>4130.9753560016188</v>
      </c>
      <c r="G100" s="46">
        <f t="shared" si="9"/>
        <v>64.552354374382048</v>
      </c>
      <c r="H100" s="45">
        <f t="shared" si="10"/>
        <v>495717.04272019421</v>
      </c>
      <c r="I100" s="46">
        <f t="shared" si="11"/>
        <v>495652.49036581983</v>
      </c>
      <c r="J100" s="40">
        <f t="shared" si="12"/>
        <v>0.63881494925634463</v>
      </c>
      <c r="K100" s="39">
        <f t="shared" si="13"/>
        <v>2680.1658214074328</v>
      </c>
    </row>
    <row r="101" spans="4:11" x14ac:dyDescent="0.25">
      <c r="D101" s="42">
        <v>99</v>
      </c>
      <c r="E101" s="43">
        <f t="shared" si="7"/>
        <v>4195.5277103760009</v>
      </c>
      <c r="F101" s="44">
        <f t="shared" si="8"/>
        <v>4130.4374197151656</v>
      </c>
      <c r="G101" s="46">
        <f t="shared" si="9"/>
        <v>65.090290660835308</v>
      </c>
      <c r="H101" s="45">
        <f t="shared" si="10"/>
        <v>495652.49036581983</v>
      </c>
      <c r="I101" s="46">
        <f t="shared" si="11"/>
        <v>495587.40007515898</v>
      </c>
      <c r="J101" s="40">
        <f t="shared" si="12"/>
        <v>0.63590040573008177</v>
      </c>
      <c r="K101" s="39">
        <f t="shared" si="13"/>
        <v>2667.9377732798998</v>
      </c>
    </row>
    <row r="102" spans="4:11" x14ac:dyDescent="0.25">
      <c r="D102" s="42">
        <v>100</v>
      </c>
      <c r="E102" s="43">
        <f t="shared" si="7"/>
        <v>4195.5277103760009</v>
      </c>
      <c r="F102" s="44">
        <f t="shared" si="8"/>
        <v>4129.8950006263249</v>
      </c>
      <c r="G102" s="46">
        <f t="shared" si="9"/>
        <v>65.632709749675996</v>
      </c>
      <c r="H102" s="45">
        <f t="shared" si="10"/>
        <v>495587.40007515898</v>
      </c>
      <c r="I102" s="46">
        <f t="shared" si="11"/>
        <v>495521.76736540929</v>
      </c>
      <c r="J102" s="40">
        <f t="shared" si="12"/>
        <v>0.63299915958199759</v>
      </c>
      <c r="K102" s="39">
        <f t="shared" si="13"/>
        <v>2655.7655146709913</v>
      </c>
    </row>
    <row r="103" spans="4:11" x14ac:dyDescent="0.25">
      <c r="D103" s="42">
        <v>101</v>
      </c>
      <c r="E103" s="43">
        <f t="shared" si="7"/>
        <v>4195.5277103760009</v>
      </c>
      <c r="F103" s="44">
        <f t="shared" si="8"/>
        <v>4129.3480613784113</v>
      </c>
      <c r="G103" s="46">
        <f t="shared" si="9"/>
        <v>66.179648997589538</v>
      </c>
      <c r="H103" s="45">
        <f t="shared" si="10"/>
        <v>495521.76736540929</v>
      </c>
      <c r="I103" s="46">
        <f t="shared" si="11"/>
        <v>495455.58771641168</v>
      </c>
      <c r="J103" s="40">
        <f t="shared" si="12"/>
        <v>0.63011115014383834</v>
      </c>
      <c r="K103" s="39">
        <f t="shared" si="13"/>
        <v>2643.6487910453666</v>
      </c>
    </row>
    <row r="104" spans="4:11" x14ac:dyDescent="0.25">
      <c r="D104" s="42">
        <v>102</v>
      </c>
      <c r="E104" s="43">
        <f t="shared" si="7"/>
        <v>4195.5277103760009</v>
      </c>
      <c r="F104" s="44">
        <f t="shared" si="8"/>
        <v>4128.7965643034304</v>
      </c>
      <c r="G104" s="46">
        <f t="shared" si="9"/>
        <v>66.731146072570482</v>
      </c>
      <c r="H104" s="45">
        <f t="shared" si="10"/>
        <v>495455.58771641168</v>
      </c>
      <c r="I104" s="46">
        <f t="shared" si="11"/>
        <v>495388.85657033912</v>
      </c>
      <c r="J104" s="40">
        <f t="shared" si="12"/>
        <v>0.62723631702414429</v>
      </c>
      <c r="K104" s="39">
        <f t="shared" si="13"/>
        <v>2631.5873490289837</v>
      </c>
    </row>
    <row r="105" spans="4:11" x14ac:dyDescent="0.25">
      <c r="D105" s="42">
        <v>103</v>
      </c>
      <c r="E105" s="43">
        <f t="shared" si="7"/>
        <v>4195.5277103760009</v>
      </c>
      <c r="F105" s="44">
        <f t="shared" si="8"/>
        <v>4128.2404714194927</v>
      </c>
      <c r="G105" s="46">
        <f t="shared" si="9"/>
        <v>67.28723895650819</v>
      </c>
      <c r="H105" s="45">
        <f t="shared" si="10"/>
        <v>495388.85657033912</v>
      </c>
      <c r="I105" s="46">
        <f t="shared" si="11"/>
        <v>495321.56933138263</v>
      </c>
      <c r="J105" s="40">
        <f t="shared" si="12"/>
        <v>0.6243746001069872</v>
      </c>
      <c r="K105" s="39">
        <f t="shared" si="13"/>
        <v>2619.5809364037991</v>
      </c>
    </row>
    <row r="106" spans="4:11" x14ac:dyDescent="0.25">
      <c r="D106" s="42">
        <v>104</v>
      </c>
      <c r="E106" s="43">
        <f t="shared" si="7"/>
        <v>4195.5277103760009</v>
      </c>
      <c r="F106" s="44">
        <f t="shared" si="8"/>
        <v>4127.6797444281883</v>
      </c>
      <c r="G106" s="46">
        <f t="shared" si="9"/>
        <v>67.847965947812554</v>
      </c>
      <c r="H106" s="45">
        <f t="shared" si="10"/>
        <v>495321.56933138263</v>
      </c>
      <c r="I106" s="46">
        <f t="shared" si="11"/>
        <v>495253.72136543482</v>
      </c>
      <c r="J106" s="40">
        <f t="shared" si="12"/>
        <v>0.62152593955071311</v>
      </c>
      <c r="K106" s="39">
        <f t="shared" si="13"/>
        <v>2607.6293021024962</v>
      </c>
    </row>
    <row r="107" spans="4:11" x14ac:dyDescent="0.25">
      <c r="D107" s="42">
        <v>105</v>
      </c>
      <c r="E107" s="43">
        <f t="shared" si="7"/>
        <v>4195.5277103760009</v>
      </c>
      <c r="F107" s="44">
        <f t="shared" si="8"/>
        <v>4127.1143447119566</v>
      </c>
      <c r="G107" s="46">
        <f t="shared" si="9"/>
        <v>68.41336566404425</v>
      </c>
      <c r="H107" s="45">
        <f t="shared" si="10"/>
        <v>495253.72136543482</v>
      </c>
      <c r="I107" s="46">
        <f t="shared" si="11"/>
        <v>495185.3079997708</v>
      </c>
      <c r="J107" s="40">
        <f t="shared" si="12"/>
        <v>0.61869027578669078</v>
      </c>
      <c r="K107" s="39">
        <f t="shared" si="13"/>
        <v>2595.7321962032315</v>
      </c>
    </row>
    <row r="108" spans="4:11" x14ac:dyDescent="0.25">
      <c r="D108" s="42">
        <v>106</v>
      </c>
      <c r="E108" s="43">
        <f t="shared" si="7"/>
        <v>4195.5277103760009</v>
      </c>
      <c r="F108" s="44">
        <f t="shared" si="8"/>
        <v>4126.5442333314231</v>
      </c>
      <c r="G108" s="46">
        <f t="shared" si="9"/>
        <v>68.983477044577739</v>
      </c>
      <c r="H108" s="45">
        <f t="shared" si="10"/>
        <v>495185.3079997708</v>
      </c>
      <c r="I108" s="46">
        <f t="shared" si="11"/>
        <v>495116.32452272624</v>
      </c>
      <c r="J108" s="40">
        <f t="shared" si="12"/>
        <v>0.61586754951806633</v>
      </c>
      <c r="K108" s="39">
        <f t="shared" si="13"/>
        <v>2583.8893699244113</v>
      </c>
    </row>
    <row r="109" spans="4:11" x14ac:dyDescent="0.25">
      <c r="D109" s="42">
        <v>107</v>
      </c>
      <c r="E109" s="43">
        <f t="shared" si="7"/>
        <v>4195.5277103760009</v>
      </c>
      <c r="F109" s="44">
        <f t="shared" si="8"/>
        <v>4125.9693710227193</v>
      </c>
      <c r="G109" s="46">
        <f t="shared" si="9"/>
        <v>69.558339353281553</v>
      </c>
      <c r="H109" s="45">
        <f t="shared" si="10"/>
        <v>495116.32452272624</v>
      </c>
      <c r="I109" s="46">
        <f t="shared" si="11"/>
        <v>495046.76618337294</v>
      </c>
      <c r="J109" s="40">
        <f t="shared" si="12"/>
        <v>0.61305770171852303</v>
      </c>
      <c r="K109" s="39">
        <f t="shared" si="13"/>
        <v>2572.1005756194882</v>
      </c>
    </row>
    <row r="110" spans="4:11" x14ac:dyDescent="0.25">
      <c r="D110" s="42">
        <v>108</v>
      </c>
      <c r="E110" s="43">
        <f t="shared" si="7"/>
        <v>4195.5277103760009</v>
      </c>
      <c r="F110" s="44">
        <f t="shared" si="8"/>
        <v>4125.389718194775</v>
      </c>
      <c r="G110" s="46">
        <f t="shared" si="9"/>
        <v>70.137992181225854</v>
      </c>
      <c r="H110" s="45">
        <f t="shared" si="10"/>
        <v>495046.76618337294</v>
      </c>
      <c r="I110" s="46">
        <f t="shared" si="11"/>
        <v>494976.6281911917</v>
      </c>
      <c r="J110" s="40">
        <f t="shared" si="12"/>
        <v>0.61026067363104741</v>
      </c>
      <c r="K110" s="39">
        <f t="shared" si="13"/>
        <v>2560.3655667717844</v>
      </c>
    </row>
    <row r="111" spans="4:11" x14ac:dyDescent="0.25">
      <c r="D111" s="42">
        <v>109</v>
      </c>
      <c r="E111" s="43">
        <f t="shared" si="7"/>
        <v>4195.5277103760009</v>
      </c>
      <c r="F111" s="44">
        <f t="shared" si="8"/>
        <v>4124.8052349265972</v>
      </c>
      <c r="G111" s="46">
        <f t="shared" si="9"/>
        <v>70.722475449403646</v>
      </c>
      <c r="H111" s="45">
        <f t="shared" si="10"/>
        <v>494976.6281911917</v>
      </c>
      <c r="I111" s="46">
        <f t="shared" si="11"/>
        <v>494905.90571574232</v>
      </c>
      <c r="J111" s="40">
        <f t="shared" si="12"/>
        <v>0.60747640676670001</v>
      </c>
      <c r="K111" s="39">
        <f t="shared" si="13"/>
        <v>2548.6840979893332</v>
      </c>
    </row>
    <row r="112" spans="4:11" x14ac:dyDescent="0.25">
      <c r="D112" s="42">
        <v>110</v>
      </c>
      <c r="E112" s="43">
        <f t="shared" si="7"/>
        <v>4195.5277103760009</v>
      </c>
      <c r="F112" s="44">
        <f t="shared" si="8"/>
        <v>4124.2158809645198</v>
      </c>
      <c r="G112" s="46">
        <f t="shared" si="9"/>
        <v>71.311829411481085</v>
      </c>
      <c r="H112" s="45">
        <f t="shared" si="10"/>
        <v>494905.90571574232</v>
      </c>
      <c r="I112" s="46">
        <f t="shared" si="11"/>
        <v>494834.59388633084</v>
      </c>
      <c r="J112" s="40">
        <f t="shared" si="12"/>
        <v>0.60470484290339277</v>
      </c>
      <c r="K112" s="39">
        <f t="shared" si="13"/>
        <v>2537.0559249997509</v>
      </c>
    </row>
    <row r="113" spans="4:11" x14ac:dyDescent="0.25">
      <c r="D113" s="42">
        <v>111</v>
      </c>
      <c r="E113" s="43">
        <f t="shared" si="7"/>
        <v>4195.5277103760009</v>
      </c>
      <c r="F113" s="44">
        <f t="shared" si="8"/>
        <v>4123.621615719424</v>
      </c>
      <c r="G113" s="46">
        <f t="shared" si="9"/>
        <v>71.906094656576897</v>
      </c>
      <c r="H113" s="45">
        <f t="shared" si="10"/>
        <v>494834.59388633084</v>
      </c>
      <c r="I113" s="46">
        <f t="shared" si="11"/>
        <v>494762.68779167428</v>
      </c>
      <c r="J113" s="40">
        <f t="shared" si="12"/>
        <v>0.60194592408467129</v>
      </c>
      <c r="K113" s="39">
        <f t="shared" si="13"/>
        <v>2525.4808046451271</v>
      </c>
    </row>
    <row r="114" spans="4:11" x14ac:dyDescent="0.25">
      <c r="D114" s="42">
        <v>112</v>
      </c>
      <c r="E114" s="43">
        <f t="shared" si="7"/>
        <v>4195.5277103760009</v>
      </c>
      <c r="F114" s="44">
        <f t="shared" si="8"/>
        <v>4123.0223982639527</v>
      </c>
      <c r="G114" s="46">
        <f t="shared" si="9"/>
        <v>72.505312112048159</v>
      </c>
      <c r="H114" s="45">
        <f t="shared" si="10"/>
        <v>494762.68779167428</v>
      </c>
      <c r="I114" s="46">
        <f t="shared" si="11"/>
        <v>494690.18247956224</v>
      </c>
      <c r="J114" s="40">
        <f t="shared" si="12"/>
        <v>0.59919959261850309</v>
      </c>
      <c r="K114" s="39">
        <f t="shared" si="13"/>
        <v>2513.9584948769407</v>
      </c>
    </row>
    <row r="115" spans="4:11" x14ac:dyDescent="0.25">
      <c r="D115" s="42">
        <v>113</v>
      </c>
      <c r="E115" s="43">
        <f t="shared" si="7"/>
        <v>4195.5277103760009</v>
      </c>
      <c r="F115" s="44">
        <f t="shared" si="8"/>
        <v>4122.4181873296857</v>
      </c>
      <c r="G115" s="46">
        <f t="shared" si="9"/>
        <v>73.109523046315189</v>
      </c>
      <c r="H115" s="45">
        <f t="shared" si="10"/>
        <v>494690.18247956224</v>
      </c>
      <c r="I115" s="46">
        <f t="shared" si="11"/>
        <v>494617.07295651594</v>
      </c>
      <c r="J115" s="40">
        <f t="shared" si="12"/>
        <v>0.59646579107607112</v>
      </c>
      <c r="K115" s="39">
        <f t="shared" si="13"/>
        <v>2502.4887547509989</v>
      </c>
    </row>
    <row r="116" spans="4:11" x14ac:dyDescent="0.25">
      <c r="D116" s="42">
        <v>114</v>
      </c>
      <c r="E116" s="43">
        <f t="shared" si="7"/>
        <v>4195.5277103760009</v>
      </c>
      <c r="F116" s="44">
        <f t="shared" si="8"/>
        <v>4121.8089413042999</v>
      </c>
      <c r="G116" s="46">
        <f t="shared" si="9"/>
        <v>73.71876907170099</v>
      </c>
      <c r="H116" s="45">
        <f t="shared" si="10"/>
        <v>494617.07295651594</v>
      </c>
      <c r="I116" s="46">
        <f t="shared" si="11"/>
        <v>494543.35418744426</v>
      </c>
      <c r="J116" s="40">
        <f t="shared" si="12"/>
        <v>0.59374446229057265</v>
      </c>
      <c r="K116" s="39">
        <f t="shared" si="13"/>
        <v>2491.0713444223961</v>
      </c>
    </row>
    <row r="117" spans="4:11" x14ac:dyDescent="0.25">
      <c r="D117" s="42">
        <v>115</v>
      </c>
      <c r="E117" s="43">
        <f t="shared" si="7"/>
        <v>4195.5277103760009</v>
      </c>
      <c r="F117" s="44">
        <f t="shared" si="8"/>
        <v>4121.194618228702</v>
      </c>
      <c r="G117" s="46">
        <f t="shared" si="9"/>
        <v>74.333092147298885</v>
      </c>
      <c r="H117" s="45">
        <f t="shared" si="10"/>
        <v>494543.35418744426</v>
      </c>
      <c r="I117" s="46">
        <f t="shared" si="11"/>
        <v>494469.02109529695</v>
      </c>
      <c r="J117" s="40">
        <f t="shared" si="12"/>
        <v>0.5910355493560242</v>
      </c>
      <c r="K117" s="39">
        <f t="shared" si="13"/>
        <v>2479.7060251405019</v>
      </c>
    </row>
    <row r="118" spans="4:11" x14ac:dyDescent="0.25">
      <c r="D118" s="42">
        <v>116</v>
      </c>
      <c r="E118" s="43">
        <f t="shared" si="7"/>
        <v>4195.5277103760009</v>
      </c>
      <c r="F118" s="44">
        <f t="shared" si="8"/>
        <v>4120.5751757941416</v>
      </c>
      <c r="G118" s="46">
        <f t="shared" si="9"/>
        <v>74.952534581859254</v>
      </c>
      <c r="H118" s="45">
        <f t="shared" si="10"/>
        <v>494469.02109529695</v>
      </c>
      <c r="I118" s="46">
        <f t="shared" si="11"/>
        <v>494394.06856071507</v>
      </c>
      <c r="J118" s="40">
        <f t="shared" si="12"/>
        <v>0.58833899562607139</v>
      </c>
      <c r="K118" s="39">
        <f t="shared" si="13"/>
        <v>2468.3925592439673</v>
      </c>
    </row>
    <row r="119" spans="4:11" x14ac:dyDescent="0.25">
      <c r="D119" s="42">
        <v>117</v>
      </c>
      <c r="E119" s="43">
        <f t="shared" si="7"/>
        <v>4195.5277103760009</v>
      </c>
      <c r="F119" s="44">
        <f t="shared" si="8"/>
        <v>4119.9505713392928</v>
      </c>
      <c r="G119" s="46">
        <f t="shared" si="9"/>
        <v>75.577139036708104</v>
      </c>
      <c r="H119" s="45">
        <f t="shared" si="10"/>
        <v>494394.06856071507</v>
      </c>
      <c r="I119" s="46">
        <f t="shared" si="11"/>
        <v>494318.49142167834</v>
      </c>
      <c r="J119" s="40">
        <f t="shared" si="12"/>
        <v>0.58565474471280432</v>
      </c>
      <c r="K119" s="39">
        <f t="shared" si="13"/>
        <v>2457.1307101557531</v>
      </c>
    </row>
    <row r="120" spans="4:11" x14ac:dyDescent="0.25">
      <c r="D120" s="42">
        <v>118</v>
      </c>
      <c r="E120" s="43">
        <f t="shared" si="7"/>
        <v>4195.5277103760009</v>
      </c>
      <c r="F120" s="44">
        <f t="shared" si="8"/>
        <v>4119.3207618473198</v>
      </c>
      <c r="G120" s="46">
        <f t="shared" si="9"/>
        <v>76.206948528681096</v>
      </c>
      <c r="H120" s="45">
        <f t="shared" si="10"/>
        <v>494318.49142167834</v>
      </c>
      <c r="I120" s="46">
        <f t="shared" si="11"/>
        <v>494242.28447314963</v>
      </c>
      <c r="J120" s="40">
        <f t="shared" si="12"/>
        <v>0.58298274048557874</v>
      </c>
      <c r="K120" s="39">
        <f t="shared" si="13"/>
        <v>2445.9202423781867</v>
      </c>
    </row>
    <row r="121" spans="4:11" x14ac:dyDescent="0.25">
      <c r="D121" s="42">
        <v>119</v>
      </c>
      <c r="E121" s="43">
        <f t="shared" si="7"/>
        <v>4195.5277103760009</v>
      </c>
      <c r="F121" s="44">
        <f t="shared" si="8"/>
        <v>4118.6857039429133</v>
      </c>
      <c r="G121" s="46">
        <f t="shared" si="9"/>
        <v>76.84200643308759</v>
      </c>
      <c r="H121" s="45">
        <f t="shared" si="10"/>
        <v>494242.28447314963</v>
      </c>
      <c r="I121" s="46">
        <f t="shared" si="11"/>
        <v>494165.44246671651</v>
      </c>
      <c r="J121" s="40">
        <f t="shared" si="12"/>
        <v>0.5803229270698419</v>
      </c>
      <c r="K121" s="39">
        <f t="shared" si="13"/>
        <v>2434.7609214880326</v>
      </c>
    </row>
    <row r="122" spans="4:11" x14ac:dyDescent="0.25">
      <c r="D122" s="42">
        <v>120</v>
      </c>
      <c r="E122" s="43">
        <f t="shared" si="7"/>
        <v>4195.5277103760009</v>
      </c>
      <c r="F122" s="44">
        <f t="shared" si="8"/>
        <v>4118.0453538893044</v>
      </c>
      <c r="G122" s="46">
        <f t="shared" si="9"/>
        <v>77.482356486696517</v>
      </c>
      <c r="H122" s="45">
        <f t="shared" si="10"/>
        <v>494165.44246671651</v>
      </c>
      <c r="I122" s="46">
        <f t="shared" si="11"/>
        <v>494087.96011022979</v>
      </c>
      <c r="J122" s="40">
        <f t="shared" si="12"/>
        <v>0.57767524884596455</v>
      </c>
      <c r="K122" s="39">
        <f t="shared" si="13"/>
        <v>2423.652514131596</v>
      </c>
    </row>
    <row r="123" spans="4:11" x14ac:dyDescent="0.25">
      <c r="D123" s="42">
        <v>121</v>
      </c>
      <c r="E123" s="43">
        <f t="shared" si="7"/>
        <v>4195.5277103760009</v>
      </c>
      <c r="F123" s="44">
        <f t="shared" si="8"/>
        <v>4117.3996675852486</v>
      </c>
      <c r="G123" s="46">
        <f t="shared" si="9"/>
        <v>78.128042790752261</v>
      </c>
      <c r="H123" s="45">
        <f t="shared" si="10"/>
        <v>494087.96011022979</v>
      </c>
      <c r="I123" s="46">
        <f t="shared" si="11"/>
        <v>494009.83206743904</v>
      </c>
      <c r="J123" s="40">
        <f t="shared" si="12"/>
        <v>0.57503965044807748</v>
      </c>
      <c r="K123" s="39">
        <f t="shared" si="13"/>
        <v>2412.5947880198382</v>
      </c>
    </row>
    <row r="124" spans="4:11" x14ac:dyDescent="0.25">
      <c r="D124" s="42">
        <v>122</v>
      </c>
      <c r="E124" s="43">
        <f t="shared" si="7"/>
        <v>4195.5277103760009</v>
      </c>
      <c r="F124" s="44">
        <f t="shared" si="8"/>
        <v>4116.7486005619921</v>
      </c>
      <c r="G124" s="46">
        <f t="shared" si="9"/>
        <v>78.779109814008734</v>
      </c>
      <c r="H124" s="45">
        <f t="shared" si="10"/>
        <v>494009.83206743904</v>
      </c>
      <c r="I124" s="46">
        <f t="shared" si="11"/>
        <v>493931.05295762501</v>
      </c>
      <c r="J124" s="40">
        <f t="shared" si="12"/>
        <v>0.57241607676291406</v>
      </c>
      <c r="K124" s="39">
        <f t="shared" si="13"/>
        <v>2401.587511923522</v>
      </c>
    </row>
    <row r="125" spans="4:11" x14ac:dyDescent="0.25">
      <c r="D125" s="42">
        <v>123</v>
      </c>
      <c r="E125" s="43">
        <f t="shared" si="7"/>
        <v>4195.5277103760009</v>
      </c>
      <c r="F125" s="44">
        <f t="shared" si="8"/>
        <v>4116.0921079802092</v>
      </c>
      <c r="G125" s="46">
        <f t="shared" si="9"/>
        <v>79.435602395791648</v>
      </c>
      <c r="H125" s="45">
        <f t="shared" si="10"/>
        <v>493931.05295762501</v>
      </c>
      <c r="I125" s="46">
        <f t="shared" si="11"/>
        <v>493851.61735522922</v>
      </c>
      <c r="J125" s="40">
        <f t="shared" si="12"/>
        <v>0.56980447292865766</v>
      </c>
      <c r="K125" s="39">
        <f t="shared" si="13"/>
        <v>2390.6304556683749</v>
      </c>
    </row>
    <row r="126" spans="4:11" x14ac:dyDescent="0.25">
      <c r="D126" s="42">
        <v>124</v>
      </c>
      <c r="E126" s="43">
        <f t="shared" si="7"/>
        <v>4195.5277103760009</v>
      </c>
      <c r="F126" s="44">
        <f t="shared" si="8"/>
        <v>4115.4301446269101</v>
      </c>
      <c r="G126" s="46">
        <f t="shared" si="9"/>
        <v>80.097565749090791</v>
      </c>
      <c r="H126" s="45">
        <f t="shared" si="10"/>
        <v>493851.61735522922</v>
      </c>
      <c r="I126" s="46">
        <f t="shared" si="11"/>
        <v>493771.51978948014</v>
      </c>
      <c r="J126" s="40">
        <f t="shared" si="12"/>
        <v>0.5672047843337944</v>
      </c>
      <c r="K126" s="39">
        <f t="shared" si="13"/>
        <v>2379.7233901302779</v>
      </c>
    </row>
    <row r="127" spans="4:11" x14ac:dyDescent="0.25">
      <c r="D127" s="42">
        <v>125</v>
      </c>
      <c r="E127" s="43">
        <f t="shared" si="7"/>
        <v>4195.5277103760009</v>
      </c>
      <c r="F127" s="44">
        <f t="shared" si="8"/>
        <v>4114.7626649123349</v>
      </c>
      <c r="G127" s="46">
        <f t="shared" si="9"/>
        <v>80.765045463665956</v>
      </c>
      <c r="H127" s="45">
        <f t="shared" si="10"/>
        <v>493771.51978948014</v>
      </c>
      <c r="I127" s="46">
        <f t="shared" si="11"/>
        <v>493690.75474401645</v>
      </c>
      <c r="J127" s="40">
        <f t="shared" si="12"/>
        <v>0.56461695661597122</v>
      </c>
      <c r="K127" s="39">
        <f t="shared" si="13"/>
        <v>2368.8660872304717</v>
      </c>
    </row>
    <row r="128" spans="4:11" x14ac:dyDescent="0.25">
      <c r="D128" s="42">
        <v>126</v>
      </c>
      <c r="E128" s="43">
        <f t="shared" si="7"/>
        <v>4195.5277103760009</v>
      </c>
      <c r="F128" s="44">
        <f t="shared" si="8"/>
        <v>4114.0896228668034</v>
      </c>
      <c r="G128" s="46">
        <f t="shared" si="9"/>
        <v>81.43808750919743</v>
      </c>
      <c r="H128" s="45">
        <f t="shared" si="10"/>
        <v>493690.75474401645</v>
      </c>
      <c r="I128" s="46">
        <f t="shared" si="11"/>
        <v>493609.31665650726</v>
      </c>
      <c r="J128" s="40">
        <f t="shared" si="12"/>
        <v>0.56204093566085889</v>
      </c>
      <c r="K128" s="39">
        <f t="shared" si="13"/>
        <v>2358.0583199307885</v>
      </c>
    </row>
    <row r="129" spans="4:11" x14ac:dyDescent="0.25">
      <c r="D129" s="42">
        <v>127</v>
      </c>
      <c r="E129" s="43">
        <f t="shared" si="7"/>
        <v>4195.5277103760009</v>
      </c>
      <c r="F129" s="44">
        <f t="shared" si="8"/>
        <v>4113.4109721375607</v>
      </c>
      <c r="G129" s="46">
        <f t="shared" si="9"/>
        <v>82.116738238440121</v>
      </c>
      <c r="H129" s="45">
        <f t="shared" si="10"/>
        <v>493609.31665650726</v>
      </c>
      <c r="I129" s="46">
        <f t="shared" si="11"/>
        <v>493527.19991826883</v>
      </c>
      <c r="J129" s="40">
        <f t="shared" si="12"/>
        <v>0.55947666760102088</v>
      </c>
      <c r="K129" s="39">
        <f t="shared" si="13"/>
        <v>2347.299862228906</v>
      </c>
    </row>
    <row r="130" spans="4:11" x14ac:dyDescent="0.25">
      <c r="D130" s="42">
        <v>128</v>
      </c>
      <c r="E130" s="43">
        <f t="shared" si="7"/>
        <v>4195.5277103760009</v>
      </c>
      <c r="F130" s="44">
        <f t="shared" si="8"/>
        <v>4112.7266659855741</v>
      </c>
      <c r="G130" s="46">
        <f t="shared" si="9"/>
        <v>82.801044390426796</v>
      </c>
      <c r="H130" s="45">
        <f t="shared" si="10"/>
        <v>493527.19991826883</v>
      </c>
      <c r="I130" s="46">
        <f t="shared" si="11"/>
        <v>493444.39887387841</v>
      </c>
      <c r="J130" s="40">
        <f t="shared" si="12"/>
        <v>0.55692409881478644</v>
      </c>
      <c r="K130" s="39">
        <f t="shared" si="13"/>
        <v>2336.5904891536188</v>
      </c>
    </row>
    <row r="131" spans="4:11" x14ac:dyDescent="0.25">
      <c r="D131" s="42">
        <v>129</v>
      </c>
      <c r="E131" s="43">
        <f t="shared" si="7"/>
        <v>4195.5277103760009</v>
      </c>
      <c r="F131" s="44">
        <f t="shared" si="8"/>
        <v>4112.0366572823204</v>
      </c>
      <c r="G131" s="46">
        <f t="shared" si="9"/>
        <v>83.491053093680421</v>
      </c>
      <c r="H131" s="45">
        <f t="shared" si="10"/>
        <v>493444.39887387841</v>
      </c>
      <c r="I131" s="46">
        <f t="shared" si="11"/>
        <v>493360.90782078472</v>
      </c>
      <c r="J131" s="40">
        <f t="shared" si="12"/>
        <v>0.55438317592512953</v>
      </c>
      <c r="K131" s="39">
        <f t="shared" si="13"/>
        <v>2325.9299767601342</v>
      </c>
    </row>
    <row r="132" spans="4:11" x14ac:dyDescent="0.25">
      <c r="D132" s="42">
        <v>130</v>
      </c>
      <c r="E132" s="43">
        <f t="shared" ref="E132:E195" si="14">$B$9</f>
        <v>4195.5277103760009</v>
      </c>
      <c r="F132" s="44">
        <f t="shared" ref="F132:F195" si="15">I131*$B$3/12</f>
        <v>4111.3408985065398</v>
      </c>
      <c r="G132" s="46">
        <f t="shared" ref="G132:G195" si="16">E132-F132</f>
        <v>84.186811869461053</v>
      </c>
      <c r="H132" s="45">
        <f t="shared" ref="H132:H195" si="17">I131</f>
        <v>493360.90782078472</v>
      </c>
      <c r="I132" s="46">
        <f t="shared" ref="I132:I195" si="18">H132-G132</f>
        <v>493276.72100891528</v>
      </c>
      <c r="J132" s="40">
        <f t="shared" ref="J132:J195" si="19">J131/(1+$B$18/12)</f>
        <v>0.55185384579855279</v>
      </c>
      <c r="K132" s="39">
        <f t="shared" ref="K132:K195" si="20">J132*E132</f>
        <v>2315.3181021253927</v>
      </c>
    </row>
    <row r="133" spans="4:11" x14ac:dyDescent="0.25">
      <c r="D133" s="42">
        <v>131</v>
      </c>
      <c r="E133" s="43">
        <f t="shared" si="14"/>
        <v>4195.5277103760009</v>
      </c>
      <c r="F133" s="44">
        <f t="shared" si="15"/>
        <v>4110.6393417409608</v>
      </c>
      <c r="G133" s="46">
        <f t="shared" si="16"/>
        <v>84.888368635040024</v>
      </c>
      <c r="H133" s="45">
        <f t="shared" si="17"/>
        <v>493276.72100891528</v>
      </c>
      <c r="I133" s="46">
        <f t="shared" si="18"/>
        <v>493191.83264028025</v>
      </c>
      <c r="J133" s="40">
        <f t="shared" si="19"/>
        <v>0.54933605554397624</v>
      </c>
      <c r="K133" s="39">
        <f t="shared" si="20"/>
        <v>2304.7546433434022</v>
      </c>
    </row>
    <row r="134" spans="4:11" x14ac:dyDescent="0.25">
      <c r="D134" s="42">
        <v>132</v>
      </c>
      <c r="E134" s="43">
        <f t="shared" si="14"/>
        <v>4195.5277103760009</v>
      </c>
      <c r="F134" s="44">
        <f t="shared" si="15"/>
        <v>4109.9319386690022</v>
      </c>
      <c r="G134" s="46">
        <f t="shared" si="16"/>
        <v>85.595771706998676</v>
      </c>
      <c r="H134" s="45">
        <f t="shared" si="17"/>
        <v>493191.83264028025</v>
      </c>
      <c r="I134" s="46">
        <f t="shared" si="18"/>
        <v>493106.23686857324</v>
      </c>
      <c r="J134" s="40">
        <f t="shared" si="19"/>
        <v>0.54682975251163124</v>
      </c>
      <c r="K134" s="39">
        <f t="shared" si="20"/>
        <v>2294.2393795205994</v>
      </c>
    </row>
    <row r="135" spans="4:11" x14ac:dyDescent="0.25">
      <c r="D135" s="42">
        <v>133</v>
      </c>
      <c r="E135" s="43">
        <f t="shared" si="14"/>
        <v>4195.5277103760009</v>
      </c>
      <c r="F135" s="44">
        <f t="shared" si="15"/>
        <v>4109.2186405714438</v>
      </c>
      <c r="G135" s="46">
        <f t="shared" si="16"/>
        <v>86.309069804557112</v>
      </c>
      <c r="H135" s="45">
        <f t="shared" si="17"/>
        <v>493106.23686857324</v>
      </c>
      <c r="I135" s="46">
        <f t="shared" si="18"/>
        <v>493019.92779876868</v>
      </c>
      <c r="J135" s="40">
        <f t="shared" si="19"/>
        <v>0.54433488429195975</v>
      </c>
      <c r="K135" s="39">
        <f t="shared" si="20"/>
        <v>2283.7720907712314</v>
      </c>
    </row>
    <row r="136" spans="4:11" x14ac:dyDescent="0.25">
      <c r="D136" s="42">
        <v>134</v>
      </c>
      <c r="E136" s="43">
        <f t="shared" si="14"/>
        <v>4195.5277103760009</v>
      </c>
      <c r="F136" s="44">
        <f t="shared" si="15"/>
        <v>4108.4993983230725</v>
      </c>
      <c r="G136" s="46">
        <f t="shared" si="16"/>
        <v>87.028312052928413</v>
      </c>
      <c r="H136" s="45">
        <f t="shared" si="17"/>
        <v>493019.92779876868</v>
      </c>
      <c r="I136" s="46">
        <f t="shared" si="18"/>
        <v>492932.89948671573</v>
      </c>
      <c r="J136" s="40">
        <f t="shared" si="19"/>
        <v>0.54185139871451815</v>
      </c>
      <c r="K136" s="39">
        <f t="shared" si="20"/>
        <v>2273.3525582127559</v>
      </c>
    </row>
    <row r="137" spans="4:11" x14ac:dyDescent="0.25">
      <c r="D137" s="42">
        <v>135</v>
      </c>
      <c r="E137" s="43">
        <f t="shared" si="14"/>
        <v>4195.5277103760009</v>
      </c>
      <c r="F137" s="44">
        <f t="shared" si="15"/>
        <v>4107.774162389298</v>
      </c>
      <c r="G137" s="46">
        <f t="shared" si="16"/>
        <v>87.75354798670287</v>
      </c>
      <c r="H137" s="45">
        <f t="shared" si="17"/>
        <v>492932.89948671573</v>
      </c>
      <c r="I137" s="46">
        <f t="shared" si="18"/>
        <v>492845.14593872905</v>
      </c>
      <c r="J137" s="40">
        <f t="shared" si="19"/>
        <v>0.53937924384688651</v>
      </c>
      <c r="K137" s="39">
        <f t="shared" si="20"/>
        <v>2262.9805639612664</v>
      </c>
    </row>
    <row r="138" spans="4:11" x14ac:dyDescent="0.25">
      <c r="D138" s="42">
        <v>136</v>
      </c>
      <c r="E138" s="43">
        <f t="shared" si="14"/>
        <v>4195.5277103760009</v>
      </c>
      <c r="F138" s="44">
        <f t="shared" si="15"/>
        <v>4107.0428828227423</v>
      </c>
      <c r="G138" s="46">
        <f t="shared" si="16"/>
        <v>88.484827553258583</v>
      </c>
      <c r="H138" s="45">
        <f t="shared" si="17"/>
        <v>492845.14593872905</v>
      </c>
      <c r="I138" s="46">
        <f t="shared" si="18"/>
        <v>492756.66111117578</v>
      </c>
      <c r="J138" s="40">
        <f t="shared" si="19"/>
        <v>0.53691836799358261</v>
      </c>
      <c r="K138" s="39">
        <f t="shared" si="20"/>
        <v>2252.6558911269349</v>
      </c>
    </row>
    <row r="139" spans="4:11" x14ac:dyDescent="0.25">
      <c r="D139" s="42">
        <v>137</v>
      </c>
      <c r="E139" s="43">
        <f t="shared" si="14"/>
        <v>4195.5277103760009</v>
      </c>
      <c r="F139" s="44">
        <f t="shared" si="15"/>
        <v>4106.3055092597979</v>
      </c>
      <c r="G139" s="46">
        <f t="shared" si="16"/>
        <v>89.222201116202996</v>
      </c>
      <c r="H139" s="45">
        <f t="shared" si="17"/>
        <v>492756.66111117578</v>
      </c>
      <c r="I139" s="46">
        <f t="shared" si="18"/>
        <v>492667.43891005957</v>
      </c>
      <c r="J139" s="40">
        <f t="shared" si="19"/>
        <v>0.53446871969498055</v>
      </c>
      <c r="K139" s="39">
        <f t="shared" si="20"/>
        <v>2242.3783238094743</v>
      </c>
    </row>
    <row r="140" spans="4:11" x14ac:dyDescent="0.25">
      <c r="D140" s="42">
        <v>138</v>
      </c>
      <c r="E140" s="43">
        <f t="shared" si="14"/>
        <v>4195.5277103760009</v>
      </c>
      <c r="F140" s="44">
        <f t="shared" si="15"/>
        <v>4105.5619909171628</v>
      </c>
      <c r="G140" s="46">
        <f t="shared" si="16"/>
        <v>89.965719458838066</v>
      </c>
      <c r="H140" s="45">
        <f t="shared" si="17"/>
        <v>492667.43891005957</v>
      </c>
      <c r="I140" s="46">
        <f t="shared" si="18"/>
        <v>492577.47319060075</v>
      </c>
      <c r="J140" s="40">
        <f t="shared" si="19"/>
        <v>0.53203024772623531</v>
      </c>
      <c r="K140" s="39">
        <f t="shared" si="20"/>
        <v>2232.1476470936286</v>
      </c>
    </row>
    <row r="141" spans="4:11" x14ac:dyDescent="0.25">
      <c r="D141" s="42">
        <v>139</v>
      </c>
      <c r="E141" s="43">
        <f t="shared" si="14"/>
        <v>4195.5277103760009</v>
      </c>
      <c r="F141" s="44">
        <f t="shared" si="15"/>
        <v>4104.81227658834</v>
      </c>
      <c r="G141" s="46">
        <f t="shared" si="16"/>
        <v>90.715433787660913</v>
      </c>
      <c r="H141" s="45">
        <f t="shared" si="17"/>
        <v>492577.47319060075</v>
      </c>
      <c r="I141" s="46">
        <f t="shared" si="18"/>
        <v>492486.75775681308</v>
      </c>
      <c r="J141" s="40">
        <f t="shared" si="19"/>
        <v>0.529602901096211</v>
      </c>
      <c r="K141" s="39">
        <f t="shared" si="20"/>
        <v>2221.963647044674</v>
      </c>
    </row>
    <row r="142" spans="4:11" x14ac:dyDescent="0.25">
      <c r="D142" s="42">
        <v>140</v>
      </c>
      <c r="E142" s="43">
        <f t="shared" si="14"/>
        <v>4195.5277103760009</v>
      </c>
      <c r="F142" s="44">
        <f t="shared" si="15"/>
        <v>4104.0563146401091</v>
      </c>
      <c r="G142" s="46">
        <f t="shared" si="16"/>
        <v>91.471395735891747</v>
      </c>
      <c r="H142" s="45">
        <f t="shared" si="17"/>
        <v>492486.75775681308</v>
      </c>
      <c r="I142" s="46">
        <f t="shared" si="18"/>
        <v>492395.28636107716</v>
      </c>
      <c r="J142" s="40">
        <f t="shared" si="19"/>
        <v>0.52718662904641489</v>
      </c>
      <c r="K142" s="39">
        <f t="shared" si="20"/>
        <v>2211.8261107039471</v>
      </c>
    </row>
    <row r="143" spans="4:11" x14ac:dyDescent="0.25">
      <c r="D143" s="42">
        <v>141</v>
      </c>
      <c r="E143" s="43">
        <f t="shared" si="14"/>
        <v>4195.5277103760009</v>
      </c>
      <c r="F143" s="44">
        <f t="shared" si="15"/>
        <v>4103.2940530089763</v>
      </c>
      <c r="G143" s="46">
        <f t="shared" si="16"/>
        <v>92.233657367024534</v>
      </c>
      <c r="H143" s="45">
        <f t="shared" si="17"/>
        <v>492395.28636107716</v>
      </c>
      <c r="I143" s="46">
        <f t="shared" si="18"/>
        <v>492303.05270371016</v>
      </c>
      <c r="J143" s="40">
        <f t="shared" si="19"/>
        <v>0.52478138104993599</v>
      </c>
      <c r="K143" s="39">
        <f t="shared" si="20"/>
        <v>2201.7348260843937</v>
      </c>
    </row>
    <row r="144" spans="4:11" x14ac:dyDescent="0.25">
      <c r="D144" s="42">
        <v>142</v>
      </c>
      <c r="E144" s="43">
        <f t="shared" si="14"/>
        <v>4195.5277103760009</v>
      </c>
      <c r="F144" s="44">
        <f t="shared" si="15"/>
        <v>4102.525439197585</v>
      </c>
      <c r="G144" s="46">
        <f t="shared" si="16"/>
        <v>93.002271178415867</v>
      </c>
      <c r="H144" s="45">
        <f t="shared" si="17"/>
        <v>492303.05270371016</v>
      </c>
      <c r="I144" s="46">
        <f t="shared" si="18"/>
        <v>492210.05043253175</v>
      </c>
      <c r="J144" s="40">
        <f t="shared" si="19"/>
        <v>0.52238710681038836</v>
      </c>
      <c r="K144" s="39">
        <f t="shared" si="20"/>
        <v>2191.6895821661319</v>
      </c>
    </row>
    <row r="145" spans="4:11" x14ac:dyDescent="0.25">
      <c r="D145" s="42">
        <v>143</v>
      </c>
      <c r="E145" s="43">
        <f t="shared" si="14"/>
        <v>4195.5277103760009</v>
      </c>
      <c r="F145" s="44">
        <f t="shared" si="15"/>
        <v>4101.7504202710979</v>
      </c>
      <c r="G145" s="46">
        <f t="shared" si="16"/>
        <v>93.777290104902931</v>
      </c>
      <c r="H145" s="45">
        <f t="shared" si="17"/>
        <v>492210.05043253175</v>
      </c>
      <c r="I145" s="46">
        <f t="shared" si="18"/>
        <v>492116.27314242686</v>
      </c>
      <c r="J145" s="40">
        <f t="shared" si="19"/>
        <v>0.52000375626085937</v>
      </c>
      <c r="K145" s="39">
        <f t="shared" si="20"/>
        <v>2181.6901688920434</v>
      </c>
    </row>
    <row r="146" spans="4:11" x14ac:dyDescent="0.25">
      <c r="D146" s="42">
        <v>144</v>
      </c>
      <c r="E146" s="43">
        <f t="shared" si="14"/>
        <v>4195.5277103760009</v>
      </c>
      <c r="F146" s="44">
        <f t="shared" si="15"/>
        <v>4100.9689428535576</v>
      </c>
      <c r="G146" s="46">
        <f t="shared" si="16"/>
        <v>94.558767522443304</v>
      </c>
      <c r="H146" s="45">
        <f t="shared" si="17"/>
        <v>492116.27314242686</v>
      </c>
      <c r="I146" s="46">
        <f t="shared" si="18"/>
        <v>492021.7143749044</v>
      </c>
      <c r="J146" s="40">
        <f t="shared" si="19"/>
        <v>0.51763127956286292</v>
      </c>
      <c r="K146" s="39">
        <f t="shared" si="20"/>
        <v>2171.7363771633777</v>
      </c>
    </row>
    <row r="147" spans="4:11" x14ac:dyDescent="0.25">
      <c r="D147" s="42">
        <v>145</v>
      </c>
      <c r="E147" s="43">
        <f t="shared" si="14"/>
        <v>4195.5277103760009</v>
      </c>
      <c r="F147" s="44">
        <f t="shared" si="15"/>
        <v>4100.1809531242034</v>
      </c>
      <c r="G147" s="46">
        <f t="shared" si="16"/>
        <v>95.346757251797499</v>
      </c>
      <c r="H147" s="45">
        <f t="shared" si="17"/>
        <v>492021.7143749044</v>
      </c>
      <c r="I147" s="46">
        <f t="shared" si="18"/>
        <v>491926.36761765264</v>
      </c>
      <c r="J147" s="40">
        <f t="shared" si="19"/>
        <v>0.515269627105297</v>
      </c>
      <c r="K147" s="39">
        <f t="shared" si="20"/>
        <v>2161.8279988353825</v>
      </c>
    </row>
    <row r="148" spans="4:11" x14ac:dyDescent="0.25">
      <c r="D148" s="42">
        <v>146</v>
      </c>
      <c r="E148" s="43">
        <f t="shared" si="14"/>
        <v>4195.5277103760009</v>
      </c>
      <c r="F148" s="44">
        <f t="shared" si="15"/>
        <v>4099.3863968137721</v>
      </c>
      <c r="G148" s="46">
        <f t="shared" si="16"/>
        <v>96.141313562228788</v>
      </c>
      <c r="H148" s="45">
        <f t="shared" si="17"/>
        <v>491926.36761765264</v>
      </c>
      <c r="I148" s="46">
        <f t="shared" si="18"/>
        <v>491830.22630409041</v>
      </c>
      <c r="J148" s="40">
        <f t="shared" si="19"/>
        <v>0.51291874950340632</v>
      </c>
      <c r="K148" s="39">
        <f t="shared" si="20"/>
        <v>2151.9648267129478</v>
      </c>
    </row>
    <row r="149" spans="4:11" x14ac:dyDescent="0.25">
      <c r="D149" s="42">
        <v>147</v>
      </c>
      <c r="E149" s="43">
        <f t="shared" si="14"/>
        <v>4195.5277103760009</v>
      </c>
      <c r="F149" s="44">
        <f t="shared" si="15"/>
        <v>4098.5852192007542</v>
      </c>
      <c r="G149" s="46">
        <f t="shared" si="16"/>
        <v>96.942491175246687</v>
      </c>
      <c r="H149" s="45">
        <f t="shared" si="17"/>
        <v>491830.22630409041</v>
      </c>
      <c r="I149" s="46">
        <f t="shared" si="18"/>
        <v>491733.28381291515</v>
      </c>
      <c r="J149" s="40">
        <f t="shared" si="19"/>
        <v>0.51057859759774993</v>
      </c>
      <c r="K149" s="39">
        <f t="shared" si="20"/>
        <v>2142.1466545462772</v>
      </c>
    </row>
    <row r="150" spans="4:11" x14ac:dyDescent="0.25">
      <c r="D150" s="42">
        <v>148</v>
      </c>
      <c r="E150" s="43">
        <f t="shared" si="14"/>
        <v>4195.5277103760009</v>
      </c>
      <c r="F150" s="44">
        <f t="shared" si="15"/>
        <v>4097.7773651076268</v>
      </c>
      <c r="G150" s="46">
        <f t="shared" si="16"/>
        <v>97.750345268374076</v>
      </c>
      <c r="H150" s="45">
        <f t="shared" si="17"/>
        <v>491733.28381291515</v>
      </c>
      <c r="I150" s="46">
        <f t="shared" si="18"/>
        <v>491635.5334676468</v>
      </c>
      <c r="J150" s="40">
        <f t="shared" si="19"/>
        <v>0.50824912245317289</v>
      </c>
      <c r="K150" s="39">
        <f t="shared" si="20"/>
        <v>2132.3732770265719</v>
      </c>
    </row>
    <row r="151" spans="4:11" x14ac:dyDescent="0.25">
      <c r="D151" s="42">
        <v>149</v>
      </c>
      <c r="E151" s="43">
        <f t="shared" si="14"/>
        <v>4195.5277103760009</v>
      </c>
      <c r="F151" s="44">
        <f t="shared" si="15"/>
        <v>4096.9627788970565</v>
      </c>
      <c r="G151" s="46">
        <f t="shared" si="16"/>
        <v>98.564931478944345</v>
      </c>
      <c r="H151" s="45">
        <f t="shared" si="17"/>
        <v>491635.5334676468</v>
      </c>
      <c r="I151" s="46">
        <f t="shared" si="18"/>
        <v>491536.96853616787</v>
      </c>
      <c r="J151" s="40">
        <f t="shared" si="19"/>
        <v>0.50593027535778301</v>
      </c>
      <c r="K151" s="39">
        <f t="shared" si="20"/>
        <v>2122.6444897817391</v>
      </c>
    </row>
    <row r="152" spans="4:11" x14ac:dyDescent="0.25">
      <c r="D152" s="42">
        <v>150</v>
      </c>
      <c r="E152" s="43">
        <f t="shared" si="14"/>
        <v>4195.5277103760009</v>
      </c>
      <c r="F152" s="44">
        <f t="shared" si="15"/>
        <v>4096.141404468066</v>
      </c>
      <c r="G152" s="46">
        <f t="shared" si="16"/>
        <v>99.386305907934911</v>
      </c>
      <c r="H152" s="45">
        <f t="shared" si="17"/>
        <v>491536.96853616787</v>
      </c>
      <c r="I152" s="46">
        <f t="shared" si="18"/>
        <v>491437.58223025996</v>
      </c>
      <c r="J152" s="40">
        <f t="shared" si="19"/>
        <v>0.50362200782193245</v>
      </c>
      <c r="K152" s="39">
        <f t="shared" si="20"/>
        <v>2112.9600893721167</v>
      </c>
    </row>
    <row r="153" spans="4:11" x14ac:dyDescent="0.25">
      <c r="D153" s="42">
        <v>151</v>
      </c>
      <c r="E153" s="43">
        <f t="shared" si="14"/>
        <v>4195.5277103760009</v>
      </c>
      <c r="F153" s="44">
        <f t="shared" si="15"/>
        <v>4095.3131852521669</v>
      </c>
      <c r="G153" s="46">
        <f t="shared" si="16"/>
        <v>100.21452512383394</v>
      </c>
      <c r="H153" s="45">
        <f t="shared" si="17"/>
        <v>491437.58223025996</v>
      </c>
      <c r="I153" s="46">
        <f t="shared" si="18"/>
        <v>491337.36770513613</v>
      </c>
      <c r="J153" s="40">
        <f t="shared" si="19"/>
        <v>0.50132427157720361</v>
      </c>
      <c r="K153" s="39">
        <f t="shared" si="20"/>
        <v>2103.3198732862215</v>
      </c>
    </row>
    <row r="154" spans="4:11" x14ac:dyDescent="0.25">
      <c r="D154" s="42">
        <v>152</v>
      </c>
      <c r="E154" s="43">
        <f t="shared" si="14"/>
        <v>4195.5277103760009</v>
      </c>
      <c r="F154" s="44">
        <f t="shared" si="15"/>
        <v>4094.4780642094679</v>
      </c>
      <c r="G154" s="46">
        <f t="shared" si="16"/>
        <v>101.04964616653297</v>
      </c>
      <c r="H154" s="45">
        <f t="shared" si="17"/>
        <v>491337.36770513613</v>
      </c>
      <c r="I154" s="46">
        <f t="shared" si="18"/>
        <v>491236.31805896957</v>
      </c>
      <c r="J154" s="40">
        <f t="shared" si="19"/>
        <v>0.49903701857539967</v>
      </c>
      <c r="K154" s="39">
        <f t="shared" si="20"/>
        <v>2093.7236399365124</v>
      </c>
    </row>
    <row r="155" spans="4:11" x14ac:dyDescent="0.25">
      <c r="D155" s="42">
        <v>153</v>
      </c>
      <c r="E155" s="43">
        <f t="shared" si="14"/>
        <v>4195.5277103760009</v>
      </c>
      <c r="F155" s="44">
        <f t="shared" si="15"/>
        <v>4093.6359838247467</v>
      </c>
      <c r="G155" s="46">
        <f t="shared" si="16"/>
        <v>101.89172655125412</v>
      </c>
      <c r="H155" s="45">
        <f t="shared" si="17"/>
        <v>491236.31805896957</v>
      </c>
      <c r="I155" s="46">
        <f t="shared" si="18"/>
        <v>491134.42633241834</v>
      </c>
      <c r="J155" s="40">
        <f t="shared" si="19"/>
        <v>0.49676020098754009</v>
      </c>
      <c r="K155" s="39">
        <f t="shared" si="20"/>
        <v>2084.1711886551761</v>
      </c>
    </row>
    <row r="156" spans="4:11" x14ac:dyDescent="0.25">
      <c r="D156" s="42">
        <v>154</v>
      </c>
      <c r="E156" s="43">
        <f t="shared" si="14"/>
        <v>4195.5277103760009</v>
      </c>
      <c r="F156" s="44">
        <f t="shared" si="15"/>
        <v>4092.7868861034863</v>
      </c>
      <c r="G156" s="46">
        <f t="shared" si="16"/>
        <v>102.7408242725146</v>
      </c>
      <c r="H156" s="45">
        <f t="shared" si="17"/>
        <v>491134.42633241834</v>
      </c>
      <c r="I156" s="46">
        <f t="shared" si="18"/>
        <v>491031.68550814583</v>
      </c>
      <c r="J156" s="40">
        <f t="shared" si="19"/>
        <v>0.49449377120286031</v>
      </c>
      <c r="K156" s="39">
        <f t="shared" si="20"/>
        <v>2074.6623196899304</v>
      </c>
    </row>
    <row r="157" spans="4:11" x14ac:dyDescent="0.25">
      <c r="D157" s="42">
        <v>155</v>
      </c>
      <c r="E157" s="43">
        <f t="shared" si="14"/>
        <v>4195.5277103760009</v>
      </c>
      <c r="F157" s="44">
        <f t="shared" si="15"/>
        <v>4091.9307125678824</v>
      </c>
      <c r="G157" s="46">
        <f t="shared" si="16"/>
        <v>103.59699780811843</v>
      </c>
      <c r="H157" s="45">
        <f t="shared" si="17"/>
        <v>491031.68550814583</v>
      </c>
      <c r="I157" s="46">
        <f t="shared" si="18"/>
        <v>490928.08851033769</v>
      </c>
      <c r="J157" s="40">
        <f t="shared" si="19"/>
        <v>0.49223768182781613</v>
      </c>
      <c r="K157" s="39">
        <f t="shared" si="20"/>
        <v>2065.1968341998477</v>
      </c>
    </row>
    <row r="158" spans="4:11" x14ac:dyDescent="0.25">
      <c r="D158" s="42">
        <v>156</v>
      </c>
      <c r="E158" s="43">
        <f t="shared" si="14"/>
        <v>4195.5277103760009</v>
      </c>
      <c r="F158" s="44">
        <f t="shared" si="15"/>
        <v>4091.067404252814</v>
      </c>
      <c r="G158" s="46">
        <f t="shared" si="16"/>
        <v>104.46030612318691</v>
      </c>
      <c r="H158" s="45">
        <f t="shared" si="17"/>
        <v>490928.08851033769</v>
      </c>
      <c r="I158" s="46">
        <f t="shared" si="18"/>
        <v>490823.6282042145</v>
      </c>
      <c r="J158" s="40">
        <f t="shared" si="19"/>
        <v>0.48999188568509278</v>
      </c>
      <c r="K158" s="39">
        <f t="shared" si="20"/>
        <v>2055.7745342511967</v>
      </c>
    </row>
    <row r="159" spans="4:11" x14ac:dyDescent="0.25">
      <c r="D159" s="42">
        <v>157</v>
      </c>
      <c r="E159" s="43">
        <f t="shared" si="14"/>
        <v>4195.5277103760009</v>
      </c>
      <c r="F159" s="44">
        <f t="shared" si="15"/>
        <v>4090.1969017017877</v>
      </c>
      <c r="G159" s="46">
        <f t="shared" si="16"/>
        <v>105.33080867421313</v>
      </c>
      <c r="H159" s="45">
        <f t="shared" si="17"/>
        <v>490823.6282042145</v>
      </c>
      <c r="I159" s="46">
        <f t="shared" si="18"/>
        <v>490718.29739554028</v>
      </c>
      <c r="J159" s="40">
        <f t="shared" si="19"/>
        <v>0.48775633581261824</v>
      </c>
      <c r="K159" s="39">
        <f t="shared" si="20"/>
        <v>2046.3952228133019</v>
      </c>
    </row>
    <row r="160" spans="4:11" x14ac:dyDescent="0.25">
      <c r="D160" s="42">
        <v>158</v>
      </c>
      <c r="E160" s="43">
        <f t="shared" si="14"/>
        <v>4195.5277103760009</v>
      </c>
      <c r="F160" s="44">
        <f t="shared" si="15"/>
        <v>4089.3191449628357</v>
      </c>
      <c r="G160" s="46">
        <f t="shared" si="16"/>
        <v>106.20856541316516</v>
      </c>
      <c r="H160" s="45">
        <f t="shared" si="17"/>
        <v>490718.29739554028</v>
      </c>
      <c r="I160" s="46">
        <f t="shared" si="18"/>
        <v>490612.08883012715</v>
      </c>
      <c r="J160" s="40">
        <f t="shared" si="19"/>
        <v>0.48553098546258139</v>
      </c>
      <c r="K160" s="39">
        <f t="shared" si="20"/>
        <v>2037.0587037544274</v>
      </c>
    </row>
    <row r="161" spans="4:11" x14ac:dyDescent="0.25">
      <c r="D161" s="42">
        <v>159</v>
      </c>
      <c r="E161" s="43">
        <f t="shared" si="14"/>
        <v>4195.5277103760009</v>
      </c>
      <c r="F161" s="44">
        <f t="shared" si="15"/>
        <v>4088.434073584393</v>
      </c>
      <c r="G161" s="46">
        <f t="shared" si="16"/>
        <v>107.09363679160788</v>
      </c>
      <c r="H161" s="45">
        <f t="shared" si="17"/>
        <v>490612.08883012715</v>
      </c>
      <c r="I161" s="46">
        <f t="shared" si="18"/>
        <v>490504.99519333552</v>
      </c>
      <c r="J161" s="40">
        <f t="shared" si="19"/>
        <v>0.48331578810045428</v>
      </c>
      <c r="K161" s="39">
        <f t="shared" si="20"/>
        <v>2027.7647818376713</v>
      </c>
    </row>
    <row r="162" spans="4:11" x14ac:dyDescent="0.25">
      <c r="D162" s="42">
        <v>160</v>
      </c>
      <c r="E162" s="43">
        <f t="shared" si="14"/>
        <v>4195.5277103760009</v>
      </c>
      <c r="F162" s="44">
        <f t="shared" si="15"/>
        <v>4087.5416266111297</v>
      </c>
      <c r="G162" s="46">
        <f t="shared" si="16"/>
        <v>107.98608376487118</v>
      </c>
      <c r="H162" s="45">
        <f t="shared" si="17"/>
        <v>490504.99519333552</v>
      </c>
      <c r="I162" s="46">
        <f t="shared" si="18"/>
        <v>490397.00910957064</v>
      </c>
      <c r="J162" s="40">
        <f t="shared" si="19"/>
        <v>0.48111069740401918</v>
      </c>
      <c r="K162" s="39">
        <f t="shared" si="20"/>
        <v>2018.5132627168855</v>
      </c>
    </row>
    <row r="163" spans="4:11" x14ac:dyDescent="0.25">
      <c r="D163" s="42">
        <v>161</v>
      </c>
      <c r="E163" s="43">
        <f t="shared" si="14"/>
        <v>4195.5277103760009</v>
      </c>
      <c r="F163" s="44">
        <f t="shared" si="15"/>
        <v>4086.6417425797554</v>
      </c>
      <c r="G163" s="46">
        <f t="shared" si="16"/>
        <v>108.8859677962455</v>
      </c>
      <c r="H163" s="45">
        <f t="shared" si="17"/>
        <v>490397.00910957064</v>
      </c>
      <c r="I163" s="46">
        <f t="shared" si="18"/>
        <v>490288.12314177438</v>
      </c>
      <c r="J163" s="40">
        <f t="shared" si="19"/>
        <v>0.47891566726239981</v>
      </c>
      <c r="K163" s="39">
        <f t="shared" si="20"/>
        <v>2009.3039529326109</v>
      </c>
    </row>
    <row r="164" spans="4:11" x14ac:dyDescent="0.25">
      <c r="D164" s="42">
        <v>162</v>
      </c>
      <c r="E164" s="43">
        <f t="shared" si="14"/>
        <v>4195.5277103760009</v>
      </c>
      <c r="F164" s="44">
        <f t="shared" si="15"/>
        <v>4085.7343595147868</v>
      </c>
      <c r="G164" s="46">
        <f t="shared" si="16"/>
        <v>109.79335086121409</v>
      </c>
      <c r="H164" s="45">
        <f t="shared" si="17"/>
        <v>490288.12314177438</v>
      </c>
      <c r="I164" s="46">
        <f t="shared" si="18"/>
        <v>490178.32979091315</v>
      </c>
      <c r="J164" s="40">
        <f t="shared" si="19"/>
        <v>0.47673065177509727</v>
      </c>
      <c r="K164" s="39">
        <f t="shared" si="20"/>
        <v>2000.1366599080325</v>
      </c>
    </row>
    <row r="165" spans="4:11" x14ac:dyDescent="0.25">
      <c r="D165" s="42">
        <v>163</v>
      </c>
      <c r="E165" s="43">
        <f t="shared" si="14"/>
        <v>4195.5277103760009</v>
      </c>
      <c r="F165" s="44">
        <f t="shared" si="15"/>
        <v>4084.8194149242768</v>
      </c>
      <c r="G165" s="46">
        <f t="shared" si="16"/>
        <v>110.7082954517241</v>
      </c>
      <c r="H165" s="45">
        <f t="shared" si="17"/>
        <v>490178.32979091315</v>
      </c>
      <c r="I165" s="46">
        <f t="shared" si="18"/>
        <v>490067.62149546144</v>
      </c>
      <c r="J165" s="40">
        <f t="shared" si="19"/>
        <v>0.47455560525103002</v>
      </c>
      <c r="K165" s="39">
        <f t="shared" si="20"/>
        <v>1991.0111919449512</v>
      </c>
    </row>
    <row r="166" spans="4:11" x14ac:dyDescent="0.25">
      <c r="D166" s="42">
        <v>164</v>
      </c>
      <c r="E166" s="43">
        <f t="shared" si="14"/>
        <v>4195.5277103760009</v>
      </c>
      <c r="F166" s="44">
        <f t="shared" si="15"/>
        <v>4083.8968457955125</v>
      </c>
      <c r="G166" s="46">
        <f t="shared" si="16"/>
        <v>111.63086458048838</v>
      </c>
      <c r="H166" s="45">
        <f t="shared" si="17"/>
        <v>490067.62149546144</v>
      </c>
      <c r="I166" s="46">
        <f t="shared" si="18"/>
        <v>489955.99063088093</v>
      </c>
      <c r="J166" s="40">
        <f t="shared" si="19"/>
        <v>0.47239048220757862</v>
      </c>
      <c r="K166" s="39">
        <f t="shared" si="20"/>
        <v>1981.9273582197773</v>
      </c>
    </row>
    <row r="167" spans="4:11" x14ac:dyDescent="0.25">
      <c r="D167" s="42">
        <v>165</v>
      </c>
      <c r="E167" s="43">
        <f t="shared" si="14"/>
        <v>4195.5277103760009</v>
      </c>
      <c r="F167" s="44">
        <f t="shared" si="15"/>
        <v>4082.9665885906747</v>
      </c>
      <c r="G167" s="46">
        <f t="shared" si="16"/>
        <v>112.56112178532612</v>
      </c>
      <c r="H167" s="45">
        <f t="shared" si="17"/>
        <v>489955.99063088093</v>
      </c>
      <c r="I167" s="46">
        <f t="shared" si="18"/>
        <v>489843.42950909561</v>
      </c>
      <c r="J167" s="40">
        <f t="shared" si="19"/>
        <v>0.47023523736963446</v>
      </c>
      <c r="K167" s="39">
        <f t="shared" si="20"/>
        <v>1972.8849687795378</v>
      </c>
    </row>
    <row r="168" spans="4:11" x14ac:dyDescent="0.25">
      <c r="D168" s="42">
        <v>166</v>
      </c>
      <c r="E168" s="43">
        <f t="shared" si="14"/>
        <v>4195.5277103760009</v>
      </c>
      <c r="F168" s="44">
        <f t="shared" si="15"/>
        <v>4082.0285792424638</v>
      </c>
      <c r="G168" s="46">
        <f t="shared" si="16"/>
        <v>113.49913113353705</v>
      </c>
      <c r="H168" s="45">
        <f t="shared" si="17"/>
        <v>489843.42950909561</v>
      </c>
      <c r="I168" s="46">
        <f t="shared" si="18"/>
        <v>489729.93037796207</v>
      </c>
      <c r="J168" s="40">
        <f t="shared" si="19"/>
        <v>0.46808982566865309</v>
      </c>
      <c r="K168" s="39">
        <f t="shared" si="20"/>
        <v>1963.8838345379056</v>
      </c>
    </row>
    <row r="169" spans="4:11" x14ac:dyDescent="0.25">
      <c r="D169" s="42">
        <v>167</v>
      </c>
      <c r="E169" s="43">
        <f t="shared" si="14"/>
        <v>4195.5277103760009</v>
      </c>
      <c r="F169" s="44">
        <f t="shared" si="15"/>
        <v>4081.0827531496839</v>
      </c>
      <c r="G169" s="46">
        <f t="shared" si="16"/>
        <v>114.444957226317</v>
      </c>
      <c r="H169" s="45">
        <f t="shared" si="17"/>
        <v>489729.93037796207</v>
      </c>
      <c r="I169" s="46">
        <f t="shared" si="18"/>
        <v>489615.48542073573</v>
      </c>
      <c r="J169" s="40">
        <f t="shared" si="19"/>
        <v>0.46595420224171191</v>
      </c>
      <c r="K169" s="39">
        <f t="shared" si="20"/>
        <v>1954.9237672712457</v>
      </c>
    </row>
    <row r="170" spans="4:11" x14ac:dyDescent="0.25">
      <c r="D170" s="42">
        <v>168</v>
      </c>
      <c r="E170" s="43">
        <f t="shared" si="14"/>
        <v>4195.5277103760009</v>
      </c>
      <c r="F170" s="44">
        <f t="shared" si="15"/>
        <v>4080.1290451727982</v>
      </c>
      <c r="G170" s="46">
        <f t="shared" si="16"/>
        <v>115.39866520320265</v>
      </c>
      <c r="H170" s="45">
        <f t="shared" si="17"/>
        <v>489615.48542073573</v>
      </c>
      <c r="I170" s="46">
        <f t="shared" si="18"/>
        <v>489500.08675553254</v>
      </c>
      <c r="J170" s="40">
        <f t="shared" si="19"/>
        <v>0.46382832243057176</v>
      </c>
      <c r="K170" s="39">
        <f t="shared" si="20"/>
        <v>1946.0045796146783</v>
      </c>
    </row>
    <row r="171" spans="4:11" x14ac:dyDescent="0.25">
      <c r="D171" s="42">
        <v>169</v>
      </c>
      <c r="E171" s="43">
        <f t="shared" si="14"/>
        <v>4195.5277103760009</v>
      </c>
      <c r="F171" s="44">
        <f t="shared" si="15"/>
        <v>4079.1673896294378</v>
      </c>
      <c r="G171" s="46">
        <f t="shared" si="16"/>
        <v>116.36032074656305</v>
      </c>
      <c r="H171" s="45">
        <f t="shared" si="17"/>
        <v>489500.08675553254</v>
      </c>
      <c r="I171" s="46">
        <f t="shared" si="18"/>
        <v>489383.72643478599</v>
      </c>
      <c r="J171" s="40">
        <f t="shared" si="19"/>
        <v>0.46171214178074332</v>
      </c>
      <c r="K171" s="39">
        <f t="shared" si="20"/>
        <v>1937.1260850581616</v>
      </c>
    </row>
    <row r="172" spans="4:11" x14ac:dyDescent="0.25">
      <c r="D172" s="42">
        <v>170</v>
      </c>
      <c r="E172" s="43">
        <f t="shared" si="14"/>
        <v>4195.5277103760009</v>
      </c>
      <c r="F172" s="44">
        <f t="shared" si="15"/>
        <v>4078.1977202898834</v>
      </c>
      <c r="G172" s="46">
        <f t="shared" si="16"/>
        <v>117.3299900861175</v>
      </c>
      <c r="H172" s="45">
        <f t="shared" si="17"/>
        <v>489383.72643478599</v>
      </c>
      <c r="I172" s="46">
        <f t="shared" si="18"/>
        <v>489266.39644469984</v>
      </c>
      <c r="J172" s="40">
        <f t="shared" si="19"/>
        <v>0.45960561604055739</v>
      </c>
      <c r="K172" s="39">
        <f t="shared" si="20"/>
        <v>1928.2880979425911</v>
      </c>
    </row>
    <row r="173" spans="4:11" x14ac:dyDescent="0.25">
      <c r="D173" s="42">
        <v>171</v>
      </c>
      <c r="E173" s="43">
        <f t="shared" si="14"/>
        <v>4195.5277103760009</v>
      </c>
      <c r="F173" s="44">
        <f t="shared" si="15"/>
        <v>4077.2199703724987</v>
      </c>
      <c r="G173" s="46">
        <f t="shared" si="16"/>
        <v>118.3077400035022</v>
      </c>
      <c r="H173" s="45">
        <f t="shared" si="17"/>
        <v>489266.39644469984</v>
      </c>
      <c r="I173" s="46">
        <f t="shared" si="18"/>
        <v>489148.08870469633</v>
      </c>
      <c r="J173" s="40">
        <f t="shared" si="19"/>
        <v>0.45750870116023962</v>
      </c>
      <c r="K173" s="39">
        <f t="shared" si="20"/>
        <v>1919.490433455918</v>
      </c>
    </row>
    <row r="174" spans="4:11" x14ac:dyDescent="0.25">
      <c r="D174" s="42">
        <v>172</v>
      </c>
      <c r="E174" s="43">
        <f t="shared" si="14"/>
        <v>4195.5277103760009</v>
      </c>
      <c r="F174" s="44">
        <f t="shared" si="15"/>
        <v>4076.2340725391364</v>
      </c>
      <c r="G174" s="46">
        <f t="shared" si="16"/>
        <v>119.29363783686449</v>
      </c>
      <c r="H174" s="45">
        <f t="shared" si="17"/>
        <v>489148.08870469633</v>
      </c>
      <c r="I174" s="46">
        <f t="shared" si="18"/>
        <v>489028.79506685946</v>
      </c>
      <c r="J174" s="40">
        <f t="shared" si="19"/>
        <v>0.45542135329098921</v>
      </c>
      <c r="K174" s="39">
        <f t="shared" si="20"/>
        <v>1910.7329076292838</v>
      </c>
    </row>
    <row r="175" spans="4:11" x14ac:dyDescent="0.25">
      <c r="D175" s="42">
        <v>173</v>
      </c>
      <c r="E175" s="43">
        <f t="shared" si="14"/>
        <v>4195.5277103760009</v>
      </c>
      <c r="F175" s="44">
        <f t="shared" si="15"/>
        <v>4075.2399588904955</v>
      </c>
      <c r="G175" s="46">
        <f t="shared" si="16"/>
        <v>120.2877514855054</v>
      </c>
      <c r="H175" s="45">
        <f t="shared" si="17"/>
        <v>489028.79506685946</v>
      </c>
      <c r="I175" s="46">
        <f t="shared" si="18"/>
        <v>488908.50731537398</v>
      </c>
      <c r="J175" s="40">
        <f t="shared" si="19"/>
        <v>0.45334352878406226</v>
      </c>
      <c r="K175" s="39">
        <f t="shared" si="20"/>
        <v>1902.0153373331734</v>
      </c>
    </row>
    <row r="176" spans="4:11" x14ac:dyDescent="0.25">
      <c r="D176" s="42">
        <v>174</v>
      </c>
      <c r="E176" s="43">
        <f t="shared" si="14"/>
        <v>4195.5277103760009</v>
      </c>
      <c r="F176" s="44">
        <f t="shared" si="15"/>
        <v>4074.2375609614501</v>
      </c>
      <c r="G176" s="46">
        <f t="shared" si="16"/>
        <v>121.2901494145508</v>
      </c>
      <c r="H176" s="45">
        <f t="shared" si="17"/>
        <v>488908.50731537398</v>
      </c>
      <c r="I176" s="46">
        <f t="shared" si="18"/>
        <v>488787.21716595942</v>
      </c>
      <c r="J176" s="40">
        <f t="shared" si="19"/>
        <v>0.45127518418985874</v>
      </c>
      <c r="K176" s="39">
        <f t="shared" si="20"/>
        <v>1893.337540273586</v>
      </c>
    </row>
    <row r="177" spans="4:11" x14ac:dyDescent="0.25">
      <c r="D177" s="42">
        <v>175</v>
      </c>
      <c r="E177" s="43">
        <f t="shared" si="14"/>
        <v>4195.5277103760009</v>
      </c>
      <c r="F177" s="44">
        <f t="shared" si="15"/>
        <v>4073.2268097163287</v>
      </c>
      <c r="G177" s="46">
        <f t="shared" si="16"/>
        <v>122.30090065967215</v>
      </c>
      <c r="H177" s="45">
        <f t="shared" si="17"/>
        <v>488787.21716595942</v>
      </c>
      <c r="I177" s="46">
        <f t="shared" si="18"/>
        <v>488664.91626529972</v>
      </c>
      <c r="J177" s="40">
        <f t="shared" si="19"/>
        <v>0.44921627625701405</v>
      </c>
      <c r="K177" s="39">
        <f t="shared" si="20"/>
        <v>1884.6993349882232</v>
      </c>
    </row>
    <row r="178" spans="4:11" x14ac:dyDescent="0.25">
      <c r="D178" s="42">
        <v>176</v>
      </c>
      <c r="E178" s="43">
        <f t="shared" si="14"/>
        <v>4195.5277103760009</v>
      </c>
      <c r="F178" s="44">
        <f t="shared" si="15"/>
        <v>4072.2076355441645</v>
      </c>
      <c r="G178" s="46">
        <f t="shared" si="16"/>
        <v>123.32007483183634</v>
      </c>
      <c r="H178" s="45">
        <f t="shared" si="17"/>
        <v>488664.91626529972</v>
      </c>
      <c r="I178" s="46">
        <f t="shared" si="18"/>
        <v>488541.59619046788</v>
      </c>
      <c r="J178" s="40">
        <f t="shared" si="19"/>
        <v>0.44716676193149468</v>
      </c>
      <c r="K178" s="39">
        <f t="shared" si="20"/>
        <v>1876.100540842694</v>
      </c>
    </row>
    <row r="179" spans="4:11" x14ac:dyDescent="0.25">
      <c r="D179" s="42">
        <v>177</v>
      </c>
      <c r="E179" s="43">
        <f t="shared" si="14"/>
        <v>4195.5277103760009</v>
      </c>
      <c r="F179" s="44">
        <f t="shared" si="15"/>
        <v>4071.179968253899</v>
      </c>
      <c r="G179" s="46">
        <f t="shared" si="16"/>
        <v>124.34774212210186</v>
      </c>
      <c r="H179" s="45">
        <f t="shared" si="17"/>
        <v>488541.59619046788</v>
      </c>
      <c r="I179" s="46">
        <f t="shared" si="18"/>
        <v>488417.24844834581</v>
      </c>
      <c r="J179" s="40">
        <f t="shared" si="19"/>
        <v>0.44512659835569773</v>
      </c>
      <c r="K179" s="39">
        <f t="shared" si="20"/>
        <v>1867.5409780267382</v>
      </c>
    </row>
    <row r="180" spans="4:11" x14ac:dyDescent="0.25">
      <c r="D180" s="42">
        <v>178</v>
      </c>
      <c r="E180" s="43">
        <f t="shared" si="14"/>
        <v>4195.5277103760009</v>
      </c>
      <c r="F180" s="44">
        <f t="shared" si="15"/>
        <v>4070.1437370695489</v>
      </c>
      <c r="G180" s="46">
        <f t="shared" si="16"/>
        <v>125.38397330645194</v>
      </c>
      <c r="H180" s="45">
        <f t="shared" si="17"/>
        <v>488417.24844834581</v>
      </c>
      <c r="I180" s="46">
        <f t="shared" si="18"/>
        <v>488291.86447503936</v>
      </c>
      <c r="J180" s="40">
        <f t="shared" si="19"/>
        <v>0.44309574286755476</v>
      </c>
      <c r="K180" s="39">
        <f t="shared" si="20"/>
        <v>1859.0204675504654</v>
      </c>
    </row>
    <row r="181" spans="4:11" x14ac:dyDescent="0.25">
      <c r="D181" s="42">
        <v>179</v>
      </c>
      <c r="E181" s="43">
        <f t="shared" si="14"/>
        <v>4195.5277103760009</v>
      </c>
      <c r="F181" s="44">
        <f t="shared" si="15"/>
        <v>4069.0988706253283</v>
      </c>
      <c r="G181" s="46">
        <f t="shared" si="16"/>
        <v>126.42883975067252</v>
      </c>
      <c r="H181" s="45">
        <f t="shared" si="17"/>
        <v>488291.86447503936</v>
      </c>
      <c r="I181" s="46">
        <f t="shared" si="18"/>
        <v>488165.43563528871</v>
      </c>
      <c r="J181" s="40">
        <f t="shared" si="19"/>
        <v>0.4410741529996397</v>
      </c>
      <c r="K181" s="39">
        <f t="shared" si="20"/>
        <v>1850.5388312406124</v>
      </c>
    </row>
    <row r="182" spans="4:11" x14ac:dyDescent="0.25">
      <c r="D182" s="42">
        <v>180</v>
      </c>
      <c r="E182" s="43">
        <f t="shared" si="14"/>
        <v>4195.5277103760009</v>
      </c>
      <c r="F182" s="44">
        <f t="shared" si="15"/>
        <v>4068.0452969607395</v>
      </c>
      <c r="G182" s="46">
        <f t="shared" si="16"/>
        <v>127.48241341526136</v>
      </c>
      <c r="H182" s="45">
        <f t="shared" si="17"/>
        <v>488165.43563528871</v>
      </c>
      <c r="I182" s="46">
        <f t="shared" si="18"/>
        <v>488037.95322187344</v>
      </c>
      <c r="J182" s="40">
        <f t="shared" si="19"/>
        <v>0.43906178647828087</v>
      </c>
      <c r="K182" s="39">
        <f t="shared" si="20"/>
        <v>1842.0958917368182</v>
      </c>
    </row>
    <row r="183" spans="4:11" x14ac:dyDescent="0.25">
      <c r="D183" s="42">
        <v>181</v>
      </c>
      <c r="E183" s="43">
        <f t="shared" si="14"/>
        <v>4195.5277103760009</v>
      </c>
      <c r="F183" s="44">
        <f t="shared" si="15"/>
        <v>4066.9829435156121</v>
      </c>
      <c r="G183" s="46">
        <f t="shared" si="16"/>
        <v>128.54476686038879</v>
      </c>
      <c r="H183" s="45">
        <f t="shared" si="17"/>
        <v>488037.95322187344</v>
      </c>
      <c r="I183" s="46">
        <f t="shared" si="18"/>
        <v>487909.40845501306</v>
      </c>
      <c r="J183" s="40">
        <f t="shared" si="19"/>
        <v>0.43705860122267692</v>
      </c>
      <c r="K183" s="39">
        <f t="shared" si="20"/>
        <v>1833.6914724879152</v>
      </c>
    </row>
    <row r="184" spans="4:11" x14ac:dyDescent="0.25">
      <c r="D184" s="42">
        <v>182</v>
      </c>
      <c r="E184" s="43">
        <f t="shared" si="14"/>
        <v>4195.5277103760009</v>
      </c>
      <c r="F184" s="44">
        <f t="shared" si="15"/>
        <v>4065.9117371251091</v>
      </c>
      <c r="G184" s="46">
        <f t="shared" si="16"/>
        <v>129.61597325089178</v>
      </c>
      <c r="H184" s="45">
        <f t="shared" si="17"/>
        <v>487909.40845501306</v>
      </c>
      <c r="I184" s="46">
        <f t="shared" si="18"/>
        <v>487779.79248176218</v>
      </c>
      <c r="J184" s="40">
        <f t="shared" si="19"/>
        <v>0.43506455534401683</v>
      </c>
      <c r="K184" s="39">
        <f t="shared" si="20"/>
        <v>1825.3253977482359</v>
      </c>
    </row>
    <row r="185" spans="4:11" x14ac:dyDescent="0.25">
      <c r="D185" s="42">
        <v>183</v>
      </c>
      <c r="E185" s="43">
        <f t="shared" si="14"/>
        <v>4195.5277103760009</v>
      </c>
      <c r="F185" s="44">
        <f t="shared" si="15"/>
        <v>4064.8316040146851</v>
      </c>
      <c r="G185" s="46">
        <f t="shared" si="16"/>
        <v>130.69610636131574</v>
      </c>
      <c r="H185" s="45">
        <f t="shared" si="17"/>
        <v>487779.79248176218</v>
      </c>
      <c r="I185" s="46">
        <f t="shared" si="18"/>
        <v>487649.09637540084</v>
      </c>
      <c r="J185" s="40">
        <f t="shared" si="19"/>
        <v>0.43307960714460403</v>
      </c>
      <c r="K185" s="39">
        <f t="shared" si="20"/>
        <v>1816.9974925739384</v>
      </c>
    </row>
    <row r="186" spans="4:11" x14ac:dyDescent="0.25">
      <c r="D186" s="42">
        <v>184</v>
      </c>
      <c r="E186" s="43">
        <f t="shared" si="14"/>
        <v>4195.5277103760009</v>
      </c>
      <c r="F186" s="44">
        <f t="shared" si="15"/>
        <v>4063.7424697950069</v>
      </c>
      <c r="G186" s="46">
        <f t="shared" si="16"/>
        <v>131.78524058099401</v>
      </c>
      <c r="H186" s="45">
        <f t="shared" si="17"/>
        <v>487649.09637540084</v>
      </c>
      <c r="I186" s="46">
        <f t="shared" si="18"/>
        <v>487517.31113481987</v>
      </c>
      <c r="J186" s="40">
        <f t="shared" si="19"/>
        <v>0.43110371511698448</v>
      </c>
      <c r="K186" s="39">
        <f t="shared" si="20"/>
        <v>1808.7075828193497</v>
      </c>
    </row>
    <row r="187" spans="4:11" x14ac:dyDescent="0.25">
      <c r="D187" s="42">
        <v>185</v>
      </c>
      <c r="E187" s="43">
        <f t="shared" si="14"/>
        <v>4195.5277103760009</v>
      </c>
      <c r="F187" s="44">
        <f t="shared" si="15"/>
        <v>4062.6442594568325</v>
      </c>
      <c r="G187" s="46">
        <f t="shared" si="16"/>
        <v>132.88345091916835</v>
      </c>
      <c r="H187" s="45">
        <f t="shared" si="17"/>
        <v>487517.31113481987</v>
      </c>
      <c r="I187" s="46">
        <f t="shared" si="18"/>
        <v>487384.42768390069</v>
      </c>
      <c r="J187" s="40">
        <f t="shared" si="19"/>
        <v>0.42913683794307866</v>
      </c>
      <c r="K187" s="39">
        <f t="shared" si="20"/>
        <v>1800.4554951333218</v>
      </c>
    </row>
    <row r="188" spans="4:11" x14ac:dyDescent="0.25">
      <c r="D188" s="42">
        <v>186</v>
      </c>
      <c r="E188" s="43">
        <f t="shared" si="14"/>
        <v>4195.5277103760009</v>
      </c>
      <c r="F188" s="44">
        <f t="shared" si="15"/>
        <v>4061.5368973658392</v>
      </c>
      <c r="G188" s="46">
        <f t="shared" si="16"/>
        <v>133.99081301016167</v>
      </c>
      <c r="H188" s="45">
        <f t="shared" si="17"/>
        <v>487384.42768390069</v>
      </c>
      <c r="I188" s="46">
        <f t="shared" si="18"/>
        <v>487250.43687089055</v>
      </c>
      <c r="J188" s="40">
        <f t="shared" si="19"/>
        <v>0.42717893449331762</v>
      </c>
      <c r="K188" s="39">
        <f t="shared" si="20"/>
        <v>1792.2410569556084</v>
      </c>
    </row>
    <row r="189" spans="4:11" x14ac:dyDescent="0.25">
      <c r="D189" s="42">
        <v>187</v>
      </c>
      <c r="E189" s="43">
        <f t="shared" si="14"/>
        <v>4195.5277103760009</v>
      </c>
      <c r="F189" s="44">
        <f t="shared" si="15"/>
        <v>4060.4203072574214</v>
      </c>
      <c r="G189" s="46">
        <f t="shared" si="16"/>
        <v>135.10740311857944</v>
      </c>
      <c r="H189" s="45">
        <f t="shared" si="17"/>
        <v>487250.43687089055</v>
      </c>
      <c r="I189" s="46">
        <f t="shared" si="18"/>
        <v>487115.32946777198</v>
      </c>
      <c r="J189" s="40">
        <f t="shared" si="19"/>
        <v>0.42522996382578276</v>
      </c>
      <c r="K189" s="39">
        <f t="shared" si="20"/>
        <v>1784.0640965132561</v>
      </c>
    </row>
    <row r="190" spans="4:11" x14ac:dyDescent="0.25">
      <c r="D190" s="42">
        <v>188</v>
      </c>
      <c r="E190" s="43">
        <f t="shared" si="14"/>
        <v>4195.5277103760009</v>
      </c>
      <c r="F190" s="44">
        <f t="shared" si="15"/>
        <v>4059.2944122314334</v>
      </c>
      <c r="G190" s="46">
        <f t="shared" si="16"/>
        <v>136.23329814456747</v>
      </c>
      <c r="H190" s="45">
        <f t="shared" si="17"/>
        <v>487115.32946777198</v>
      </c>
      <c r="I190" s="46">
        <f t="shared" si="18"/>
        <v>486979.09616962739</v>
      </c>
      <c r="J190" s="40">
        <f t="shared" si="19"/>
        <v>0.42328988518534988</v>
      </c>
      <c r="K190" s="39">
        <f t="shared" si="20"/>
        <v>1775.9244428170114</v>
      </c>
    </row>
    <row r="191" spans="4:11" x14ac:dyDescent="0.25">
      <c r="D191" s="42">
        <v>189</v>
      </c>
      <c r="E191" s="43">
        <f t="shared" si="14"/>
        <v>4195.5277103760009</v>
      </c>
      <c r="F191" s="44">
        <f t="shared" si="15"/>
        <v>4058.1591347468952</v>
      </c>
      <c r="G191" s="46">
        <f t="shared" si="16"/>
        <v>137.36857562910564</v>
      </c>
      <c r="H191" s="45">
        <f t="shared" si="17"/>
        <v>486979.09616962739</v>
      </c>
      <c r="I191" s="46">
        <f t="shared" si="18"/>
        <v>486841.72759399831</v>
      </c>
      <c r="J191" s="40">
        <f t="shared" si="19"/>
        <v>0.42135865800283684</v>
      </c>
      <c r="K191" s="39">
        <f t="shared" si="20"/>
        <v>1767.8219256577465</v>
      </c>
    </row>
    <row r="192" spans="4:11" x14ac:dyDescent="0.25">
      <c r="D192" s="42">
        <v>190</v>
      </c>
      <c r="E192" s="43">
        <f t="shared" si="14"/>
        <v>4195.5277103760009</v>
      </c>
      <c r="F192" s="44">
        <f t="shared" si="15"/>
        <v>4057.0143966166529</v>
      </c>
      <c r="G192" s="46">
        <f t="shared" si="16"/>
        <v>138.51331375934797</v>
      </c>
      <c r="H192" s="45">
        <f t="shared" si="17"/>
        <v>486841.72759399831</v>
      </c>
      <c r="I192" s="46">
        <f t="shared" si="18"/>
        <v>486703.21428023896</v>
      </c>
      <c r="J192" s="40">
        <f t="shared" si="19"/>
        <v>0.41943624189415529</v>
      </c>
      <c r="K192" s="39">
        <f t="shared" si="20"/>
        <v>1759.7563756028999</v>
      </c>
    </row>
    <row r="193" spans="4:11" x14ac:dyDescent="0.25">
      <c r="D193" s="42">
        <v>191</v>
      </c>
      <c r="E193" s="43">
        <f t="shared" si="14"/>
        <v>4195.5277103760009</v>
      </c>
      <c r="F193" s="44">
        <f t="shared" si="15"/>
        <v>4055.8601190019913</v>
      </c>
      <c r="G193" s="46">
        <f t="shared" si="16"/>
        <v>139.66759137400959</v>
      </c>
      <c r="H193" s="45">
        <f t="shared" si="17"/>
        <v>486703.21428023896</v>
      </c>
      <c r="I193" s="46">
        <f t="shared" si="18"/>
        <v>486563.54668886494</v>
      </c>
      <c r="J193" s="40">
        <f t="shared" si="19"/>
        <v>0.41752259665946606</v>
      </c>
      <c r="K193" s="39">
        <f t="shared" si="20"/>
        <v>1751.7276239929322</v>
      </c>
    </row>
    <row r="194" spans="4:11" x14ac:dyDescent="0.25">
      <c r="D194" s="42">
        <v>192</v>
      </c>
      <c r="E194" s="43">
        <f t="shared" si="14"/>
        <v>4195.5277103760009</v>
      </c>
      <c r="F194" s="44">
        <f t="shared" si="15"/>
        <v>4054.6962224072081</v>
      </c>
      <c r="G194" s="46">
        <f t="shared" si="16"/>
        <v>140.83148796879277</v>
      </c>
      <c r="H194" s="45">
        <f t="shared" si="17"/>
        <v>486563.54668886494</v>
      </c>
      <c r="I194" s="46">
        <f t="shared" si="18"/>
        <v>486422.71520089614</v>
      </c>
      <c r="J194" s="40">
        <f t="shared" si="19"/>
        <v>0.41561768228233864</v>
      </c>
      <c r="K194" s="39">
        <f t="shared" si="20"/>
        <v>1743.7355029378004</v>
      </c>
    </row>
    <row r="195" spans="4:11" x14ac:dyDescent="0.25">
      <c r="D195" s="42">
        <v>193</v>
      </c>
      <c r="E195" s="43">
        <f t="shared" si="14"/>
        <v>4195.5277103760009</v>
      </c>
      <c r="F195" s="44">
        <f t="shared" si="15"/>
        <v>4053.5226266741352</v>
      </c>
      <c r="G195" s="46">
        <f t="shared" si="16"/>
        <v>142.00508370186571</v>
      </c>
      <c r="H195" s="45">
        <f t="shared" si="17"/>
        <v>486422.71520089614</v>
      </c>
      <c r="I195" s="46">
        <f t="shared" si="18"/>
        <v>486280.71011719428</v>
      </c>
      <c r="J195" s="40">
        <f t="shared" si="19"/>
        <v>0.41372145892891443</v>
      </c>
      <c r="K195" s="39">
        <f t="shared" si="20"/>
        <v>1735.7798453134471</v>
      </c>
    </row>
    <row r="196" spans="4:11" x14ac:dyDescent="0.25">
      <c r="D196" s="42">
        <v>194</v>
      </c>
      <c r="E196" s="43">
        <f t="shared" ref="E196:E259" si="21">$B$9</f>
        <v>4195.5277103760009</v>
      </c>
      <c r="F196" s="44">
        <f t="shared" ref="F196:F259" si="22">I195*$B$3/12</f>
        <v>4052.3392509766195</v>
      </c>
      <c r="G196" s="46">
        <f t="shared" ref="G196:G259" si="23">E196-F196</f>
        <v>143.18845939938137</v>
      </c>
      <c r="H196" s="45">
        <f t="shared" ref="H196:H259" si="24">I195</f>
        <v>486280.71011719428</v>
      </c>
      <c r="I196" s="46">
        <f t="shared" ref="I196:I259" si="25">H196-G196</f>
        <v>486137.52165779489</v>
      </c>
      <c r="J196" s="40">
        <f t="shared" ref="J196:J259" si="26">J195/(1+$B$18/12)</f>
        <v>0.41183388694707368</v>
      </c>
      <c r="K196" s="39">
        <f t="shared" ref="K196:K259" si="27">J196*E196</f>
        <v>1727.8604847583049</v>
      </c>
    </row>
    <row r="197" spans="4:11" x14ac:dyDescent="0.25">
      <c r="D197" s="42">
        <v>195</v>
      </c>
      <c r="E197" s="43">
        <f t="shared" si="21"/>
        <v>4195.5277103760009</v>
      </c>
      <c r="F197" s="44">
        <f t="shared" si="22"/>
        <v>4051.1460138149578</v>
      </c>
      <c r="G197" s="46">
        <f t="shared" si="23"/>
        <v>144.3816965610431</v>
      </c>
      <c r="H197" s="45">
        <f t="shared" si="24"/>
        <v>486137.52165779489</v>
      </c>
      <c r="I197" s="46">
        <f t="shared" si="25"/>
        <v>485993.13996123383</v>
      </c>
      <c r="J197" s="40">
        <f t="shared" si="26"/>
        <v>0.40995492686560631</v>
      </c>
      <c r="K197" s="39">
        <f t="shared" si="27"/>
        <v>1719.9772556698181</v>
      </c>
    </row>
    <row r="198" spans="4:11" x14ac:dyDescent="0.25">
      <c r="D198" s="42">
        <v>196</v>
      </c>
      <c r="E198" s="43">
        <f t="shared" si="21"/>
        <v>4195.5277103760009</v>
      </c>
      <c r="F198" s="44">
        <f t="shared" si="22"/>
        <v>4049.9428330102819</v>
      </c>
      <c r="G198" s="46">
        <f t="shared" si="23"/>
        <v>145.58487736571897</v>
      </c>
      <c r="H198" s="45">
        <f t="shared" si="24"/>
        <v>485993.13996123383</v>
      </c>
      <c r="I198" s="46">
        <f t="shared" si="25"/>
        <v>485847.55508386809</v>
      </c>
      <c r="J198" s="40">
        <f t="shared" si="26"/>
        <v>0.40808453939338657</v>
      </c>
      <c r="K198" s="39">
        <f t="shared" si="27"/>
        <v>1712.1299932009802</v>
      </c>
    </row>
    <row r="199" spans="4:11" x14ac:dyDescent="0.25">
      <c r="D199" s="42">
        <v>197</v>
      </c>
      <c r="E199" s="43">
        <f t="shared" si="21"/>
        <v>4195.5277103760009</v>
      </c>
      <c r="F199" s="44">
        <f t="shared" si="22"/>
        <v>4048.7296256989011</v>
      </c>
      <c r="G199" s="46">
        <f t="shared" si="23"/>
        <v>146.79808467709972</v>
      </c>
      <c r="H199" s="45">
        <f t="shared" si="24"/>
        <v>485847.55508386809</v>
      </c>
      <c r="I199" s="46">
        <f t="shared" si="25"/>
        <v>485700.75699919101</v>
      </c>
      <c r="J199" s="40">
        <f t="shared" si="26"/>
        <v>0.4062226854185515</v>
      </c>
      <c r="K199" s="39">
        <f t="shared" si="27"/>
        <v>1704.3185332568858</v>
      </c>
    </row>
    <row r="200" spans="4:11" x14ac:dyDescent="0.25">
      <c r="D200" s="42">
        <v>198</v>
      </c>
      <c r="E200" s="43">
        <f t="shared" si="21"/>
        <v>4195.5277103760009</v>
      </c>
      <c r="F200" s="44">
        <f t="shared" si="22"/>
        <v>4047.5063083265923</v>
      </c>
      <c r="G200" s="46">
        <f t="shared" si="23"/>
        <v>148.02140204940861</v>
      </c>
      <c r="H200" s="45">
        <f t="shared" si="24"/>
        <v>485700.75699919101</v>
      </c>
      <c r="I200" s="46">
        <f t="shared" si="25"/>
        <v>485552.73559714161</v>
      </c>
      <c r="J200" s="40">
        <f t="shared" si="26"/>
        <v>0.40436932600768294</v>
      </c>
      <c r="K200" s="39">
        <f t="shared" si="27"/>
        <v>1696.5427124913006</v>
      </c>
    </row>
    <row r="201" spans="4:11" x14ac:dyDescent="0.25">
      <c r="D201" s="42">
        <v>199</v>
      </c>
      <c r="E201" s="43">
        <f t="shared" si="21"/>
        <v>4195.5277103760009</v>
      </c>
      <c r="F201" s="44">
        <f t="shared" si="22"/>
        <v>4046.272796642847</v>
      </c>
      <c r="G201" s="46">
        <f t="shared" si="23"/>
        <v>149.2549137331539</v>
      </c>
      <c r="H201" s="45">
        <f t="shared" si="24"/>
        <v>485552.73559714161</v>
      </c>
      <c r="I201" s="46">
        <f t="shared" si="25"/>
        <v>485403.48068340844</v>
      </c>
      <c r="J201" s="40">
        <f t="shared" si="26"/>
        <v>0.40252442240499337</v>
      </c>
      <c r="K201" s="39">
        <f t="shared" si="27"/>
        <v>1688.8023683032441</v>
      </c>
    </row>
    <row r="202" spans="4:11" x14ac:dyDescent="0.25">
      <c r="D202" s="42">
        <v>200</v>
      </c>
      <c r="E202" s="43">
        <f t="shared" si="21"/>
        <v>4195.5277103760009</v>
      </c>
      <c r="F202" s="44">
        <f t="shared" si="22"/>
        <v>4045.0290056950707</v>
      </c>
      <c r="G202" s="46">
        <f t="shared" si="23"/>
        <v>150.49870468093013</v>
      </c>
      <c r="H202" s="45">
        <f t="shared" si="24"/>
        <v>485403.48068340844</v>
      </c>
      <c r="I202" s="46">
        <f t="shared" si="25"/>
        <v>485252.9819787275</v>
      </c>
      <c r="J202" s="40">
        <f t="shared" si="26"/>
        <v>0.40068793603151559</v>
      </c>
      <c r="K202" s="39">
        <f t="shared" si="27"/>
        <v>1681.0973388335901</v>
      </c>
    </row>
    <row r="203" spans="4:11" x14ac:dyDescent="0.25">
      <c r="D203" s="42">
        <v>201</v>
      </c>
      <c r="E203" s="43">
        <f t="shared" si="21"/>
        <v>4195.5277103760009</v>
      </c>
      <c r="F203" s="44">
        <f t="shared" si="22"/>
        <v>4043.7748498227297</v>
      </c>
      <c r="G203" s="46">
        <f t="shared" si="23"/>
        <v>151.75286055327115</v>
      </c>
      <c r="H203" s="45">
        <f t="shared" si="24"/>
        <v>485252.9819787275</v>
      </c>
      <c r="I203" s="46">
        <f t="shared" si="25"/>
        <v>485101.22911817423</v>
      </c>
      <c r="J203" s="40">
        <f t="shared" si="26"/>
        <v>0.39885982848429585</v>
      </c>
      <c r="K203" s="39">
        <f t="shared" si="27"/>
        <v>1673.4274629616823</v>
      </c>
    </row>
    <row r="204" spans="4:11" x14ac:dyDescent="0.25">
      <c r="D204" s="42">
        <v>202</v>
      </c>
      <c r="E204" s="43">
        <f t="shared" si="21"/>
        <v>4195.5277103760009</v>
      </c>
      <c r="F204" s="44">
        <f t="shared" si="22"/>
        <v>4042.5102426514518</v>
      </c>
      <c r="G204" s="46">
        <f t="shared" si="23"/>
        <v>153.01746772454908</v>
      </c>
      <c r="H204" s="45">
        <f t="shared" si="24"/>
        <v>485101.22911817423</v>
      </c>
      <c r="I204" s="46">
        <f t="shared" si="25"/>
        <v>484948.21165044967</v>
      </c>
      <c r="J204" s="40">
        <f t="shared" si="26"/>
        <v>0.39704006153559102</v>
      </c>
      <c r="K204" s="39">
        <f t="shared" si="27"/>
        <v>1665.7925803019646</v>
      </c>
    </row>
    <row r="205" spans="4:11" x14ac:dyDescent="0.25">
      <c r="D205" s="42">
        <v>203</v>
      </c>
      <c r="E205" s="43">
        <f t="shared" si="21"/>
        <v>4195.5277103760009</v>
      </c>
      <c r="F205" s="44">
        <f t="shared" si="22"/>
        <v>4041.2350970870807</v>
      </c>
      <c r="G205" s="46">
        <f t="shared" si="23"/>
        <v>154.29261328892017</v>
      </c>
      <c r="H205" s="45">
        <f t="shared" si="24"/>
        <v>484948.21165044967</v>
      </c>
      <c r="I205" s="46">
        <f t="shared" si="25"/>
        <v>484793.91903716075</v>
      </c>
      <c r="J205" s="40">
        <f t="shared" si="26"/>
        <v>0.39522859713206904</v>
      </c>
      <c r="K205" s="39">
        <f t="shared" si="27"/>
        <v>1658.1925312006285</v>
      </c>
    </row>
    <row r="206" spans="4:11" x14ac:dyDescent="0.25">
      <c r="D206" s="42">
        <v>204</v>
      </c>
      <c r="E206" s="43">
        <f t="shared" si="21"/>
        <v>4195.5277103760009</v>
      </c>
      <c r="F206" s="44">
        <f t="shared" si="22"/>
        <v>4039.9493253096734</v>
      </c>
      <c r="G206" s="46">
        <f t="shared" si="23"/>
        <v>155.57838506632743</v>
      </c>
      <c r="H206" s="45">
        <f t="shared" si="24"/>
        <v>484793.91903716075</v>
      </c>
      <c r="I206" s="46">
        <f t="shared" si="25"/>
        <v>484638.34065209446</v>
      </c>
      <c r="J206" s="40">
        <f t="shared" si="26"/>
        <v>0.39342539739401311</v>
      </c>
      <c r="K206" s="39">
        <f t="shared" si="27"/>
        <v>1650.6271567322722</v>
      </c>
    </row>
    <row r="207" spans="4:11" x14ac:dyDescent="0.25">
      <c r="D207" s="42">
        <v>205</v>
      </c>
      <c r="E207" s="43">
        <f t="shared" si="21"/>
        <v>4195.5277103760009</v>
      </c>
      <c r="F207" s="44">
        <f t="shared" si="22"/>
        <v>4038.6528387674539</v>
      </c>
      <c r="G207" s="46">
        <f t="shared" si="23"/>
        <v>156.87487160854698</v>
      </c>
      <c r="H207" s="45">
        <f t="shared" si="24"/>
        <v>484638.34065209446</v>
      </c>
      <c r="I207" s="46">
        <f t="shared" si="25"/>
        <v>484481.46578048589</v>
      </c>
      <c r="J207" s="40">
        <f t="shared" si="26"/>
        <v>0.39163042461452985</v>
      </c>
      <c r="K207" s="39">
        <f t="shared" si="27"/>
        <v>1643.0962986965794</v>
      </c>
    </row>
    <row r="208" spans="4:11" x14ac:dyDescent="0.25">
      <c r="D208" s="42">
        <v>206</v>
      </c>
      <c r="E208" s="43">
        <f t="shared" si="21"/>
        <v>4195.5277103760009</v>
      </c>
      <c r="F208" s="44">
        <f t="shared" si="22"/>
        <v>4037.3455481707156</v>
      </c>
      <c r="G208" s="46">
        <f t="shared" si="23"/>
        <v>158.18216220528529</v>
      </c>
      <c r="H208" s="45">
        <f t="shared" si="24"/>
        <v>484481.46578048589</v>
      </c>
      <c r="I208" s="46">
        <f t="shared" si="25"/>
        <v>484323.28361828061</v>
      </c>
      <c r="J208" s="40">
        <f t="shared" si="26"/>
        <v>0.38984364125876053</v>
      </c>
      <c r="K208" s="39">
        <f t="shared" si="27"/>
        <v>1635.5997996150106</v>
      </c>
    </row>
    <row r="209" spans="4:11" x14ac:dyDescent="0.25">
      <c r="D209" s="42">
        <v>207</v>
      </c>
      <c r="E209" s="43">
        <f t="shared" si="21"/>
        <v>4195.5277103760009</v>
      </c>
      <c r="F209" s="44">
        <f t="shared" si="22"/>
        <v>4036.0273634856717</v>
      </c>
      <c r="G209" s="46">
        <f t="shared" si="23"/>
        <v>159.50034689032918</v>
      </c>
      <c r="H209" s="45">
        <f t="shared" si="24"/>
        <v>484323.28361828061</v>
      </c>
      <c r="I209" s="46">
        <f t="shared" si="25"/>
        <v>484163.7832713903</v>
      </c>
      <c r="J209" s="40">
        <f t="shared" si="26"/>
        <v>0.38806500996309634</v>
      </c>
      <c r="K209" s="39">
        <f t="shared" si="27"/>
        <v>1628.1375027275096</v>
      </c>
    </row>
    <row r="210" spans="4:11" x14ac:dyDescent="0.25">
      <c r="D210" s="42">
        <v>208</v>
      </c>
      <c r="E210" s="43">
        <f t="shared" si="21"/>
        <v>4195.5277103760009</v>
      </c>
      <c r="F210" s="44">
        <f t="shared" si="22"/>
        <v>4034.6981939282527</v>
      </c>
      <c r="G210" s="46">
        <f t="shared" si="23"/>
        <v>160.82951644774812</v>
      </c>
      <c r="H210" s="45">
        <f t="shared" si="24"/>
        <v>484163.7832713903</v>
      </c>
      <c r="I210" s="46">
        <f t="shared" si="25"/>
        <v>484002.95375494257</v>
      </c>
      <c r="J210" s="40">
        <f t="shared" si="26"/>
        <v>0.38629449353439699</v>
      </c>
      <c r="K210" s="39">
        <f t="shared" si="27"/>
        <v>1620.7092519892255</v>
      </c>
    </row>
    <row r="211" spans="4:11" x14ac:dyDescent="0.25">
      <c r="D211" s="42">
        <v>209</v>
      </c>
      <c r="E211" s="43">
        <f t="shared" si="21"/>
        <v>4195.5277103760009</v>
      </c>
      <c r="F211" s="44">
        <f t="shared" si="22"/>
        <v>4033.3579479578548</v>
      </c>
      <c r="G211" s="46">
        <f t="shared" si="23"/>
        <v>162.16976241814609</v>
      </c>
      <c r="H211" s="45">
        <f t="shared" si="24"/>
        <v>484002.95375494257</v>
      </c>
      <c r="I211" s="46">
        <f t="shared" si="25"/>
        <v>483840.78399252443</v>
      </c>
      <c r="J211" s="40">
        <f t="shared" si="26"/>
        <v>0.38453205494921305</v>
      </c>
      <c r="K211" s="39">
        <f t="shared" si="27"/>
        <v>1613.3148920672504</v>
      </c>
    </row>
    <row r="212" spans="4:11" x14ac:dyDescent="0.25">
      <c r="D212" s="42">
        <v>210</v>
      </c>
      <c r="E212" s="43">
        <f t="shared" si="21"/>
        <v>4195.5277103760009</v>
      </c>
      <c r="F212" s="44">
        <f t="shared" si="22"/>
        <v>4032.0065332710369</v>
      </c>
      <c r="G212" s="46">
        <f t="shared" si="23"/>
        <v>163.52117710496395</v>
      </c>
      <c r="H212" s="45">
        <f t="shared" si="24"/>
        <v>483840.78399252443</v>
      </c>
      <c r="I212" s="46">
        <f t="shared" si="25"/>
        <v>483677.26281541947</v>
      </c>
      <c r="J212" s="40">
        <f t="shared" si="26"/>
        <v>0.38277765735301172</v>
      </c>
      <c r="K212" s="39">
        <f t="shared" si="27"/>
        <v>1605.9542683373706</v>
      </c>
    </row>
    <row r="213" spans="4:11" x14ac:dyDescent="0.25">
      <c r="D213" s="42">
        <v>211</v>
      </c>
      <c r="E213" s="43">
        <f t="shared" si="21"/>
        <v>4195.5277103760009</v>
      </c>
      <c r="F213" s="44">
        <f t="shared" si="22"/>
        <v>4030.6438567951627</v>
      </c>
      <c r="G213" s="46">
        <f t="shared" si="23"/>
        <v>164.88385358083815</v>
      </c>
      <c r="H213" s="45">
        <f t="shared" si="24"/>
        <v>483677.26281541947</v>
      </c>
      <c r="I213" s="46">
        <f t="shared" si="25"/>
        <v>483512.37896183861</v>
      </c>
      <c r="J213" s="40">
        <f t="shared" si="26"/>
        <v>0.38103126405940607</v>
      </c>
      <c r="K213" s="39">
        <f t="shared" si="27"/>
        <v>1598.6272268808334</v>
      </c>
    </row>
    <row r="214" spans="4:11" x14ac:dyDescent="0.25">
      <c r="D214" s="42">
        <v>212</v>
      </c>
      <c r="E214" s="43">
        <f t="shared" si="21"/>
        <v>4195.5277103760009</v>
      </c>
      <c r="F214" s="44">
        <f t="shared" si="22"/>
        <v>4029.2698246819887</v>
      </c>
      <c r="G214" s="46">
        <f t="shared" si="23"/>
        <v>166.2578856940122</v>
      </c>
      <c r="H214" s="45">
        <f t="shared" si="24"/>
        <v>483512.37896183861</v>
      </c>
      <c r="I214" s="46">
        <f t="shared" si="25"/>
        <v>483346.12107614457</v>
      </c>
      <c r="J214" s="40">
        <f t="shared" si="26"/>
        <v>0.379292838549388</v>
      </c>
      <c r="K214" s="39">
        <f t="shared" si="27"/>
        <v>1591.3336144811281</v>
      </c>
    </row>
    <row r="215" spans="4:11" x14ac:dyDescent="0.25">
      <c r="D215" s="42">
        <v>213</v>
      </c>
      <c r="E215" s="43">
        <f t="shared" si="21"/>
        <v>4195.5277103760009</v>
      </c>
      <c r="F215" s="44">
        <f t="shared" si="22"/>
        <v>4027.8843423012054</v>
      </c>
      <c r="G215" s="46">
        <f t="shared" si="23"/>
        <v>167.64336807479549</v>
      </c>
      <c r="H215" s="45">
        <f t="shared" si="24"/>
        <v>483346.12107614457</v>
      </c>
      <c r="I215" s="46">
        <f t="shared" si="25"/>
        <v>483178.47770806978</v>
      </c>
      <c r="J215" s="40">
        <f t="shared" si="26"/>
        <v>0.37756234447056458</v>
      </c>
      <c r="K215" s="39">
        <f t="shared" si="27"/>
        <v>1584.0732786207827</v>
      </c>
    </row>
    <row r="216" spans="4:11" x14ac:dyDescent="0.25">
      <c r="D216" s="42">
        <v>214</v>
      </c>
      <c r="E216" s="43">
        <f t="shared" si="21"/>
        <v>4195.5277103760009</v>
      </c>
      <c r="F216" s="44">
        <f t="shared" si="22"/>
        <v>4026.4873142339152</v>
      </c>
      <c r="G216" s="46">
        <f t="shared" si="23"/>
        <v>169.04039614208568</v>
      </c>
      <c r="H216" s="45">
        <f t="shared" si="24"/>
        <v>483178.47770806978</v>
      </c>
      <c r="I216" s="46">
        <f t="shared" si="25"/>
        <v>483009.43731192767</v>
      </c>
      <c r="J216" s="40">
        <f t="shared" si="26"/>
        <v>0.37583974563639772</v>
      </c>
      <c r="K216" s="39">
        <f t="shared" si="27"/>
        <v>1576.8460674781743</v>
      </c>
    </row>
    <row r="217" spans="4:11" x14ac:dyDescent="0.25">
      <c r="D217" s="42">
        <v>215</v>
      </c>
      <c r="E217" s="43">
        <f t="shared" si="21"/>
        <v>4195.5277103760009</v>
      </c>
      <c r="F217" s="44">
        <f t="shared" si="22"/>
        <v>4025.0786442660642</v>
      </c>
      <c r="G217" s="46">
        <f t="shared" si="23"/>
        <v>170.44906610993667</v>
      </c>
      <c r="H217" s="45">
        <f t="shared" si="24"/>
        <v>483009.43731192767</v>
      </c>
      <c r="I217" s="46">
        <f t="shared" si="25"/>
        <v>482838.98824581772</v>
      </c>
      <c r="J217" s="40">
        <f t="shared" si="26"/>
        <v>0.37412500602544774</v>
      </c>
      <c r="K217" s="39">
        <f t="shared" si="27"/>
        <v>1569.6518299243542</v>
      </c>
    </row>
    <row r="218" spans="4:11" x14ac:dyDescent="0.25">
      <c r="D218" s="42">
        <v>216</v>
      </c>
      <c r="E218" s="43">
        <f t="shared" si="21"/>
        <v>4195.5277103760009</v>
      </c>
      <c r="F218" s="44">
        <f t="shared" si="22"/>
        <v>4023.6582353818144</v>
      </c>
      <c r="G218" s="46">
        <f t="shared" si="23"/>
        <v>171.86947499418648</v>
      </c>
      <c r="H218" s="45">
        <f t="shared" si="24"/>
        <v>482838.98824581772</v>
      </c>
      <c r="I218" s="46">
        <f t="shared" si="25"/>
        <v>482667.11877082352</v>
      </c>
      <c r="J218" s="40">
        <f t="shared" si="26"/>
        <v>0.37241808978061985</v>
      </c>
      <c r="K218" s="39">
        <f t="shared" si="27"/>
        <v>1562.4904155198878</v>
      </c>
    </row>
    <row r="219" spans="4:11" x14ac:dyDescent="0.25">
      <c r="D219" s="42">
        <v>217</v>
      </c>
      <c r="E219" s="43">
        <f t="shared" si="21"/>
        <v>4195.5277103760009</v>
      </c>
      <c r="F219" s="44">
        <f t="shared" si="22"/>
        <v>4022.2259897568633</v>
      </c>
      <c r="G219" s="46">
        <f t="shared" si="23"/>
        <v>173.30172061913754</v>
      </c>
      <c r="H219" s="45">
        <f t="shared" si="24"/>
        <v>482667.11877082352</v>
      </c>
      <c r="I219" s="46">
        <f t="shared" si="25"/>
        <v>482493.81705020438</v>
      </c>
      <c r="J219" s="40">
        <f t="shared" si="26"/>
        <v>0.37071896120841458</v>
      </c>
      <c r="K219" s="39">
        <f t="shared" si="27"/>
        <v>1555.361674511709</v>
      </c>
    </row>
    <row r="220" spans="4:11" x14ac:dyDescent="0.25">
      <c r="D220" s="42">
        <v>218</v>
      </c>
      <c r="E220" s="43">
        <f t="shared" si="21"/>
        <v>4195.5277103760009</v>
      </c>
      <c r="F220" s="44">
        <f t="shared" si="22"/>
        <v>4020.781808751703</v>
      </c>
      <c r="G220" s="46">
        <f t="shared" si="23"/>
        <v>174.74590162429786</v>
      </c>
      <c r="H220" s="45">
        <f t="shared" si="24"/>
        <v>482493.81705020438</v>
      </c>
      <c r="I220" s="46">
        <f t="shared" si="25"/>
        <v>482319.07114858006</v>
      </c>
      <c r="J220" s="40">
        <f t="shared" si="26"/>
        <v>0.36902758477818121</v>
      </c>
      <c r="K220" s="39">
        <f t="shared" si="27"/>
        <v>1548.2654578299882</v>
      </c>
    </row>
    <row r="221" spans="4:11" x14ac:dyDescent="0.25">
      <c r="D221" s="42">
        <v>219</v>
      </c>
      <c r="E221" s="43">
        <f t="shared" si="21"/>
        <v>4195.5277103760009</v>
      </c>
      <c r="F221" s="44">
        <f t="shared" si="22"/>
        <v>4019.3255929048341</v>
      </c>
      <c r="G221" s="46">
        <f t="shared" si="23"/>
        <v>176.20211747116673</v>
      </c>
      <c r="H221" s="45">
        <f t="shared" si="24"/>
        <v>482319.07114858006</v>
      </c>
      <c r="I221" s="46">
        <f t="shared" si="25"/>
        <v>482142.86903110892</v>
      </c>
      <c r="J221" s="40">
        <f t="shared" si="26"/>
        <v>0.36734392512137487</v>
      </c>
      <c r="K221" s="39">
        <f t="shared" si="27"/>
        <v>1541.201617085015</v>
      </c>
    </row>
    <row r="222" spans="4:11" x14ac:dyDescent="0.25">
      <c r="D222" s="42">
        <v>220</v>
      </c>
      <c r="E222" s="43">
        <f t="shared" si="21"/>
        <v>4195.5277103760009</v>
      </c>
      <c r="F222" s="44">
        <f t="shared" si="22"/>
        <v>4017.8572419259076</v>
      </c>
      <c r="G222" s="46">
        <f t="shared" si="23"/>
        <v>177.67046845009327</v>
      </c>
      <c r="H222" s="45">
        <f t="shared" si="24"/>
        <v>482142.86903110892</v>
      </c>
      <c r="I222" s="46">
        <f t="shared" si="25"/>
        <v>481965.1985626588</v>
      </c>
      <c r="J222" s="40">
        <f t="shared" si="26"/>
        <v>0.36566794703081695</v>
      </c>
      <c r="K222" s="39">
        <f t="shared" si="27"/>
        <v>1534.1700045640962</v>
      </c>
    </row>
    <row r="223" spans="4:11" x14ac:dyDescent="0.25">
      <c r="D223" s="42">
        <v>221</v>
      </c>
      <c r="E223" s="43">
        <f t="shared" si="21"/>
        <v>4195.5277103760009</v>
      </c>
      <c r="F223" s="44">
        <f t="shared" si="22"/>
        <v>4016.3766546888237</v>
      </c>
      <c r="G223" s="46">
        <f t="shared" si="23"/>
        <v>179.15105568717718</v>
      </c>
      <c r="H223" s="45">
        <f t="shared" si="24"/>
        <v>481965.1985626588</v>
      </c>
      <c r="I223" s="46">
        <f t="shared" si="25"/>
        <v>481786.04750697163</v>
      </c>
      <c r="J223" s="40">
        <f t="shared" si="26"/>
        <v>0.36399961545995879</v>
      </c>
      <c r="K223" s="39">
        <f t="shared" si="27"/>
        <v>1527.1704732284657</v>
      </c>
    </row>
    <row r="224" spans="4:11" x14ac:dyDescent="0.25">
      <c r="D224" s="42">
        <v>222</v>
      </c>
      <c r="E224" s="43">
        <f t="shared" si="21"/>
        <v>4195.5277103760009</v>
      </c>
      <c r="F224" s="44">
        <f t="shared" si="22"/>
        <v>4014.883729224764</v>
      </c>
      <c r="G224" s="46">
        <f t="shared" si="23"/>
        <v>180.64398115123686</v>
      </c>
      <c r="H224" s="45">
        <f t="shared" si="24"/>
        <v>481786.04750697163</v>
      </c>
      <c r="I224" s="46">
        <f t="shared" si="25"/>
        <v>481605.40352582041</v>
      </c>
      <c r="J224" s="40">
        <f t="shared" si="26"/>
        <v>0.36233889552214893</v>
      </c>
      <c r="K224" s="39">
        <f t="shared" si="27"/>
        <v>1520.2028767102106</v>
      </c>
    </row>
    <row r="225" spans="4:11" x14ac:dyDescent="0.25">
      <c r="D225" s="42">
        <v>223</v>
      </c>
      <c r="E225" s="43">
        <f t="shared" si="21"/>
        <v>4195.5277103760009</v>
      </c>
      <c r="F225" s="44">
        <f t="shared" si="22"/>
        <v>4013.3783627151702</v>
      </c>
      <c r="G225" s="46">
        <f t="shared" si="23"/>
        <v>182.1493476608307</v>
      </c>
      <c r="H225" s="45">
        <f t="shared" si="24"/>
        <v>481605.40352582041</v>
      </c>
      <c r="I225" s="46">
        <f t="shared" si="25"/>
        <v>481423.25417815958</v>
      </c>
      <c r="J225" s="40">
        <f t="shared" si="26"/>
        <v>0.36068575248990353</v>
      </c>
      <c r="K225" s="39">
        <f t="shared" si="27"/>
        <v>1513.26706930921</v>
      </c>
    </row>
    <row r="226" spans="4:11" x14ac:dyDescent="0.25">
      <c r="D226" s="42">
        <v>224</v>
      </c>
      <c r="E226" s="43">
        <f t="shared" si="21"/>
        <v>4195.5277103760009</v>
      </c>
      <c r="F226" s="44">
        <f t="shared" si="22"/>
        <v>4011.8604514846634</v>
      </c>
      <c r="G226" s="46">
        <f t="shared" si="23"/>
        <v>183.6672588913375</v>
      </c>
      <c r="H226" s="45">
        <f t="shared" si="24"/>
        <v>481423.25417815958</v>
      </c>
      <c r="I226" s="46">
        <f t="shared" si="25"/>
        <v>481239.58691926824</v>
      </c>
      <c r="J226" s="40">
        <f t="shared" si="26"/>
        <v>0.3590401517941802</v>
      </c>
      <c r="K226" s="39">
        <f t="shared" si="27"/>
        <v>1506.3629059900886</v>
      </c>
    </row>
    <row r="227" spans="4:11" x14ac:dyDescent="0.25">
      <c r="D227" s="42">
        <v>225</v>
      </c>
      <c r="E227" s="43">
        <f t="shared" si="21"/>
        <v>4195.5277103760009</v>
      </c>
      <c r="F227" s="44">
        <f t="shared" si="22"/>
        <v>4010.3298909939022</v>
      </c>
      <c r="G227" s="46">
        <f t="shared" si="23"/>
        <v>185.19781938209871</v>
      </c>
      <c r="H227" s="45">
        <f t="shared" si="24"/>
        <v>481239.58691926824</v>
      </c>
      <c r="I227" s="46">
        <f t="shared" si="25"/>
        <v>481054.38909988612</v>
      </c>
      <c r="J227" s="40">
        <f t="shared" si="26"/>
        <v>0.35740205902365507</v>
      </c>
      <c r="K227" s="39">
        <f t="shared" si="27"/>
        <v>1499.4902423791839</v>
      </c>
    </row>
    <row r="228" spans="4:11" x14ac:dyDescent="0.25">
      <c r="D228" s="42">
        <v>226</v>
      </c>
      <c r="E228" s="43">
        <f t="shared" si="21"/>
        <v>4195.5277103760009</v>
      </c>
      <c r="F228" s="44">
        <f t="shared" si="22"/>
        <v>4008.7865758323846</v>
      </c>
      <c r="G228" s="46">
        <f t="shared" si="23"/>
        <v>186.74113454361623</v>
      </c>
      <c r="H228" s="45">
        <f t="shared" si="24"/>
        <v>481054.38909988612</v>
      </c>
      <c r="I228" s="46">
        <f t="shared" si="25"/>
        <v>480867.6479653425</v>
      </c>
      <c r="J228" s="40">
        <f t="shared" si="26"/>
        <v>0.3557714399240034</v>
      </c>
      <c r="K228" s="39">
        <f t="shared" si="27"/>
        <v>1492.648934761527</v>
      </c>
    </row>
    <row r="229" spans="4:11" x14ac:dyDescent="0.25">
      <c r="D229" s="42">
        <v>227</v>
      </c>
      <c r="E229" s="43">
        <f t="shared" si="21"/>
        <v>4195.5277103760009</v>
      </c>
      <c r="F229" s="44">
        <f t="shared" si="22"/>
        <v>4007.2303997111881</v>
      </c>
      <c r="G229" s="46">
        <f t="shared" si="23"/>
        <v>188.29731066481281</v>
      </c>
      <c r="H229" s="45">
        <f t="shared" si="24"/>
        <v>480867.6479653425</v>
      </c>
      <c r="I229" s="46">
        <f t="shared" si="25"/>
        <v>480679.35065467772</v>
      </c>
      <c r="J229" s="40">
        <f t="shared" si="26"/>
        <v>0.35414826039718295</v>
      </c>
      <c r="K229" s="39">
        <f t="shared" si="27"/>
        <v>1485.8388400778367</v>
      </c>
    </row>
    <row r="230" spans="4:11" x14ac:dyDescent="0.25">
      <c r="D230" s="42">
        <v>228</v>
      </c>
      <c r="E230" s="43">
        <f t="shared" si="21"/>
        <v>4195.5277103760009</v>
      </c>
      <c r="F230" s="44">
        <f t="shared" si="22"/>
        <v>4005.6612554556482</v>
      </c>
      <c r="G230" s="46">
        <f t="shared" si="23"/>
        <v>189.86645492035268</v>
      </c>
      <c r="H230" s="45">
        <f t="shared" si="24"/>
        <v>480679.35065467772</v>
      </c>
      <c r="I230" s="46">
        <f t="shared" si="25"/>
        <v>480489.4841997574</v>
      </c>
      <c r="J230" s="40">
        <f t="shared" si="26"/>
        <v>0.35253248650072128</v>
      </c>
      <c r="K230" s="39">
        <f t="shared" si="27"/>
        <v>1479.0598159215297</v>
      </c>
    </row>
    <row r="231" spans="4:11" x14ac:dyDescent="0.25">
      <c r="D231" s="42">
        <v>229</v>
      </c>
      <c r="E231" s="43">
        <f t="shared" si="21"/>
        <v>4195.5277103760009</v>
      </c>
      <c r="F231" s="44">
        <f t="shared" si="22"/>
        <v>4004.0790349979784</v>
      </c>
      <c r="G231" s="46">
        <f t="shared" si="23"/>
        <v>191.44867537802247</v>
      </c>
      <c r="H231" s="45">
        <f t="shared" si="24"/>
        <v>480489.4841997574</v>
      </c>
      <c r="I231" s="46">
        <f t="shared" si="25"/>
        <v>480298.03552437935</v>
      </c>
      <c r="J231" s="40">
        <f t="shared" si="26"/>
        <v>0.35092408444700579</v>
      </c>
      <c r="K231" s="39">
        <f t="shared" si="27"/>
        <v>1472.3117205357405</v>
      </c>
    </row>
    <row r="232" spans="4:11" x14ac:dyDescent="0.25">
      <c r="D232" s="42">
        <v>230</v>
      </c>
      <c r="E232" s="43">
        <f t="shared" si="21"/>
        <v>4195.5277103760009</v>
      </c>
      <c r="F232" s="44">
        <f t="shared" si="22"/>
        <v>4002.4836293698281</v>
      </c>
      <c r="G232" s="46">
        <f t="shared" si="23"/>
        <v>193.04408100617275</v>
      </c>
      <c r="H232" s="45">
        <f t="shared" si="24"/>
        <v>480298.03552437935</v>
      </c>
      <c r="I232" s="46">
        <f t="shared" si="25"/>
        <v>480104.99144337315</v>
      </c>
      <c r="J232" s="40">
        <f t="shared" si="26"/>
        <v>0.34932302060257731</v>
      </c>
      <c r="K232" s="39">
        <f t="shared" si="27"/>
        <v>1465.5944128103597</v>
      </c>
    </row>
    <row r="233" spans="4:11" x14ac:dyDescent="0.25">
      <c r="D233" s="42">
        <v>231</v>
      </c>
      <c r="E233" s="43">
        <f t="shared" si="21"/>
        <v>4195.5277103760009</v>
      </c>
      <c r="F233" s="44">
        <f t="shared" si="22"/>
        <v>4000.8749286947764</v>
      </c>
      <c r="G233" s="46">
        <f t="shared" si="23"/>
        <v>194.6527816812245</v>
      </c>
      <c r="H233" s="45">
        <f t="shared" si="24"/>
        <v>480104.99144337315</v>
      </c>
      <c r="I233" s="46">
        <f t="shared" si="25"/>
        <v>479910.33866169193</v>
      </c>
      <c r="J233" s="40">
        <f t="shared" si="26"/>
        <v>0.34772926148742656</v>
      </c>
      <c r="K233" s="39">
        <f t="shared" si="27"/>
        <v>1458.9077522790803</v>
      </c>
    </row>
    <row r="234" spans="4:11" x14ac:dyDescent="0.25">
      <c r="D234" s="42">
        <v>232</v>
      </c>
      <c r="E234" s="43">
        <f t="shared" si="21"/>
        <v>4195.5277103760009</v>
      </c>
      <c r="F234" s="44">
        <f t="shared" si="22"/>
        <v>3999.2528221807661</v>
      </c>
      <c r="G234" s="46">
        <f t="shared" si="23"/>
        <v>196.27488819523478</v>
      </c>
      <c r="H234" s="45">
        <f t="shared" si="24"/>
        <v>479910.33866169193</v>
      </c>
      <c r="I234" s="46">
        <f t="shared" si="25"/>
        <v>479714.06377349672</v>
      </c>
      <c r="J234" s="40">
        <f t="shared" si="26"/>
        <v>0.34614277377429437</v>
      </c>
      <c r="K234" s="39">
        <f t="shared" si="27"/>
        <v>1452.2515991164632</v>
      </c>
    </row>
    <row r="235" spans="4:11" x14ac:dyDescent="0.25">
      <c r="D235" s="42">
        <v>233</v>
      </c>
      <c r="E235" s="43">
        <f t="shared" si="21"/>
        <v>4195.5277103760009</v>
      </c>
      <c r="F235" s="44">
        <f t="shared" si="22"/>
        <v>3997.617198112473</v>
      </c>
      <c r="G235" s="46">
        <f t="shared" si="23"/>
        <v>197.91051226352783</v>
      </c>
      <c r="H235" s="45">
        <f t="shared" si="24"/>
        <v>479714.06377349672</v>
      </c>
      <c r="I235" s="46">
        <f t="shared" si="25"/>
        <v>479516.15326123318</v>
      </c>
      <c r="J235" s="40">
        <f t="shared" si="26"/>
        <v>0.34456352428797449</v>
      </c>
      <c r="K235" s="39">
        <f t="shared" si="27"/>
        <v>1445.6258141350111</v>
      </c>
    </row>
    <row r="236" spans="4:11" x14ac:dyDescent="0.25">
      <c r="D236" s="42">
        <v>234</v>
      </c>
      <c r="E236" s="43">
        <f t="shared" si="21"/>
        <v>4195.5277103760009</v>
      </c>
      <c r="F236" s="44">
        <f t="shared" si="22"/>
        <v>3995.9679438436101</v>
      </c>
      <c r="G236" s="46">
        <f t="shared" si="23"/>
        <v>199.55976653239077</v>
      </c>
      <c r="H236" s="45">
        <f t="shared" si="24"/>
        <v>479516.15326123318</v>
      </c>
      <c r="I236" s="46">
        <f t="shared" si="25"/>
        <v>479316.59349470079</v>
      </c>
      <c r="J236" s="40">
        <f t="shared" si="26"/>
        <v>0.34299148000461999</v>
      </c>
      <c r="K236" s="39">
        <f t="shared" si="27"/>
        <v>1439.0302587822591</v>
      </c>
    </row>
    <row r="237" spans="4:11" x14ac:dyDescent="0.25">
      <c r="D237" s="42">
        <v>235</v>
      </c>
      <c r="E237" s="43">
        <f t="shared" si="21"/>
        <v>4195.5277103760009</v>
      </c>
      <c r="F237" s="44">
        <f t="shared" si="22"/>
        <v>3994.3049457891734</v>
      </c>
      <c r="G237" s="46">
        <f t="shared" si="23"/>
        <v>201.22276458682745</v>
      </c>
      <c r="H237" s="45">
        <f t="shared" si="24"/>
        <v>479316.59349470079</v>
      </c>
      <c r="I237" s="46">
        <f t="shared" si="25"/>
        <v>479115.37073011394</v>
      </c>
      <c r="J237" s="40">
        <f t="shared" si="26"/>
        <v>0.34142660805105263</v>
      </c>
      <c r="K237" s="39">
        <f t="shared" si="27"/>
        <v>1432.464795137877</v>
      </c>
    </row>
    <row r="238" spans="4:11" x14ac:dyDescent="0.25">
      <c r="D238" s="42">
        <v>236</v>
      </c>
      <c r="E238" s="43">
        <f t="shared" si="21"/>
        <v>4195.5277103760009</v>
      </c>
      <c r="F238" s="44">
        <f t="shared" si="22"/>
        <v>3992.6280894176161</v>
      </c>
      <c r="G238" s="46">
        <f t="shared" si="23"/>
        <v>202.89962095838473</v>
      </c>
      <c r="H238" s="45">
        <f t="shared" si="24"/>
        <v>479115.37073011394</v>
      </c>
      <c r="I238" s="46">
        <f t="shared" si="25"/>
        <v>478912.47110915557</v>
      </c>
      <c r="J238" s="40">
        <f t="shared" si="26"/>
        <v>0.33986887570407559</v>
      </c>
      <c r="K238" s="39">
        <f t="shared" si="27"/>
        <v>1425.9292859107859</v>
      </c>
    </row>
    <row r="239" spans="4:11" x14ac:dyDescent="0.25">
      <c r="D239" s="42">
        <v>237</v>
      </c>
      <c r="E239" s="43">
        <f t="shared" si="21"/>
        <v>4195.5277103760009</v>
      </c>
      <c r="F239" s="44">
        <f t="shared" si="22"/>
        <v>3990.9372592429631</v>
      </c>
      <c r="G239" s="46">
        <f t="shared" si="23"/>
        <v>204.59045113303773</v>
      </c>
      <c r="H239" s="45">
        <f t="shared" si="24"/>
        <v>478912.47110915557</v>
      </c>
      <c r="I239" s="46">
        <f t="shared" si="25"/>
        <v>478707.88065802254</v>
      </c>
      <c r="J239" s="40">
        <f t="shared" si="26"/>
        <v>0.33831825038978902</v>
      </c>
      <c r="K239" s="39">
        <f t="shared" si="27"/>
        <v>1419.4235944362861</v>
      </c>
    </row>
    <row r="240" spans="4:11" x14ac:dyDescent="0.25">
      <c r="D240" s="42">
        <v>238</v>
      </c>
      <c r="E240" s="43">
        <f t="shared" si="21"/>
        <v>4195.5277103760009</v>
      </c>
      <c r="F240" s="44">
        <f t="shared" si="22"/>
        <v>3989.2323388168547</v>
      </c>
      <c r="G240" s="46">
        <f t="shared" si="23"/>
        <v>206.29537155914613</v>
      </c>
      <c r="H240" s="45">
        <f t="shared" si="24"/>
        <v>478707.88065802254</v>
      </c>
      <c r="I240" s="46">
        <f t="shared" si="25"/>
        <v>478501.58528646338</v>
      </c>
      <c r="J240" s="40">
        <f t="shared" si="26"/>
        <v>0.33677469968290902</v>
      </c>
      <c r="K240" s="39">
        <f t="shared" si="27"/>
        <v>1412.9475846732005</v>
      </c>
    </row>
    <row r="241" spans="4:11" x14ac:dyDescent="0.25">
      <c r="D241" s="42">
        <v>239</v>
      </c>
      <c r="E241" s="43">
        <f t="shared" si="21"/>
        <v>4195.5277103760009</v>
      </c>
      <c r="F241" s="44">
        <f t="shared" si="22"/>
        <v>3987.5132107205281</v>
      </c>
      <c r="G241" s="46">
        <f t="shared" si="23"/>
        <v>208.01449965547272</v>
      </c>
      <c r="H241" s="45">
        <f t="shared" si="24"/>
        <v>478501.58528646338</v>
      </c>
      <c r="I241" s="46">
        <f t="shared" si="25"/>
        <v>478293.57078680792</v>
      </c>
      <c r="J241" s="40">
        <f t="shared" si="26"/>
        <v>0.33523819130608945</v>
      </c>
      <c r="K241" s="39">
        <f t="shared" si="27"/>
        <v>1406.5011212010293</v>
      </c>
    </row>
    <row r="242" spans="4:11" x14ac:dyDescent="0.25">
      <c r="D242" s="42">
        <v>240</v>
      </c>
      <c r="E242" s="43">
        <f t="shared" si="21"/>
        <v>4195.5277103760009</v>
      </c>
      <c r="F242" s="44">
        <f t="shared" si="22"/>
        <v>3985.779756556733</v>
      </c>
      <c r="G242" s="46">
        <f t="shared" si="23"/>
        <v>209.74795381926788</v>
      </c>
      <c r="H242" s="45">
        <f t="shared" si="24"/>
        <v>478293.57078680792</v>
      </c>
      <c r="I242" s="46">
        <f t="shared" si="25"/>
        <v>478083.82283298863</v>
      </c>
      <c r="J242" s="40">
        <f t="shared" si="26"/>
        <v>0.33370869312924706</v>
      </c>
      <c r="K242" s="39">
        <f t="shared" si="27"/>
        <v>1400.0840692171173</v>
      </c>
    </row>
    <row r="243" spans="4:11" x14ac:dyDescent="0.25">
      <c r="D243" s="42">
        <v>241</v>
      </c>
      <c r="E243" s="43">
        <f t="shared" si="21"/>
        <v>4195.5277103760009</v>
      </c>
      <c r="F243" s="44">
        <f t="shared" si="22"/>
        <v>3984.0318569415722</v>
      </c>
      <c r="G243" s="46">
        <f t="shared" si="23"/>
        <v>211.49585343442868</v>
      </c>
      <c r="H243" s="45">
        <f t="shared" si="24"/>
        <v>478083.82283298863</v>
      </c>
      <c r="I243" s="46">
        <f t="shared" si="25"/>
        <v>477872.3269795542</v>
      </c>
      <c r="J243" s="40">
        <f t="shared" si="26"/>
        <v>0.33218617316888965</v>
      </c>
      <c r="K243" s="39">
        <f t="shared" si="27"/>
        <v>1393.6962945338373</v>
      </c>
    </row>
    <row r="244" spans="4:11" x14ac:dyDescent="0.25">
      <c r="D244" s="42">
        <v>242</v>
      </c>
      <c r="E244" s="43">
        <f t="shared" si="21"/>
        <v>4195.5277103760009</v>
      </c>
      <c r="F244" s="44">
        <f t="shared" si="22"/>
        <v>3982.2693914962852</v>
      </c>
      <c r="G244" s="46">
        <f t="shared" si="23"/>
        <v>213.25831887971572</v>
      </c>
      <c r="H244" s="45">
        <f t="shared" si="24"/>
        <v>477872.3269795542</v>
      </c>
      <c r="I244" s="46">
        <f t="shared" si="25"/>
        <v>477659.0686606745</v>
      </c>
      <c r="J244" s="40">
        <f t="shared" si="26"/>
        <v>0.33067059958744716</v>
      </c>
      <c r="K244" s="39">
        <f t="shared" si="27"/>
        <v>1387.3376635757816</v>
      </c>
    </row>
    <row r="245" spans="4:11" x14ac:dyDescent="0.25">
      <c r="D245" s="42">
        <v>243</v>
      </c>
      <c r="E245" s="43">
        <f t="shared" si="21"/>
        <v>4195.5277103760009</v>
      </c>
      <c r="F245" s="44">
        <f t="shared" si="22"/>
        <v>3980.4922388389546</v>
      </c>
      <c r="G245" s="46">
        <f t="shared" si="23"/>
        <v>215.03547153704631</v>
      </c>
      <c r="H245" s="45">
        <f t="shared" si="24"/>
        <v>477659.0686606745</v>
      </c>
      <c r="I245" s="46">
        <f t="shared" si="25"/>
        <v>477444.03318913747</v>
      </c>
      <c r="J245" s="40">
        <f t="shared" si="26"/>
        <v>0.32916194069260601</v>
      </c>
      <c r="K245" s="39">
        <f t="shared" si="27"/>
        <v>1381.0080433769704</v>
      </c>
    </row>
    <row r="246" spans="4:11" x14ac:dyDescent="0.25">
      <c r="D246" s="42">
        <v>244</v>
      </c>
      <c r="E246" s="43">
        <f t="shared" si="21"/>
        <v>4195.5277103760009</v>
      </c>
      <c r="F246" s="44">
        <f t="shared" si="22"/>
        <v>3978.7002765761458</v>
      </c>
      <c r="G246" s="46">
        <f t="shared" si="23"/>
        <v>216.82743379985504</v>
      </c>
      <c r="H246" s="45">
        <f t="shared" si="24"/>
        <v>477444.03318913747</v>
      </c>
      <c r="I246" s="46">
        <f t="shared" si="25"/>
        <v>477227.20575533761</v>
      </c>
      <c r="J246" s="40">
        <f t="shared" si="26"/>
        <v>0.32766016493664635</v>
      </c>
      <c r="K246" s="39">
        <f t="shared" si="27"/>
        <v>1374.7073015780707</v>
      </c>
    </row>
    <row r="247" spans="4:11" x14ac:dyDescent="0.25">
      <c r="D247" s="42">
        <v>245</v>
      </c>
      <c r="E247" s="43">
        <f t="shared" si="21"/>
        <v>4195.5277103760009</v>
      </c>
      <c r="F247" s="44">
        <f t="shared" si="22"/>
        <v>3976.8933812944802</v>
      </c>
      <c r="G247" s="46">
        <f t="shared" si="23"/>
        <v>218.63432908152072</v>
      </c>
      <c r="H247" s="45">
        <f t="shared" si="24"/>
        <v>477227.20575533761</v>
      </c>
      <c r="I247" s="46">
        <f t="shared" si="25"/>
        <v>477008.57142625609</v>
      </c>
      <c r="J247" s="40">
        <f t="shared" si="26"/>
        <v>0.32616524091578231</v>
      </c>
      <c r="K247" s="39">
        <f t="shared" si="27"/>
        <v>1368.4353064236288</v>
      </c>
    </row>
    <row r="248" spans="4:11" x14ac:dyDescent="0.25">
      <c r="D248" s="42">
        <v>246</v>
      </c>
      <c r="E248" s="43">
        <f t="shared" si="21"/>
        <v>4195.5277103760009</v>
      </c>
      <c r="F248" s="44">
        <f t="shared" si="22"/>
        <v>3975.071428552134</v>
      </c>
      <c r="G248" s="46">
        <f t="shared" si="23"/>
        <v>220.4562818238669</v>
      </c>
      <c r="H248" s="45">
        <f t="shared" si="24"/>
        <v>477008.57142625609</v>
      </c>
      <c r="I248" s="46">
        <f t="shared" si="25"/>
        <v>476788.11514443223</v>
      </c>
      <c r="J248" s="40">
        <f t="shared" si="26"/>
        <v>0.32467713736950538</v>
      </c>
      <c r="K248" s="39">
        <f t="shared" si="27"/>
        <v>1362.1919267593153</v>
      </c>
    </row>
    <row r="249" spans="4:11" x14ac:dyDescent="0.25">
      <c r="D249" s="42">
        <v>247</v>
      </c>
      <c r="E249" s="43">
        <f t="shared" si="21"/>
        <v>4195.5277103760009</v>
      </c>
      <c r="F249" s="44">
        <f t="shared" si="22"/>
        <v>3973.2342928702687</v>
      </c>
      <c r="G249" s="46">
        <f t="shared" si="23"/>
        <v>222.29341750573212</v>
      </c>
      <c r="H249" s="45">
        <f t="shared" si="24"/>
        <v>476788.11514443223</v>
      </c>
      <c r="I249" s="46">
        <f t="shared" si="25"/>
        <v>476565.82172692649</v>
      </c>
      <c r="J249" s="40">
        <f t="shared" si="26"/>
        <v>0.32319582317993067</v>
      </c>
      <c r="K249" s="39">
        <f t="shared" si="27"/>
        <v>1355.9770320291814</v>
      </c>
    </row>
    <row r="250" spans="4:11" x14ac:dyDescent="0.25">
      <c r="D250" s="42">
        <v>248</v>
      </c>
      <c r="E250" s="43">
        <f t="shared" si="21"/>
        <v>4195.5277103760009</v>
      </c>
      <c r="F250" s="44">
        <f t="shared" si="22"/>
        <v>3971.3818477243876</v>
      </c>
      <c r="G250" s="46">
        <f t="shared" si="23"/>
        <v>224.14586265161324</v>
      </c>
      <c r="H250" s="45">
        <f t="shared" si="24"/>
        <v>476565.82172692649</v>
      </c>
      <c r="I250" s="46">
        <f t="shared" si="25"/>
        <v>476341.67586427485</v>
      </c>
      <c r="J250" s="40">
        <f t="shared" si="26"/>
        <v>0.32172126737114626</v>
      </c>
      <c r="K250" s="39">
        <f t="shared" si="27"/>
        <v>1349.7904922729304</v>
      </c>
    </row>
    <row r="251" spans="4:11" x14ac:dyDescent="0.25">
      <c r="D251" s="42">
        <v>249</v>
      </c>
      <c r="E251" s="43">
        <f t="shared" si="21"/>
        <v>4195.5277103760009</v>
      </c>
      <c r="F251" s="44">
        <f t="shared" si="22"/>
        <v>3969.5139655356238</v>
      </c>
      <c r="G251" s="46">
        <f t="shared" si="23"/>
        <v>226.01374484037706</v>
      </c>
      <c r="H251" s="45">
        <f t="shared" si="24"/>
        <v>476341.67586427485</v>
      </c>
      <c r="I251" s="46">
        <f t="shared" si="25"/>
        <v>476115.66211943445</v>
      </c>
      <c r="J251" s="40">
        <f t="shared" si="26"/>
        <v>0.3202534391085653</v>
      </c>
      <c r="K251" s="39">
        <f t="shared" si="27"/>
        <v>1343.6321781231991</v>
      </c>
    </row>
    <row r="252" spans="4:11" x14ac:dyDescent="0.25">
      <c r="D252" s="42">
        <v>250</v>
      </c>
      <c r="E252" s="43">
        <f t="shared" si="21"/>
        <v>4195.5277103760009</v>
      </c>
      <c r="F252" s="44">
        <f t="shared" si="22"/>
        <v>3967.6305176619539</v>
      </c>
      <c r="G252" s="46">
        <f t="shared" si="23"/>
        <v>227.89719271404692</v>
      </c>
      <c r="H252" s="45">
        <f t="shared" si="24"/>
        <v>476115.66211943445</v>
      </c>
      <c r="I252" s="46">
        <f t="shared" si="25"/>
        <v>475887.76492672041</v>
      </c>
      <c r="J252" s="40">
        <f t="shared" si="26"/>
        <v>0.31879230769828149</v>
      </c>
      <c r="K252" s="39">
        <f t="shared" si="27"/>
        <v>1337.5019608028524</v>
      </c>
    </row>
    <row r="253" spans="4:11" x14ac:dyDescent="0.25">
      <c r="D253" s="42">
        <v>251</v>
      </c>
      <c r="E253" s="43">
        <f t="shared" si="21"/>
        <v>4195.5277103760009</v>
      </c>
      <c r="F253" s="44">
        <f t="shared" si="22"/>
        <v>3965.7313743893369</v>
      </c>
      <c r="G253" s="46">
        <f t="shared" si="23"/>
        <v>229.79633598666396</v>
      </c>
      <c r="H253" s="45">
        <f t="shared" si="24"/>
        <v>475887.76492672041</v>
      </c>
      <c r="I253" s="46">
        <f t="shared" si="25"/>
        <v>475657.96859073377</v>
      </c>
      <c r="J253" s="40">
        <f t="shared" si="26"/>
        <v>0.317337842586427</v>
      </c>
      <c r="K253" s="39">
        <f t="shared" si="27"/>
        <v>1331.3997121222919</v>
      </c>
    </row>
    <row r="254" spans="4:11" x14ac:dyDescent="0.25">
      <c r="D254" s="42">
        <v>252</v>
      </c>
      <c r="E254" s="43">
        <f t="shared" si="21"/>
        <v>4195.5277103760009</v>
      </c>
      <c r="F254" s="44">
        <f t="shared" si="22"/>
        <v>3963.8164049227817</v>
      </c>
      <c r="G254" s="46">
        <f t="shared" si="23"/>
        <v>231.71130545321921</v>
      </c>
      <c r="H254" s="45">
        <f t="shared" si="24"/>
        <v>475657.96859073377</v>
      </c>
      <c r="I254" s="46">
        <f t="shared" si="25"/>
        <v>475426.25728528056</v>
      </c>
      <c r="J254" s="40">
        <f t="shared" si="26"/>
        <v>0.31589001335853373</v>
      </c>
      <c r="K254" s="39">
        <f t="shared" si="27"/>
        <v>1325.3253044767732</v>
      </c>
    </row>
    <row r="255" spans="4:11" x14ac:dyDescent="0.25">
      <c r="D255" s="42">
        <v>253</v>
      </c>
      <c r="E255" s="43">
        <f t="shared" si="21"/>
        <v>4195.5277103760009</v>
      </c>
      <c r="F255" s="44">
        <f t="shared" si="22"/>
        <v>3961.8854773773382</v>
      </c>
      <c r="G255" s="46">
        <f t="shared" si="23"/>
        <v>233.64223299866262</v>
      </c>
      <c r="H255" s="45">
        <f t="shared" si="24"/>
        <v>475426.25728528056</v>
      </c>
      <c r="I255" s="46">
        <f t="shared" si="25"/>
        <v>475192.61505228188</v>
      </c>
      <c r="J255" s="40">
        <f t="shared" si="26"/>
        <v>0.31444878973889712</v>
      </c>
      <c r="K255" s="39">
        <f t="shared" si="27"/>
        <v>1319.2786108437394</v>
      </c>
    </row>
    <row r="256" spans="4:11" x14ac:dyDescent="0.25">
      <c r="D256" s="42">
        <v>254</v>
      </c>
      <c r="E256" s="43">
        <f t="shared" si="21"/>
        <v>4195.5277103760009</v>
      </c>
      <c r="F256" s="44">
        <f t="shared" si="22"/>
        <v>3959.9384587690161</v>
      </c>
      <c r="G256" s="46">
        <f t="shared" si="23"/>
        <v>235.58925160698482</v>
      </c>
      <c r="H256" s="45">
        <f t="shared" si="24"/>
        <v>475192.61505228188</v>
      </c>
      <c r="I256" s="46">
        <f t="shared" si="25"/>
        <v>474957.02580067492</v>
      </c>
      <c r="J256" s="40">
        <f t="shared" si="26"/>
        <v>0.31301414158994317</v>
      </c>
      <c r="K256" s="39">
        <f t="shared" si="27"/>
        <v>1313.2595047801635</v>
      </c>
    </row>
    <row r="257" spans="4:11" x14ac:dyDescent="0.25">
      <c r="D257" s="42">
        <v>255</v>
      </c>
      <c r="E257" s="43">
        <f t="shared" si="21"/>
        <v>4195.5277103760009</v>
      </c>
      <c r="F257" s="44">
        <f t="shared" si="22"/>
        <v>3957.9752150056247</v>
      </c>
      <c r="G257" s="46">
        <f t="shared" si="23"/>
        <v>237.55249537037616</v>
      </c>
      <c r="H257" s="45">
        <f t="shared" si="24"/>
        <v>474957.02580067492</v>
      </c>
      <c r="I257" s="46">
        <f t="shared" si="25"/>
        <v>474719.47330530453</v>
      </c>
      <c r="J257" s="40">
        <f t="shared" si="26"/>
        <v>0.31158603891159831</v>
      </c>
      <c r="K257" s="39">
        <f t="shared" si="27"/>
        <v>1307.2678604199054</v>
      </c>
    </row>
    <row r="258" spans="4:11" x14ac:dyDescent="0.25">
      <c r="D258" s="42">
        <v>256</v>
      </c>
      <c r="E258" s="43">
        <f t="shared" si="21"/>
        <v>4195.5277103760009</v>
      </c>
      <c r="F258" s="44">
        <f t="shared" si="22"/>
        <v>3955.9956108775382</v>
      </c>
      <c r="G258" s="46">
        <f t="shared" si="23"/>
        <v>239.53209949846269</v>
      </c>
      <c r="H258" s="45">
        <f t="shared" si="24"/>
        <v>474719.47330530453</v>
      </c>
      <c r="I258" s="46">
        <f t="shared" si="25"/>
        <v>474479.9412058061</v>
      </c>
      <c r="J258" s="40">
        <f t="shared" si="26"/>
        <v>0.31016445184066194</v>
      </c>
      <c r="K258" s="39">
        <f t="shared" si="27"/>
        <v>1301.3035524710797</v>
      </c>
    </row>
    <row r="259" spans="4:11" x14ac:dyDescent="0.25">
      <c r="D259" s="42">
        <v>257</v>
      </c>
      <c r="E259" s="43">
        <f t="shared" si="21"/>
        <v>4195.5277103760009</v>
      </c>
      <c r="F259" s="44">
        <f t="shared" si="22"/>
        <v>3953.9995100483843</v>
      </c>
      <c r="G259" s="46">
        <f t="shared" si="23"/>
        <v>241.52820032761656</v>
      </c>
      <c r="H259" s="45">
        <f t="shared" si="24"/>
        <v>474479.9412058061</v>
      </c>
      <c r="I259" s="46">
        <f t="shared" si="25"/>
        <v>474238.41300547851</v>
      </c>
      <c r="J259" s="40">
        <f t="shared" si="26"/>
        <v>0.30874935065018194</v>
      </c>
      <c r="K259" s="39">
        <f t="shared" si="27"/>
        <v>1295.366456213435</v>
      </c>
    </row>
    <row r="260" spans="4:11" x14ac:dyDescent="0.25">
      <c r="D260" s="42">
        <v>258</v>
      </c>
      <c r="E260" s="43">
        <f t="shared" ref="E260:E323" si="28">$B$9</f>
        <v>4195.5277103760009</v>
      </c>
      <c r="F260" s="44">
        <f t="shared" ref="F260:F323" si="29">I259*$B$3/12</f>
        <v>3951.9867750456542</v>
      </c>
      <c r="G260" s="46">
        <f t="shared" ref="G260:G323" si="30">E260-F260</f>
        <v>243.54093533034666</v>
      </c>
      <c r="H260" s="45">
        <f t="shared" ref="H260:H323" si="31">I259</f>
        <v>474238.41300547851</v>
      </c>
      <c r="I260" s="46">
        <f t="shared" ref="I260:I323" si="32">H260-G260</f>
        <v>473994.87207014818</v>
      </c>
      <c r="J260" s="40">
        <f t="shared" ref="J260:J323" si="33">J259/(1+$B$18/12)</f>
        <v>0.3073407057488331</v>
      </c>
      <c r="K260" s="39">
        <f t="shared" ref="K260:K323" si="34">J260*E260</f>
        <v>1289.456447495746</v>
      </c>
    </row>
    <row r="261" spans="4:11" x14ac:dyDescent="0.25">
      <c r="D261" s="42">
        <v>259</v>
      </c>
      <c r="E261" s="43">
        <f t="shared" si="28"/>
        <v>4195.5277103760009</v>
      </c>
      <c r="F261" s="44">
        <f t="shared" si="29"/>
        <v>3949.957267251235</v>
      </c>
      <c r="G261" s="46">
        <f t="shared" si="30"/>
        <v>245.57044312476592</v>
      </c>
      <c r="H261" s="45">
        <f t="shared" si="31"/>
        <v>473994.87207014818</v>
      </c>
      <c r="I261" s="46">
        <f t="shared" si="32"/>
        <v>473749.30162702344</v>
      </c>
      <c r="J261" s="40">
        <f t="shared" si="33"/>
        <v>0.30593848768029841</v>
      </c>
      <c r="K261" s="39">
        <f t="shared" si="34"/>
        <v>1283.5734027332187</v>
      </c>
    </row>
    <row r="262" spans="4:11" x14ac:dyDescent="0.25">
      <c r="D262" s="42">
        <v>260</v>
      </c>
      <c r="E262" s="43">
        <f t="shared" si="28"/>
        <v>4195.5277103760009</v>
      </c>
      <c r="F262" s="44">
        <f t="shared" si="29"/>
        <v>3947.9108468918621</v>
      </c>
      <c r="G262" s="46">
        <f t="shared" si="30"/>
        <v>247.61686348413878</v>
      </c>
      <c r="H262" s="45">
        <f t="shared" si="31"/>
        <v>473749.30162702344</v>
      </c>
      <c r="I262" s="46">
        <f t="shared" si="32"/>
        <v>473501.68476353929</v>
      </c>
      <c r="J262" s="40">
        <f t="shared" si="33"/>
        <v>0.30454266712265288</v>
      </c>
      <c r="K262" s="39">
        <f t="shared" si="34"/>
        <v>1277.7171989049043</v>
      </c>
    </row>
    <row r="263" spans="4:11" x14ac:dyDescent="0.25">
      <c r="D263" s="42">
        <v>261</v>
      </c>
      <c r="E263" s="43">
        <f t="shared" si="28"/>
        <v>4195.5277103760009</v>
      </c>
      <c r="F263" s="44">
        <f t="shared" si="29"/>
        <v>3945.8473730294941</v>
      </c>
      <c r="G263" s="46">
        <f t="shared" si="30"/>
        <v>249.6803373465068</v>
      </c>
      <c r="H263" s="45">
        <f t="shared" si="31"/>
        <v>473501.68476353929</v>
      </c>
      <c r="I263" s="46">
        <f t="shared" si="32"/>
        <v>473252.00442619278</v>
      </c>
      <c r="J263" s="40">
        <f t="shared" si="33"/>
        <v>0.30315321488775065</v>
      </c>
      <c r="K263" s="39">
        <f t="shared" si="34"/>
        <v>1271.8877135511282</v>
      </c>
    </row>
    <row r="264" spans="4:11" x14ac:dyDescent="0.25">
      <c r="D264" s="42">
        <v>262</v>
      </c>
      <c r="E264" s="43">
        <f t="shared" si="28"/>
        <v>4195.5277103760009</v>
      </c>
      <c r="F264" s="44">
        <f t="shared" si="29"/>
        <v>3943.7667035516065</v>
      </c>
      <c r="G264" s="46">
        <f t="shared" si="30"/>
        <v>251.76100682439437</v>
      </c>
      <c r="H264" s="45">
        <f t="shared" si="31"/>
        <v>473252.00442619278</v>
      </c>
      <c r="I264" s="46">
        <f t="shared" si="32"/>
        <v>473000.2434193684</v>
      </c>
      <c r="J264" s="40">
        <f t="shared" si="33"/>
        <v>0.30177010192061449</v>
      </c>
      <c r="K264" s="39">
        <f t="shared" si="34"/>
        <v>1266.0848247709282</v>
      </c>
    </row>
    <row r="265" spans="4:11" x14ac:dyDescent="0.25">
      <c r="D265" s="42">
        <v>263</v>
      </c>
      <c r="E265" s="43">
        <f t="shared" si="28"/>
        <v>4195.5277103760009</v>
      </c>
      <c r="F265" s="44">
        <f t="shared" si="29"/>
        <v>3941.6686951614033</v>
      </c>
      <c r="G265" s="46">
        <f t="shared" si="30"/>
        <v>253.85901521459755</v>
      </c>
      <c r="H265" s="45">
        <f t="shared" si="31"/>
        <v>473000.2434193684</v>
      </c>
      <c r="I265" s="46">
        <f t="shared" si="32"/>
        <v>472746.3844041538</v>
      </c>
      <c r="J265" s="40">
        <f t="shared" si="33"/>
        <v>0.30039329929882819</v>
      </c>
      <c r="K265" s="39">
        <f t="shared" si="34"/>
        <v>1260.3084112195054</v>
      </c>
    </row>
    <row r="266" spans="4:11" x14ac:dyDescent="0.25">
      <c r="D266" s="42">
        <v>264</v>
      </c>
      <c r="E266" s="43">
        <f t="shared" si="28"/>
        <v>4195.5277103760009</v>
      </c>
      <c r="F266" s="44">
        <f t="shared" si="29"/>
        <v>3939.5532033679483</v>
      </c>
      <c r="G266" s="46">
        <f t="shared" si="30"/>
        <v>255.97450700805257</v>
      </c>
      <c r="H266" s="45">
        <f t="shared" si="31"/>
        <v>472746.3844041538</v>
      </c>
      <c r="I266" s="46">
        <f t="shared" si="32"/>
        <v>472490.40989714576</v>
      </c>
      <c r="J266" s="40">
        <f t="shared" si="33"/>
        <v>0.2990227782319318</v>
      </c>
      <c r="K266" s="39">
        <f t="shared" si="34"/>
        <v>1254.5583521056874</v>
      </c>
    </row>
    <row r="267" spans="4:11" x14ac:dyDescent="0.25">
      <c r="D267" s="42">
        <v>265</v>
      </c>
      <c r="E267" s="43">
        <f t="shared" si="28"/>
        <v>4195.5277103760009</v>
      </c>
      <c r="F267" s="44">
        <f t="shared" si="29"/>
        <v>3937.4200824762152</v>
      </c>
      <c r="G267" s="46">
        <f t="shared" si="30"/>
        <v>258.10762789978571</v>
      </c>
      <c r="H267" s="45">
        <f t="shared" si="31"/>
        <v>472490.40989714576</v>
      </c>
      <c r="I267" s="46">
        <f t="shared" si="32"/>
        <v>472232.30226924596</v>
      </c>
      <c r="J267" s="40">
        <f t="shared" si="33"/>
        <v>0.29765851006081967</v>
      </c>
      <c r="K267" s="39">
        <f t="shared" si="34"/>
        <v>1248.8345271894025</v>
      </c>
    </row>
    <row r="268" spans="4:11" x14ac:dyDescent="0.25">
      <c r="D268" s="42">
        <v>266</v>
      </c>
      <c r="E268" s="43">
        <f t="shared" si="28"/>
        <v>4195.5277103760009</v>
      </c>
      <c r="F268" s="44">
        <f t="shared" si="29"/>
        <v>3935.2691855770499</v>
      </c>
      <c r="G268" s="46">
        <f t="shared" si="30"/>
        <v>260.25852479895093</v>
      </c>
      <c r="H268" s="45">
        <f t="shared" si="31"/>
        <v>472232.30226924596</v>
      </c>
      <c r="I268" s="46">
        <f t="shared" si="32"/>
        <v>471972.043744447</v>
      </c>
      <c r="J268" s="40">
        <f t="shared" si="33"/>
        <v>0.29630046625714107</v>
      </c>
      <c r="K268" s="39">
        <f t="shared" si="34"/>
        <v>1243.1368167791645</v>
      </c>
    </row>
    <row r="269" spans="4:11" x14ac:dyDescent="0.25">
      <c r="D269" s="42">
        <v>267</v>
      </c>
      <c r="E269" s="43">
        <f t="shared" si="28"/>
        <v>4195.5277103760009</v>
      </c>
      <c r="F269" s="44">
        <f t="shared" si="29"/>
        <v>3933.1003645370583</v>
      </c>
      <c r="G269" s="46">
        <f t="shared" si="30"/>
        <v>262.42734583894253</v>
      </c>
      <c r="H269" s="45">
        <f t="shared" si="31"/>
        <v>471972.043744447</v>
      </c>
      <c r="I269" s="46">
        <f t="shared" si="32"/>
        <v>471709.61639860808</v>
      </c>
      <c r="J269" s="40">
        <f t="shared" si="33"/>
        <v>0.29494861842270365</v>
      </c>
      <c r="K269" s="39">
        <f t="shared" si="34"/>
        <v>1237.4651017295705</v>
      </c>
    </row>
    <row r="270" spans="4:11" x14ac:dyDescent="0.25">
      <c r="D270" s="42">
        <v>268</v>
      </c>
      <c r="E270" s="43">
        <f t="shared" si="28"/>
        <v>4195.5277103760009</v>
      </c>
      <c r="F270" s="44">
        <f t="shared" si="29"/>
        <v>3930.9134699884012</v>
      </c>
      <c r="G270" s="46">
        <f t="shared" si="30"/>
        <v>264.61424038759969</v>
      </c>
      <c r="H270" s="45">
        <f t="shared" si="31"/>
        <v>471709.61639860808</v>
      </c>
      <c r="I270" s="46">
        <f t="shared" si="32"/>
        <v>471445.00215822051</v>
      </c>
      <c r="J270" s="40">
        <f t="shared" si="33"/>
        <v>0.29360293828887962</v>
      </c>
      <c r="K270" s="39">
        <f t="shared" si="34"/>
        <v>1231.8192634388095</v>
      </c>
    </row>
    <row r="271" spans="4:11" x14ac:dyDescent="0.25">
      <c r="D271" s="42">
        <v>269</v>
      </c>
      <c r="E271" s="43">
        <f t="shared" si="28"/>
        <v>4195.5277103760009</v>
      </c>
      <c r="F271" s="44">
        <f t="shared" si="29"/>
        <v>3928.7083513185044</v>
      </c>
      <c r="G271" s="46">
        <f t="shared" si="30"/>
        <v>266.81935905749651</v>
      </c>
      <c r="H271" s="45">
        <f t="shared" si="31"/>
        <v>471445.00215822051</v>
      </c>
      <c r="I271" s="46">
        <f t="shared" si="32"/>
        <v>471178.18279916298</v>
      </c>
      <c r="J271" s="40">
        <f t="shared" si="33"/>
        <v>0.29226339771601456</v>
      </c>
      <c r="K271" s="39">
        <f t="shared" si="34"/>
        <v>1226.1991838461811</v>
      </c>
    </row>
    <row r="272" spans="4:11" x14ac:dyDescent="0.25">
      <c r="D272" s="42">
        <v>270</v>
      </c>
      <c r="E272" s="43">
        <f t="shared" si="28"/>
        <v>4195.5277103760009</v>
      </c>
      <c r="F272" s="44">
        <f t="shared" si="29"/>
        <v>3926.484856659692</v>
      </c>
      <c r="G272" s="46">
        <f t="shared" si="30"/>
        <v>269.04285371630885</v>
      </c>
      <c r="H272" s="45">
        <f t="shared" si="31"/>
        <v>471178.18279916298</v>
      </c>
      <c r="I272" s="46">
        <f t="shared" si="32"/>
        <v>470909.13994544669</v>
      </c>
      <c r="J272" s="40">
        <f t="shared" si="33"/>
        <v>0.29092996869283905</v>
      </c>
      <c r="K272" s="39">
        <f t="shared" si="34"/>
        <v>1220.6047454296286</v>
      </c>
    </row>
    <row r="273" spans="4:11" x14ac:dyDescent="0.25">
      <c r="D273" s="42">
        <v>271</v>
      </c>
      <c r="E273" s="43">
        <f t="shared" si="28"/>
        <v>4195.5277103760009</v>
      </c>
      <c r="F273" s="44">
        <f t="shared" si="29"/>
        <v>3924.2428328787228</v>
      </c>
      <c r="G273" s="46">
        <f t="shared" si="30"/>
        <v>271.2848774972781</v>
      </c>
      <c r="H273" s="45">
        <f t="shared" si="31"/>
        <v>470909.13994544669</v>
      </c>
      <c r="I273" s="46">
        <f t="shared" si="32"/>
        <v>470637.85506794939</v>
      </c>
      <c r="J273" s="40">
        <f t="shared" si="33"/>
        <v>0.28960262333588288</v>
      </c>
      <c r="K273" s="39">
        <f t="shared" si="34"/>
        <v>1215.0358312032802</v>
      </c>
    </row>
    <row r="274" spans="4:11" x14ac:dyDescent="0.25">
      <c r="D274" s="42">
        <v>272</v>
      </c>
      <c r="E274" s="43">
        <f t="shared" si="28"/>
        <v>4195.5277103760009</v>
      </c>
      <c r="F274" s="44">
        <f t="shared" si="29"/>
        <v>3921.982125566245</v>
      </c>
      <c r="G274" s="46">
        <f t="shared" si="30"/>
        <v>273.54558480975584</v>
      </c>
      <c r="H274" s="45">
        <f t="shared" si="31"/>
        <v>470637.85506794939</v>
      </c>
      <c r="I274" s="46">
        <f t="shared" si="32"/>
        <v>470364.30948313966</v>
      </c>
      <c r="J274" s="40">
        <f t="shared" si="33"/>
        <v>0.2882813338888921</v>
      </c>
      <c r="K274" s="39">
        <f t="shared" si="34"/>
        <v>1209.492324715003</v>
      </c>
    </row>
    <row r="275" spans="4:11" x14ac:dyDescent="0.25">
      <c r="D275" s="42">
        <v>273</v>
      </c>
      <c r="E275" s="43">
        <f t="shared" si="28"/>
        <v>4195.5277103760009</v>
      </c>
      <c r="F275" s="44">
        <f t="shared" si="29"/>
        <v>3919.7025790261637</v>
      </c>
      <c r="G275" s="46">
        <f t="shared" si="30"/>
        <v>275.82513134983719</v>
      </c>
      <c r="H275" s="45">
        <f t="shared" si="31"/>
        <v>470364.30948313966</v>
      </c>
      <c r="I275" s="46">
        <f t="shared" si="32"/>
        <v>470088.48435178981</v>
      </c>
      <c r="J275" s="40">
        <f t="shared" si="33"/>
        <v>0.28696607272224844</v>
      </c>
      <c r="K275" s="39">
        <f t="shared" si="34"/>
        <v>1203.974110043968</v>
      </c>
    </row>
    <row r="276" spans="4:11" x14ac:dyDescent="0.25">
      <c r="D276" s="42">
        <v>274</v>
      </c>
      <c r="E276" s="43">
        <f t="shared" si="28"/>
        <v>4195.5277103760009</v>
      </c>
      <c r="F276" s="44">
        <f t="shared" si="29"/>
        <v>3917.4040362649152</v>
      </c>
      <c r="G276" s="46">
        <f t="shared" si="30"/>
        <v>278.12367411108562</v>
      </c>
      <c r="H276" s="45">
        <f t="shared" si="31"/>
        <v>470088.48435178981</v>
      </c>
      <c r="I276" s="46">
        <f t="shared" si="32"/>
        <v>469810.36067767872</v>
      </c>
      <c r="J276" s="40">
        <f t="shared" si="33"/>
        <v>0.28565681233239165</v>
      </c>
      <c r="K276" s="39">
        <f t="shared" si="34"/>
        <v>1198.4810717982261</v>
      </c>
    </row>
    <row r="277" spans="4:11" x14ac:dyDescent="0.25">
      <c r="D277" s="42">
        <v>275</v>
      </c>
      <c r="E277" s="43">
        <f t="shared" si="28"/>
        <v>4195.5277103760009</v>
      </c>
      <c r="F277" s="44">
        <f t="shared" si="29"/>
        <v>3915.0863389806564</v>
      </c>
      <c r="G277" s="46">
        <f t="shared" si="30"/>
        <v>280.4413713953445</v>
      </c>
      <c r="H277" s="45">
        <f t="shared" si="31"/>
        <v>469810.36067767872</v>
      </c>
      <c r="I277" s="46">
        <f t="shared" si="32"/>
        <v>469529.91930628335</v>
      </c>
      <c r="J277" s="40">
        <f t="shared" si="33"/>
        <v>0.28435352534124425</v>
      </c>
      <c r="K277" s="39">
        <f t="shared" si="34"/>
        <v>1193.0130951122946</v>
      </c>
    </row>
    <row r="278" spans="4:11" x14ac:dyDescent="0.25">
      <c r="D278" s="42">
        <v>276</v>
      </c>
      <c r="E278" s="43">
        <f t="shared" si="28"/>
        <v>4195.5277103760009</v>
      </c>
      <c r="F278" s="44">
        <f t="shared" si="29"/>
        <v>3912.7493275523616</v>
      </c>
      <c r="G278" s="46">
        <f t="shared" si="30"/>
        <v>282.77838282363928</v>
      </c>
      <c r="H278" s="45">
        <f t="shared" si="31"/>
        <v>469529.91930628335</v>
      </c>
      <c r="I278" s="46">
        <f t="shared" si="32"/>
        <v>469247.14092345972</v>
      </c>
      <c r="J278" s="40">
        <f t="shared" si="33"/>
        <v>0.28305618449563924</v>
      </c>
      <c r="K278" s="39">
        <f t="shared" si="34"/>
        <v>1187.5700656447561</v>
      </c>
    </row>
    <row r="279" spans="4:11" x14ac:dyDescent="0.25">
      <c r="D279" s="42">
        <v>277</v>
      </c>
      <c r="E279" s="43">
        <f t="shared" si="28"/>
        <v>4195.5277103760009</v>
      </c>
      <c r="F279" s="44">
        <f t="shared" si="29"/>
        <v>3910.3928410288313</v>
      </c>
      <c r="G279" s="46">
        <f t="shared" si="30"/>
        <v>285.13486934716957</v>
      </c>
      <c r="H279" s="45">
        <f t="shared" si="31"/>
        <v>469247.14092345972</v>
      </c>
      <c r="I279" s="46">
        <f t="shared" si="32"/>
        <v>468962.00605411257</v>
      </c>
      <c r="J279" s="40">
        <f t="shared" si="33"/>
        <v>0.28176476266674993</v>
      </c>
      <c r="K279" s="39">
        <f t="shared" si="34"/>
        <v>1182.1518695758666</v>
      </c>
    </row>
    <row r="280" spans="4:11" x14ac:dyDescent="0.25">
      <c r="D280" s="42">
        <v>278</v>
      </c>
      <c r="E280" s="43">
        <f t="shared" si="28"/>
        <v>4195.5277103760009</v>
      </c>
      <c r="F280" s="44">
        <f t="shared" si="29"/>
        <v>3908.0167171176049</v>
      </c>
      <c r="G280" s="46">
        <f t="shared" si="30"/>
        <v>287.51099325839596</v>
      </c>
      <c r="H280" s="45">
        <f t="shared" si="31"/>
        <v>468962.00605411257</v>
      </c>
      <c r="I280" s="46">
        <f t="shared" si="32"/>
        <v>468674.49506085418</v>
      </c>
      <c r="J280" s="40">
        <f t="shared" si="33"/>
        <v>0.28047923284952292</v>
      </c>
      <c r="K280" s="39">
        <f t="shared" si="34"/>
        <v>1176.758393605176</v>
      </c>
    </row>
    <row r="281" spans="4:11" x14ac:dyDescent="0.25">
      <c r="D281" s="42">
        <v>279</v>
      </c>
      <c r="E281" s="43">
        <f t="shared" si="28"/>
        <v>4195.5277103760009</v>
      </c>
      <c r="F281" s="44">
        <f t="shared" si="29"/>
        <v>3905.6207921737855</v>
      </c>
      <c r="G281" s="46">
        <f t="shared" si="30"/>
        <v>289.90691820221537</v>
      </c>
      <c r="H281" s="45">
        <f t="shared" si="31"/>
        <v>468674.49506085418</v>
      </c>
      <c r="I281" s="46">
        <f t="shared" si="32"/>
        <v>468384.58814265195</v>
      </c>
      <c r="J281" s="40">
        <f t="shared" si="33"/>
        <v>0.27919956816211322</v>
      </c>
      <c r="K281" s="39">
        <f t="shared" si="34"/>
        <v>1171.3895249491591</v>
      </c>
    </row>
    <row r="282" spans="4:11" x14ac:dyDescent="0.25">
      <c r="D282" s="42">
        <v>280</v>
      </c>
      <c r="E282" s="43">
        <f t="shared" si="28"/>
        <v>4195.5277103760009</v>
      </c>
      <c r="F282" s="44">
        <f t="shared" si="29"/>
        <v>3903.2049011887666</v>
      </c>
      <c r="G282" s="46">
        <f t="shared" si="30"/>
        <v>292.32280918723427</v>
      </c>
      <c r="H282" s="45">
        <f t="shared" si="31"/>
        <v>468384.58814265195</v>
      </c>
      <c r="I282" s="46">
        <f t="shared" si="32"/>
        <v>468092.26533346472</v>
      </c>
      <c r="J282" s="40">
        <f t="shared" si="33"/>
        <v>0.27792574184532215</v>
      </c>
      <c r="K282" s="39">
        <f t="shared" si="34"/>
        <v>1166.0451513388559</v>
      </c>
    </row>
    <row r="283" spans="4:11" x14ac:dyDescent="0.25">
      <c r="D283" s="42">
        <v>281</v>
      </c>
      <c r="E283" s="43">
        <f t="shared" si="28"/>
        <v>4195.5277103760009</v>
      </c>
      <c r="F283" s="44">
        <f t="shared" si="29"/>
        <v>3900.768877778873</v>
      </c>
      <c r="G283" s="46">
        <f t="shared" si="30"/>
        <v>294.75883259712782</v>
      </c>
      <c r="H283" s="45">
        <f t="shared" si="31"/>
        <v>468092.26533346472</v>
      </c>
      <c r="I283" s="46">
        <f t="shared" si="32"/>
        <v>467797.5065008676</v>
      </c>
      <c r="J283" s="40">
        <f t="shared" si="33"/>
        <v>0.2766577272620378</v>
      </c>
      <c r="K283" s="39">
        <f t="shared" si="34"/>
        <v>1160.7251610175256</v>
      </c>
    </row>
    <row r="284" spans="4:11" x14ac:dyDescent="0.25">
      <c r="D284" s="42">
        <v>282</v>
      </c>
      <c r="E284" s="43">
        <f t="shared" si="28"/>
        <v>4195.5277103760009</v>
      </c>
      <c r="F284" s="44">
        <f t="shared" si="29"/>
        <v>3898.3125541738968</v>
      </c>
      <c r="G284" s="46">
        <f t="shared" si="30"/>
        <v>297.21515620210403</v>
      </c>
      <c r="H284" s="45">
        <f t="shared" si="31"/>
        <v>467797.5065008676</v>
      </c>
      <c r="I284" s="46">
        <f t="shared" si="32"/>
        <v>467500.29134466551</v>
      </c>
      <c r="J284" s="40">
        <f t="shared" si="33"/>
        <v>0.275395497896678</v>
      </c>
      <c r="K284" s="39">
        <f t="shared" si="34"/>
        <v>1155.4294427383081</v>
      </c>
    </row>
    <row r="285" spans="4:11" x14ac:dyDescent="0.25">
      <c r="D285" s="42">
        <v>283</v>
      </c>
      <c r="E285" s="43">
        <f t="shared" si="28"/>
        <v>4195.5277103760009</v>
      </c>
      <c r="F285" s="44">
        <f t="shared" si="29"/>
        <v>3895.8357612055461</v>
      </c>
      <c r="G285" s="46">
        <f t="shared" si="30"/>
        <v>299.69194917045479</v>
      </c>
      <c r="H285" s="45">
        <f t="shared" si="31"/>
        <v>467500.29134466551</v>
      </c>
      <c r="I285" s="46">
        <f t="shared" si="32"/>
        <v>467200.59939549508</v>
      </c>
      <c r="J285" s="40">
        <f t="shared" si="33"/>
        <v>0.27413902735463591</v>
      </c>
      <c r="K285" s="39">
        <f t="shared" si="34"/>
        <v>1150.1578857618995</v>
      </c>
    </row>
    <row r="286" spans="4:11" x14ac:dyDescent="0.25">
      <c r="D286" s="42">
        <v>284</v>
      </c>
      <c r="E286" s="43">
        <f t="shared" si="28"/>
        <v>4195.5277103760009</v>
      </c>
      <c r="F286" s="44">
        <f t="shared" si="29"/>
        <v>3893.3383282957925</v>
      </c>
      <c r="G286" s="46">
        <f t="shared" si="30"/>
        <v>302.18938208020836</v>
      </c>
      <c r="H286" s="45">
        <f t="shared" si="31"/>
        <v>467200.59939549508</v>
      </c>
      <c r="I286" s="46">
        <f t="shared" si="32"/>
        <v>466898.41001341486</v>
      </c>
      <c r="J286" s="40">
        <f t="shared" si="33"/>
        <v>0.27288828936172799</v>
      </c>
      <c r="K286" s="39">
        <f t="shared" si="34"/>
        <v>1144.9103798542342</v>
      </c>
    </row>
    <row r="287" spans="4:11" x14ac:dyDescent="0.25">
      <c r="D287" s="42">
        <v>285</v>
      </c>
      <c r="E287" s="43">
        <f t="shared" si="28"/>
        <v>4195.5277103760009</v>
      </c>
      <c r="F287" s="44">
        <f t="shared" si="29"/>
        <v>3890.8200834451241</v>
      </c>
      <c r="G287" s="46">
        <f t="shared" si="30"/>
        <v>304.70762693087681</v>
      </c>
      <c r="H287" s="45">
        <f t="shared" si="31"/>
        <v>466898.41001341486</v>
      </c>
      <c r="I287" s="46">
        <f t="shared" si="32"/>
        <v>466593.70238648396</v>
      </c>
      <c r="J287" s="40">
        <f t="shared" si="33"/>
        <v>0.27164325776364462</v>
      </c>
      <c r="K287" s="39">
        <f t="shared" si="34"/>
        <v>1139.6868152841816</v>
      </c>
    </row>
    <row r="288" spans="4:11" x14ac:dyDescent="0.25">
      <c r="D288" s="42">
        <v>286</v>
      </c>
      <c r="E288" s="43">
        <f t="shared" si="28"/>
        <v>4195.5277103760009</v>
      </c>
      <c r="F288" s="44">
        <f t="shared" si="29"/>
        <v>3888.2808532207</v>
      </c>
      <c r="G288" s="46">
        <f t="shared" si="30"/>
        <v>307.24685715530086</v>
      </c>
      <c r="H288" s="45">
        <f t="shared" si="31"/>
        <v>466593.70238648396</v>
      </c>
      <c r="I288" s="46">
        <f t="shared" si="32"/>
        <v>466286.45552932867</v>
      </c>
      <c r="J288" s="40">
        <f t="shared" si="33"/>
        <v>0.27040390652540319</v>
      </c>
      <c r="K288" s="39">
        <f t="shared" si="34"/>
        <v>1134.4870828212511</v>
      </c>
    </row>
    <row r="289" spans="4:11" x14ac:dyDescent="0.25">
      <c r="D289" s="42">
        <v>287</v>
      </c>
      <c r="E289" s="43">
        <f t="shared" si="28"/>
        <v>4195.5277103760009</v>
      </c>
      <c r="F289" s="44">
        <f t="shared" si="29"/>
        <v>3885.7204627444057</v>
      </c>
      <c r="G289" s="46">
        <f t="shared" si="30"/>
        <v>309.80724763159515</v>
      </c>
      <c r="H289" s="45">
        <f t="shared" si="31"/>
        <v>466286.45552932867</v>
      </c>
      <c r="I289" s="46">
        <f t="shared" si="32"/>
        <v>465976.64828169707</v>
      </c>
      <c r="J289" s="40">
        <f t="shared" si="33"/>
        <v>0.26917020973080369</v>
      </c>
      <c r="K289" s="39">
        <f t="shared" si="34"/>
        <v>1129.3110737333068</v>
      </c>
    </row>
    <row r="290" spans="4:11" x14ac:dyDescent="0.25">
      <c r="D290" s="42">
        <v>288</v>
      </c>
      <c r="E290" s="43">
        <f t="shared" si="28"/>
        <v>4195.5277103760009</v>
      </c>
      <c r="F290" s="44">
        <f t="shared" si="29"/>
        <v>3883.1387356808095</v>
      </c>
      <c r="G290" s="46">
        <f t="shared" si="30"/>
        <v>312.38897469519134</v>
      </c>
      <c r="H290" s="45">
        <f t="shared" si="31"/>
        <v>465976.64828169707</v>
      </c>
      <c r="I290" s="46">
        <f t="shared" si="32"/>
        <v>465664.25930700189</v>
      </c>
      <c r="J290" s="40">
        <f t="shared" si="33"/>
        <v>0.26794214158188667</v>
      </c>
      <c r="K290" s="39">
        <f t="shared" si="34"/>
        <v>1124.1586797842951</v>
      </c>
    </row>
    <row r="291" spans="4:11" x14ac:dyDescent="0.25">
      <c r="D291" s="42">
        <v>289</v>
      </c>
      <c r="E291" s="43">
        <f t="shared" si="28"/>
        <v>4195.5277103760009</v>
      </c>
      <c r="F291" s="44">
        <f t="shared" si="29"/>
        <v>3880.535494225016</v>
      </c>
      <c r="G291" s="46">
        <f t="shared" si="30"/>
        <v>314.99221615098486</v>
      </c>
      <c r="H291" s="45">
        <f t="shared" si="31"/>
        <v>465664.25930700189</v>
      </c>
      <c r="I291" s="46">
        <f t="shared" si="32"/>
        <v>465349.26709085092</v>
      </c>
      <c r="J291" s="40">
        <f t="shared" si="33"/>
        <v>0.266719676398394</v>
      </c>
      <c r="K291" s="39">
        <f t="shared" si="34"/>
        <v>1119.0297932319818</v>
      </c>
    </row>
    <row r="292" spans="4:11" x14ac:dyDescent="0.25">
      <c r="D292" s="42">
        <v>290</v>
      </c>
      <c r="E292" s="43">
        <f t="shared" si="28"/>
        <v>4195.5277103760009</v>
      </c>
      <c r="F292" s="44">
        <f t="shared" si="29"/>
        <v>3877.9105590904242</v>
      </c>
      <c r="G292" s="46">
        <f t="shared" si="30"/>
        <v>317.61715128557671</v>
      </c>
      <c r="H292" s="45">
        <f t="shared" si="31"/>
        <v>465349.26709085092</v>
      </c>
      <c r="I292" s="46">
        <f t="shared" si="32"/>
        <v>465031.64993956534</v>
      </c>
      <c r="J292" s="40">
        <f t="shared" si="33"/>
        <v>0.2655027886172317</v>
      </c>
      <c r="K292" s="39">
        <f t="shared" si="34"/>
        <v>1113.9243068256974</v>
      </c>
    </row>
    <row r="293" spans="4:11" x14ac:dyDescent="0.25">
      <c r="D293" s="42">
        <v>291</v>
      </c>
      <c r="E293" s="43">
        <f t="shared" si="28"/>
        <v>4195.5277103760009</v>
      </c>
      <c r="F293" s="44">
        <f t="shared" si="29"/>
        <v>3875.2637494963783</v>
      </c>
      <c r="G293" s="46">
        <f t="shared" si="30"/>
        <v>320.26396087962257</v>
      </c>
      <c r="H293" s="45">
        <f t="shared" si="31"/>
        <v>465031.64993956534</v>
      </c>
      <c r="I293" s="46">
        <f t="shared" si="32"/>
        <v>464711.38597868569</v>
      </c>
      <c r="J293" s="40">
        <f t="shared" si="33"/>
        <v>0.26429145279193533</v>
      </c>
      <c r="K293" s="39">
        <f t="shared" si="34"/>
        <v>1108.8421138040953</v>
      </c>
    </row>
    <row r="294" spans="4:11" x14ac:dyDescent="0.25">
      <c r="D294" s="42">
        <v>292</v>
      </c>
      <c r="E294" s="43">
        <f t="shared" si="28"/>
        <v>4195.5277103760009</v>
      </c>
      <c r="F294" s="44">
        <f t="shared" si="29"/>
        <v>3872.5948831557143</v>
      </c>
      <c r="G294" s="46">
        <f t="shared" si="30"/>
        <v>322.93282722028653</v>
      </c>
      <c r="H294" s="45">
        <f t="shared" si="31"/>
        <v>464711.38597868569</v>
      </c>
      <c r="I294" s="46">
        <f t="shared" si="32"/>
        <v>464388.45315146539</v>
      </c>
      <c r="J294" s="40">
        <f t="shared" si="33"/>
        <v>0.26308564359213804</v>
      </c>
      <c r="K294" s="39">
        <f t="shared" si="34"/>
        <v>1103.7831078929196</v>
      </c>
    </row>
    <row r="295" spans="4:11" x14ac:dyDescent="0.25">
      <c r="D295" s="42">
        <v>293</v>
      </c>
      <c r="E295" s="43">
        <f t="shared" si="28"/>
        <v>4195.5277103760009</v>
      </c>
      <c r="F295" s="44">
        <f t="shared" si="29"/>
        <v>3869.903776262212</v>
      </c>
      <c r="G295" s="46">
        <f t="shared" si="30"/>
        <v>325.62393411378889</v>
      </c>
      <c r="H295" s="45">
        <f t="shared" si="31"/>
        <v>464388.45315146539</v>
      </c>
      <c r="I295" s="46">
        <f t="shared" si="32"/>
        <v>464062.82921735162</v>
      </c>
      <c r="J295" s="40">
        <f t="shared" si="33"/>
        <v>0.26188533580304074</v>
      </c>
      <c r="K295" s="39">
        <f t="shared" si="34"/>
        <v>1098.7471833027817</v>
      </c>
    </row>
    <row r="296" spans="4:11" x14ac:dyDescent="0.25">
      <c r="D296" s="42">
        <v>294</v>
      </c>
      <c r="E296" s="43">
        <f t="shared" si="28"/>
        <v>4195.5277103760009</v>
      </c>
      <c r="F296" s="44">
        <f t="shared" si="29"/>
        <v>3867.1902434779308</v>
      </c>
      <c r="G296" s="46">
        <f t="shared" si="30"/>
        <v>328.33746689807003</v>
      </c>
      <c r="H296" s="45">
        <f t="shared" si="31"/>
        <v>464062.82921735162</v>
      </c>
      <c r="I296" s="46">
        <f t="shared" si="32"/>
        <v>463734.49175045354</v>
      </c>
      <c r="J296" s="40">
        <f t="shared" si="33"/>
        <v>0.260690504324885</v>
      </c>
      <c r="K296" s="39">
        <f t="shared" si="34"/>
        <v>1093.7342347269498</v>
      </c>
    </row>
    <row r="297" spans="4:11" x14ac:dyDescent="0.25">
      <c r="D297" s="42">
        <v>295</v>
      </c>
      <c r="E297" s="43">
        <f t="shared" si="28"/>
        <v>4195.5277103760009</v>
      </c>
      <c r="F297" s="44">
        <f t="shared" si="29"/>
        <v>3864.4540979204467</v>
      </c>
      <c r="G297" s="46">
        <f t="shared" si="30"/>
        <v>331.07361245555421</v>
      </c>
      <c r="H297" s="45">
        <f t="shared" si="31"/>
        <v>463734.49175045354</v>
      </c>
      <c r="I297" s="46">
        <f t="shared" si="32"/>
        <v>463403.41813799797</v>
      </c>
      <c r="J297" s="40">
        <f t="shared" si="33"/>
        <v>0.25950112417242804</v>
      </c>
      <c r="K297" s="39">
        <f t="shared" si="34"/>
        <v>1088.7441573391454</v>
      </c>
    </row>
    <row r="298" spans="4:11" x14ac:dyDescent="0.25">
      <c r="D298" s="42">
        <v>296</v>
      </c>
      <c r="E298" s="43">
        <f t="shared" si="28"/>
        <v>4195.5277103760009</v>
      </c>
      <c r="F298" s="44">
        <f t="shared" si="29"/>
        <v>3861.6951511499833</v>
      </c>
      <c r="G298" s="46">
        <f t="shared" si="30"/>
        <v>333.83255922601757</v>
      </c>
      <c r="H298" s="45">
        <f t="shared" si="31"/>
        <v>463403.41813799797</v>
      </c>
      <c r="I298" s="46">
        <f t="shared" si="32"/>
        <v>463069.58557877195</v>
      </c>
      <c r="J298" s="40">
        <f t="shared" si="33"/>
        <v>0.25831717047442027</v>
      </c>
      <c r="K298" s="39">
        <f t="shared" si="34"/>
        <v>1083.7768467913515</v>
      </c>
    </row>
    <row r="299" spans="4:11" x14ac:dyDescent="0.25">
      <c r="D299" s="42">
        <v>297</v>
      </c>
      <c r="E299" s="43">
        <f t="shared" si="28"/>
        <v>4195.5277103760009</v>
      </c>
      <c r="F299" s="44">
        <f t="shared" si="29"/>
        <v>3858.9132131564329</v>
      </c>
      <c r="G299" s="46">
        <f t="shared" si="30"/>
        <v>336.61449721956797</v>
      </c>
      <c r="H299" s="45">
        <f t="shared" si="31"/>
        <v>463069.58557877195</v>
      </c>
      <c r="I299" s="46">
        <f t="shared" si="32"/>
        <v>462732.97108155239</v>
      </c>
      <c r="J299" s="40">
        <f t="shared" si="33"/>
        <v>0.25713861847308528</v>
      </c>
      <c r="K299" s="39">
        <f t="shared" si="34"/>
        <v>1078.8321992116316</v>
      </c>
    </row>
    <row r="300" spans="4:11" x14ac:dyDescent="0.25">
      <c r="D300" s="42">
        <v>298</v>
      </c>
      <c r="E300" s="43">
        <f t="shared" si="28"/>
        <v>4195.5277103760009</v>
      </c>
      <c r="F300" s="44">
        <f t="shared" si="29"/>
        <v>3856.10809234627</v>
      </c>
      <c r="G300" s="46">
        <f t="shared" si="30"/>
        <v>339.41961802973083</v>
      </c>
      <c r="H300" s="45">
        <f t="shared" si="31"/>
        <v>462732.97108155239</v>
      </c>
      <c r="I300" s="46">
        <f t="shared" si="32"/>
        <v>462393.55146352266</v>
      </c>
      <c r="J300" s="40">
        <f t="shared" si="33"/>
        <v>0.25596544352360207</v>
      </c>
      <c r="K300" s="39">
        <f t="shared" si="34"/>
        <v>1073.9101112019557</v>
      </c>
    </row>
    <row r="301" spans="4:11" x14ac:dyDescent="0.25">
      <c r="D301" s="42">
        <v>299</v>
      </c>
      <c r="E301" s="43">
        <f t="shared" si="28"/>
        <v>4195.5277103760009</v>
      </c>
      <c r="F301" s="44">
        <f t="shared" si="29"/>
        <v>3853.2795955293554</v>
      </c>
      <c r="G301" s="46">
        <f t="shared" si="30"/>
        <v>342.24811484664542</v>
      </c>
      <c r="H301" s="45">
        <f t="shared" si="31"/>
        <v>462393.55146352266</v>
      </c>
      <c r="I301" s="46">
        <f t="shared" si="32"/>
        <v>462051.30334867601</v>
      </c>
      <c r="J301" s="40">
        <f t="shared" si="33"/>
        <v>0.25479762109358978</v>
      </c>
      <c r="K301" s="39">
        <f t="shared" si="34"/>
        <v>1069.0104798360405</v>
      </c>
    </row>
    <row r="302" spans="4:11" x14ac:dyDescent="0.25">
      <c r="D302" s="42">
        <v>300</v>
      </c>
      <c r="E302" s="43">
        <f t="shared" si="28"/>
        <v>4195.5277103760009</v>
      </c>
      <c r="F302" s="44">
        <f t="shared" si="29"/>
        <v>3850.4275279056333</v>
      </c>
      <c r="G302" s="46">
        <f t="shared" si="30"/>
        <v>345.1001824703676</v>
      </c>
      <c r="H302" s="45">
        <f t="shared" si="31"/>
        <v>462051.30334867601</v>
      </c>
      <c r="I302" s="46">
        <f t="shared" si="32"/>
        <v>461706.20316620567</v>
      </c>
      <c r="J302" s="40">
        <f t="shared" si="33"/>
        <v>0.25363512676259453</v>
      </c>
      <c r="K302" s="39">
        <f t="shared" si="34"/>
        <v>1064.1332026571949</v>
      </c>
    </row>
    <row r="303" spans="4:11" x14ac:dyDescent="0.25">
      <c r="D303" s="42">
        <v>301</v>
      </c>
      <c r="E303" s="43">
        <f t="shared" si="28"/>
        <v>4195.5277103760009</v>
      </c>
      <c r="F303" s="44">
        <f t="shared" si="29"/>
        <v>3847.5516930517138</v>
      </c>
      <c r="G303" s="46">
        <f t="shared" si="30"/>
        <v>347.97601732428711</v>
      </c>
      <c r="H303" s="45">
        <f t="shared" si="31"/>
        <v>461706.20316620567</v>
      </c>
      <c r="I303" s="46">
        <f t="shared" si="32"/>
        <v>461358.22714888136</v>
      </c>
      <c r="J303" s="40">
        <f t="shared" si="33"/>
        <v>0.25247793622157894</v>
      </c>
      <c r="K303" s="39">
        <f t="shared" si="34"/>
        <v>1059.278177676179</v>
      </c>
    </row>
    <row r="304" spans="4:11" x14ac:dyDescent="0.25">
      <c r="D304" s="42">
        <v>302</v>
      </c>
      <c r="E304" s="43">
        <f t="shared" si="28"/>
        <v>4195.5277103760009</v>
      </c>
      <c r="F304" s="44">
        <f t="shared" si="29"/>
        <v>3844.651892907345</v>
      </c>
      <c r="G304" s="46">
        <f t="shared" si="30"/>
        <v>350.8758174686559</v>
      </c>
      <c r="H304" s="45">
        <f t="shared" si="31"/>
        <v>461358.22714888136</v>
      </c>
      <c r="I304" s="46">
        <f t="shared" si="32"/>
        <v>461007.35133141268</v>
      </c>
      <c r="J304" s="40">
        <f t="shared" si="33"/>
        <v>0.25132602527241371</v>
      </c>
      <c r="K304" s="39">
        <f t="shared" si="34"/>
        <v>1054.4453033690709</v>
      </c>
    </row>
    <row r="305" spans="4:11" x14ac:dyDescent="0.25">
      <c r="D305" s="42">
        <v>303</v>
      </c>
      <c r="E305" s="43">
        <f t="shared" si="28"/>
        <v>4195.5277103760009</v>
      </c>
      <c r="F305" s="44">
        <f t="shared" si="29"/>
        <v>3841.7279277617727</v>
      </c>
      <c r="G305" s="46">
        <f t="shared" si="30"/>
        <v>353.79978261422821</v>
      </c>
      <c r="H305" s="45">
        <f t="shared" si="31"/>
        <v>461007.35133141268</v>
      </c>
      <c r="I305" s="46">
        <f t="shared" si="32"/>
        <v>460653.55154879845</v>
      </c>
      <c r="J305" s="40">
        <f t="shared" si="33"/>
        <v>0.2501793698273716</v>
      </c>
      <c r="K305" s="39">
        <f t="shared" si="34"/>
        <v>1049.6344786751431</v>
      </c>
    </row>
    <row r="306" spans="4:11" x14ac:dyDescent="0.25">
      <c r="D306" s="42">
        <v>304</v>
      </c>
      <c r="E306" s="43">
        <f t="shared" si="28"/>
        <v>4195.5277103760009</v>
      </c>
      <c r="F306" s="44">
        <f t="shared" si="29"/>
        <v>3838.7795962399873</v>
      </c>
      <c r="G306" s="46">
        <f t="shared" si="30"/>
        <v>356.74811413601356</v>
      </c>
      <c r="H306" s="45">
        <f t="shared" si="31"/>
        <v>460653.55154879845</v>
      </c>
      <c r="I306" s="46">
        <f t="shared" si="32"/>
        <v>460296.80343466246</v>
      </c>
      <c r="J306" s="40">
        <f t="shared" si="33"/>
        <v>0.24903794590862374</v>
      </c>
      <c r="K306" s="39">
        <f t="shared" si="34"/>
        <v>1044.8456029947506</v>
      </c>
    </row>
    <row r="307" spans="4:11" x14ac:dyDescent="0.25">
      <c r="D307" s="42">
        <v>305</v>
      </c>
      <c r="E307" s="43">
        <f t="shared" si="28"/>
        <v>4195.5277103760009</v>
      </c>
      <c r="F307" s="44">
        <f t="shared" si="29"/>
        <v>3835.8066952888544</v>
      </c>
      <c r="G307" s="46">
        <f t="shared" si="30"/>
        <v>359.7210150871465</v>
      </c>
      <c r="H307" s="45">
        <f t="shared" si="31"/>
        <v>460296.80343466246</v>
      </c>
      <c r="I307" s="46">
        <f t="shared" si="32"/>
        <v>459937.08241957531</v>
      </c>
      <c r="J307" s="40">
        <f t="shared" si="33"/>
        <v>0.24790172964773827</v>
      </c>
      <c r="K307" s="39">
        <f t="shared" si="34"/>
        <v>1040.0785761872257</v>
      </c>
    </row>
    <row r="308" spans="4:11" x14ac:dyDescent="0.25">
      <c r="D308" s="42">
        <v>306</v>
      </c>
      <c r="E308" s="43">
        <f t="shared" si="28"/>
        <v>4195.5277103760009</v>
      </c>
      <c r="F308" s="44">
        <f t="shared" si="29"/>
        <v>3832.8090201631276</v>
      </c>
      <c r="G308" s="46">
        <f t="shared" si="30"/>
        <v>362.7186902128733</v>
      </c>
      <c r="H308" s="45">
        <f t="shared" si="31"/>
        <v>459937.08241957531</v>
      </c>
      <c r="I308" s="46">
        <f t="shared" si="32"/>
        <v>459574.36372936243</v>
      </c>
      <c r="J308" s="40">
        <f t="shared" si="33"/>
        <v>0.24677069728518117</v>
      </c>
      <c r="K308" s="39">
        <f t="shared" si="34"/>
        <v>1035.3332985687853</v>
      </c>
    </row>
    <row r="309" spans="4:11" x14ac:dyDescent="0.25">
      <c r="D309" s="42">
        <v>307</v>
      </c>
      <c r="E309" s="43">
        <f t="shared" si="28"/>
        <v>4195.5277103760009</v>
      </c>
      <c r="F309" s="44">
        <f t="shared" si="29"/>
        <v>3829.7863644113536</v>
      </c>
      <c r="G309" s="46">
        <f t="shared" si="30"/>
        <v>365.74134596464728</v>
      </c>
      <c r="H309" s="45">
        <f t="shared" si="31"/>
        <v>459574.36372936243</v>
      </c>
      <c r="I309" s="46">
        <f t="shared" si="32"/>
        <v>459208.62238339777</v>
      </c>
      <c r="J309" s="40">
        <f t="shared" si="33"/>
        <v>0.24564482516981948</v>
      </c>
      <c r="K309" s="39">
        <f t="shared" si="34"/>
        <v>1030.6096709104456</v>
      </c>
    </row>
    <row r="310" spans="4:11" x14ac:dyDescent="0.25">
      <c r="D310" s="42">
        <v>308</v>
      </c>
      <c r="E310" s="43">
        <f t="shared" si="28"/>
        <v>4195.5277103760009</v>
      </c>
      <c r="F310" s="44">
        <f t="shared" si="29"/>
        <v>3826.7385198616485</v>
      </c>
      <c r="G310" s="46">
        <f t="shared" si="30"/>
        <v>368.78919051435241</v>
      </c>
      <c r="H310" s="45">
        <f t="shared" si="31"/>
        <v>459208.62238339777</v>
      </c>
      <c r="I310" s="46">
        <f t="shared" si="32"/>
        <v>458839.83319288341</v>
      </c>
      <c r="J310" s="40">
        <f t="shared" si="33"/>
        <v>0.24452408975842668</v>
      </c>
      <c r="K310" s="39">
        <f t="shared" si="34"/>
        <v>1025.9075944359477</v>
      </c>
    </row>
    <row r="311" spans="4:11" x14ac:dyDescent="0.25">
      <c r="D311" s="42">
        <v>309</v>
      </c>
      <c r="E311" s="43">
        <f t="shared" si="28"/>
        <v>4195.5277103760009</v>
      </c>
      <c r="F311" s="44">
        <f t="shared" si="29"/>
        <v>3823.6652766073621</v>
      </c>
      <c r="G311" s="46">
        <f t="shared" si="30"/>
        <v>371.86243376863877</v>
      </c>
      <c r="H311" s="45">
        <f t="shared" si="31"/>
        <v>458839.83319288341</v>
      </c>
      <c r="I311" s="46">
        <f t="shared" si="32"/>
        <v>458467.97075911477</v>
      </c>
      <c r="J311" s="40">
        <f t="shared" si="33"/>
        <v>0.24340846761519039</v>
      </c>
      <c r="K311" s="39">
        <f t="shared" si="34"/>
        <v>1021.2269708196907</v>
      </c>
    </row>
    <row r="312" spans="4:11" x14ac:dyDescent="0.25">
      <c r="D312" s="42">
        <v>310</v>
      </c>
      <c r="E312" s="43">
        <f t="shared" si="28"/>
        <v>4195.5277103760009</v>
      </c>
      <c r="F312" s="44">
        <f t="shared" si="29"/>
        <v>3820.5664229926238</v>
      </c>
      <c r="G312" s="46">
        <f t="shared" si="30"/>
        <v>374.96128738337711</v>
      </c>
      <c r="H312" s="45">
        <f t="shared" si="31"/>
        <v>458467.97075911477</v>
      </c>
      <c r="I312" s="46">
        <f t="shared" si="32"/>
        <v>458093.00947173138</v>
      </c>
      <c r="J312" s="40">
        <f t="shared" si="33"/>
        <v>0.24229793541122227</v>
      </c>
      <c r="K312" s="39">
        <f t="shared" si="34"/>
        <v>1016.5677021846775</v>
      </c>
    </row>
    <row r="313" spans="4:11" x14ac:dyDescent="0.25">
      <c r="D313" s="42">
        <v>311</v>
      </c>
      <c r="E313" s="43">
        <f t="shared" si="28"/>
        <v>4195.5277103760009</v>
      </c>
      <c r="F313" s="44">
        <f t="shared" si="29"/>
        <v>3817.4417455977618</v>
      </c>
      <c r="G313" s="46">
        <f t="shared" si="30"/>
        <v>378.08596477823903</v>
      </c>
      <c r="H313" s="45">
        <f t="shared" si="31"/>
        <v>458093.00947173138</v>
      </c>
      <c r="I313" s="46">
        <f t="shared" si="32"/>
        <v>457714.92350695311</v>
      </c>
      <c r="J313" s="40">
        <f t="shared" si="33"/>
        <v>0.24119246992407026</v>
      </c>
      <c r="K313" s="39">
        <f t="shared" si="34"/>
        <v>1011.9296911004669</v>
      </c>
    </row>
    <row r="314" spans="4:11" x14ac:dyDescent="0.25">
      <c r="D314" s="42">
        <v>312</v>
      </c>
      <c r="E314" s="43">
        <f t="shared" si="28"/>
        <v>4195.5277103760009</v>
      </c>
      <c r="F314" s="44">
        <f t="shared" si="29"/>
        <v>3814.2910292246092</v>
      </c>
      <c r="G314" s="46">
        <f t="shared" si="30"/>
        <v>381.23668115139162</v>
      </c>
      <c r="H314" s="45">
        <f t="shared" si="31"/>
        <v>457714.92350695311</v>
      </c>
      <c r="I314" s="46">
        <f t="shared" si="32"/>
        <v>457333.68682580173</v>
      </c>
      <c r="J314" s="40">
        <f t="shared" si="33"/>
        <v>0.24009204803723294</v>
      </c>
      <c r="K314" s="39">
        <f t="shared" si="34"/>
        <v>1007.3128405811367</v>
      </c>
    </row>
    <row r="315" spans="4:11" x14ac:dyDescent="0.25">
      <c r="D315" s="42">
        <v>313</v>
      </c>
      <c r="E315" s="43">
        <f t="shared" si="28"/>
        <v>4195.5277103760009</v>
      </c>
      <c r="F315" s="44">
        <f t="shared" si="29"/>
        <v>3811.1140568816813</v>
      </c>
      <c r="G315" s="46">
        <f t="shared" si="30"/>
        <v>384.41365349431953</v>
      </c>
      <c r="H315" s="45">
        <f t="shared" si="31"/>
        <v>457333.68682580173</v>
      </c>
      <c r="I315" s="46">
        <f t="shared" si="32"/>
        <v>456949.27317230741</v>
      </c>
      <c r="J315" s="40">
        <f t="shared" si="33"/>
        <v>0.23899664673967608</v>
      </c>
      <c r="K315" s="39">
        <f t="shared" si="34"/>
        <v>1002.7170540832551</v>
      </c>
    </row>
    <row r="316" spans="4:11" x14ac:dyDescent="0.25">
      <c r="D316" s="42">
        <v>314</v>
      </c>
      <c r="E316" s="43">
        <f t="shared" si="28"/>
        <v>4195.5277103760009</v>
      </c>
      <c r="F316" s="44">
        <f t="shared" si="29"/>
        <v>3807.9106097692288</v>
      </c>
      <c r="G316" s="46">
        <f t="shared" si="30"/>
        <v>387.61710060677206</v>
      </c>
      <c r="H316" s="45">
        <f t="shared" si="31"/>
        <v>456949.27317230741</v>
      </c>
      <c r="I316" s="46">
        <f t="shared" si="32"/>
        <v>456561.65607170062</v>
      </c>
      <c r="J316" s="40">
        <f t="shared" si="33"/>
        <v>0.23790624312535152</v>
      </c>
      <c r="K316" s="39">
        <f t="shared" si="34"/>
        <v>998.14223550386225</v>
      </c>
    </row>
    <row r="317" spans="4:11" x14ac:dyDescent="0.25">
      <c r="D317" s="42">
        <v>315</v>
      </c>
      <c r="E317" s="43">
        <f t="shared" si="28"/>
        <v>4195.5277103760009</v>
      </c>
      <c r="F317" s="44">
        <f t="shared" si="29"/>
        <v>3804.680467264172</v>
      </c>
      <c r="G317" s="46">
        <f t="shared" si="30"/>
        <v>390.8472431118289</v>
      </c>
      <c r="H317" s="45">
        <f t="shared" si="31"/>
        <v>456561.65607170062</v>
      </c>
      <c r="I317" s="46">
        <f t="shared" si="32"/>
        <v>456170.80882858881</v>
      </c>
      <c r="J317" s="40">
        <f t="shared" si="33"/>
        <v>0.23682081439271821</v>
      </c>
      <c r="K317" s="39">
        <f t="shared" si="34"/>
        <v>993.58828917846085</v>
      </c>
    </row>
    <row r="318" spans="4:11" x14ac:dyDescent="0.25">
      <c r="D318" s="42">
        <v>316</v>
      </c>
      <c r="E318" s="43">
        <f t="shared" si="28"/>
        <v>4195.5277103760009</v>
      </c>
      <c r="F318" s="44">
        <f t="shared" si="29"/>
        <v>3801.4234069049071</v>
      </c>
      <c r="G318" s="46">
        <f t="shared" si="30"/>
        <v>394.10430347109377</v>
      </c>
      <c r="H318" s="45">
        <f t="shared" si="31"/>
        <v>456170.80882858881</v>
      </c>
      <c r="I318" s="46">
        <f t="shared" si="32"/>
        <v>455776.7045251177</v>
      </c>
      <c r="J318" s="40">
        <f t="shared" si="33"/>
        <v>0.23574033784426532</v>
      </c>
      <c r="K318" s="39">
        <f t="shared" si="34"/>
        <v>989.05511987901536</v>
      </c>
    </row>
    <row r="319" spans="4:11" x14ac:dyDescent="0.25">
      <c r="D319" s="42">
        <v>317</v>
      </c>
      <c r="E319" s="43">
        <f t="shared" si="28"/>
        <v>4195.5277103760009</v>
      </c>
      <c r="F319" s="44">
        <f t="shared" si="29"/>
        <v>3798.1392043759811</v>
      </c>
      <c r="G319" s="46">
        <f t="shared" si="30"/>
        <v>397.38850600001979</v>
      </c>
      <c r="H319" s="45">
        <f t="shared" si="31"/>
        <v>455776.7045251177</v>
      </c>
      <c r="I319" s="46">
        <f t="shared" si="32"/>
        <v>455379.31601911766</v>
      </c>
      <c r="J319" s="40">
        <f t="shared" si="33"/>
        <v>0.23466479088603764</v>
      </c>
      <c r="K319" s="39">
        <f t="shared" si="34"/>
        <v>984.54263281196052</v>
      </c>
    </row>
    <row r="320" spans="4:11" x14ac:dyDescent="0.25">
      <c r="D320" s="42">
        <v>318</v>
      </c>
      <c r="E320" s="43">
        <f t="shared" si="28"/>
        <v>4195.5277103760009</v>
      </c>
      <c r="F320" s="44">
        <f t="shared" si="29"/>
        <v>3794.8276334926472</v>
      </c>
      <c r="G320" s="46">
        <f t="shared" si="30"/>
        <v>400.70007688335363</v>
      </c>
      <c r="H320" s="45">
        <f t="shared" si="31"/>
        <v>455379.31601911766</v>
      </c>
      <c r="I320" s="46">
        <f t="shared" si="32"/>
        <v>454978.61594223429</v>
      </c>
      <c r="J320" s="40">
        <f t="shared" si="33"/>
        <v>0.23359415102716313</v>
      </c>
      <c r="K320" s="39">
        <f t="shared" si="34"/>
        <v>980.05073361621953</v>
      </c>
    </row>
    <row r="321" spans="4:11" x14ac:dyDescent="0.25">
      <c r="D321" s="42">
        <v>319</v>
      </c>
      <c r="E321" s="43">
        <f t="shared" si="28"/>
        <v>4195.5277103760009</v>
      </c>
      <c r="F321" s="44">
        <f t="shared" si="29"/>
        <v>3791.4884661852861</v>
      </c>
      <c r="G321" s="46">
        <f t="shared" si="30"/>
        <v>404.03924419071473</v>
      </c>
      <c r="H321" s="45">
        <f t="shared" si="31"/>
        <v>454978.61594223429</v>
      </c>
      <c r="I321" s="46">
        <f t="shared" si="32"/>
        <v>454574.57669804356</v>
      </c>
      <c r="J321" s="40">
        <f t="shared" si="33"/>
        <v>0.23252839587938262</v>
      </c>
      <c r="K321" s="39">
        <f t="shared" si="34"/>
        <v>975.57932836123052</v>
      </c>
    </row>
    <row r="322" spans="4:11" x14ac:dyDescent="0.25">
      <c r="D322" s="42">
        <v>320</v>
      </c>
      <c r="E322" s="43">
        <f t="shared" si="28"/>
        <v>4195.5277103760009</v>
      </c>
      <c r="F322" s="44">
        <f t="shared" si="29"/>
        <v>3788.1214724836968</v>
      </c>
      <c r="G322" s="46">
        <f t="shared" si="30"/>
        <v>407.40623789230403</v>
      </c>
      <c r="H322" s="45">
        <f t="shared" si="31"/>
        <v>454574.57669804356</v>
      </c>
      <c r="I322" s="46">
        <f t="shared" si="32"/>
        <v>454167.17046015128</v>
      </c>
      <c r="J322" s="40">
        <f t="shared" si="33"/>
        <v>0.2314675031565816</v>
      </c>
      <c r="K322" s="39">
        <f t="shared" si="34"/>
        <v>971.12832354498255</v>
      </c>
    </row>
    <row r="323" spans="4:11" x14ac:dyDescent="0.25">
      <c r="D323" s="42">
        <v>321</v>
      </c>
      <c r="E323" s="43">
        <f t="shared" si="28"/>
        <v>4195.5277103760009</v>
      </c>
      <c r="F323" s="44">
        <f t="shared" si="29"/>
        <v>3784.7264205012611</v>
      </c>
      <c r="G323" s="46">
        <f t="shared" si="30"/>
        <v>410.80128987473972</v>
      </c>
      <c r="H323" s="45">
        <f t="shared" si="31"/>
        <v>454167.17046015128</v>
      </c>
      <c r="I323" s="46">
        <f t="shared" si="32"/>
        <v>453756.36917027656</v>
      </c>
      <c r="J323" s="40">
        <f t="shared" si="33"/>
        <v>0.23041145067432428</v>
      </c>
      <c r="K323" s="39">
        <f t="shared" si="34"/>
        <v>966.69762609206066</v>
      </c>
    </row>
    <row r="324" spans="4:11" x14ac:dyDescent="0.25">
      <c r="D324" s="42">
        <v>322</v>
      </c>
      <c r="E324" s="43">
        <f t="shared" ref="E324:E362" si="35">$B$9</f>
        <v>4195.5277103760009</v>
      </c>
      <c r="F324" s="44">
        <f t="shared" ref="F324:F362" si="36">I323*$B$3/12</f>
        <v>3781.3030764189716</v>
      </c>
      <c r="G324" s="46">
        <f t="shared" ref="G324:G362" si="37">E324-F324</f>
        <v>414.22463395702925</v>
      </c>
      <c r="H324" s="45">
        <f t="shared" ref="H324:H362" si="38">I323</f>
        <v>453756.36917027656</v>
      </c>
      <c r="I324" s="46">
        <f t="shared" ref="I324:I362" si="39">H324-G324</f>
        <v>453342.14453631954</v>
      </c>
      <c r="J324" s="40">
        <f t="shared" ref="J324:J362" si="40">J323/(1+$B$18/12)</f>
        <v>0.22936021634938958</v>
      </c>
      <c r="K324" s="39">
        <f t="shared" ref="K324:K362" si="41">J324*E324</f>
        <v>962.28714335169866</v>
      </c>
    </row>
    <row r="325" spans="4:11" x14ac:dyDescent="0.25">
      <c r="D325" s="42">
        <v>323</v>
      </c>
      <c r="E325" s="43">
        <f t="shared" si="35"/>
        <v>4195.5277103760009</v>
      </c>
      <c r="F325" s="44">
        <f t="shared" si="36"/>
        <v>3777.8512044693293</v>
      </c>
      <c r="G325" s="46">
        <f t="shared" si="37"/>
        <v>417.67650590667154</v>
      </c>
      <c r="H325" s="45">
        <f t="shared" si="38"/>
        <v>453342.14453631954</v>
      </c>
      <c r="I325" s="46">
        <f t="shared" si="39"/>
        <v>452924.46803041286</v>
      </c>
      <c r="J325" s="40">
        <f t="shared" si="40"/>
        <v>0.2283137781993094</v>
      </c>
      <c r="K325" s="39">
        <f t="shared" si="41"/>
        <v>957.89678309584269</v>
      </c>
    </row>
    <row r="326" spans="4:11" x14ac:dyDescent="0.25">
      <c r="D326" s="42">
        <v>324</v>
      </c>
      <c r="E326" s="43">
        <f t="shared" si="35"/>
        <v>4195.5277103760009</v>
      </c>
      <c r="F326" s="44">
        <f t="shared" si="36"/>
        <v>3774.3705669201076</v>
      </c>
      <c r="G326" s="46">
        <f t="shared" si="37"/>
        <v>421.15714345589322</v>
      </c>
      <c r="H326" s="45">
        <f t="shared" si="38"/>
        <v>452924.46803041286</v>
      </c>
      <c r="I326" s="46">
        <f t="shared" si="39"/>
        <v>452503.31088695698</v>
      </c>
      <c r="J326" s="40">
        <f t="shared" si="40"/>
        <v>0.22727211434190897</v>
      </c>
      <c r="K326" s="39">
        <f t="shared" si="41"/>
        <v>953.52645351722197</v>
      </c>
    </row>
    <row r="327" spans="4:11" x14ac:dyDescent="0.25">
      <c r="D327" s="42">
        <v>325</v>
      </c>
      <c r="E327" s="43">
        <f t="shared" si="35"/>
        <v>4195.5277103760009</v>
      </c>
      <c r="F327" s="44">
        <f t="shared" si="36"/>
        <v>3770.8609240579754</v>
      </c>
      <c r="G327" s="46">
        <f t="shared" si="37"/>
        <v>424.66678631802552</v>
      </c>
      <c r="H327" s="45">
        <f t="shared" si="38"/>
        <v>452503.31088695698</v>
      </c>
      <c r="I327" s="46">
        <f t="shared" si="39"/>
        <v>452078.64410063898</v>
      </c>
      <c r="J327" s="40">
        <f t="shared" si="40"/>
        <v>0.22623520299484923</v>
      </c>
      <c r="K327" s="39">
        <f t="shared" si="41"/>
        <v>949.17606322742961</v>
      </c>
    </row>
    <row r="328" spans="4:11" x14ac:dyDescent="0.25">
      <c r="D328" s="42">
        <v>326</v>
      </c>
      <c r="E328" s="43">
        <f t="shared" si="35"/>
        <v>4195.5277103760009</v>
      </c>
      <c r="F328" s="44">
        <f t="shared" si="36"/>
        <v>3767.3220341719916</v>
      </c>
      <c r="G328" s="46">
        <f t="shared" si="37"/>
        <v>428.20567620400925</v>
      </c>
      <c r="H328" s="45">
        <f t="shared" si="38"/>
        <v>452078.64410063898</v>
      </c>
      <c r="I328" s="46">
        <f t="shared" si="39"/>
        <v>451650.43842443498</v>
      </c>
      <c r="J328" s="40">
        <f t="shared" si="40"/>
        <v>0.22520302247517135</v>
      </c>
      <c r="K328" s="39">
        <f t="shared" si="41"/>
        <v>944.84552125501068</v>
      </c>
    </row>
    <row r="329" spans="4:11" x14ac:dyDescent="0.25">
      <c r="D329" s="42">
        <v>327</v>
      </c>
      <c r="E329" s="43">
        <f t="shared" si="35"/>
        <v>4195.5277103760009</v>
      </c>
      <c r="F329" s="44">
        <f t="shared" si="36"/>
        <v>3763.7536535369582</v>
      </c>
      <c r="G329" s="46">
        <f t="shared" si="37"/>
        <v>431.77405683904271</v>
      </c>
      <c r="H329" s="45">
        <f t="shared" si="38"/>
        <v>451650.43842443498</v>
      </c>
      <c r="I329" s="46">
        <f t="shared" si="39"/>
        <v>451218.66436759592</v>
      </c>
      <c r="J329" s="40">
        <f t="shared" si="40"/>
        <v>0.2241755511988433</v>
      </c>
      <c r="K329" s="39">
        <f t="shared" si="41"/>
        <v>940.53473704356099</v>
      </c>
    </row>
    <row r="330" spans="4:11" x14ac:dyDescent="0.25">
      <c r="D330" s="42">
        <v>328</v>
      </c>
      <c r="E330" s="43">
        <f t="shared" si="35"/>
        <v>4195.5277103760009</v>
      </c>
      <c r="F330" s="44">
        <f t="shared" si="36"/>
        <v>3760.1555363966327</v>
      </c>
      <c r="G330" s="46">
        <f t="shared" si="37"/>
        <v>435.3721739793682</v>
      </c>
      <c r="H330" s="45">
        <f t="shared" si="38"/>
        <v>451218.66436759592</v>
      </c>
      <c r="I330" s="46">
        <f t="shared" si="39"/>
        <v>450783.29219361657</v>
      </c>
      <c r="J330" s="40">
        <f t="shared" si="40"/>
        <v>0.22315276768030853</v>
      </c>
      <c r="K330" s="39">
        <f t="shared" si="41"/>
        <v>936.24362044983252</v>
      </c>
    </row>
    <row r="331" spans="4:11" x14ac:dyDescent="0.25">
      <c r="D331" s="42">
        <v>329</v>
      </c>
      <c r="E331" s="43">
        <f t="shared" si="35"/>
        <v>4195.5277103760009</v>
      </c>
      <c r="F331" s="44">
        <f t="shared" si="36"/>
        <v>3756.527434946805</v>
      </c>
      <c r="G331" s="46">
        <f t="shared" si="37"/>
        <v>439.00027542919588</v>
      </c>
      <c r="H331" s="45">
        <f t="shared" si="38"/>
        <v>450783.29219361657</v>
      </c>
      <c r="I331" s="46">
        <f t="shared" si="39"/>
        <v>450344.29191818734</v>
      </c>
      <c r="J331" s="40">
        <f t="shared" si="40"/>
        <v>0.22213465053203668</v>
      </c>
      <c r="K331" s="39">
        <f t="shared" si="41"/>
        <v>931.97208174184891</v>
      </c>
    </row>
    <row r="332" spans="4:11" x14ac:dyDescent="0.25">
      <c r="D332" s="42">
        <v>330</v>
      </c>
      <c r="E332" s="43">
        <f t="shared" si="35"/>
        <v>4195.5277103760009</v>
      </c>
      <c r="F332" s="44">
        <f t="shared" si="36"/>
        <v>3752.8690993182281</v>
      </c>
      <c r="G332" s="46">
        <f t="shared" si="37"/>
        <v>442.65861105777276</v>
      </c>
      <c r="H332" s="45">
        <f t="shared" si="38"/>
        <v>450344.29191818734</v>
      </c>
      <c r="I332" s="46">
        <f t="shared" si="39"/>
        <v>449901.63330712955</v>
      </c>
      <c r="J332" s="40">
        <f t="shared" si="40"/>
        <v>0.22112117846407631</v>
      </c>
      <c r="K332" s="39">
        <f t="shared" si="41"/>
        <v>927.72003159702911</v>
      </c>
    </row>
    <row r="333" spans="4:11" x14ac:dyDescent="0.25">
      <c r="D333" s="42">
        <v>331</v>
      </c>
      <c r="E333" s="43">
        <f t="shared" si="35"/>
        <v>4195.5277103760009</v>
      </c>
      <c r="F333" s="44">
        <f t="shared" si="36"/>
        <v>3749.1802775594133</v>
      </c>
      <c r="G333" s="46">
        <f t="shared" si="37"/>
        <v>446.34743281658757</v>
      </c>
      <c r="H333" s="45">
        <f t="shared" si="38"/>
        <v>449901.63330712955</v>
      </c>
      <c r="I333" s="46">
        <f t="shared" si="39"/>
        <v>449455.28587431298</v>
      </c>
      <c r="J333" s="40">
        <f t="shared" si="40"/>
        <v>0.22011233028360974</v>
      </c>
      <c r="K333" s="39">
        <f t="shared" si="41"/>
        <v>923.48738110031923</v>
      </c>
    </row>
    <row r="334" spans="4:11" x14ac:dyDescent="0.25">
      <c r="D334" s="42">
        <v>332</v>
      </c>
      <c r="E334" s="43">
        <f t="shared" si="35"/>
        <v>4195.5277103760009</v>
      </c>
      <c r="F334" s="44">
        <f t="shared" si="36"/>
        <v>3745.4607156192747</v>
      </c>
      <c r="G334" s="46">
        <f t="shared" si="37"/>
        <v>450.06699475672622</v>
      </c>
      <c r="H334" s="45">
        <f t="shared" si="38"/>
        <v>449455.28587431298</v>
      </c>
      <c r="I334" s="46">
        <f t="shared" si="39"/>
        <v>449005.21887955623</v>
      </c>
      <c r="J334" s="40">
        <f t="shared" si="40"/>
        <v>0.21910808489450989</v>
      </c>
      <c r="K334" s="39">
        <f t="shared" si="41"/>
        <v>919.27404174233345</v>
      </c>
    </row>
    <row r="335" spans="4:11" x14ac:dyDescent="0.25">
      <c r="D335" s="42">
        <v>333</v>
      </c>
      <c r="E335" s="43">
        <f t="shared" si="35"/>
        <v>4195.5277103760009</v>
      </c>
      <c r="F335" s="44">
        <f t="shared" si="36"/>
        <v>3741.7101573296354</v>
      </c>
      <c r="G335" s="46">
        <f t="shared" si="37"/>
        <v>453.81755304636545</v>
      </c>
      <c r="H335" s="45">
        <f t="shared" si="38"/>
        <v>449005.21887955623</v>
      </c>
      <c r="I335" s="46">
        <f t="shared" si="39"/>
        <v>448551.40132650983</v>
      </c>
      <c r="J335" s="40">
        <f t="shared" si="40"/>
        <v>0.21810842129689909</v>
      </c>
      <c r="K335" s="39">
        <f t="shared" si="41"/>
        <v>915.0799254175032</v>
      </c>
    </row>
    <row r="336" spans="4:11" x14ac:dyDescent="0.25">
      <c r="D336" s="42">
        <v>334</v>
      </c>
      <c r="E336" s="43">
        <f t="shared" si="35"/>
        <v>4195.5277103760009</v>
      </c>
      <c r="F336" s="44">
        <f t="shared" si="36"/>
        <v>3737.9283443875825</v>
      </c>
      <c r="G336" s="46">
        <f t="shared" si="37"/>
        <v>457.59936598841841</v>
      </c>
      <c r="H336" s="45">
        <f t="shared" si="38"/>
        <v>448551.40132650983</v>
      </c>
      <c r="I336" s="46">
        <f t="shared" si="39"/>
        <v>448093.80196052144</v>
      </c>
      <c r="J336" s="40">
        <f t="shared" si="40"/>
        <v>0.21711331858670999</v>
      </c>
      <c r="K336" s="39">
        <f t="shared" si="41"/>
        <v>910.90494442223462</v>
      </c>
    </row>
    <row r="337" spans="4:11" x14ac:dyDescent="0.25">
      <c r="D337" s="42">
        <v>335</v>
      </c>
      <c r="E337" s="43">
        <f t="shared" si="35"/>
        <v>4195.5277103760009</v>
      </c>
      <c r="F337" s="44">
        <f t="shared" si="36"/>
        <v>3734.1150163376788</v>
      </c>
      <c r="G337" s="46">
        <f t="shared" si="37"/>
        <v>461.41269403832212</v>
      </c>
      <c r="H337" s="45">
        <f t="shared" si="38"/>
        <v>448093.80196052144</v>
      </c>
      <c r="I337" s="46">
        <f t="shared" si="39"/>
        <v>447632.38926648314</v>
      </c>
      <c r="J337" s="40">
        <f t="shared" si="40"/>
        <v>0.21612275595524841</v>
      </c>
      <c r="K337" s="39">
        <f t="shared" si="41"/>
        <v>906.74901145307456</v>
      </c>
    </row>
    <row r="338" spans="4:11" x14ac:dyDescent="0.25">
      <c r="D338" s="42">
        <v>336</v>
      </c>
      <c r="E338" s="43">
        <f t="shared" si="35"/>
        <v>4195.5277103760009</v>
      </c>
      <c r="F338" s="44">
        <f t="shared" si="36"/>
        <v>3730.2699105540264</v>
      </c>
      <c r="G338" s="46">
        <f t="shared" si="37"/>
        <v>465.25779982197446</v>
      </c>
      <c r="H338" s="45">
        <f t="shared" si="38"/>
        <v>447632.38926648314</v>
      </c>
      <c r="I338" s="46">
        <f t="shared" si="39"/>
        <v>447167.13146666117</v>
      </c>
      <c r="J338" s="40">
        <f t="shared" si="40"/>
        <v>0.21513671268875825</v>
      </c>
      <c r="K338" s="39">
        <f t="shared" si="41"/>
        <v>902.61203960488547</v>
      </c>
    </row>
    <row r="339" spans="4:11" x14ac:dyDescent="0.25">
      <c r="D339" s="42">
        <v>337</v>
      </c>
      <c r="E339" s="43">
        <f t="shared" si="35"/>
        <v>4195.5277103760009</v>
      </c>
      <c r="F339" s="44">
        <f t="shared" si="36"/>
        <v>3726.3927622221768</v>
      </c>
      <c r="G339" s="46">
        <f t="shared" si="37"/>
        <v>469.1349481538241</v>
      </c>
      <c r="H339" s="45">
        <f t="shared" si="38"/>
        <v>447167.13146666117</v>
      </c>
      <c r="I339" s="46">
        <f t="shared" si="39"/>
        <v>446697.99651850737</v>
      </c>
      <c r="J339" s="40">
        <f t="shared" si="40"/>
        <v>0.2141551681679883</v>
      </c>
      <c r="K339" s="39">
        <f t="shared" si="41"/>
        <v>898.49394236902731</v>
      </c>
    </row>
    <row r="340" spans="4:11" x14ac:dyDescent="0.25">
      <c r="D340" s="42">
        <v>338</v>
      </c>
      <c r="E340" s="43">
        <f t="shared" si="35"/>
        <v>4195.5277103760009</v>
      </c>
      <c r="F340" s="44">
        <f t="shared" si="36"/>
        <v>3722.4833043208951</v>
      </c>
      <c r="G340" s="46">
        <f t="shared" si="37"/>
        <v>473.04440605510581</v>
      </c>
      <c r="H340" s="45">
        <f t="shared" si="38"/>
        <v>446697.99651850737</v>
      </c>
      <c r="I340" s="46">
        <f t="shared" si="39"/>
        <v>446224.95211245224</v>
      </c>
      <c r="J340" s="40">
        <f t="shared" si="40"/>
        <v>0.21317810186776104</v>
      </c>
      <c r="K340" s="39">
        <f t="shared" si="41"/>
        <v>894.39463363154937</v>
      </c>
    </row>
    <row r="341" spans="4:11" x14ac:dyDescent="0.25">
      <c r="D341" s="42">
        <v>339</v>
      </c>
      <c r="E341" s="43">
        <f t="shared" si="35"/>
        <v>4195.5277103760009</v>
      </c>
      <c r="F341" s="44">
        <f t="shared" si="36"/>
        <v>3718.541267603769</v>
      </c>
      <c r="G341" s="46">
        <f t="shared" si="37"/>
        <v>476.98644277223184</v>
      </c>
      <c r="H341" s="45">
        <f t="shared" si="38"/>
        <v>446224.95211245224</v>
      </c>
      <c r="I341" s="46">
        <f t="shared" si="39"/>
        <v>445747.96566968004</v>
      </c>
      <c r="J341" s="40">
        <f t="shared" si="40"/>
        <v>0.21220549335654354</v>
      </c>
      <c r="K341" s="39">
        <f t="shared" si="41"/>
        <v>890.31402767138877</v>
      </c>
    </row>
    <row r="342" spans="4:11" x14ac:dyDescent="0.25">
      <c r="D342" s="42">
        <v>340</v>
      </c>
      <c r="E342" s="43">
        <f t="shared" si="35"/>
        <v>4195.5277103760009</v>
      </c>
      <c r="F342" s="44">
        <f t="shared" si="36"/>
        <v>3714.5663805806671</v>
      </c>
      <c r="G342" s="46">
        <f t="shared" si="37"/>
        <v>480.96132979533377</v>
      </c>
      <c r="H342" s="45">
        <f t="shared" si="38"/>
        <v>445747.96566968004</v>
      </c>
      <c r="I342" s="46">
        <f t="shared" si="39"/>
        <v>445267.00433988468</v>
      </c>
      <c r="J342" s="40">
        <f t="shared" si="40"/>
        <v>0.2112373222960201</v>
      </c>
      <c r="K342" s="39">
        <f t="shared" si="41"/>
        <v>886.25203915857855</v>
      </c>
    </row>
    <row r="343" spans="4:11" x14ac:dyDescent="0.25">
      <c r="D343" s="42">
        <v>341</v>
      </c>
      <c r="E343" s="43">
        <f t="shared" si="35"/>
        <v>4195.5277103760009</v>
      </c>
      <c r="F343" s="44">
        <f t="shared" si="36"/>
        <v>3710.5583694990396</v>
      </c>
      <c r="G343" s="46">
        <f t="shared" si="37"/>
        <v>484.96934087696127</v>
      </c>
      <c r="H343" s="45">
        <f t="shared" si="38"/>
        <v>445267.00433988468</v>
      </c>
      <c r="I343" s="46">
        <f t="shared" si="39"/>
        <v>444782.03499900771</v>
      </c>
      <c r="J343" s="40">
        <f t="shared" si="40"/>
        <v>0.21027356844066702</v>
      </c>
      <c r="K343" s="39">
        <f t="shared" si="41"/>
        <v>882.20858315246301</v>
      </c>
    </row>
    <row r="344" spans="4:11" x14ac:dyDescent="0.25">
      <c r="D344" s="42">
        <v>342</v>
      </c>
      <c r="E344" s="43">
        <f t="shared" si="35"/>
        <v>4195.5277103760009</v>
      </c>
      <c r="F344" s="44">
        <f t="shared" si="36"/>
        <v>3706.5169583250645</v>
      </c>
      <c r="G344" s="46">
        <f t="shared" si="37"/>
        <v>489.01075205093639</v>
      </c>
      <c r="H344" s="45">
        <f t="shared" si="38"/>
        <v>444782.03499900771</v>
      </c>
      <c r="I344" s="46">
        <f t="shared" si="39"/>
        <v>444293.02424695675</v>
      </c>
      <c r="J344" s="40">
        <f t="shared" si="40"/>
        <v>0.20931421163732924</v>
      </c>
      <c r="K344" s="39">
        <f t="shared" si="41"/>
        <v>878.18357509992165</v>
      </c>
    </row>
    <row r="345" spans="4:11" x14ac:dyDescent="0.25">
      <c r="D345" s="42">
        <v>343</v>
      </c>
      <c r="E345" s="43">
        <f t="shared" si="35"/>
        <v>4195.5277103760009</v>
      </c>
      <c r="F345" s="44">
        <f t="shared" si="36"/>
        <v>3702.4418687246398</v>
      </c>
      <c r="G345" s="46">
        <f t="shared" si="37"/>
        <v>493.08584165136108</v>
      </c>
      <c r="H345" s="45">
        <f t="shared" si="38"/>
        <v>444293.02424695675</v>
      </c>
      <c r="I345" s="46">
        <f t="shared" si="39"/>
        <v>443799.93840530538</v>
      </c>
      <c r="J345" s="40">
        <f t="shared" si="40"/>
        <v>0.2083592318247989</v>
      </c>
      <c r="K345" s="39">
        <f t="shared" si="41"/>
        <v>874.17693083360086</v>
      </c>
    </row>
    <row r="346" spans="4:11" x14ac:dyDescent="0.25">
      <c r="D346" s="42">
        <v>344</v>
      </c>
      <c r="E346" s="43">
        <f t="shared" si="35"/>
        <v>4195.5277103760009</v>
      </c>
      <c r="F346" s="44">
        <f t="shared" si="36"/>
        <v>3698.332820044212</v>
      </c>
      <c r="G346" s="46">
        <f t="shared" si="37"/>
        <v>497.19489033178888</v>
      </c>
      <c r="H346" s="45">
        <f t="shared" si="38"/>
        <v>443799.93840530538</v>
      </c>
      <c r="I346" s="46">
        <f t="shared" si="39"/>
        <v>443302.74351497361</v>
      </c>
      <c r="J346" s="40">
        <f t="shared" si="40"/>
        <v>0.20740860903339584</v>
      </c>
      <c r="K346" s="39">
        <f t="shared" si="41"/>
        <v>870.18856657015431</v>
      </c>
    </row>
    <row r="347" spans="4:11" x14ac:dyDescent="0.25">
      <c r="D347" s="42">
        <v>345</v>
      </c>
      <c r="E347" s="43">
        <f t="shared" si="35"/>
        <v>4195.5277103760009</v>
      </c>
      <c r="F347" s="44">
        <f t="shared" si="36"/>
        <v>3694.1895292914469</v>
      </c>
      <c r="G347" s="46">
        <f t="shared" si="37"/>
        <v>501.33818108455398</v>
      </c>
      <c r="H347" s="45">
        <f t="shared" si="38"/>
        <v>443302.74351497361</v>
      </c>
      <c r="I347" s="46">
        <f t="shared" si="39"/>
        <v>442801.40533388907</v>
      </c>
      <c r="J347" s="40">
        <f t="shared" si="40"/>
        <v>0.20646232338454998</v>
      </c>
      <c r="K347" s="39">
        <f t="shared" si="41"/>
        <v>866.21839890849049</v>
      </c>
    </row>
    <row r="348" spans="4:11" x14ac:dyDescent="0.25">
      <c r="D348" s="42">
        <v>346</v>
      </c>
      <c r="E348" s="43">
        <f t="shared" si="35"/>
        <v>4195.5277103760009</v>
      </c>
      <c r="F348" s="44">
        <f t="shared" si="36"/>
        <v>3690.0117111157429</v>
      </c>
      <c r="G348" s="46">
        <f t="shared" si="37"/>
        <v>505.51599926025801</v>
      </c>
      <c r="H348" s="45">
        <f t="shared" si="38"/>
        <v>442801.40533388907</v>
      </c>
      <c r="I348" s="46">
        <f t="shared" si="39"/>
        <v>442295.88933462882</v>
      </c>
      <c r="J348" s="40">
        <f t="shared" si="40"/>
        <v>0.20552035509038569</v>
      </c>
      <c r="K348" s="39">
        <f t="shared" si="41"/>
        <v>862.26634482802854</v>
      </c>
    </row>
    <row r="349" spans="4:11" x14ac:dyDescent="0.25">
      <c r="D349" s="42">
        <v>347</v>
      </c>
      <c r="E349" s="43">
        <f t="shared" si="35"/>
        <v>4195.5277103760009</v>
      </c>
      <c r="F349" s="44">
        <f t="shared" si="36"/>
        <v>3685.7990777885739</v>
      </c>
      <c r="G349" s="46">
        <f t="shared" si="37"/>
        <v>509.728632587427</v>
      </c>
      <c r="H349" s="45">
        <f t="shared" si="38"/>
        <v>442295.88933462882</v>
      </c>
      <c r="I349" s="46">
        <f t="shared" si="39"/>
        <v>441786.16070204141</v>
      </c>
      <c r="J349" s="40">
        <f t="shared" si="40"/>
        <v>0.20458268445330802</v>
      </c>
      <c r="K349" s="39">
        <f t="shared" si="41"/>
        <v>858.33232168696327</v>
      </c>
    </row>
    <row r="350" spans="4:11" x14ac:dyDescent="0.25">
      <c r="D350" s="42">
        <v>348</v>
      </c>
      <c r="E350" s="43">
        <f t="shared" si="35"/>
        <v>4195.5277103760009</v>
      </c>
      <c r="F350" s="44">
        <f t="shared" si="36"/>
        <v>3681.5513391836789</v>
      </c>
      <c r="G350" s="46">
        <f t="shared" si="37"/>
        <v>513.97637119232195</v>
      </c>
      <c r="H350" s="45">
        <f t="shared" si="38"/>
        <v>441786.16070204141</v>
      </c>
      <c r="I350" s="46">
        <f t="shared" si="39"/>
        <v>441272.18433084909</v>
      </c>
      <c r="J350" s="40">
        <f t="shared" si="40"/>
        <v>0.20364929186559072</v>
      </c>
      <c r="K350" s="39">
        <f t="shared" si="41"/>
        <v>854.41624722053575</v>
      </c>
    </row>
    <row r="351" spans="4:11" x14ac:dyDescent="0.25">
      <c r="D351" s="42">
        <v>349</v>
      </c>
      <c r="E351" s="43">
        <f t="shared" si="35"/>
        <v>4195.5277103760009</v>
      </c>
      <c r="F351" s="44">
        <f t="shared" si="36"/>
        <v>3677.2682027570759</v>
      </c>
      <c r="G351" s="46">
        <f t="shared" si="37"/>
        <v>518.259507618925</v>
      </c>
      <c r="H351" s="45">
        <f t="shared" si="38"/>
        <v>441272.18433084909</v>
      </c>
      <c r="I351" s="46">
        <f t="shared" si="39"/>
        <v>440753.92482323019</v>
      </c>
      <c r="J351" s="40">
        <f t="shared" si="40"/>
        <v>0.20272015780896629</v>
      </c>
      <c r="K351" s="39">
        <f t="shared" si="41"/>
        <v>850.51803953931392</v>
      </c>
    </row>
    <row r="352" spans="4:11" x14ac:dyDescent="0.25">
      <c r="D352" s="42">
        <v>350</v>
      </c>
      <c r="E352" s="43">
        <f t="shared" si="35"/>
        <v>4195.5277103760009</v>
      </c>
      <c r="F352" s="44">
        <f t="shared" si="36"/>
        <v>3672.9493735269184</v>
      </c>
      <c r="G352" s="46">
        <f t="shared" si="37"/>
        <v>522.57833684908246</v>
      </c>
      <c r="H352" s="45">
        <f t="shared" si="38"/>
        <v>440753.92482323019</v>
      </c>
      <c r="I352" s="46">
        <f t="shared" si="39"/>
        <v>440231.34648638108</v>
      </c>
      <c r="J352" s="40">
        <f t="shared" si="40"/>
        <v>0.20179526285421778</v>
      </c>
      <c r="K352" s="39">
        <f t="shared" si="41"/>
        <v>846.63761712747964</v>
      </c>
    </row>
    <row r="353" spans="4:11" x14ac:dyDescent="0.25">
      <c r="D353" s="42">
        <v>351</v>
      </c>
      <c r="E353" s="43">
        <f t="shared" si="35"/>
        <v>4195.5277103760009</v>
      </c>
      <c r="F353" s="44">
        <f t="shared" si="36"/>
        <v>3668.5945540531757</v>
      </c>
      <c r="G353" s="46">
        <f t="shared" si="37"/>
        <v>526.9331563228252</v>
      </c>
      <c r="H353" s="45">
        <f t="shared" si="38"/>
        <v>440231.34648638108</v>
      </c>
      <c r="I353" s="46">
        <f t="shared" si="39"/>
        <v>439704.41333005828</v>
      </c>
      <c r="J353" s="40">
        <f t="shared" si="40"/>
        <v>0.20087458766077257</v>
      </c>
      <c r="K353" s="39">
        <f t="shared" si="41"/>
        <v>842.77489884112447</v>
      </c>
    </row>
    <row r="354" spans="4:11" x14ac:dyDescent="0.25">
      <c r="D354" s="42">
        <v>352</v>
      </c>
      <c r="E354" s="43">
        <f t="shared" si="35"/>
        <v>4195.5277103760009</v>
      </c>
      <c r="F354" s="44">
        <f t="shared" si="36"/>
        <v>3664.2034444171527</v>
      </c>
      <c r="G354" s="46">
        <f t="shared" si="37"/>
        <v>531.32426595884817</v>
      </c>
      <c r="H354" s="45">
        <f t="shared" si="38"/>
        <v>439704.41333005828</v>
      </c>
      <c r="I354" s="46">
        <f t="shared" si="39"/>
        <v>439173.08906409942</v>
      </c>
      <c r="J354" s="40">
        <f t="shared" si="40"/>
        <v>0.19995811297629787</v>
      </c>
      <c r="K354" s="39">
        <f t="shared" si="41"/>
        <v>838.92980390655271</v>
      </c>
    </row>
    <row r="355" spans="4:11" x14ac:dyDescent="0.25">
      <c r="D355" s="42">
        <v>353</v>
      </c>
      <c r="E355" s="43">
        <f t="shared" si="35"/>
        <v>4195.5277103760009</v>
      </c>
      <c r="F355" s="44">
        <f t="shared" si="36"/>
        <v>3659.775742200829</v>
      </c>
      <c r="G355" s="46">
        <f t="shared" si="37"/>
        <v>535.7519681751719</v>
      </c>
      <c r="H355" s="45">
        <f t="shared" si="38"/>
        <v>439173.08906409942</v>
      </c>
      <c r="I355" s="46">
        <f t="shared" si="39"/>
        <v>438637.33709592425</v>
      </c>
      <c r="J355" s="40">
        <f t="shared" si="40"/>
        <v>0.19904581963629817</v>
      </c>
      <c r="K355" s="39">
        <f t="shared" si="41"/>
        <v>835.10225191859251</v>
      </c>
    </row>
    <row r="356" spans="4:11" x14ac:dyDescent="0.25">
      <c r="D356" s="42">
        <v>354</v>
      </c>
      <c r="E356" s="43">
        <f t="shared" si="35"/>
        <v>4195.5277103760009</v>
      </c>
      <c r="F356" s="44">
        <f t="shared" si="36"/>
        <v>3655.311142466036</v>
      </c>
      <c r="G356" s="46">
        <f t="shared" si="37"/>
        <v>540.21656790996485</v>
      </c>
      <c r="H356" s="45">
        <f t="shared" si="38"/>
        <v>438637.33709592425</v>
      </c>
      <c r="I356" s="46">
        <f t="shared" si="39"/>
        <v>438097.12052801426</v>
      </c>
      <c r="J356" s="40">
        <f t="shared" si="40"/>
        <v>0.19813768856371447</v>
      </c>
      <c r="K356" s="39">
        <f t="shared" si="41"/>
        <v>831.29216283891412</v>
      </c>
    </row>
    <row r="357" spans="4:11" x14ac:dyDescent="0.25">
      <c r="D357" s="42">
        <v>355</v>
      </c>
      <c r="E357" s="43">
        <f t="shared" si="35"/>
        <v>4195.5277103760009</v>
      </c>
      <c r="F357" s="44">
        <f t="shared" si="36"/>
        <v>3650.8093377334521</v>
      </c>
      <c r="G357" s="46">
        <f t="shared" si="37"/>
        <v>544.71837264254873</v>
      </c>
      <c r="H357" s="45">
        <f t="shared" si="38"/>
        <v>438097.12052801426</v>
      </c>
      <c r="I357" s="46">
        <f t="shared" si="39"/>
        <v>437552.40215537173</v>
      </c>
      <c r="J357" s="40">
        <f t="shared" si="40"/>
        <v>0.19723370076852539</v>
      </c>
      <c r="K357" s="39">
        <f t="shared" si="41"/>
        <v>827.49945699435659</v>
      </c>
    </row>
    <row r="358" spans="4:11" x14ac:dyDescent="0.25">
      <c r="D358" s="42">
        <v>356</v>
      </c>
      <c r="E358" s="43">
        <f t="shared" si="35"/>
        <v>4195.5277103760009</v>
      </c>
      <c r="F358" s="44">
        <f t="shared" si="36"/>
        <v>3646.2700179614312</v>
      </c>
      <c r="G358" s="46">
        <f t="shared" si="37"/>
        <v>549.25769241456965</v>
      </c>
      <c r="H358" s="45">
        <f t="shared" si="38"/>
        <v>437552.40215537173</v>
      </c>
      <c r="I358" s="46">
        <f t="shared" si="39"/>
        <v>437003.14446295716</v>
      </c>
      <c r="J358" s="40">
        <f t="shared" si="40"/>
        <v>0.19633383734735002</v>
      </c>
      <c r="K358" s="39">
        <f t="shared" si="41"/>
        <v>823.72405507526162</v>
      </c>
    </row>
    <row r="359" spans="4:11" x14ac:dyDescent="0.25">
      <c r="D359" s="42">
        <v>357</v>
      </c>
      <c r="E359" s="43">
        <f t="shared" si="35"/>
        <v>4195.5277103760009</v>
      </c>
      <c r="F359" s="44">
        <f t="shared" si="36"/>
        <v>3641.6928705246432</v>
      </c>
      <c r="G359" s="46">
        <f t="shared" si="37"/>
        <v>553.83483985135763</v>
      </c>
      <c r="H359" s="45">
        <f t="shared" si="38"/>
        <v>437003.14446295716</v>
      </c>
      <c r="I359" s="46">
        <f t="shared" si="39"/>
        <v>436449.3096231058</v>
      </c>
      <c r="J359" s="40">
        <f t="shared" si="40"/>
        <v>0.1954380794830527</v>
      </c>
      <c r="K359" s="39">
        <f t="shared" si="41"/>
        <v>819.96587813381495</v>
      </c>
    </row>
    <row r="360" spans="4:11" x14ac:dyDescent="0.25">
      <c r="D360" s="42">
        <v>358</v>
      </c>
      <c r="E360" s="43">
        <f t="shared" si="35"/>
        <v>4195.5277103760009</v>
      </c>
      <c r="F360" s="44">
        <f t="shared" si="36"/>
        <v>3637.0775801925483</v>
      </c>
      <c r="G360" s="46">
        <f t="shared" si="37"/>
        <v>558.45013018345253</v>
      </c>
      <c r="H360" s="45">
        <f t="shared" si="38"/>
        <v>436449.3096231058</v>
      </c>
      <c r="I360" s="46">
        <f t="shared" si="39"/>
        <v>435890.85949292238</v>
      </c>
      <c r="J360" s="40">
        <f t="shared" si="40"/>
        <v>0.19454640844434942</v>
      </c>
      <c r="K360" s="39">
        <f t="shared" si="41"/>
        <v>816.22484758239557</v>
      </c>
    </row>
    <row r="361" spans="4:11" x14ac:dyDescent="0.25">
      <c r="D361" s="42">
        <v>359</v>
      </c>
      <c r="E361" s="43">
        <f t="shared" si="35"/>
        <v>4195.5277103760009</v>
      </c>
      <c r="F361" s="44">
        <f t="shared" si="36"/>
        <v>3632.4238291076867</v>
      </c>
      <c r="G361" s="46">
        <f t="shared" si="37"/>
        <v>563.10388126831413</v>
      </c>
      <c r="H361" s="45">
        <f t="shared" si="38"/>
        <v>435890.85949292238</v>
      </c>
      <c r="I361" s="46">
        <f t="shared" si="39"/>
        <v>435327.75561165408</v>
      </c>
      <c r="J361" s="40">
        <f t="shared" si="40"/>
        <v>0.19365880558541626</v>
      </c>
      <c r="K361" s="39">
        <f t="shared" si="41"/>
        <v>812.50088519193253</v>
      </c>
    </row>
    <row r="362" spans="4:11" x14ac:dyDescent="0.25">
      <c r="D362" s="42">
        <v>360</v>
      </c>
      <c r="E362" s="43">
        <f t="shared" si="35"/>
        <v>4195.5277103760009</v>
      </c>
      <c r="F362" s="44">
        <f t="shared" si="36"/>
        <v>3627.7312967637845</v>
      </c>
      <c r="G362" s="46">
        <f t="shared" si="37"/>
        <v>567.79641361221638</v>
      </c>
      <c r="H362" s="45">
        <f t="shared" si="38"/>
        <v>435327.75561165408</v>
      </c>
      <c r="I362" s="46">
        <f t="shared" si="39"/>
        <v>434759.95919804188</v>
      </c>
      <c r="J362" s="40">
        <f t="shared" si="40"/>
        <v>0.19277525234549939</v>
      </c>
      <c r="K362" s="39">
        <f t="shared" si="41"/>
        <v>808.7939130902688</v>
      </c>
    </row>
    <row r="363" spans="4:11" x14ac:dyDescent="0.25">
      <c r="G363" s="1"/>
      <c r="H363" s="3"/>
      <c r="I3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2A26-D60E-4778-B9FF-51F14FCDBAB6}">
  <dimension ref="A1:L363"/>
  <sheetViews>
    <sheetView zoomScale="93" zoomScaleNormal="93" workbookViewId="0">
      <selection activeCell="C10" sqref="C10"/>
    </sheetView>
  </sheetViews>
  <sheetFormatPr defaultRowHeight="15" x14ac:dyDescent="0.25"/>
  <cols>
    <col min="1" max="1" width="29.140625" customWidth="1"/>
    <col min="2" max="3" width="23.42578125" customWidth="1"/>
    <col min="4" max="4" width="13.42578125" customWidth="1"/>
    <col min="5" max="5" width="23.42578125" style="4" customWidth="1"/>
    <col min="6" max="6" width="23.42578125" style="2" customWidth="1"/>
    <col min="7" max="9" width="23.42578125" customWidth="1"/>
    <col min="10" max="10" width="23.42578125" style="41" customWidth="1"/>
    <col min="11" max="15" width="23.42578125" customWidth="1"/>
  </cols>
  <sheetData>
    <row r="1" spans="1:12" x14ac:dyDescent="0.25">
      <c r="A1" s="21" t="s">
        <v>1</v>
      </c>
      <c r="B1" s="6"/>
      <c r="D1" s="47" t="s">
        <v>10</v>
      </c>
      <c r="E1" s="48" t="s">
        <v>9</v>
      </c>
      <c r="F1" s="49" t="s">
        <v>4</v>
      </c>
      <c r="G1" s="47" t="s">
        <v>5</v>
      </c>
      <c r="H1" s="47" t="s">
        <v>7</v>
      </c>
      <c r="I1" s="47" t="s">
        <v>6</v>
      </c>
      <c r="J1" s="50" t="s">
        <v>21</v>
      </c>
      <c r="K1" s="51" t="s">
        <v>22</v>
      </c>
    </row>
    <row r="2" spans="1:12" x14ac:dyDescent="0.25">
      <c r="A2" s="7" t="s">
        <v>2</v>
      </c>
      <c r="B2" s="8">
        <v>40</v>
      </c>
      <c r="D2" s="42">
        <v>0</v>
      </c>
      <c r="E2" s="43">
        <v>0</v>
      </c>
      <c r="F2" s="44">
        <v>0</v>
      </c>
      <c r="G2" s="42">
        <v>0</v>
      </c>
      <c r="H2" s="42">
        <v>0</v>
      </c>
      <c r="I2" s="45">
        <f>B8</f>
        <v>800000</v>
      </c>
      <c r="J2" s="40">
        <v>1</v>
      </c>
      <c r="K2" s="38"/>
    </row>
    <row r="3" spans="1:12" x14ac:dyDescent="0.25">
      <c r="A3" s="30" t="s">
        <v>20</v>
      </c>
      <c r="B3" s="9">
        <v>8.5000000000000006E-2</v>
      </c>
      <c r="D3" s="42">
        <v>1</v>
      </c>
      <c r="E3" s="43">
        <f>$B$9</f>
        <v>5864.7525463100119</v>
      </c>
      <c r="F3" s="44">
        <f>I2*$B$3/12</f>
        <v>5666.666666666667</v>
      </c>
      <c r="G3" s="46">
        <f>E3-F3</f>
        <v>198.08587964334492</v>
      </c>
      <c r="H3" s="45">
        <f>I2</f>
        <v>800000</v>
      </c>
      <c r="I3" s="46">
        <f>H3-G3</f>
        <v>799801.91412035667</v>
      </c>
      <c r="J3" s="40">
        <f>J2/(1+$B$18/12)</f>
        <v>0.99543757776856068</v>
      </c>
      <c r="K3" s="39">
        <f>J3*E3</f>
        <v>5837.9950689108364</v>
      </c>
      <c r="L3" s="1"/>
    </row>
    <row r="4" spans="1:12" x14ac:dyDescent="0.25">
      <c r="A4" s="7" t="s">
        <v>11</v>
      </c>
      <c r="B4" s="10">
        <v>300000</v>
      </c>
      <c r="D4" s="42">
        <v>2</v>
      </c>
      <c r="E4" s="43">
        <f t="shared" ref="E4:E67" si="0">$B$9</f>
        <v>5864.7525463100119</v>
      </c>
      <c r="F4" s="44">
        <f t="shared" ref="F4:F67" si="1">I3*$B$3/12</f>
        <v>5665.2635583525271</v>
      </c>
      <c r="G4" s="46">
        <f t="shared" ref="G4:G67" si="2">E4-F4</f>
        <v>199.48898795748482</v>
      </c>
      <c r="H4" s="45">
        <f t="shared" ref="H4:H67" si="3">I3</f>
        <v>799801.91412035667</v>
      </c>
      <c r="I4" s="46">
        <f t="shared" ref="I4:I67" si="4">H4-G4</f>
        <v>799602.42513239919</v>
      </c>
      <c r="J4" s="40">
        <f t="shared" ref="J4:J67" si="5">J3/(1+$B$18/12)</f>
        <v>0.99089597123373929</v>
      </c>
      <c r="K4" s="39">
        <f t="shared" ref="K4:K67" si="6">J4*E4</f>
        <v>5811.3596704214051</v>
      </c>
    </row>
    <row r="5" spans="1:12" x14ac:dyDescent="0.25">
      <c r="A5" s="11" t="s">
        <v>12</v>
      </c>
      <c r="B5" s="12">
        <v>0.2</v>
      </c>
      <c r="D5" s="42">
        <v>3</v>
      </c>
      <c r="E5" s="43">
        <f t="shared" si="0"/>
        <v>5864.7525463100119</v>
      </c>
      <c r="F5" s="44">
        <f t="shared" si="1"/>
        <v>5663.8505113544952</v>
      </c>
      <c r="G5" s="46">
        <f t="shared" si="2"/>
        <v>200.90203495551668</v>
      </c>
      <c r="H5" s="45">
        <f t="shared" si="3"/>
        <v>799602.42513239919</v>
      </c>
      <c r="I5" s="46">
        <f t="shared" si="4"/>
        <v>799401.52309744363</v>
      </c>
      <c r="J5" s="40">
        <f t="shared" si="5"/>
        <v>0.98637508542553887</v>
      </c>
      <c r="K5" s="39">
        <f t="shared" si="6"/>
        <v>5784.845793866185</v>
      </c>
    </row>
    <row r="6" spans="1:12" x14ac:dyDescent="0.25">
      <c r="B6" s="5"/>
      <c r="D6" s="42">
        <v>4</v>
      </c>
      <c r="E6" s="43">
        <f t="shared" si="0"/>
        <v>5864.7525463100119</v>
      </c>
      <c r="F6" s="44">
        <f t="shared" si="1"/>
        <v>5662.4274552735596</v>
      </c>
      <c r="G6" s="46">
        <f t="shared" si="2"/>
        <v>202.32509103645225</v>
      </c>
      <c r="H6" s="45">
        <f t="shared" si="3"/>
        <v>799401.52309744363</v>
      </c>
      <c r="I6" s="46">
        <f t="shared" si="4"/>
        <v>799199.19800640712</v>
      </c>
      <c r="J6" s="40">
        <f t="shared" si="5"/>
        <v>0.9818748258072556</v>
      </c>
      <c r="K6" s="39">
        <f t="shared" si="6"/>
        <v>5758.4528848108021</v>
      </c>
    </row>
    <row r="7" spans="1:12" x14ac:dyDescent="0.25">
      <c r="A7" s="20" t="s">
        <v>15</v>
      </c>
      <c r="B7" s="5"/>
      <c r="D7" s="42">
        <v>5</v>
      </c>
      <c r="E7" s="43">
        <f t="shared" si="0"/>
        <v>5864.7525463100119</v>
      </c>
      <c r="F7" s="44">
        <f t="shared" si="1"/>
        <v>5660.9943192120509</v>
      </c>
      <c r="G7" s="46">
        <f t="shared" si="2"/>
        <v>203.75822709796103</v>
      </c>
      <c r="H7" s="45">
        <f t="shared" si="3"/>
        <v>799199.19800640712</v>
      </c>
      <c r="I7" s="46">
        <f t="shared" si="4"/>
        <v>798995.43977930921</v>
      </c>
      <c r="J7" s="40">
        <f t="shared" si="5"/>
        <v>0.97739509827350202</v>
      </c>
      <c r="K7" s="39">
        <f t="shared" si="6"/>
        <v>5732.1803913504455</v>
      </c>
    </row>
    <row r="8" spans="1:12" x14ac:dyDescent="0.25">
      <c r="A8" s="13" t="s">
        <v>3</v>
      </c>
      <c r="B8" s="14">
        <v>800000</v>
      </c>
      <c r="D8" s="42">
        <v>6</v>
      </c>
      <c r="E8" s="43">
        <f t="shared" si="0"/>
        <v>5864.7525463100119</v>
      </c>
      <c r="F8" s="44">
        <f t="shared" si="1"/>
        <v>5659.5510317701073</v>
      </c>
      <c r="G8" s="46">
        <f t="shared" si="2"/>
        <v>205.20151453990457</v>
      </c>
      <c r="H8" s="45">
        <f t="shared" si="3"/>
        <v>798995.43977930921</v>
      </c>
      <c r="I8" s="46">
        <f t="shared" si="4"/>
        <v>798790.23826476932</v>
      </c>
      <c r="J8" s="40">
        <f t="shared" si="5"/>
        <v>0.97293580914823918</v>
      </c>
      <c r="K8" s="39">
        <f t="shared" si="6"/>
        <v>5706.0277640983277</v>
      </c>
    </row>
    <row r="9" spans="1:12" x14ac:dyDescent="0.25">
      <c r="A9" s="15" t="s">
        <v>8</v>
      </c>
      <c r="B9" s="23">
        <f>PMT(B3/12, B2*12, -B8)</f>
        <v>5864.7525463100119</v>
      </c>
      <c r="C9" s="52">
        <f>B9</f>
        <v>5864.7525463100119</v>
      </c>
      <c r="D9" s="42">
        <v>7</v>
      </c>
      <c r="E9" s="43">
        <f t="shared" si="0"/>
        <v>5864.7525463100119</v>
      </c>
      <c r="F9" s="44">
        <f t="shared" si="1"/>
        <v>5658.0975210421166</v>
      </c>
      <c r="G9" s="46">
        <f t="shared" si="2"/>
        <v>206.65502526789533</v>
      </c>
      <c r="H9" s="45">
        <f t="shared" si="3"/>
        <v>798790.23826476932</v>
      </c>
      <c r="I9" s="46">
        <f t="shared" si="4"/>
        <v>798583.58323950146</v>
      </c>
      <c r="J9" s="40">
        <f t="shared" si="5"/>
        <v>0.96849686518281786</v>
      </c>
      <c r="K9" s="39">
        <f t="shared" si="6"/>
        <v>5679.994456174195</v>
      </c>
    </row>
    <row r="10" spans="1:12" x14ac:dyDescent="0.25">
      <c r="A10" s="15"/>
      <c r="B10" s="16"/>
      <c r="D10" s="42">
        <v>8</v>
      </c>
      <c r="E10" s="43">
        <f t="shared" si="0"/>
        <v>5864.7525463100119</v>
      </c>
      <c r="F10" s="44">
        <f t="shared" si="1"/>
        <v>5656.6337146131364</v>
      </c>
      <c r="G10" s="46">
        <f t="shared" si="2"/>
        <v>208.11883169687553</v>
      </c>
      <c r="H10" s="45">
        <f t="shared" si="3"/>
        <v>798583.58323950146</v>
      </c>
      <c r="I10" s="46">
        <f t="shared" si="4"/>
        <v>798375.46440780454</v>
      </c>
      <c r="J10" s="40">
        <f t="shared" si="5"/>
        <v>0.96407817355402847</v>
      </c>
      <c r="K10" s="39">
        <f t="shared" si="6"/>
        <v>5654.0799231928941</v>
      </c>
    </row>
    <row r="11" spans="1:12" x14ac:dyDescent="0.25">
      <c r="A11" s="15" t="s">
        <v>13</v>
      </c>
      <c r="B11" s="17">
        <f>SUM(F:F)</f>
        <v>1784329.4238515596</v>
      </c>
      <c r="D11" s="42">
        <v>9</v>
      </c>
      <c r="E11" s="43">
        <f t="shared" si="0"/>
        <v>5864.7525463100119</v>
      </c>
      <c r="F11" s="44">
        <f t="shared" si="1"/>
        <v>5655.1595395552831</v>
      </c>
      <c r="G11" s="46">
        <f t="shared" si="2"/>
        <v>209.59300675472878</v>
      </c>
      <c r="H11" s="45">
        <f t="shared" si="3"/>
        <v>798375.46440780454</v>
      </c>
      <c r="I11" s="46">
        <f t="shared" si="4"/>
        <v>798165.87140104978</v>
      </c>
      <c r="J11" s="40">
        <f t="shared" si="5"/>
        <v>0.95967964186216015</v>
      </c>
      <c r="K11" s="39">
        <f t="shared" si="6"/>
        <v>5628.2836232529844</v>
      </c>
    </row>
    <row r="12" spans="1:12" x14ac:dyDescent="0.25">
      <c r="A12" s="18" t="s">
        <v>14</v>
      </c>
      <c r="B12" s="19">
        <f>SUM(E:E)</f>
        <v>2111310.9166715904</v>
      </c>
      <c r="D12" s="42">
        <v>10</v>
      </c>
      <c r="E12" s="43">
        <f t="shared" si="0"/>
        <v>5864.7525463100119</v>
      </c>
      <c r="F12" s="44">
        <f t="shared" si="1"/>
        <v>5653.674922424103</v>
      </c>
      <c r="G12" s="46">
        <f t="shared" si="2"/>
        <v>211.07762388590891</v>
      </c>
      <c r="H12" s="45">
        <f t="shared" si="3"/>
        <v>798165.87140104978</v>
      </c>
      <c r="I12" s="46">
        <f t="shared" si="4"/>
        <v>797954.79377716384</v>
      </c>
      <c r="J12" s="40">
        <f t="shared" si="5"/>
        <v>0.95530117812906856</v>
      </c>
      <c r="K12" s="39">
        <f t="shared" si="6"/>
        <v>5602.6050169254095</v>
      </c>
    </row>
    <row r="13" spans="1:12" x14ac:dyDescent="0.25">
      <c r="D13" s="42">
        <v>11</v>
      </c>
      <c r="E13" s="43">
        <f t="shared" si="0"/>
        <v>5864.7525463100119</v>
      </c>
      <c r="F13" s="44">
        <f t="shared" si="1"/>
        <v>5652.1797892549112</v>
      </c>
      <c r="G13" s="46">
        <f t="shared" si="2"/>
        <v>212.57275705510074</v>
      </c>
      <c r="H13" s="45">
        <f t="shared" si="3"/>
        <v>797954.79377716384</v>
      </c>
      <c r="I13" s="46">
        <f t="shared" si="4"/>
        <v>797742.22102010879</v>
      </c>
      <c r="J13" s="40">
        <f t="shared" si="5"/>
        <v>0.95094269079625238</v>
      </c>
      <c r="K13" s="39">
        <f t="shared" si="6"/>
        <v>5577.0435672422154</v>
      </c>
    </row>
    <row r="14" spans="1:12" x14ac:dyDescent="0.25">
      <c r="D14" s="42">
        <v>12</v>
      </c>
      <c r="E14" s="43">
        <f t="shared" si="0"/>
        <v>5864.7525463100119</v>
      </c>
      <c r="F14" s="44">
        <f t="shared" si="1"/>
        <v>5650.6740655591047</v>
      </c>
      <c r="G14" s="46">
        <f t="shared" si="2"/>
        <v>214.07848075090715</v>
      </c>
      <c r="H14" s="45">
        <f t="shared" si="3"/>
        <v>797742.22102010879</v>
      </c>
      <c r="I14" s="46">
        <f t="shared" si="4"/>
        <v>797528.14253935788</v>
      </c>
      <c r="J14" s="40">
        <f t="shared" si="5"/>
        <v>0.94660408872293889</v>
      </c>
      <c r="K14" s="39">
        <f t="shared" si="6"/>
        <v>5551.5987396853243</v>
      </c>
    </row>
    <row r="15" spans="1:12" x14ac:dyDescent="0.25">
      <c r="A15" t="s">
        <v>16</v>
      </c>
      <c r="B15" s="34">
        <f>I362</f>
        <v>473018.50717995659</v>
      </c>
      <c r="D15" s="42">
        <v>13</v>
      </c>
      <c r="E15" s="43">
        <f t="shared" si="0"/>
        <v>5864.7525463100119</v>
      </c>
      <c r="F15" s="44">
        <f t="shared" si="1"/>
        <v>5649.1576763204512</v>
      </c>
      <c r="G15" s="46">
        <f t="shared" si="2"/>
        <v>215.59486998956072</v>
      </c>
      <c r="H15" s="45">
        <f t="shared" si="3"/>
        <v>797528.14253935788</v>
      </c>
      <c r="I15" s="46">
        <f t="shared" si="4"/>
        <v>797312.54766936833</v>
      </c>
      <c r="J15" s="40">
        <f t="shared" si="5"/>
        <v>0.94228528118417798</v>
      </c>
      <c r="K15" s="39">
        <f t="shared" si="6"/>
        <v>5526.2700021753535</v>
      </c>
    </row>
    <row r="16" spans="1:12" x14ac:dyDescent="0.25">
      <c r="D16" s="42">
        <v>14</v>
      </c>
      <c r="E16" s="43">
        <f t="shared" si="0"/>
        <v>5864.7525463100119</v>
      </c>
      <c r="F16" s="44">
        <f t="shared" si="1"/>
        <v>5647.6305459913592</v>
      </c>
      <c r="G16" s="46">
        <f t="shared" si="2"/>
        <v>217.12200031865268</v>
      </c>
      <c r="H16" s="45">
        <f t="shared" si="3"/>
        <v>797312.54766936833</v>
      </c>
      <c r="I16" s="46">
        <f t="shared" si="4"/>
        <v>797095.42566904973</v>
      </c>
      <c r="J16" s="40">
        <f t="shared" si="5"/>
        <v>0.93798617786894523</v>
      </c>
      <c r="K16" s="39">
        <f t="shared" si="6"/>
        <v>5501.056825060492</v>
      </c>
    </row>
    <row r="17" spans="1:11" x14ac:dyDescent="0.25">
      <c r="A17" s="26" t="s">
        <v>18</v>
      </c>
      <c r="D17" s="42">
        <v>15</v>
      </c>
      <c r="E17" s="43">
        <f t="shared" si="0"/>
        <v>5864.7525463100119</v>
      </c>
      <c r="F17" s="44">
        <f t="shared" si="1"/>
        <v>5646.0925984891028</v>
      </c>
      <c r="G17" s="46">
        <f t="shared" si="2"/>
        <v>218.65994782090911</v>
      </c>
      <c r="H17" s="45">
        <f t="shared" si="3"/>
        <v>797095.42566904973</v>
      </c>
      <c r="I17" s="46">
        <f t="shared" si="4"/>
        <v>796876.76572122879</v>
      </c>
      <c r="J17" s="40">
        <f t="shared" si="5"/>
        <v>0.93370668887825314</v>
      </c>
      <c r="K17" s="39">
        <f t="shared" si="6"/>
        <v>5475.9586811054251</v>
      </c>
    </row>
    <row r="18" spans="1:11" x14ac:dyDescent="0.25">
      <c r="A18" s="31" t="s">
        <v>19</v>
      </c>
      <c r="B18" s="32">
        <v>5.5E-2</v>
      </c>
      <c r="D18" s="42">
        <v>16</v>
      </c>
      <c r="E18" s="43">
        <f t="shared" si="0"/>
        <v>5864.7525463100119</v>
      </c>
      <c r="F18" s="44">
        <f t="shared" si="1"/>
        <v>5644.5437571920374</v>
      </c>
      <c r="G18" s="46">
        <f t="shared" si="2"/>
        <v>220.20878911797445</v>
      </c>
      <c r="H18" s="45">
        <f t="shared" si="3"/>
        <v>796876.76572122879</v>
      </c>
      <c r="I18" s="46">
        <f t="shared" si="4"/>
        <v>796656.55693211081</v>
      </c>
      <c r="J18" s="40">
        <f t="shared" si="5"/>
        <v>0.92944672472327139</v>
      </c>
      <c r="K18" s="39">
        <f t="shared" si="6"/>
        <v>5450.975045480307</v>
      </c>
    </row>
    <row r="19" spans="1:11" x14ac:dyDescent="0.25">
      <c r="A19" s="27" t="s">
        <v>25</v>
      </c>
      <c r="B19" s="33">
        <f>SUM(E:E)</f>
        <v>2111310.9166715904</v>
      </c>
      <c r="D19" s="42">
        <v>17</v>
      </c>
      <c r="E19" s="43">
        <f t="shared" si="0"/>
        <v>5864.7525463100119</v>
      </c>
      <c r="F19" s="44">
        <f t="shared" si="1"/>
        <v>5642.9839449357851</v>
      </c>
      <c r="G19" s="46">
        <f t="shared" si="2"/>
        <v>221.76860137422682</v>
      </c>
      <c r="H19" s="45">
        <f t="shared" si="3"/>
        <v>796656.55693211081</v>
      </c>
      <c r="I19" s="46">
        <f t="shared" si="4"/>
        <v>796434.78833073657</v>
      </c>
      <c r="J19" s="40">
        <f t="shared" si="5"/>
        <v>0.92520619632345547</v>
      </c>
      <c r="K19" s="39">
        <f t="shared" si="6"/>
        <v>5426.1053957497861</v>
      </c>
    </row>
    <row r="20" spans="1:11" x14ac:dyDescent="0.25">
      <c r="A20" s="27" t="s">
        <v>13</v>
      </c>
      <c r="B20" s="35">
        <f>B19-B8</f>
        <v>1311310.9166715904</v>
      </c>
      <c r="D20" s="42">
        <v>18</v>
      </c>
      <c r="E20" s="43">
        <f t="shared" si="0"/>
        <v>5864.7525463100119</v>
      </c>
      <c r="F20" s="44">
        <f t="shared" si="1"/>
        <v>5641.4130840093849</v>
      </c>
      <c r="G20" s="46">
        <f t="shared" si="2"/>
        <v>223.33946230062702</v>
      </c>
      <c r="H20" s="45">
        <f t="shared" si="3"/>
        <v>796434.78833073657</v>
      </c>
      <c r="I20" s="46">
        <f t="shared" si="4"/>
        <v>796211.44886843592</v>
      </c>
      <c r="J20" s="40">
        <f t="shared" si="5"/>
        <v>0.92098501500468399</v>
      </c>
      <c r="K20" s="39">
        <f t="shared" si="6"/>
        <v>5401.3492118620852</v>
      </c>
    </row>
    <row r="21" spans="1:11" x14ac:dyDescent="0.25">
      <c r="A21" s="27" t="s">
        <v>23</v>
      </c>
      <c r="B21" s="33">
        <f>SUM(K:K)</f>
        <v>1032910.5587457025</v>
      </c>
      <c r="D21" s="42">
        <v>19</v>
      </c>
      <c r="E21" s="43">
        <f t="shared" si="0"/>
        <v>5864.7525463100119</v>
      </c>
      <c r="F21" s="44">
        <f t="shared" si="1"/>
        <v>5639.8310961514217</v>
      </c>
      <c r="G21" s="46">
        <f t="shared" si="2"/>
        <v>224.92145015859023</v>
      </c>
      <c r="H21" s="45">
        <f t="shared" si="3"/>
        <v>796211.44886843592</v>
      </c>
      <c r="I21" s="46">
        <f t="shared" si="4"/>
        <v>795986.52741827734</v>
      </c>
      <c r="J21" s="40">
        <f t="shared" si="5"/>
        <v>0.9167830924974042</v>
      </c>
      <c r="K21" s="39">
        <f t="shared" si="6"/>
        <v>5376.7059761381188</v>
      </c>
    </row>
    <row r="22" spans="1:11" x14ac:dyDescent="0.25">
      <c r="A22" s="36" t="s">
        <v>24</v>
      </c>
      <c r="B22" s="37">
        <f>B21/B8*100</f>
        <v>129.11381984321281</v>
      </c>
      <c r="D22" s="42">
        <v>20</v>
      </c>
      <c r="E22" s="43">
        <f t="shared" si="0"/>
        <v>5864.7525463100119</v>
      </c>
      <c r="F22" s="44">
        <f t="shared" si="1"/>
        <v>5638.2379025461314</v>
      </c>
      <c r="G22" s="46">
        <f t="shared" si="2"/>
        <v>226.51464376388049</v>
      </c>
      <c r="H22" s="45">
        <f t="shared" si="3"/>
        <v>795986.52741827734</v>
      </c>
      <c r="I22" s="46">
        <f t="shared" si="4"/>
        <v>795760.01277451345</v>
      </c>
      <c r="J22" s="40">
        <f t="shared" si="5"/>
        <v>0.91260034093478637</v>
      </c>
      <c r="K22" s="39">
        <f t="shared" si="6"/>
        <v>5352.1751732606735</v>
      </c>
    </row>
    <row r="23" spans="1:11" x14ac:dyDescent="0.25">
      <c r="A23" s="28"/>
      <c r="B23" s="29"/>
      <c r="D23" s="42">
        <v>21</v>
      </c>
      <c r="E23" s="43">
        <f t="shared" si="0"/>
        <v>5864.7525463100119</v>
      </c>
      <c r="F23" s="44">
        <f t="shared" si="1"/>
        <v>5636.6334238194713</v>
      </c>
      <c r="G23" s="46">
        <f t="shared" si="2"/>
        <v>228.11912249054058</v>
      </c>
      <c r="H23" s="45">
        <f t="shared" si="3"/>
        <v>795760.01277451345</v>
      </c>
      <c r="I23" s="46">
        <f t="shared" si="4"/>
        <v>795531.89365202293</v>
      </c>
      <c r="J23" s="40">
        <f t="shared" si="5"/>
        <v>0.90843667285088647</v>
      </c>
      <c r="K23" s="39">
        <f t="shared" si="6"/>
        <v>5327.7562902636319</v>
      </c>
    </row>
    <row r="24" spans="1:11" x14ac:dyDescent="0.25">
      <c r="D24" s="42">
        <v>22</v>
      </c>
      <c r="E24" s="43">
        <f t="shared" si="0"/>
        <v>5864.7525463100119</v>
      </c>
      <c r="F24" s="44">
        <f t="shared" si="1"/>
        <v>5635.0175800351635</v>
      </c>
      <c r="G24" s="46">
        <f t="shared" si="2"/>
        <v>229.73496627484838</v>
      </c>
      <c r="H24" s="45">
        <f t="shared" si="3"/>
        <v>795531.89365202293</v>
      </c>
      <c r="I24" s="46">
        <f t="shared" si="4"/>
        <v>795302.15868574812</v>
      </c>
      <c r="J24" s="40">
        <f t="shared" si="5"/>
        <v>0.90429200117881681</v>
      </c>
      <c r="K24" s="39">
        <f t="shared" si="6"/>
        <v>5303.4488165212424</v>
      </c>
    </row>
    <row r="25" spans="1:11" x14ac:dyDescent="0.25">
      <c r="D25" s="42">
        <v>23</v>
      </c>
      <c r="E25" s="43">
        <f t="shared" si="0"/>
        <v>5864.7525463100119</v>
      </c>
      <c r="F25" s="44">
        <f t="shared" si="1"/>
        <v>5633.390290690716</v>
      </c>
      <c r="G25" s="46">
        <f t="shared" si="2"/>
        <v>231.36225561929587</v>
      </c>
      <c r="H25" s="45">
        <f t="shared" si="3"/>
        <v>795302.15868574812</v>
      </c>
      <c r="I25" s="46">
        <f t="shared" si="4"/>
        <v>795070.79643012886</v>
      </c>
      <c r="J25" s="40">
        <f t="shared" si="5"/>
        <v>0.9001662392489258</v>
      </c>
      <c r="K25" s="39">
        <f t="shared" si="6"/>
        <v>5279.2522437374446</v>
      </c>
    </row>
    <row r="26" spans="1:11" x14ac:dyDescent="0.25">
      <c r="D26" s="42">
        <v>24</v>
      </c>
      <c r="E26" s="43">
        <f t="shared" si="0"/>
        <v>5864.7525463100119</v>
      </c>
      <c r="F26" s="44">
        <f t="shared" si="1"/>
        <v>5631.7514747134128</v>
      </c>
      <c r="G26" s="46">
        <f t="shared" si="2"/>
        <v>233.0010715965991</v>
      </c>
      <c r="H26" s="45">
        <f t="shared" si="3"/>
        <v>795070.79643012886</v>
      </c>
      <c r="I26" s="46">
        <f t="shared" si="4"/>
        <v>794837.79535853222</v>
      </c>
      <c r="J26" s="40">
        <f t="shared" si="5"/>
        <v>0.89605930078698537</v>
      </c>
      <c r="K26" s="39">
        <f t="shared" si="6"/>
        <v>5255.166065935241</v>
      </c>
    </row>
    <row r="27" spans="1:11" x14ac:dyDescent="0.25">
      <c r="D27" s="42">
        <v>25</v>
      </c>
      <c r="E27" s="43">
        <f t="shared" si="0"/>
        <v>5864.7525463100119</v>
      </c>
      <c r="F27" s="44">
        <f t="shared" si="1"/>
        <v>5630.1010504562701</v>
      </c>
      <c r="G27" s="46">
        <f t="shared" si="2"/>
        <v>234.65149585374184</v>
      </c>
      <c r="H27" s="45">
        <f t="shared" si="3"/>
        <v>794837.79535853222</v>
      </c>
      <c r="I27" s="46">
        <f t="shared" si="4"/>
        <v>794603.14386267844</v>
      </c>
      <c r="J27" s="40">
        <f t="shared" si="5"/>
        <v>0.89197109991238688</v>
      </c>
      <c r="K27" s="39">
        <f t="shared" si="6"/>
        <v>5231.1897794461129</v>
      </c>
    </row>
    <row r="28" spans="1:11" x14ac:dyDescent="0.25">
      <c r="D28" s="42">
        <v>26</v>
      </c>
      <c r="E28" s="43">
        <f t="shared" si="0"/>
        <v>5864.7525463100119</v>
      </c>
      <c r="F28" s="44">
        <f t="shared" si="1"/>
        <v>5628.4389356939728</v>
      </c>
      <c r="G28" s="46">
        <f t="shared" si="2"/>
        <v>236.31361061603911</v>
      </c>
      <c r="H28" s="45">
        <f t="shared" si="3"/>
        <v>794603.14386267844</v>
      </c>
      <c r="I28" s="46">
        <f t="shared" si="4"/>
        <v>794366.83025206241</v>
      </c>
      <c r="J28" s="40">
        <f t="shared" si="5"/>
        <v>0.88790155113634528</v>
      </c>
      <c r="K28" s="39">
        <f t="shared" si="6"/>
        <v>5207.3228828994907</v>
      </c>
    </row>
    <row r="29" spans="1:11" x14ac:dyDescent="0.25">
      <c r="D29" s="42">
        <v>27</v>
      </c>
      <c r="E29" s="43">
        <f t="shared" si="0"/>
        <v>5864.7525463100119</v>
      </c>
      <c r="F29" s="44">
        <f t="shared" si="1"/>
        <v>5626.7650476187764</v>
      </c>
      <c r="G29" s="46">
        <f t="shared" si="2"/>
        <v>237.98749869123549</v>
      </c>
      <c r="H29" s="45">
        <f t="shared" si="3"/>
        <v>794366.83025206241</v>
      </c>
      <c r="I29" s="46">
        <f t="shared" si="4"/>
        <v>794128.84275337122</v>
      </c>
      <c r="J29" s="40">
        <f t="shared" si="5"/>
        <v>0.88385056936011142</v>
      </c>
      <c r="K29" s="39">
        <f t="shared" si="6"/>
        <v>5183.5648772122668</v>
      </c>
    </row>
    <row r="30" spans="1:11" x14ac:dyDescent="0.25">
      <c r="D30" s="42">
        <v>28</v>
      </c>
      <c r="E30" s="43">
        <f t="shared" si="0"/>
        <v>5864.7525463100119</v>
      </c>
      <c r="F30" s="44">
        <f t="shared" si="1"/>
        <v>5625.0793028363796</v>
      </c>
      <c r="G30" s="46">
        <f t="shared" si="2"/>
        <v>239.67324347363228</v>
      </c>
      <c r="H30" s="45">
        <f t="shared" si="3"/>
        <v>794128.84275337122</v>
      </c>
      <c r="I30" s="46">
        <f t="shared" si="4"/>
        <v>793889.16950989759</v>
      </c>
      <c r="J30" s="40">
        <f t="shared" si="5"/>
        <v>0.87981806987319255</v>
      </c>
      <c r="K30" s="39">
        <f t="shared" si="6"/>
        <v>5159.9152655783664</v>
      </c>
    </row>
    <row r="31" spans="1:11" x14ac:dyDescent="0.25">
      <c r="D31" s="42">
        <v>29</v>
      </c>
      <c r="E31" s="43">
        <f t="shared" si="0"/>
        <v>5864.7525463100119</v>
      </c>
      <c r="F31" s="44">
        <f t="shared" si="1"/>
        <v>5623.3816173617752</v>
      </c>
      <c r="G31" s="46">
        <f t="shared" si="2"/>
        <v>241.37092894823672</v>
      </c>
      <c r="H31" s="45">
        <f t="shared" si="3"/>
        <v>793889.16950989759</v>
      </c>
      <c r="I31" s="46">
        <f t="shared" si="4"/>
        <v>793647.79858094931</v>
      </c>
      <c r="J31" s="40">
        <f t="shared" si="5"/>
        <v>0.87580396835158114</v>
      </c>
      <c r="K31" s="39">
        <f t="shared" si="6"/>
        <v>5136.3735534583484</v>
      </c>
    </row>
    <row r="32" spans="1:11" x14ac:dyDescent="0.25">
      <c r="D32" s="42">
        <v>30</v>
      </c>
      <c r="E32" s="43">
        <f t="shared" si="0"/>
        <v>5864.7525463100119</v>
      </c>
      <c r="F32" s="44">
        <f t="shared" si="1"/>
        <v>5621.6719066150581</v>
      </c>
      <c r="G32" s="46">
        <f t="shared" si="2"/>
        <v>243.08063969495379</v>
      </c>
      <c r="H32" s="45">
        <f t="shared" si="3"/>
        <v>793647.79858094931</v>
      </c>
      <c r="I32" s="46">
        <f t="shared" si="4"/>
        <v>793404.71794125438</v>
      </c>
      <c r="J32" s="40">
        <f t="shared" si="5"/>
        <v>0.8718081808559911</v>
      </c>
      <c r="K32" s="39">
        <f t="shared" si="6"/>
        <v>5112.9392485690732</v>
      </c>
    </row>
    <row r="33" spans="4:11" x14ac:dyDescent="0.25">
      <c r="D33" s="42">
        <v>31</v>
      </c>
      <c r="E33" s="43">
        <f t="shared" si="0"/>
        <v>5864.7525463100119</v>
      </c>
      <c r="F33" s="44">
        <f t="shared" si="1"/>
        <v>5619.9500854172184</v>
      </c>
      <c r="G33" s="46">
        <f t="shared" si="2"/>
        <v>244.80246089279353</v>
      </c>
      <c r="H33" s="45">
        <f t="shared" si="3"/>
        <v>793404.71794125438</v>
      </c>
      <c r="I33" s="46">
        <f t="shared" si="4"/>
        <v>793159.91548036155</v>
      </c>
      <c r="J33" s="40">
        <f t="shared" si="5"/>
        <v>0.86783062383010312</v>
      </c>
      <c r="K33" s="39">
        <f t="shared" si="6"/>
        <v>5089.6118608734032</v>
      </c>
    </row>
    <row r="34" spans="4:11" x14ac:dyDescent="0.25">
      <c r="D34" s="42">
        <v>32</v>
      </c>
      <c r="E34" s="43">
        <f t="shared" si="0"/>
        <v>5864.7525463100119</v>
      </c>
      <c r="F34" s="44">
        <f t="shared" si="1"/>
        <v>5618.2160679858944</v>
      </c>
      <c r="G34" s="46">
        <f t="shared" si="2"/>
        <v>246.53647832411752</v>
      </c>
      <c r="H34" s="45">
        <f t="shared" si="3"/>
        <v>793159.91548036155</v>
      </c>
      <c r="I34" s="46">
        <f t="shared" si="4"/>
        <v>792913.37900203746</v>
      </c>
      <c r="J34" s="40">
        <f t="shared" si="5"/>
        <v>0.86387121409881684</v>
      </c>
      <c r="K34" s="39">
        <f t="shared" si="6"/>
        <v>5066.3909025699577</v>
      </c>
    </row>
    <row r="35" spans="4:11" x14ac:dyDescent="0.25">
      <c r="D35" s="42">
        <v>33</v>
      </c>
      <c r="E35" s="43">
        <f t="shared" si="0"/>
        <v>5864.7525463100119</v>
      </c>
      <c r="F35" s="44">
        <f t="shared" si="1"/>
        <v>5616.4697679310993</v>
      </c>
      <c r="G35" s="46">
        <f t="shared" si="2"/>
        <v>248.28277837891255</v>
      </c>
      <c r="H35" s="45">
        <f t="shared" si="3"/>
        <v>792913.37900203746</v>
      </c>
      <c r="I35" s="46">
        <f t="shared" si="4"/>
        <v>792665.09622365853</v>
      </c>
      <c r="J35" s="40">
        <f t="shared" si="5"/>
        <v>0.8599298688665119</v>
      </c>
      <c r="K35" s="39">
        <f t="shared" si="6"/>
        <v>5043.2758880829106</v>
      </c>
    </row>
    <row r="36" spans="4:11" x14ac:dyDescent="0.25">
      <c r="D36" s="42">
        <v>34</v>
      </c>
      <c r="E36" s="43">
        <f t="shared" si="0"/>
        <v>5864.7525463100119</v>
      </c>
      <c r="F36" s="44">
        <f t="shared" si="1"/>
        <v>5614.7110982509148</v>
      </c>
      <c r="G36" s="46">
        <f t="shared" si="2"/>
        <v>250.04144805909709</v>
      </c>
      <c r="H36" s="45">
        <f t="shared" si="3"/>
        <v>792665.09622365853</v>
      </c>
      <c r="I36" s="46">
        <f t="shared" si="4"/>
        <v>792415.05477559939</v>
      </c>
      <c r="J36" s="40">
        <f t="shared" si="5"/>
        <v>0.85600650571531667</v>
      </c>
      <c r="K36" s="39">
        <f t="shared" si="6"/>
        <v>5020.2663340518393</v>
      </c>
    </row>
    <row r="37" spans="4:11" x14ac:dyDescent="0.25">
      <c r="D37" s="42">
        <v>35</v>
      </c>
      <c r="E37" s="43">
        <f t="shared" si="0"/>
        <v>5864.7525463100119</v>
      </c>
      <c r="F37" s="44">
        <f t="shared" si="1"/>
        <v>5612.9399713271632</v>
      </c>
      <c r="G37" s="46">
        <f t="shared" si="2"/>
        <v>251.81257498284867</v>
      </c>
      <c r="H37" s="45">
        <f t="shared" si="3"/>
        <v>792415.05477559939</v>
      </c>
      <c r="I37" s="46">
        <f t="shared" si="4"/>
        <v>792163.24220061651</v>
      </c>
      <c r="J37" s="40">
        <f t="shared" si="5"/>
        <v>0.85210104260338448</v>
      </c>
      <c r="K37" s="39">
        <f t="shared" si="6"/>
        <v>4997.361759321615</v>
      </c>
    </row>
    <row r="38" spans="4:11" x14ac:dyDescent="0.25">
      <c r="D38" s="42">
        <v>36</v>
      </c>
      <c r="E38" s="43">
        <f t="shared" si="0"/>
        <v>5864.7525463100119</v>
      </c>
      <c r="F38" s="44">
        <f t="shared" si="1"/>
        <v>5611.1562989210333</v>
      </c>
      <c r="G38" s="46">
        <f t="shared" si="2"/>
        <v>253.59624738897855</v>
      </c>
      <c r="H38" s="45">
        <f t="shared" si="3"/>
        <v>792163.24220061651</v>
      </c>
      <c r="I38" s="46">
        <f t="shared" si="4"/>
        <v>791909.64595322753</v>
      </c>
      <c r="J38" s="40">
        <f t="shared" si="5"/>
        <v>0.84821339786317818</v>
      </c>
      <c r="K38" s="39">
        <f t="shared" si="6"/>
        <v>4974.5616849323414</v>
      </c>
    </row>
    <row r="39" spans="4:11" x14ac:dyDescent="0.25">
      <c r="D39" s="42">
        <v>37</v>
      </c>
      <c r="E39" s="43">
        <f t="shared" si="0"/>
        <v>5864.7525463100119</v>
      </c>
      <c r="F39" s="44">
        <f t="shared" si="1"/>
        <v>5609.3599921686955</v>
      </c>
      <c r="G39" s="46">
        <f t="shared" si="2"/>
        <v>255.3925541413164</v>
      </c>
      <c r="H39" s="45">
        <f t="shared" si="3"/>
        <v>791909.64595322753</v>
      </c>
      <c r="I39" s="46">
        <f t="shared" si="4"/>
        <v>791654.25339908618</v>
      </c>
      <c r="J39" s="40">
        <f t="shared" si="5"/>
        <v>0.84434349019976251</v>
      </c>
      <c r="K39" s="39">
        <f t="shared" si="6"/>
        <v>4951.8656341093401</v>
      </c>
    </row>
    <row r="40" spans="4:11" x14ac:dyDescent="0.25">
      <c r="D40" s="42">
        <v>38</v>
      </c>
      <c r="E40" s="43">
        <f t="shared" si="0"/>
        <v>5864.7525463100119</v>
      </c>
      <c r="F40" s="44">
        <f t="shared" si="1"/>
        <v>5607.5509615768606</v>
      </c>
      <c r="G40" s="46">
        <f t="shared" si="2"/>
        <v>257.20158473315132</v>
      </c>
      <c r="H40" s="45">
        <f t="shared" si="3"/>
        <v>791654.25339908618</v>
      </c>
      <c r="I40" s="46">
        <f t="shared" si="4"/>
        <v>791397.05181435298</v>
      </c>
      <c r="J40" s="40">
        <f t="shared" si="5"/>
        <v>0.84049123868910403</v>
      </c>
      <c r="K40" s="39">
        <f t="shared" si="6"/>
        <v>4929.273132253179</v>
      </c>
    </row>
    <row r="41" spans="4:11" x14ac:dyDescent="0.25">
      <c r="D41" s="42">
        <v>39</v>
      </c>
      <c r="E41" s="43">
        <f t="shared" si="0"/>
        <v>5864.7525463100119</v>
      </c>
      <c r="F41" s="44">
        <f t="shared" si="1"/>
        <v>5605.7291170183344</v>
      </c>
      <c r="G41" s="46">
        <f t="shared" si="2"/>
        <v>259.02342929167753</v>
      </c>
      <c r="H41" s="45">
        <f t="shared" si="3"/>
        <v>791397.05181435298</v>
      </c>
      <c r="I41" s="46">
        <f t="shared" si="4"/>
        <v>791138.02838506131</v>
      </c>
      <c r="J41" s="40">
        <f t="shared" si="5"/>
        <v>0.8366565627763789</v>
      </c>
      <c r="K41" s="39">
        <f t="shared" si="6"/>
        <v>4906.7837069297502</v>
      </c>
    </row>
    <row r="42" spans="4:11" x14ac:dyDescent="0.25">
      <c r="D42" s="42">
        <v>40</v>
      </c>
      <c r="E42" s="43">
        <f t="shared" si="0"/>
        <v>5864.7525463100119</v>
      </c>
      <c r="F42" s="44">
        <f t="shared" si="1"/>
        <v>5603.8943677275174</v>
      </c>
      <c r="G42" s="46">
        <f t="shared" si="2"/>
        <v>260.85817858249447</v>
      </c>
      <c r="H42" s="45">
        <f t="shared" si="3"/>
        <v>791138.02838506131</v>
      </c>
      <c r="I42" s="46">
        <f t="shared" si="4"/>
        <v>790877.1702064788</v>
      </c>
      <c r="J42" s="40">
        <f t="shared" si="5"/>
        <v>0.83283938227428833</v>
      </c>
      <c r="K42" s="39">
        <f t="shared" si="6"/>
        <v>4884.3968878603901</v>
      </c>
    </row>
    <row r="43" spans="4:11" x14ac:dyDescent="0.25">
      <c r="D43" s="42">
        <v>41</v>
      </c>
      <c r="E43" s="43">
        <f t="shared" si="0"/>
        <v>5864.7525463100119</v>
      </c>
      <c r="F43" s="44">
        <f t="shared" si="1"/>
        <v>5602.0466222958921</v>
      </c>
      <c r="G43" s="46">
        <f t="shared" si="2"/>
        <v>262.70592401411977</v>
      </c>
      <c r="H43" s="45">
        <f t="shared" si="3"/>
        <v>790877.1702064788</v>
      </c>
      <c r="I43" s="46">
        <f t="shared" si="4"/>
        <v>790614.4642824647</v>
      </c>
      <c r="J43" s="40">
        <f t="shared" si="5"/>
        <v>0.82903961736138199</v>
      </c>
      <c r="K43" s="39">
        <f t="shared" si="6"/>
        <v>4862.1122069120429</v>
      </c>
    </row>
    <row r="44" spans="4:11" x14ac:dyDescent="0.25">
      <c r="D44" s="42">
        <v>42</v>
      </c>
      <c r="E44" s="43">
        <f t="shared" si="0"/>
        <v>5864.7525463100119</v>
      </c>
      <c r="F44" s="44">
        <f t="shared" si="1"/>
        <v>5600.1857886674588</v>
      </c>
      <c r="G44" s="46">
        <f t="shared" si="2"/>
        <v>264.56675764255306</v>
      </c>
      <c r="H44" s="45">
        <f t="shared" si="3"/>
        <v>790614.4642824647</v>
      </c>
      <c r="I44" s="46">
        <f t="shared" si="4"/>
        <v>790349.89752482215</v>
      </c>
      <c r="J44" s="40">
        <f t="shared" si="5"/>
        <v>0.82525718858038855</v>
      </c>
      <c r="K44" s="39">
        <f t="shared" si="6"/>
        <v>4839.929198087475</v>
      </c>
    </row>
    <row r="45" spans="4:11" x14ac:dyDescent="0.25">
      <c r="D45" s="42">
        <v>43</v>
      </c>
      <c r="E45" s="43">
        <f t="shared" si="0"/>
        <v>5864.7525463100119</v>
      </c>
      <c r="F45" s="44">
        <f t="shared" si="1"/>
        <v>5598.3117741341566</v>
      </c>
      <c r="G45" s="46">
        <f t="shared" si="2"/>
        <v>266.44077217585527</v>
      </c>
      <c r="H45" s="45">
        <f t="shared" si="3"/>
        <v>790349.89752482215</v>
      </c>
      <c r="I45" s="46">
        <f t="shared" si="4"/>
        <v>790083.45675264625</v>
      </c>
      <c r="J45" s="40">
        <f t="shared" si="5"/>
        <v>0.82149201683655426</v>
      </c>
      <c r="K45" s="39">
        <f t="shared" si="6"/>
        <v>4817.8473975155284</v>
      </c>
    </row>
    <row r="46" spans="4:11" x14ac:dyDescent="0.25">
      <c r="D46" s="42">
        <v>44</v>
      </c>
      <c r="E46" s="43">
        <f t="shared" si="0"/>
        <v>5864.7525463100119</v>
      </c>
      <c r="F46" s="44">
        <f t="shared" si="1"/>
        <v>5596.4244853312448</v>
      </c>
      <c r="G46" s="46">
        <f t="shared" si="2"/>
        <v>268.3280609787671</v>
      </c>
      <c r="H46" s="45">
        <f t="shared" si="3"/>
        <v>790083.45675264625</v>
      </c>
      <c r="I46" s="46">
        <f t="shared" si="4"/>
        <v>789815.12869166746</v>
      </c>
      <c r="J46" s="40">
        <f t="shared" si="5"/>
        <v>0.81774402339598928</v>
      </c>
      <c r="K46" s="39">
        <f t="shared" si="6"/>
        <v>4795.866343441422</v>
      </c>
    </row>
    <row r="47" spans="4:11" x14ac:dyDescent="0.25">
      <c r="D47" s="42">
        <v>45</v>
      </c>
      <c r="E47" s="43">
        <f t="shared" si="0"/>
        <v>5864.7525463100119</v>
      </c>
      <c r="F47" s="44">
        <f t="shared" si="1"/>
        <v>5594.5238282326454</v>
      </c>
      <c r="G47" s="46">
        <f t="shared" si="2"/>
        <v>270.22871807736647</v>
      </c>
      <c r="H47" s="45">
        <f t="shared" si="3"/>
        <v>789815.12869166746</v>
      </c>
      <c r="I47" s="46">
        <f t="shared" si="4"/>
        <v>789544.89997359004</v>
      </c>
      <c r="J47" s="40">
        <f t="shared" si="5"/>
        <v>0.81401312988402086</v>
      </c>
      <c r="K47" s="39">
        <f t="shared" si="6"/>
        <v>4773.9855762170937</v>
      </c>
    </row>
    <row r="48" spans="4:11" x14ac:dyDescent="0.25">
      <c r="D48" s="42">
        <v>46</v>
      </c>
      <c r="E48" s="43">
        <f t="shared" si="0"/>
        <v>5864.7525463100119</v>
      </c>
      <c r="F48" s="44">
        <f t="shared" si="1"/>
        <v>5592.609708146264</v>
      </c>
      <c r="G48" s="46">
        <f t="shared" si="2"/>
        <v>272.14283816374791</v>
      </c>
      <c r="H48" s="45">
        <f t="shared" si="3"/>
        <v>789544.89997359004</v>
      </c>
      <c r="I48" s="46">
        <f t="shared" si="4"/>
        <v>789272.75713542628</v>
      </c>
      <c r="J48" s="40">
        <f t="shared" si="5"/>
        <v>0.81029925828355454</v>
      </c>
      <c r="K48" s="39">
        <f t="shared" si="6"/>
        <v>4752.2046382915905</v>
      </c>
    </row>
    <row r="49" spans="4:11" x14ac:dyDescent="0.25">
      <c r="D49" s="42">
        <v>47</v>
      </c>
      <c r="E49" s="43">
        <f t="shared" si="0"/>
        <v>5864.7525463100119</v>
      </c>
      <c r="F49" s="44">
        <f t="shared" si="1"/>
        <v>5590.68202970927</v>
      </c>
      <c r="G49" s="46">
        <f t="shared" si="2"/>
        <v>274.07051660074194</v>
      </c>
      <c r="H49" s="45">
        <f t="shared" si="3"/>
        <v>789272.75713542628</v>
      </c>
      <c r="I49" s="46">
        <f t="shared" si="4"/>
        <v>788998.68661882554</v>
      </c>
      <c r="J49" s="40">
        <f t="shared" si="5"/>
        <v>0.80660233093344291</v>
      </c>
      <c r="K49" s="39">
        <f t="shared" si="6"/>
        <v>4730.5230742015001</v>
      </c>
    </row>
    <row r="50" spans="4:11" x14ac:dyDescent="0.25">
      <c r="D50" s="42">
        <v>48</v>
      </c>
      <c r="E50" s="43">
        <f t="shared" si="0"/>
        <v>5864.7525463100119</v>
      </c>
      <c r="F50" s="44">
        <f t="shared" si="1"/>
        <v>5588.7406968833484</v>
      </c>
      <c r="G50" s="46">
        <f t="shared" si="2"/>
        <v>276.0118494266635</v>
      </c>
      <c r="H50" s="45">
        <f t="shared" si="3"/>
        <v>788998.68661882554</v>
      </c>
      <c r="I50" s="46">
        <f t="shared" si="4"/>
        <v>788722.67476939887</v>
      </c>
      <c r="J50" s="40">
        <f t="shared" si="5"/>
        <v>0.80292227052686138</v>
      </c>
      <c r="K50" s="39">
        <f t="shared" si="6"/>
        <v>4708.9404305614262</v>
      </c>
    </row>
    <row r="51" spans="4:11" x14ac:dyDescent="0.25">
      <c r="D51" s="42">
        <v>49</v>
      </c>
      <c r="E51" s="43">
        <f t="shared" si="0"/>
        <v>5864.7525463100119</v>
      </c>
      <c r="F51" s="44">
        <f t="shared" si="1"/>
        <v>5586.7856129499087</v>
      </c>
      <c r="G51" s="46">
        <f t="shared" si="2"/>
        <v>277.96693336010321</v>
      </c>
      <c r="H51" s="45">
        <f t="shared" si="3"/>
        <v>788722.67476939887</v>
      </c>
      <c r="I51" s="46">
        <f t="shared" si="4"/>
        <v>788444.70783603878</v>
      </c>
      <c r="J51" s="40">
        <f t="shared" si="5"/>
        <v>0.79925900010969197</v>
      </c>
      <c r="K51" s="39">
        <f t="shared" si="6"/>
        <v>4687.45625605451</v>
      </c>
    </row>
    <row r="52" spans="4:11" x14ac:dyDescent="0.25">
      <c r="D52" s="42">
        <v>50</v>
      </c>
      <c r="E52" s="43">
        <f t="shared" si="0"/>
        <v>5864.7525463100119</v>
      </c>
      <c r="F52" s="44">
        <f t="shared" si="1"/>
        <v>5584.8166805052751</v>
      </c>
      <c r="G52" s="46">
        <f t="shared" si="2"/>
        <v>279.93586580473675</v>
      </c>
      <c r="H52" s="45">
        <f t="shared" si="3"/>
        <v>788444.70783603878</v>
      </c>
      <c r="I52" s="46">
        <f t="shared" si="4"/>
        <v>788164.771970234</v>
      </c>
      <c r="J52" s="40">
        <f t="shared" si="5"/>
        <v>0.79561244307891354</v>
      </c>
      <c r="K52" s="39">
        <f t="shared" si="6"/>
        <v>4666.070101422988</v>
      </c>
    </row>
    <row r="53" spans="4:11" x14ac:dyDescent="0.25">
      <c r="D53" s="42">
        <v>51</v>
      </c>
      <c r="E53" s="43">
        <f t="shared" si="0"/>
        <v>5864.7525463100119</v>
      </c>
      <c r="F53" s="44">
        <f t="shared" si="1"/>
        <v>5582.8338014558249</v>
      </c>
      <c r="G53" s="46">
        <f t="shared" si="2"/>
        <v>281.91874485418703</v>
      </c>
      <c r="H53" s="45">
        <f t="shared" si="3"/>
        <v>788164.771970234</v>
      </c>
      <c r="I53" s="46">
        <f t="shared" si="4"/>
        <v>787882.85322537983</v>
      </c>
      <c r="J53" s="40">
        <f t="shared" si="5"/>
        <v>0.7919825231810006</v>
      </c>
      <c r="K53" s="39">
        <f t="shared" si="6"/>
        <v>4644.7815194588011</v>
      </c>
    </row>
    <row r="54" spans="4:11" x14ac:dyDescent="0.25">
      <c r="D54" s="42">
        <v>52</v>
      </c>
      <c r="E54" s="43">
        <f t="shared" si="0"/>
        <v>5864.7525463100119</v>
      </c>
      <c r="F54" s="44">
        <f t="shared" si="1"/>
        <v>5580.8368770131083</v>
      </c>
      <c r="G54" s="46">
        <f t="shared" si="2"/>
        <v>283.91566929690362</v>
      </c>
      <c r="H54" s="45">
        <f t="shared" si="3"/>
        <v>787882.85322537983</v>
      </c>
      <c r="I54" s="46">
        <f t="shared" si="4"/>
        <v>787598.93755608296</v>
      </c>
      <c r="J54" s="40">
        <f t="shared" si="5"/>
        <v>0.78836916451032824</v>
      </c>
      <c r="K54" s="39">
        <f t="shared" si="6"/>
        <v>4623.5900649942441</v>
      </c>
    </row>
    <row r="55" spans="4:11" x14ac:dyDescent="0.25">
      <c r="D55" s="42">
        <v>53</v>
      </c>
      <c r="E55" s="43">
        <f t="shared" si="0"/>
        <v>5864.7525463100119</v>
      </c>
      <c r="F55" s="44">
        <f t="shared" si="1"/>
        <v>5578.8258076889215</v>
      </c>
      <c r="G55" s="46">
        <f t="shared" si="2"/>
        <v>285.92673862109041</v>
      </c>
      <c r="H55" s="45">
        <f t="shared" si="3"/>
        <v>787598.93755608296</v>
      </c>
      <c r="I55" s="46">
        <f t="shared" si="4"/>
        <v>787313.01081746188</v>
      </c>
      <c r="J55" s="40">
        <f t="shared" si="5"/>
        <v>0.7847722915075851</v>
      </c>
      <c r="K55" s="39">
        <f t="shared" si="6"/>
        <v>4602.495294892653</v>
      </c>
    </row>
    <row r="56" spans="4:11" x14ac:dyDescent="0.25">
      <c r="D56" s="42">
        <v>54</v>
      </c>
      <c r="E56" s="43">
        <f t="shared" si="0"/>
        <v>5864.7525463100119</v>
      </c>
      <c r="F56" s="44">
        <f t="shared" si="1"/>
        <v>5576.8004932903559</v>
      </c>
      <c r="G56" s="46">
        <f t="shared" si="2"/>
        <v>287.95205301965598</v>
      </c>
      <c r="H56" s="45">
        <f t="shared" si="3"/>
        <v>787313.01081746188</v>
      </c>
      <c r="I56" s="46">
        <f t="shared" si="4"/>
        <v>787025.05876444222</v>
      </c>
      <c r="J56" s="40">
        <f t="shared" si="5"/>
        <v>0.78119182895819339</v>
      </c>
      <c r="K56" s="39">
        <f t="shared" si="6"/>
        <v>4581.4967680391401</v>
      </c>
    </row>
    <row r="57" spans="4:11" x14ac:dyDescent="0.25">
      <c r="D57" s="42">
        <v>55</v>
      </c>
      <c r="E57" s="43">
        <f t="shared" si="0"/>
        <v>5864.7525463100119</v>
      </c>
      <c r="F57" s="44">
        <f t="shared" si="1"/>
        <v>5574.7608329147997</v>
      </c>
      <c r="G57" s="46">
        <f t="shared" si="2"/>
        <v>289.99171339521217</v>
      </c>
      <c r="H57" s="45">
        <f t="shared" si="3"/>
        <v>787025.05876444222</v>
      </c>
      <c r="I57" s="46">
        <f t="shared" si="4"/>
        <v>786735.06705104699</v>
      </c>
      <c r="J57" s="40">
        <f t="shared" si="5"/>
        <v>0.77762770199073583</v>
      </c>
      <c r="K57" s="39">
        <f t="shared" si="6"/>
        <v>4560.5940453313715</v>
      </c>
    </row>
    <row r="58" spans="4:11" x14ac:dyDescent="0.25">
      <c r="D58" s="42">
        <v>56</v>
      </c>
      <c r="E58" s="43">
        <f t="shared" si="0"/>
        <v>5864.7525463100119</v>
      </c>
      <c r="F58" s="44">
        <f t="shared" si="1"/>
        <v>5572.7067249449165</v>
      </c>
      <c r="G58" s="46">
        <f t="shared" si="2"/>
        <v>292.04582136509543</v>
      </c>
      <c r="H58" s="45">
        <f t="shared" si="3"/>
        <v>786735.06705104699</v>
      </c>
      <c r="I58" s="46">
        <f t="shared" si="4"/>
        <v>786443.02122968191</v>
      </c>
      <c r="J58" s="40">
        <f t="shared" si="5"/>
        <v>0.77407983607539022</v>
      </c>
      <c r="K58" s="39">
        <f t="shared" si="6"/>
        <v>4539.7866896703817</v>
      </c>
    </row>
    <row r="59" spans="4:11" x14ac:dyDescent="0.25">
      <c r="D59" s="42">
        <v>57</v>
      </c>
      <c r="E59" s="43">
        <f t="shared" si="0"/>
        <v>5864.7525463100119</v>
      </c>
      <c r="F59" s="44">
        <f t="shared" si="1"/>
        <v>5570.6380670435801</v>
      </c>
      <c r="G59" s="46">
        <f t="shared" si="2"/>
        <v>294.11447926643177</v>
      </c>
      <c r="H59" s="45">
        <f t="shared" si="3"/>
        <v>786443.02122968191</v>
      </c>
      <c r="I59" s="46">
        <f t="shared" si="4"/>
        <v>786148.90675041545</v>
      </c>
      <c r="J59" s="40">
        <f t="shared" si="5"/>
        <v>0.77054815702237101</v>
      </c>
      <c r="K59" s="39">
        <f t="shared" si="6"/>
        <v>4519.0742659514372</v>
      </c>
    </row>
    <row r="60" spans="4:11" x14ac:dyDescent="0.25">
      <c r="D60" s="42">
        <v>58</v>
      </c>
      <c r="E60" s="43">
        <f t="shared" si="0"/>
        <v>5864.7525463100119</v>
      </c>
      <c r="F60" s="44">
        <f t="shared" si="1"/>
        <v>5568.5547561487765</v>
      </c>
      <c r="G60" s="46">
        <f t="shared" si="2"/>
        <v>296.19779016123539</v>
      </c>
      <c r="H60" s="45">
        <f t="shared" si="3"/>
        <v>786148.90675041545</v>
      </c>
      <c r="I60" s="46">
        <f t="shared" si="4"/>
        <v>785852.70896025421</v>
      </c>
      <c r="J60" s="40">
        <f t="shared" si="5"/>
        <v>0.76703259098037757</v>
      </c>
      <c r="K60" s="39">
        <f t="shared" si="6"/>
        <v>4498.4563410549354</v>
      </c>
    </row>
    <row r="61" spans="4:11" x14ac:dyDescent="0.25">
      <c r="D61" s="42">
        <v>59</v>
      </c>
      <c r="E61" s="43">
        <f t="shared" si="0"/>
        <v>5864.7525463100119</v>
      </c>
      <c r="F61" s="44">
        <f t="shared" si="1"/>
        <v>5566.4566884684682</v>
      </c>
      <c r="G61" s="46">
        <f t="shared" si="2"/>
        <v>298.29585784154369</v>
      </c>
      <c r="H61" s="45">
        <f t="shared" si="3"/>
        <v>785852.70896025421</v>
      </c>
      <c r="I61" s="46">
        <f t="shared" si="4"/>
        <v>785554.41310241271</v>
      </c>
      <c r="J61" s="40">
        <f t="shared" si="5"/>
        <v>0.7635330644350502</v>
      </c>
      <c r="K61" s="39">
        <f t="shared" si="6"/>
        <v>4477.9324838373468</v>
      </c>
    </row>
    <row r="62" spans="4:11" x14ac:dyDescent="0.25">
      <c r="D62" s="42">
        <v>60</v>
      </c>
      <c r="E62" s="43">
        <f t="shared" si="0"/>
        <v>5864.7525463100119</v>
      </c>
      <c r="F62" s="44">
        <f t="shared" si="1"/>
        <v>5564.3437594754241</v>
      </c>
      <c r="G62" s="46">
        <f t="shared" si="2"/>
        <v>300.40878683458777</v>
      </c>
      <c r="H62" s="45">
        <f t="shared" si="3"/>
        <v>785554.41310241271</v>
      </c>
      <c r="I62" s="46">
        <f t="shared" si="4"/>
        <v>785254.00431557815</v>
      </c>
      <c r="J62" s="40">
        <f t="shared" si="5"/>
        <v>0.76004950420743278</v>
      </c>
      <c r="K62" s="39">
        <f t="shared" si="6"/>
        <v>4457.5022651222034</v>
      </c>
    </row>
    <row r="63" spans="4:11" x14ac:dyDescent="0.25">
      <c r="D63" s="42">
        <v>61</v>
      </c>
      <c r="E63" s="43">
        <f t="shared" si="0"/>
        <v>5864.7525463100119</v>
      </c>
      <c r="F63" s="44">
        <f t="shared" si="1"/>
        <v>5562.2158639020126</v>
      </c>
      <c r="G63" s="46">
        <f t="shared" si="2"/>
        <v>302.53668240799925</v>
      </c>
      <c r="H63" s="45">
        <f t="shared" si="3"/>
        <v>785254.00431557815</v>
      </c>
      <c r="I63" s="46">
        <f t="shared" si="4"/>
        <v>784951.46763317019</v>
      </c>
      <c r="J63" s="40">
        <f t="shared" si="5"/>
        <v>0.75658183745244234</v>
      </c>
      <c r="K63" s="39">
        <f t="shared" si="6"/>
        <v>4437.1652576911183</v>
      </c>
    </row>
    <row r="64" spans="4:11" x14ac:dyDescent="0.25">
      <c r="D64" s="42">
        <v>62</v>
      </c>
      <c r="E64" s="43">
        <f t="shared" si="0"/>
        <v>5864.7525463100119</v>
      </c>
      <c r="F64" s="44">
        <f t="shared" si="1"/>
        <v>5560.0728957349556</v>
      </c>
      <c r="G64" s="46">
        <f t="shared" si="2"/>
        <v>304.67965057505626</v>
      </c>
      <c r="H64" s="45">
        <f t="shared" si="3"/>
        <v>784951.46763317019</v>
      </c>
      <c r="I64" s="46">
        <f t="shared" si="4"/>
        <v>784646.78798259515</v>
      </c>
      <c r="J64" s="40">
        <f t="shared" si="5"/>
        <v>0.75312999165734618</v>
      </c>
      <c r="K64" s="39">
        <f t="shared" si="6"/>
        <v>4416.921036274859</v>
      </c>
    </row>
    <row r="65" spans="4:11" x14ac:dyDescent="0.25">
      <c r="D65" s="42">
        <v>63</v>
      </c>
      <c r="E65" s="43">
        <f t="shared" si="0"/>
        <v>5864.7525463100119</v>
      </c>
      <c r="F65" s="44">
        <f t="shared" si="1"/>
        <v>5557.9147482100489</v>
      </c>
      <c r="G65" s="46">
        <f t="shared" si="2"/>
        <v>306.83779809996304</v>
      </c>
      <c r="H65" s="45">
        <f t="shared" si="3"/>
        <v>784646.78798259515</v>
      </c>
      <c r="I65" s="46">
        <f t="shared" si="4"/>
        <v>784339.95018449519</v>
      </c>
      <c r="J65" s="40">
        <f t="shared" si="5"/>
        <v>0.74969389464024505</v>
      </c>
      <c r="K65" s="39">
        <f t="shared" si="6"/>
        <v>4396.7691775444473</v>
      </c>
    </row>
    <row r="66" spans="4:11" x14ac:dyDescent="0.25">
      <c r="D66" s="42">
        <v>64</v>
      </c>
      <c r="E66" s="43">
        <f t="shared" si="0"/>
        <v>5864.7525463100119</v>
      </c>
      <c r="F66" s="44">
        <f t="shared" si="1"/>
        <v>5555.7413138068414</v>
      </c>
      <c r="G66" s="46">
        <f t="shared" si="2"/>
        <v>309.0112325031705</v>
      </c>
      <c r="H66" s="45">
        <f t="shared" si="3"/>
        <v>784339.95018449519</v>
      </c>
      <c r="I66" s="46">
        <f t="shared" si="4"/>
        <v>784030.93895199196</v>
      </c>
      <c r="J66" s="40">
        <f t="shared" si="5"/>
        <v>0.74627347454856408</v>
      </c>
      <c r="K66" s="39">
        <f t="shared" si="6"/>
        <v>4376.7092601023114</v>
      </c>
    </row>
    <row r="67" spans="4:11" x14ac:dyDescent="0.25">
      <c r="D67" s="42">
        <v>65</v>
      </c>
      <c r="E67" s="43">
        <f t="shared" si="0"/>
        <v>5864.7525463100119</v>
      </c>
      <c r="F67" s="44">
        <f t="shared" si="1"/>
        <v>5553.552484243276</v>
      </c>
      <c r="G67" s="46">
        <f t="shared" si="2"/>
        <v>311.20006206673588</v>
      </c>
      <c r="H67" s="45">
        <f t="shared" si="3"/>
        <v>784030.93895199196</v>
      </c>
      <c r="I67" s="46">
        <f t="shared" si="4"/>
        <v>783719.73888992518</v>
      </c>
      <c r="J67" s="40">
        <f t="shared" si="5"/>
        <v>0.74286865985755024</v>
      </c>
      <c r="K67" s="39">
        <f t="shared" si="6"/>
        <v>4356.7408644734742</v>
      </c>
    </row>
    <row r="68" spans="4:11" x14ac:dyDescent="0.25">
      <c r="D68" s="42">
        <v>66</v>
      </c>
      <c r="E68" s="43">
        <f t="shared" ref="E68:E131" si="7">$B$9</f>
        <v>5864.7525463100119</v>
      </c>
      <c r="F68" s="44">
        <f t="shared" ref="F68:F131" si="8">I67*$B$3/12</f>
        <v>5551.3481504703041</v>
      </c>
      <c r="G68" s="46">
        <f t="shared" ref="G68:G131" si="9">E68-F68</f>
        <v>313.40439583970783</v>
      </c>
      <c r="H68" s="45">
        <f t="shared" ref="H68:H131" si="10">I67</f>
        <v>783719.73888992518</v>
      </c>
      <c r="I68" s="46">
        <f t="shared" ref="I68:I131" si="11">H68-G68</f>
        <v>783406.33449408552</v>
      </c>
      <c r="J68" s="40">
        <f t="shared" ref="J68:J131" si="12">J67/(1+$B$18/12)</f>
        <v>0.73947937936877661</v>
      </c>
      <c r="K68" s="39">
        <f t="shared" ref="K68:K131" si="13">J68*E68</f>
        <v>4336.8635730967799</v>
      </c>
    </row>
    <row r="69" spans="4:11" x14ac:dyDescent="0.25">
      <c r="D69" s="42">
        <v>67</v>
      </c>
      <c r="E69" s="43">
        <f t="shared" si="7"/>
        <v>5864.7525463100119</v>
      </c>
      <c r="F69" s="44">
        <f t="shared" si="8"/>
        <v>5549.1282026664403</v>
      </c>
      <c r="G69" s="46">
        <f t="shared" si="9"/>
        <v>315.62434364357159</v>
      </c>
      <c r="H69" s="45">
        <f t="shared" si="10"/>
        <v>783406.33449408552</v>
      </c>
      <c r="I69" s="46">
        <f t="shared" si="11"/>
        <v>783090.71015044197</v>
      </c>
      <c r="J69" s="40">
        <f t="shared" si="12"/>
        <v>0.73610556220865353</v>
      </c>
      <c r="K69" s="39">
        <f t="shared" si="13"/>
        <v>4317.0769703161641</v>
      </c>
    </row>
    <row r="70" spans="4:11" x14ac:dyDescent="0.25">
      <c r="D70" s="42">
        <v>68</v>
      </c>
      <c r="E70" s="43">
        <f t="shared" si="7"/>
        <v>5864.7525463100119</v>
      </c>
      <c r="F70" s="44">
        <f t="shared" si="8"/>
        <v>5546.8925302322978</v>
      </c>
      <c r="G70" s="46">
        <f t="shared" si="9"/>
        <v>317.86001607771414</v>
      </c>
      <c r="H70" s="45">
        <f t="shared" si="10"/>
        <v>783090.71015044197</v>
      </c>
      <c r="I70" s="46">
        <f t="shared" si="11"/>
        <v>782772.85013436421</v>
      </c>
      <c r="J70" s="40">
        <f t="shared" si="12"/>
        <v>0.73274713782694667</v>
      </c>
      <c r="K70" s="39">
        <f t="shared" si="13"/>
        <v>4297.3806423719589</v>
      </c>
    </row>
    <row r="71" spans="4:11" x14ac:dyDescent="0.25">
      <c r="D71" s="42">
        <v>69</v>
      </c>
      <c r="E71" s="43">
        <f t="shared" si="7"/>
        <v>5864.7525463100119</v>
      </c>
      <c r="F71" s="44">
        <f t="shared" si="8"/>
        <v>5544.6410217850798</v>
      </c>
      <c r="G71" s="46">
        <f t="shared" si="9"/>
        <v>320.11152452493207</v>
      </c>
      <c r="H71" s="45">
        <f t="shared" si="10"/>
        <v>782772.85013436421</v>
      </c>
      <c r="I71" s="46">
        <f t="shared" si="11"/>
        <v>782452.73860983923</v>
      </c>
      <c r="J71" s="40">
        <f t="shared" si="12"/>
        <v>0.72940403599530146</v>
      </c>
      <c r="K71" s="39">
        <f t="shared" si="13"/>
        <v>4277.7741773922435</v>
      </c>
    </row>
    <row r="72" spans="4:11" x14ac:dyDescent="0.25">
      <c r="D72" s="42">
        <v>70</v>
      </c>
      <c r="E72" s="43">
        <f t="shared" si="7"/>
        <v>5864.7525463100119</v>
      </c>
      <c r="F72" s="44">
        <f t="shared" si="8"/>
        <v>5542.3735651530287</v>
      </c>
      <c r="G72" s="46">
        <f t="shared" si="9"/>
        <v>322.37898115698317</v>
      </c>
      <c r="H72" s="45">
        <f t="shared" si="10"/>
        <v>782452.73860983923</v>
      </c>
      <c r="I72" s="46">
        <f t="shared" si="11"/>
        <v>782130.35962868226</v>
      </c>
      <c r="J72" s="40">
        <f t="shared" si="12"/>
        <v>0.7260761868057749</v>
      </c>
      <c r="K72" s="39">
        <f t="shared" si="13"/>
        <v>4258.2571653842324</v>
      </c>
    </row>
    <row r="73" spans="4:11" x14ac:dyDescent="0.25">
      <c r="D73" s="42">
        <v>71</v>
      </c>
      <c r="E73" s="43">
        <f t="shared" si="7"/>
        <v>5864.7525463100119</v>
      </c>
      <c r="F73" s="44">
        <f t="shared" si="8"/>
        <v>5540.0900473698339</v>
      </c>
      <c r="G73" s="46">
        <f t="shared" si="9"/>
        <v>324.66249894017801</v>
      </c>
      <c r="H73" s="45">
        <f t="shared" si="10"/>
        <v>782130.35962868226</v>
      </c>
      <c r="I73" s="46">
        <f t="shared" si="11"/>
        <v>781805.69712974213</v>
      </c>
      <c r="J73" s="40">
        <f t="shared" si="12"/>
        <v>0.72276352066937355</v>
      </c>
      <c r="K73" s="39">
        <f t="shared" si="13"/>
        <v>4238.8291982256978</v>
      </c>
    </row>
    <row r="74" spans="4:11" x14ac:dyDescent="0.25">
      <c r="D74" s="42">
        <v>72</v>
      </c>
      <c r="E74" s="43">
        <f t="shared" si="7"/>
        <v>5864.7525463100119</v>
      </c>
      <c r="F74" s="44">
        <f t="shared" si="8"/>
        <v>5537.7903546690068</v>
      </c>
      <c r="G74" s="46">
        <f t="shared" si="9"/>
        <v>326.96219164100512</v>
      </c>
      <c r="H74" s="45">
        <f t="shared" si="10"/>
        <v>781805.69712974213</v>
      </c>
      <c r="I74" s="46">
        <f t="shared" si="11"/>
        <v>781478.73493810114</v>
      </c>
      <c r="J74" s="40">
        <f t="shared" si="12"/>
        <v>0.7194659683145983</v>
      </c>
      <c r="K74" s="39">
        <f t="shared" si="13"/>
        <v>4219.4898696564387</v>
      </c>
    </row>
    <row r="75" spans="4:11" x14ac:dyDescent="0.25">
      <c r="D75" s="42">
        <v>73</v>
      </c>
      <c r="E75" s="43">
        <f t="shared" si="7"/>
        <v>5864.7525463100119</v>
      </c>
      <c r="F75" s="44">
        <f t="shared" si="8"/>
        <v>5535.4743724782165</v>
      </c>
      <c r="G75" s="46">
        <f t="shared" si="9"/>
        <v>329.27817383179536</v>
      </c>
      <c r="H75" s="45">
        <f t="shared" si="10"/>
        <v>781478.73493810114</v>
      </c>
      <c r="I75" s="46">
        <f t="shared" si="11"/>
        <v>781149.45676426939</v>
      </c>
      <c r="J75" s="40">
        <f t="shared" si="12"/>
        <v>0.71618346078599582</v>
      </c>
      <c r="K75" s="39">
        <f t="shared" si="13"/>
        <v>4200.2387752697859</v>
      </c>
    </row>
    <row r="76" spans="4:11" x14ac:dyDescent="0.25">
      <c r="D76" s="42">
        <v>74</v>
      </c>
      <c r="E76" s="43">
        <f t="shared" si="7"/>
        <v>5864.7525463100119</v>
      </c>
      <c r="F76" s="44">
        <f t="shared" si="8"/>
        <v>5533.1419854135747</v>
      </c>
      <c r="G76" s="46">
        <f t="shared" si="9"/>
        <v>331.61056089643716</v>
      </c>
      <c r="H76" s="45">
        <f t="shared" si="10"/>
        <v>781149.45676426939</v>
      </c>
      <c r="I76" s="46">
        <f t="shared" si="11"/>
        <v>780817.84620337293</v>
      </c>
      <c r="J76" s="40">
        <f t="shared" si="12"/>
        <v>0.71291592944271664</v>
      </c>
      <c r="K76" s="39">
        <f t="shared" si="13"/>
        <v>4181.0755125041414</v>
      </c>
    </row>
    <row r="77" spans="4:11" x14ac:dyDescent="0.25">
      <c r="D77" s="42">
        <v>75</v>
      </c>
      <c r="E77" s="43">
        <f t="shared" si="7"/>
        <v>5864.7525463100119</v>
      </c>
      <c r="F77" s="44">
        <f t="shared" si="8"/>
        <v>5530.7930772738919</v>
      </c>
      <c r="G77" s="46">
        <f t="shared" si="9"/>
        <v>333.95946903612003</v>
      </c>
      <c r="H77" s="45">
        <f t="shared" si="10"/>
        <v>780817.84620337293</v>
      </c>
      <c r="I77" s="46">
        <f t="shared" si="11"/>
        <v>780483.88673433685</v>
      </c>
      <c r="J77" s="40">
        <f t="shared" si="12"/>
        <v>0.70966330595707994</v>
      </c>
      <c r="K77" s="39">
        <f t="shared" si="13"/>
        <v>4161.9996806345653</v>
      </c>
    </row>
    <row r="78" spans="4:11" x14ac:dyDescent="0.25">
      <c r="D78" s="42">
        <v>76</v>
      </c>
      <c r="E78" s="43">
        <f t="shared" si="7"/>
        <v>5864.7525463100119</v>
      </c>
      <c r="F78" s="44">
        <f t="shared" si="8"/>
        <v>5528.4275310348867</v>
      </c>
      <c r="G78" s="46">
        <f t="shared" si="9"/>
        <v>336.32501527512522</v>
      </c>
      <c r="H78" s="45">
        <f t="shared" si="10"/>
        <v>780483.88673433685</v>
      </c>
      <c r="I78" s="46">
        <f t="shared" si="11"/>
        <v>780147.56171906169</v>
      </c>
      <c r="J78" s="40">
        <f t="shared" si="12"/>
        <v>0.7064255223131447</v>
      </c>
      <c r="K78" s="39">
        <f t="shared" si="13"/>
        <v>4143.0108807643956</v>
      </c>
    </row>
    <row r="79" spans="4:11" x14ac:dyDescent="0.25">
      <c r="D79" s="42">
        <v>77</v>
      </c>
      <c r="E79" s="43">
        <f t="shared" si="7"/>
        <v>5864.7525463100119</v>
      </c>
      <c r="F79" s="44">
        <f t="shared" si="8"/>
        <v>5526.0452288433544</v>
      </c>
      <c r="G79" s="46">
        <f t="shared" si="9"/>
        <v>338.70731746665751</v>
      </c>
      <c r="H79" s="45">
        <f t="shared" si="10"/>
        <v>780147.56171906169</v>
      </c>
      <c r="I79" s="46">
        <f t="shared" si="11"/>
        <v>779808.85440159508</v>
      </c>
      <c r="J79" s="40">
        <f t="shared" si="12"/>
        <v>0.70320251080528706</v>
      </c>
      <c r="K79" s="39">
        <f t="shared" si="13"/>
        <v>4124.1087158169012</v>
      </c>
    </row>
    <row r="80" spans="4:11" x14ac:dyDescent="0.25">
      <c r="D80" s="42">
        <v>78</v>
      </c>
      <c r="E80" s="43">
        <f t="shared" si="7"/>
        <v>5864.7525463100119</v>
      </c>
      <c r="F80" s="44">
        <f t="shared" si="8"/>
        <v>5523.6460520112987</v>
      </c>
      <c r="G80" s="46">
        <f t="shared" si="9"/>
        <v>341.10649429871319</v>
      </c>
      <c r="H80" s="45">
        <f t="shared" si="10"/>
        <v>779808.85440159508</v>
      </c>
      <c r="I80" s="46">
        <f t="shared" si="11"/>
        <v>779467.74790729641</v>
      </c>
      <c r="J80" s="40">
        <f t="shared" si="12"/>
        <v>0.69999420403678514</v>
      </c>
      <c r="K80" s="39">
        <f t="shared" si="13"/>
        <v>4105.2927905269853</v>
      </c>
    </row>
    <row r="81" spans="4:11" x14ac:dyDescent="0.25">
      <c r="D81" s="42">
        <v>79</v>
      </c>
      <c r="E81" s="43">
        <f t="shared" si="7"/>
        <v>5864.7525463100119</v>
      </c>
      <c r="F81" s="44">
        <f t="shared" si="8"/>
        <v>5521.2298810100174</v>
      </c>
      <c r="G81" s="46">
        <f t="shared" si="9"/>
        <v>343.52266529999451</v>
      </c>
      <c r="H81" s="45">
        <f t="shared" si="10"/>
        <v>779467.74790729641</v>
      </c>
      <c r="I81" s="46">
        <f t="shared" si="11"/>
        <v>779124.22524199646</v>
      </c>
      <c r="J81" s="40">
        <f t="shared" si="12"/>
        <v>0.6968005349184091</v>
      </c>
      <c r="K81" s="39">
        <f t="shared" si="13"/>
        <v>4086.5627114329181</v>
      </c>
    </row>
    <row r="82" spans="4:11" x14ac:dyDescent="0.25">
      <c r="D82" s="42">
        <v>80</v>
      </c>
      <c r="E82" s="43">
        <f t="shared" si="7"/>
        <v>5864.7525463100119</v>
      </c>
      <c r="F82" s="44">
        <f t="shared" si="8"/>
        <v>5518.7965954641413</v>
      </c>
      <c r="G82" s="46">
        <f t="shared" si="9"/>
        <v>345.95595084587057</v>
      </c>
      <c r="H82" s="45">
        <f t="shared" si="10"/>
        <v>779124.22524199646</v>
      </c>
      <c r="I82" s="46">
        <f t="shared" si="11"/>
        <v>778778.26929115062</v>
      </c>
      <c r="J82" s="40">
        <f t="shared" si="12"/>
        <v>0.69362143666701859</v>
      </c>
      <c r="K82" s="39">
        <f t="shared" si="13"/>
        <v>4067.918086868106</v>
      </c>
    </row>
    <row r="83" spans="4:11" x14ac:dyDescent="0.25">
      <c r="D83" s="42">
        <v>81</v>
      </c>
      <c r="E83" s="43">
        <f t="shared" si="7"/>
        <v>5864.7525463100119</v>
      </c>
      <c r="F83" s="44">
        <f t="shared" si="8"/>
        <v>5516.3460741456511</v>
      </c>
      <c r="G83" s="46">
        <f t="shared" si="9"/>
        <v>348.40647216436082</v>
      </c>
      <c r="H83" s="45">
        <f t="shared" si="10"/>
        <v>778778.26929115062</v>
      </c>
      <c r="I83" s="46">
        <f t="shared" si="11"/>
        <v>778429.86281898629</v>
      </c>
      <c r="J83" s="40">
        <f t="shared" si="12"/>
        <v>0.69045684280416608</v>
      </c>
      <c r="K83" s="39">
        <f t="shared" si="13"/>
        <v>4049.3585269529049</v>
      </c>
    </row>
    <row r="84" spans="4:11" x14ac:dyDescent="0.25">
      <c r="D84" s="42">
        <v>82</v>
      </c>
      <c r="E84" s="43">
        <f t="shared" si="7"/>
        <v>5864.7525463100119</v>
      </c>
      <c r="F84" s="44">
        <f t="shared" si="8"/>
        <v>5513.8781949678196</v>
      </c>
      <c r="G84" s="46">
        <f t="shared" si="9"/>
        <v>350.87435134219231</v>
      </c>
      <c r="H84" s="45">
        <f t="shared" si="10"/>
        <v>778429.86281898629</v>
      </c>
      <c r="I84" s="46">
        <f t="shared" si="11"/>
        <v>778078.98846764409</v>
      </c>
      <c r="J84" s="40">
        <f t="shared" si="12"/>
        <v>0.687306687154707</v>
      </c>
      <c r="K84" s="39">
        <f t="shared" si="13"/>
        <v>4030.8836435864664</v>
      </c>
    </row>
    <row r="85" spans="4:11" x14ac:dyDescent="0.25">
      <c r="D85" s="42">
        <v>83</v>
      </c>
      <c r="E85" s="43">
        <f t="shared" si="7"/>
        <v>5864.7525463100119</v>
      </c>
      <c r="F85" s="44">
        <f t="shared" si="8"/>
        <v>5511.3928349791458</v>
      </c>
      <c r="G85" s="46">
        <f t="shared" si="9"/>
        <v>353.35971133086605</v>
      </c>
      <c r="H85" s="45">
        <f t="shared" si="10"/>
        <v>778078.98846764409</v>
      </c>
      <c r="I85" s="46">
        <f t="shared" si="11"/>
        <v>777725.62875631324</v>
      </c>
      <c r="J85" s="40">
        <f t="shared" si="12"/>
        <v>0.68417090384541546</v>
      </c>
      <c r="K85" s="39">
        <f t="shared" si="13"/>
        <v>4012.4930504386225</v>
      </c>
    </row>
    <row r="86" spans="4:11" x14ac:dyDescent="0.25">
      <c r="D86" s="42">
        <v>84</v>
      </c>
      <c r="E86" s="43">
        <f t="shared" si="7"/>
        <v>5864.7525463100119</v>
      </c>
      <c r="F86" s="44">
        <f t="shared" si="8"/>
        <v>5508.8898703572195</v>
      </c>
      <c r="G86" s="46">
        <f t="shared" si="9"/>
        <v>355.86267595279242</v>
      </c>
      <c r="H86" s="45">
        <f t="shared" si="10"/>
        <v>777725.62875631324</v>
      </c>
      <c r="I86" s="46">
        <f t="shared" si="11"/>
        <v>777369.76608036039</v>
      </c>
      <c r="J86" s="40">
        <f t="shared" si="12"/>
        <v>0.68104942730360718</v>
      </c>
      <c r="K86" s="39">
        <f t="shared" si="13"/>
        <v>3994.1863629418053</v>
      </c>
    </row>
    <row r="87" spans="4:11" x14ac:dyDescent="0.25">
      <c r="D87" s="42">
        <v>85</v>
      </c>
      <c r="E87" s="43">
        <f t="shared" si="7"/>
        <v>5864.7525463100119</v>
      </c>
      <c r="F87" s="44">
        <f t="shared" si="8"/>
        <v>5506.3691764025534</v>
      </c>
      <c r="G87" s="46">
        <f t="shared" si="9"/>
        <v>358.38336990745847</v>
      </c>
      <c r="H87" s="45">
        <f t="shared" si="10"/>
        <v>777369.76608036039</v>
      </c>
      <c r="I87" s="46">
        <f t="shared" si="11"/>
        <v>777011.38271045289</v>
      </c>
      <c r="J87" s="40">
        <f t="shared" si="12"/>
        <v>0.67794219225576824</v>
      </c>
      <c r="K87" s="39">
        <f t="shared" si="13"/>
        <v>3975.9631982830083</v>
      </c>
    </row>
    <row r="88" spans="4:11" x14ac:dyDescent="0.25">
      <c r="D88" s="42">
        <v>86</v>
      </c>
      <c r="E88" s="43">
        <f t="shared" si="7"/>
        <v>5864.7525463100119</v>
      </c>
      <c r="F88" s="44">
        <f t="shared" si="8"/>
        <v>5503.8306275323748</v>
      </c>
      <c r="G88" s="46">
        <f t="shared" si="9"/>
        <v>360.92191877763707</v>
      </c>
      <c r="H88" s="45">
        <f t="shared" si="10"/>
        <v>777011.38271045289</v>
      </c>
      <c r="I88" s="46">
        <f t="shared" si="11"/>
        <v>776650.46079167526</v>
      </c>
      <c r="J88" s="40">
        <f t="shared" si="12"/>
        <v>0.67484913372618982</v>
      </c>
      <c r="K88" s="39">
        <f t="shared" si="13"/>
        <v>3957.8231753957775</v>
      </c>
    </row>
    <row r="89" spans="4:11" x14ac:dyDescent="0.25">
      <c r="D89" s="42">
        <v>87</v>
      </c>
      <c r="E89" s="43">
        <f t="shared" si="7"/>
        <v>5864.7525463100119</v>
      </c>
      <c r="F89" s="44">
        <f t="shared" si="8"/>
        <v>5501.2740972743668</v>
      </c>
      <c r="G89" s="46">
        <f t="shared" si="9"/>
        <v>363.4784490356451</v>
      </c>
      <c r="H89" s="45">
        <f t="shared" si="10"/>
        <v>776650.46079167526</v>
      </c>
      <c r="I89" s="46">
        <f t="shared" si="11"/>
        <v>776286.98234263959</v>
      </c>
      <c r="J89" s="40">
        <f t="shared" si="12"/>
        <v>0.67177018703560987</v>
      </c>
      <c r="K89" s="39">
        <f t="shared" si="13"/>
        <v>3939.765914952246</v>
      </c>
    </row>
    <row r="90" spans="4:11" x14ac:dyDescent="0.25">
      <c r="D90" s="42">
        <v>88</v>
      </c>
      <c r="E90" s="43">
        <f t="shared" si="7"/>
        <v>5864.7525463100119</v>
      </c>
      <c r="F90" s="44">
        <f t="shared" si="8"/>
        <v>5498.6994582603647</v>
      </c>
      <c r="G90" s="46">
        <f t="shared" si="9"/>
        <v>366.05308804964716</v>
      </c>
      <c r="H90" s="45">
        <f t="shared" si="10"/>
        <v>776286.98234263959</v>
      </c>
      <c r="I90" s="46">
        <f t="shared" si="11"/>
        <v>775920.92925458995</v>
      </c>
      <c r="J90" s="40">
        <f t="shared" si="12"/>
        <v>0.66870528779986049</v>
      </c>
      <c r="K90" s="39">
        <f t="shared" si="13"/>
        <v>3921.7910393552011</v>
      </c>
    </row>
    <row r="91" spans="4:11" x14ac:dyDescent="0.25">
      <c r="D91" s="42">
        <v>89</v>
      </c>
      <c r="E91" s="43">
        <f t="shared" si="7"/>
        <v>5864.7525463100119</v>
      </c>
      <c r="F91" s="44">
        <f t="shared" si="8"/>
        <v>5496.1065822200117</v>
      </c>
      <c r="G91" s="46">
        <f t="shared" si="9"/>
        <v>368.64596409000023</v>
      </c>
      <c r="H91" s="45">
        <f t="shared" si="10"/>
        <v>775920.92925458995</v>
      </c>
      <c r="I91" s="46">
        <f t="shared" si="11"/>
        <v>775552.28329049994</v>
      </c>
      <c r="J91" s="40">
        <f t="shared" si="12"/>
        <v>0.66565437192852139</v>
      </c>
      <c r="K91" s="39">
        <f t="shared" si="13"/>
        <v>3903.8981727301875</v>
      </c>
    </row>
    <row r="92" spans="4:11" x14ac:dyDescent="0.25">
      <c r="D92" s="42">
        <v>90</v>
      </c>
      <c r="E92" s="43">
        <f t="shared" si="7"/>
        <v>5864.7525463100119</v>
      </c>
      <c r="F92" s="44">
        <f t="shared" si="8"/>
        <v>5493.4953399743754</v>
      </c>
      <c r="G92" s="46">
        <f t="shared" si="9"/>
        <v>371.25720633563651</v>
      </c>
      <c r="H92" s="45">
        <f t="shared" si="10"/>
        <v>775552.28329049994</v>
      </c>
      <c r="I92" s="46">
        <f t="shared" si="11"/>
        <v>775181.02608416427</v>
      </c>
      <c r="J92" s="40">
        <f t="shared" si="12"/>
        <v>0.66261737562357992</v>
      </c>
      <c r="K92" s="39">
        <f t="shared" si="13"/>
        <v>3886.086940917648</v>
      </c>
    </row>
    <row r="93" spans="4:11" x14ac:dyDescent="0.25">
      <c r="D93" s="42">
        <v>91</v>
      </c>
      <c r="E93" s="43">
        <f t="shared" si="7"/>
        <v>5864.7525463100119</v>
      </c>
      <c r="F93" s="44">
        <f t="shared" si="8"/>
        <v>5490.8656014294975</v>
      </c>
      <c r="G93" s="46">
        <f t="shared" si="9"/>
        <v>373.88694488051442</v>
      </c>
      <c r="H93" s="45">
        <f t="shared" si="10"/>
        <v>775181.02608416427</v>
      </c>
      <c r="I93" s="46">
        <f t="shared" si="11"/>
        <v>774807.1391392838</v>
      </c>
      <c r="J93" s="40">
        <f t="shared" si="12"/>
        <v>0.65959423537809692</v>
      </c>
      <c r="K93" s="39">
        <f t="shared" si="13"/>
        <v>3868.3569714650994</v>
      </c>
    </row>
    <row r="94" spans="4:11" x14ac:dyDescent="0.25">
      <c r="D94" s="42">
        <v>92</v>
      </c>
      <c r="E94" s="43">
        <f t="shared" si="7"/>
        <v>5864.7525463100119</v>
      </c>
      <c r="F94" s="44">
        <f t="shared" si="8"/>
        <v>5488.2172355699267</v>
      </c>
      <c r="G94" s="46">
        <f t="shared" si="9"/>
        <v>376.53531074008515</v>
      </c>
      <c r="H94" s="45">
        <f t="shared" si="10"/>
        <v>774807.1391392838</v>
      </c>
      <c r="I94" s="46">
        <f t="shared" si="11"/>
        <v>774430.60382854368</v>
      </c>
      <c r="J94" s="40">
        <f t="shared" si="12"/>
        <v>0.65658488797487868</v>
      </c>
      <c r="K94" s="39">
        <f t="shared" si="13"/>
        <v>3850.7078936193438</v>
      </c>
    </row>
    <row r="95" spans="4:11" x14ac:dyDescent="0.25">
      <c r="D95" s="42">
        <v>93</v>
      </c>
      <c r="E95" s="43">
        <f t="shared" si="7"/>
        <v>5864.7525463100119</v>
      </c>
      <c r="F95" s="44">
        <f t="shared" si="8"/>
        <v>5485.5501104521854</v>
      </c>
      <c r="G95" s="46">
        <f t="shared" si="9"/>
        <v>379.20243585782646</v>
      </c>
      <c r="H95" s="45">
        <f t="shared" si="10"/>
        <v>774430.60382854368</v>
      </c>
      <c r="I95" s="46">
        <f t="shared" si="11"/>
        <v>774051.40139268583</v>
      </c>
      <c r="J95" s="40">
        <f t="shared" si="12"/>
        <v>0.65358927048515503</v>
      </c>
      <c r="K95" s="39">
        <f t="shared" si="13"/>
        <v>3833.139338318716</v>
      </c>
    </row>
    <row r="96" spans="4:11" x14ac:dyDescent="0.25">
      <c r="D96" s="42">
        <v>94</v>
      </c>
      <c r="E96" s="43">
        <f t="shared" si="7"/>
        <v>5864.7525463100119</v>
      </c>
      <c r="F96" s="44">
        <f t="shared" si="8"/>
        <v>5482.8640931981909</v>
      </c>
      <c r="G96" s="46">
        <f t="shared" si="9"/>
        <v>381.88845311182104</v>
      </c>
      <c r="H96" s="45">
        <f t="shared" si="10"/>
        <v>774051.40139268583</v>
      </c>
      <c r="I96" s="46">
        <f t="shared" si="11"/>
        <v>773669.51293957396</v>
      </c>
      <c r="J96" s="40">
        <f t="shared" si="12"/>
        <v>0.65060732026726342</v>
      </c>
      <c r="K96" s="39">
        <f t="shared" si="13"/>
        <v>3815.6509381853666</v>
      </c>
    </row>
    <row r="97" spans="4:11" x14ac:dyDescent="0.25">
      <c r="D97" s="42">
        <v>95</v>
      </c>
      <c r="E97" s="43">
        <f t="shared" si="7"/>
        <v>5864.7525463100119</v>
      </c>
      <c r="F97" s="44">
        <f t="shared" si="8"/>
        <v>5480.1590499886488</v>
      </c>
      <c r="G97" s="46">
        <f t="shared" si="9"/>
        <v>384.59349632136309</v>
      </c>
      <c r="H97" s="45">
        <f t="shared" si="10"/>
        <v>773669.51293957396</v>
      </c>
      <c r="I97" s="46">
        <f t="shared" si="11"/>
        <v>773284.91944325261</v>
      </c>
      <c r="J97" s="40">
        <f t="shared" si="12"/>
        <v>0.64763897496533895</v>
      </c>
      <c r="K97" s="39">
        <f t="shared" si="13"/>
        <v>3798.2423275175775</v>
      </c>
    </row>
    <row r="98" spans="4:11" x14ac:dyDescent="0.25">
      <c r="D98" s="42">
        <v>96</v>
      </c>
      <c r="E98" s="43">
        <f t="shared" si="7"/>
        <v>5864.7525463100119</v>
      </c>
      <c r="F98" s="44">
        <f t="shared" si="8"/>
        <v>5477.4348460563733</v>
      </c>
      <c r="G98" s="46">
        <f t="shared" si="9"/>
        <v>387.31770025363858</v>
      </c>
      <c r="H98" s="45">
        <f t="shared" si="10"/>
        <v>773284.91944325261</v>
      </c>
      <c r="I98" s="46">
        <f t="shared" si="11"/>
        <v>772897.60174299893</v>
      </c>
      <c r="J98" s="40">
        <f t="shared" si="12"/>
        <v>0.64468417250801058</v>
      </c>
      <c r="K98" s="39">
        <f t="shared" si="13"/>
        <v>3780.9131422821179</v>
      </c>
    </row>
    <row r="99" spans="4:11" x14ac:dyDescent="0.25">
      <c r="D99" s="42">
        <v>97</v>
      </c>
      <c r="E99" s="43">
        <f t="shared" si="7"/>
        <v>5864.7525463100119</v>
      </c>
      <c r="F99" s="44">
        <f t="shared" si="8"/>
        <v>5474.6913456795764</v>
      </c>
      <c r="G99" s="46">
        <f t="shared" si="9"/>
        <v>390.06120063043545</v>
      </c>
      <c r="H99" s="45">
        <f t="shared" si="10"/>
        <v>772897.60174299893</v>
      </c>
      <c r="I99" s="46">
        <f t="shared" si="11"/>
        <v>772507.54054236854</v>
      </c>
      <c r="J99" s="40">
        <f t="shared" si="12"/>
        <v>0.64174285110710294</v>
      </c>
      <c r="K99" s="39">
        <f t="shared" si="13"/>
        <v>3763.6630201066287</v>
      </c>
    </row>
    <row r="100" spans="4:11" x14ac:dyDescent="0.25">
      <c r="D100" s="42">
        <v>98</v>
      </c>
      <c r="E100" s="43">
        <f t="shared" si="7"/>
        <v>5864.7525463100119</v>
      </c>
      <c r="F100" s="44">
        <f t="shared" si="8"/>
        <v>5471.9284121751107</v>
      </c>
      <c r="G100" s="46">
        <f t="shared" si="9"/>
        <v>392.82413413490121</v>
      </c>
      <c r="H100" s="45">
        <f t="shared" si="10"/>
        <v>772507.54054236854</v>
      </c>
      <c r="I100" s="46">
        <f t="shared" si="11"/>
        <v>772114.71640823362</v>
      </c>
      <c r="J100" s="40">
        <f t="shared" si="12"/>
        <v>0.63881494925634463</v>
      </c>
      <c r="K100" s="39">
        <f t="shared" si="13"/>
        <v>3746.4916002720483</v>
      </c>
    </row>
    <row r="101" spans="4:11" x14ac:dyDescent="0.25">
      <c r="D101" s="42">
        <v>99</v>
      </c>
      <c r="E101" s="43">
        <f t="shared" si="7"/>
        <v>5864.7525463100119</v>
      </c>
      <c r="F101" s="44">
        <f t="shared" si="8"/>
        <v>5469.145907891655</v>
      </c>
      <c r="G101" s="46">
        <f t="shared" si="9"/>
        <v>395.60663841835685</v>
      </c>
      <c r="H101" s="45">
        <f t="shared" si="10"/>
        <v>772114.71640823362</v>
      </c>
      <c r="I101" s="46">
        <f t="shared" si="11"/>
        <v>771719.10976981523</v>
      </c>
      <c r="J101" s="40">
        <f t="shared" si="12"/>
        <v>0.63590040573008177</v>
      </c>
      <c r="K101" s="39">
        <f t="shared" si="13"/>
        <v>3729.398523705067</v>
      </c>
    </row>
    <row r="102" spans="4:11" x14ac:dyDescent="0.25">
      <c r="D102" s="42">
        <v>100</v>
      </c>
      <c r="E102" s="43">
        <f t="shared" si="7"/>
        <v>5864.7525463100119</v>
      </c>
      <c r="F102" s="44">
        <f t="shared" si="8"/>
        <v>5466.3436942028575</v>
      </c>
      <c r="G102" s="46">
        <f t="shared" si="9"/>
        <v>398.40885210715442</v>
      </c>
      <c r="H102" s="45">
        <f t="shared" si="10"/>
        <v>771719.10976981523</v>
      </c>
      <c r="I102" s="46">
        <f t="shared" si="11"/>
        <v>771320.70091770811</v>
      </c>
      <c r="J102" s="40">
        <f t="shared" si="12"/>
        <v>0.63299915958199759</v>
      </c>
      <c r="K102" s="39">
        <f t="shared" si="13"/>
        <v>3712.3834329706178</v>
      </c>
    </row>
    <row r="103" spans="4:11" x14ac:dyDescent="0.25">
      <c r="D103" s="42">
        <v>101</v>
      </c>
      <c r="E103" s="43">
        <f t="shared" si="7"/>
        <v>5864.7525463100119</v>
      </c>
      <c r="F103" s="44">
        <f t="shared" si="8"/>
        <v>5463.5216315004327</v>
      </c>
      <c r="G103" s="46">
        <f t="shared" si="9"/>
        <v>401.23091480957919</v>
      </c>
      <c r="H103" s="45">
        <f t="shared" si="10"/>
        <v>771320.70091770811</v>
      </c>
      <c r="I103" s="46">
        <f t="shared" si="11"/>
        <v>770919.47000289848</v>
      </c>
      <c r="J103" s="40">
        <f t="shared" si="12"/>
        <v>0.63011115014383834</v>
      </c>
      <c r="K103" s="39">
        <f t="shared" si="13"/>
        <v>3695.445972264406</v>
      </c>
    </row>
    <row r="104" spans="4:11" x14ac:dyDescent="0.25">
      <c r="D104" s="42">
        <v>102</v>
      </c>
      <c r="E104" s="43">
        <f t="shared" si="7"/>
        <v>5864.7525463100119</v>
      </c>
      <c r="F104" s="44">
        <f t="shared" si="8"/>
        <v>5460.6795791871982</v>
      </c>
      <c r="G104" s="46">
        <f t="shared" si="9"/>
        <v>404.07296712281368</v>
      </c>
      <c r="H104" s="45">
        <f t="shared" si="10"/>
        <v>770919.47000289848</v>
      </c>
      <c r="I104" s="46">
        <f t="shared" si="11"/>
        <v>770515.39703577571</v>
      </c>
      <c r="J104" s="40">
        <f t="shared" si="12"/>
        <v>0.62723631702414429</v>
      </c>
      <c r="K104" s="39">
        <f t="shared" si="13"/>
        <v>3678.5857874054641</v>
      </c>
    </row>
    <row r="105" spans="4:11" x14ac:dyDescent="0.25">
      <c r="D105" s="42">
        <v>103</v>
      </c>
      <c r="E105" s="43">
        <f t="shared" si="7"/>
        <v>5864.7525463100119</v>
      </c>
      <c r="F105" s="44">
        <f t="shared" si="8"/>
        <v>5457.8173956700784</v>
      </c>
      <c r="G105" s="46">
        <f t="shared" si="9"/>
        <v>406.93515063993345</v>
      </c>
      <c r="H105" s="45">
        <f t="shared" si="10"/>
        <v>770515.39703577571</v>
      </c>
      <c r="I105" s="46">
        <f t="shared" si="11"/>
        <v>770108.46188513574</v>
      </c>
      <c r="J105" s="40">
        <f t="shared" si="12"/>
        <v>0.6243746001069872</v>
      </c>
      <c r="K105" s="39">
        <f t="shared" si="13"/>
        <v>3661.8025258287485</v>
      </c>
    </row>
    <row r="106" spans="4:11" x14ac:dyDescent="0.25">
      <c r="D106" s="42">
        <v>104</v>
      </c>
      <c r="E106" s="43">
        <f t="shared" si="7"/>
        <v>5864.7525463100119</v>
      </c>
      <c r="F106" s="44">
        <f t="shared" si="8"/>
        <v>5454.9349383530453</v>
      </c>
      <c r="G106" s="46">
        <f t="shared" si="9"/>
        <v>409.81760795696664</v>
      </c>
      <c r="H106" s="45">
        <f t="shared" si="10"/>
        <v>770108.46188513574</v>
      </c>
      <c r="I106" s="46">
        <f t="shared" si="11"/>
        <v>769698.6442771788</v>
      </c>
      <c r="J106" s="40">
        <f t="shared" si="12"/>
        <v>0.62152593955071311</v>
      </c>
      <c r="K106" s="39">
        <f t="shared" si="13"/>
        <v>3645.0958365777674</v>
      </c>
    </row>
    <row r="107" spans="4:11" x14ac:dyDescent="0.25">
      <c r="D107" s="42">
        <v>105</v>
      </c>
      <c r="E107" s="43">
        <f t="shared" si="7"/>
        <v>5864.7525463100119</v>
      </c>
      <c r="F107" s="44">
        <f t="shared" si="8"/>
        <v>5452.0320636300166</v>
      </c>
      <c r="G107" s="46">
        <f t="shared" si="9"/>
        <v>412.72048267999526</v>
      </c>
      <c r="H107" s="45">
        <f t="shared" si="10"/>
        <v>769698.6442771788</v>
      </c>
      <c r="I107" s="46">
        <f t="shared" si="11"/>
        <v>769285.92379449878</v>
      </c>
      <c r="J107" s="40">
        <f t="shared" si="12"/>
        <v>0.61869027578669078</v>
      </c>
      <c r="K107" s="39">
        <f t="shared" si="13"/>
        <v>3628.4653702972382</v>
      </c>
    </row>
    <row r="108" spans="4:11" x14ac:dyDescent="0.25">
      <c r="D108" s="42">
        <v>106</v>
      </c>
      <c r="E108" s="43">
        <f t="shared" si="7"/>
        <v>5864.7525463100119</v>
      </c>
      <c r="F108" s="44">
        <f t="shared" si="8"/>
        <v>5449.1086268776999</v>
      </c>
      <c r="G108" s="46">
        <f t="shared" si="9"/>
        <v>415.64391943231203</v>
      </c>
      <c r="H108" s="45">
        <f t="shared" si="10"/>
        <v>769285.92379449878</v>
      </c>
      <c r="I108" s="46">
        <f t="shared" si="11"/>
        <v>768870.27987506648</v>
      </c>
      <c r="J108" s="40">
        <f t="shared" si="12"/>
        <v>0.61586754951806633</v>
      </c>
      <c r="K108" s="39">
        <f t="shared" si="13"/>
        <v>3611.9107792257869</v>
      </c>
    </row>
    <row r="109" spans="4:11" x14ac:dyDescent="0.25">
      <c r="D109" s="42">
        <v>107</v>
      </c>
      <c r="E109" s="43">
        <f t="shared" si="7"/>
        <v>5864.7525463100119</v>
      </c>
      <c r="F109" s="44">
        <f t="shared" si="8"/>
        <v>5446.1644824483874</v>
      </c>
      <c r="G109" s="46">
        <f t="shared" si="9"/>
        <v>418.58806386162451</v>
      </c>
      <c r="H109" s="45">
        <f t="shared" si="10"/>
        <v>768870.27987506648</v>
      </c>
      <c r="I109" s="46">
        <f t="shared" si="11"/>
        <v>768451.69181120489</v>
      </c>
      <c r="J109" s="40">
        <f t="shared" si="12"/>
        <v>0.61305770171852303</v>
      </c>
      <c r="K109" s="39">
        <f t="shared" si="13"/>
        <v>3595.4317171886719</v>
      </c>
    </row>
    <row r="110" spans="4:11" x14ac:dyDescent="0.25">
      <c r="D110" s="42">
        <v>108</v>
      </c>
      <c r="E110" s="43">
        <f t="shared" si="7"/>
        <v>5864.7525463100119</v>
      </c>
      <c r="F110" s="44">
        <f t="shared" si="8"/>
        <v>5443.1994836627018</v>
      </c>
      <c r="G110" s="46">
        <f t="shared" si="9"/>
        <v>421.55306264731007</v>
      </c>
      <c r="H110" s="45">
        <f t="shared" si="10"/>
        <v>768451.69181120489</v>
      </c>
      <c r="I110" s="46">
        <f t="shared" si="11"/>
        <v>768030.13874855754</v>
      </c>
      <c r="J110" s="40">
        <f t="shared" si="12"/>
        <v>0.61026067363104741</v>
      </c>
      <c r="K110" s="39">
        <f t="shared" si="13"/>
        <v>3579.0278395905484</v>
      </c>
    </row>
    <row r="111" spans="4:11" x14ac:dyDescent="0.25">
      <c r="D111" s="42">
        <v>109</v>
      </c>
      <c r="E111" s="43">
        <f t="shared" si="7"/>
        <v>5864.7525463100119</v>
      </c>
      <c r="F111" s="44">
        <f t="shared" si="8"/>
        <v>5440.2134828022827</v>
      </c>
      <c r="G111" s="46">
        <f t="shared" si="9"/>
        <v>424.53906350772922</v>
      </c>
      <c r="H111" s="45">
        <f t="shared" si="10"/>
        <v>768030.13874855754</v>
      </c>
      <c r="I111" s="46">
        <f t="shared" si="11"/>
        <v>767605.59968504985</v>
      </c>
      <c r="J111" s="40">
        <f t="shared" si="12"/>
        <v>0.60747640676670001</v>
      </c>
      <c r="K111" s="39">
        <f t="shared" si="13"/>
        <v>3562.6988034082606</v>
      </c>
    </row>
    <row r="112" spans="4:11" x14ac:dyDescent="0.25">
      <c r="D112" s="42">
        <v>110</v>
      </c>
      <c r="E112" s="43">
        <f t="shared" si="7"/>
        <v>5864.7525463100119</v>
      </c>
      <c r="F112" s="44">
        <f t="shared" si="8"/>
        <v>5437.2063311024367</v>
      </c>
      <c r="G112" s="46">
        <f t="shared" si="9"/>
        <v>427.54621520757519</v>
      </c>
      <c r="H112" s="45">
        <f t="shared" si="10"/>
        <v>767605.59968504985</v>
      </c>
      <c r="I112" s="46">
        <f t="shared" si="11"/>
        <v>767178.0534698423</v>
      </c>
      <c r="J112" s="40">
        <f t="shared" si="12"/>
        <v>0.60470484290339277</v>
      </c>
      <c r="K112" s="39">
        <f t="shared" si="13"/>
        <v>3546.4442671836687</v>
      </c>
    </row>
    <row r="113" spans="4:11" x14ac:dyDescent="0.25">
      <c r="D113" s="42">
        <v>111</v>
      </c>
      <c r="E113" s="43">
        <f t="shared" si="7"/>
        <v>5864.7525463100119</v>
      </c>
      <c r="F113" s="44">
        <f t="shared" si="8"/>
        <v>5434.1778787447165</v>
      </c>
      <c r="G113" s="46">
        <f t="shared" si="9"/>
        <v>430.57466756529539</v>
      </c>
      <c r="H113" s="45">
        <f t="shared" si="10"/>
        <v>767178.0534698423</v>
      </c>
      <c r="I113" s="46">
        <f t="shared" si="11"/>
        <v>766747.47880227701</v>
      </c>
      <c r="J113" s="40">
        <f t="shared" si="12"/>
        <v>0.60194592408467129</v>
      </c>
      <c r="K113" s="39">
        <f t="shared" si="13"/>
        <v>3530.2638910165092</v>
      </c>
    </row>
    <row r="114" spans="4:11" x14ac:dyDescent="0.25">
      <c r="D114" s="42">
        <v>112</v>
      </c>
      <c r="E114" s="43">
        <f t="shared" si="7"/>
        <v>5864.7525463100119</v>
      </c>
      <c r="F114" s="44">
        <f t="shared" si="8"/>
        <v>5431.1279748494626</v>
      </c>
      <c r="G114" s="46">
        <f t="shared" si="9"/>
        <v>433.6245714605493</v>
      </c>
      <c r="H114" s="45">
        <f t="shared" si="10"/>
        <v>766747.47880227701</v>
      </c>
      <c r="I114" s="46">
        <f t="shared" si="11"/>
        <v>766313.85423081648</v>
      </c>
      <c r="J114" s="40">
        <f t="shared" si="12"/>
        <v>0.59919959261850309</v>
      </c>
      <c r="K114" s="39">
        <f t="shared" si="13"/>
        <v>3514.1573365572876</v>
      </c>
    </row>
    <row r="115" spans="4:11" x14ac:dyDescent="0.25">
      <c r="D115" s="42">
        <v>113</v>
      </c>
      <c r="E115" s="43">
        <f t="shared" si="7"/>
        <v>5864.7525463100119</v>
      </c>
      <c r="F115" s="44">
        <f t="shared" si="8"/>
        <v>5428.0564674682837</v>
      </c>
      <c r="G115" s="46">
        <f t="shared" si="9"/>
        <v>436.69607884172819</v>
      </c>
      <c r="H115" s="45">
        <f t="shared" si="10"/>
        <v>766313.85423081648</v>
      </c>
      <c r="I115" s="46">
        <f t="shared" si="11"/>
        <v>765877.15815197479</v>
      </c>
      <c r="J115" s="40">
        <f t="shared" si="12"/>
        <v>0.59646579107607112</v>
      </c>
      <c r="K115" s="39">
        <f t="shared" si="13"/>
        <v>3498.1242670002039</v>
      </c>
    </row>
    <row r="116" spans="4:11" x14ac:dyDescent="0.25">
      <c r="D116" s="42">
        <v>114</v>
      </c>
      <c r="E116" s="43">
        <f t="shared" si="7"/>
        <v>5864.7525463100119</v>
      </c>
      <c r="F116" s="44">
        <f t="shared" si="8"/>
        <v>5424.9632035764889</v>
      </c>
      <c r="G116" s="46">
        <f t="shared" si="9"/>
        <v>439.78934273352297</v>
      </c>
      <c r="H116" s="45">
        <f t="shared" si="10"/>
        <v>765877.15815197479</v>
      </c>
      <c r="I116" s="46">
        <f t="shared" si="11"/>
        <v>765437.36880924122</v>
      </c>
      <c r="J116" s="40">
        <f t="shared" si="12"/>
        <v>0.59374446229057265</v>
      </c>
      <c r="K116" s="39">
        <f t="shared" si="13"/>
        <v>3482.1643470761046</v>
      </c>
    </row>
    <row r="117" spans="4:11" x14ac:dyDescent="0.25">
      <c r="D117" s="42">
        <v>115</v>
      </c>
      <c r="E117" s="43">
        <f t="shared" si="7"/>
        <v>5864.7525463100119</v>
      </c>
      <c r="F117" s="44">
        <f t="shared" si="8"/>
        <v>5421.8480290654588</v>
      </c>
      <c r="G117" s="46">
        <f t="shared" si="9"/>
        <v>442.90451724455306</v>
      </c>
      <c r="H117" s="45">
        <f t="shared" si="10"/>
        <v>765437.36880924122</v>
      </c>
      <c r="I117" s="46">
        <f t="shared" si="11"/>
        <v>764994.46429199667</v>
      </c>
      <c r="J117" s="40">
        <f t="shared" si="12"/>
        <v>0.5910355493560242</v>
      </c>
      <c r="K117" s="39">
        <f t="shared" si="13"/>
        <v>3466.2772430454797</v>
      </c>
    </row>
    <row r="118" spans="4:11" x14ac:dyDescent="0.25">
      <c r="D118" s="42">
        <v>116</v>
      </c>
      <c r="E118" s="43">
        <f t="shared" si="7"/>
        <v>5864.7525463100119</v>
      </c>
      <c r="F118" s="44">
        <f t="shared" si="8"/>
        <v>5418.7107887349766</v>
      </c>
      <c r="G118" s="46">
        <f t="shared" si="9"/>
        <v>446.04175757503526</v>
      </c>
      <c r="H118" s="45">
        <f t="shared" si="10"/>
        <v>764994.46429199667</v>
      </c>
      <c r="I118" s="46">
        <f t="shared" si="11"/>
        <v>764548.42253442167</v>
      </c>
      <c r="J118" s="40">
        <f t="shared" si="12"/>
        <v>0.58833899562607139</v>
      </c>
      <c r="K118" s="39">
        <f t="shared" si="13"/>
        <v>3450.462622691477</v>
      </c>
    </row>
    <row r="119" spans="4:11" x14ac:dyDescent="0.25">
      <c r="D119" s="42">
        <v>117</v>
      </c>
      <c r="E119" s="43">
        <f t="shared" si="7"/>
        <v>5864.7525463100119</v>
      </c>
      <c r="F119" s="44">
        <f t="shared" si="8"/>
        <v>5415.5513262854874</v>
      </c>
      <c r="G119" s="46">
        <f t="shared" si="9"/>
        <v>449.20122002452445</v>
      </c>
      <c r="H119" s="45">
        <f t="shared" si="10"/>
        <v>764548.42253442167</v>
      </c>
      <c r="I119" s="46">
        <f t="shared" si="11"/>
        <v>764099.22131439717</v>
      </c>
      <c r="J119" s="40">
        <f t="shared" si="12"/>
        <v>0.58565474471280432</v>
      </c>
      <c r="K119" s="39">
        <f t="shared" si="13"/>
        <v>3434.7201553129589</v>
      </c>
    </row>
    <row r="120" spans="4:11" x14ac:dyDescent="0.25">
      <c r="D120" s="42">
        <v>118</v>
      </c>
      <c r="E120" s="43">
        <f t="shared" si="7"/>
        <v>5864.7525463100119</v>
      </c>
      <c r="F120" s="44">
        <f t="shared" si="8"/>
        <v>5412.369484310314</v>
      </c>
      <c r="G120" s="46">
        <f t="shared" si="9"/>
        <v>452.38306199969793</v>
      </c>
      <c r="H120" s="45">
        <f t="shared" si="10"/>
        <v>764099.22131439717</v>
      </c>
      <c r="I120" s="46">
        <f t="shared" si="11"/>
        <v>763646.83825239749</v>
      </c>
      <c r="J120" s="40">
        <f t="shared" si="12"/>
        <v>0.58298274048557874</v>
      </c>
      <c r="K120" s="39">
        <f t="shared" si="13"/>
        <v>3419.0495117175869</v>
      </c>
    </row>
    <row r="121" spans="4:11" x14ac:dyDescent="0.25">
      <c r="D121" s="42">
        <v>119</v>
      </c>
      <c r="E121" s="43">
        <f t="shared" si="7"/>
        <v>5864.7525463100119</v>
      </c>
      <c r="F121" s="44">
        <f t="shared" si="8"/>
        <v>5409.1651042878157</v>
      </c>
      <c r="G121" s="46">
        <f t="shared" si="9"/>
        <v>455.58744202219623</v>
      </c>
      <c r="H121" s="45">
        <f t="shared" si="10"/>
        <v>763646.83825239749</v>
      </c>
      <c r="I121" s="46">
        <f t="shared" si="11"/>
        <v>763191.25081037532</v>
      </c>
      <c r="J121" s="40">
        <f t="shared" si="12"/>
        <v>0.5803229270698419</v>
      </c>
      <c r="K121" s="39">
        <f t="shared" si="13"/>
        <v>3403.4503642149348</v>
      </c>
    </row>
    <row r="122" spans="4:11" x14ac:dyDescent="0.25">
      <c r="D122" s="42">
        <v>120</v>
      </c>
      <c r="E122" s="43">
        <f t="shared" si="7"/>
        <v>5864.7525463100119</v>
      </c>
      <c r="F122" s="44">
        <f t="shared" si="8"/>
        <v>5405.9380265734917</v>
      </c>
      <c r="G122" s="46">
        <f t="shared" si="9"/>
        <v>458.8145197365202</v>
      </c>
      <c r="H122" s="45">
        <f t="shared" si="10"/>
        <v>763191.25081037532</v>
      </c>
      <c r="I122" s="46">
        <f t="shared" si="11"/>
        <v>762732.43629063875</v>
      </c>
      <c r="J122" s="40">
        <f t="shared" si="12"/>
        <v>0.57767524884596455</v>
      </c>
      <c r="K122" s="39">
        <f t="shared" si="13"/>
        <v>3387.9223866096404</v>
      </c>
    </row>
    <row r="123" spans="4:11" x14ac:dyDescent="0.25">
      <c r="D123" s="42">
        <v>121</v>
      </c>
      <c r="E123" s="43">
        <f t="shared" si="7"/>
        <v>5864.7525463100119</v>
      </c>
      <c r="F123" s="44">
        <f t="shared" si="8"/>
        <v>5402.6880903920246</v>
      </c>
      <c r="G123" s="46">
        <f t="shared" si="9"/>
        <v>462.06445591798729</v>
      </c>
      <c r="H123" s="45">
        <f t="shared" si="10"/>
        <v>762732.43629063875</v>
      </c>
      <c r="I123" s="46">
        <f t="shared" si="11"/>
        <v>762270.37183472072</v>
      </c>
      <c r="J123" s="40">
        <f t="shared" si="12"/>
        <v>0.57503965044807748</v>
      </c>
      <c r="K123" s="39">
        <f t="shared" si="13"/>
        <v>3372.4652541945816</v>
      </c>
    </row>
    <row r="124" spans="4:11" x14ac:dyDescent="0.25">
      <c r="D124" s="42">
        <v>122</v>
      </c>
      <c r="E124" s="43">
        <f t="shared" si="7"/>
        <v>5864.7525463100119</v>
      </c>
      <c r="F124" s="44">
        <f t="shared" si="8"/>
        <v>5399.4151338292722</v>
      </c>
      <c r="G124" s="46">
        <f t="shared" si="9"/>
        <v>465.33741248073966</v>
      </c>
      <c r="H124" s="45">
        <f t="shared" si="10"/>
        <v>762270.37183472072</v>
      </c>
      <c r="I124" s="46">
        <f t="shared" si="11"/>
        <v>761805.03442223999</v>
      </c>
      <c r="J124" s="40">
        <f t="shared" si="12"/>
        <v>0.57241607676291406</v>
      </c>
      <c r="K124" s="39">
        <f t="shared" si="13"/>
        <v>3357.0786437440875</v>
      </c>
    </row>
    <row r="125" spans="4:11" x14ac:dyDescent="0.25">
      <c r="D125" s="42">
        <v>123</v>
      </c>
      <c r="E125" s="43">
        <f t="shared" si="7"/>
        <v>5864.7525463100119</v>
      </c>
      <c r="F125" s="44">
        <f t="shared" si="8"/>
        <v>5396.1189938242005</v>
      </c>
      <c r="G125" s="46">
        <f t="shared" si="9"/>
        <v>468.63355248581138</v>
      </c>
      <c r="H125" s="45">
        <f t="shared" si="10"/>
        <v>761805.03442223999</v>
      </c>
      <c r="I125" s="46">
        <f t="shared" si="11"/>
        <v>761336.40086975414</v>
      </c>
      <c r="J125" s="40">
        <f t="shared" si="12"/>
        <v>0.56980447292865766</v>
      </c>
      <c r="K125" s="39">
        <f t="shared" si="13"/>
        <v>3341.7622335071792</v>
      </c>
    </row>
    <row r="126" spans="4:11" x14ac:dyDescent="0.25">
      <c r="D126" s="42">
        <v>124</v>
      </c>
      <c r="E126" s="43">
        <f t="shared" si="7"/>
        <v>5864.7525463100119</v>
      </c>
      <c r="F126" s="44">
        <f t="shared" si="8"/>
        <v>5392.7995061607589</v>
      </c>
      <c r="G126" s="46">
        <f t="shared" si="9"/>
        <v>471.95304014925296</v>
      </c>
      <c r="H126" s="45">
        <f t="shared" si="10"/>
        <v>761336.40086975414</v>
      </c>
      <c r="I126" s="46">
        <f t="shared" si="11"/>
        <v>760864.44782960485</v>
      </c>
      <c r="J126" s="40">
        <f t="shared" si="12"/>
        <v>0.5672047843337944</v>
      </c>
      <c r="K126" s="39">
        <f t="shared" si="13"/>
        <v>3326.5157032008419</v>
      </c>
    </row>
    <row r="127" spans="4:11" x14ac:dyDescent="0.25">
      <c r="D127" s="42">
        <v>125</v>
      </c>
      <c r="E127" s="43">
        <f t="shared" si="7"/>
        <v>5864.7525463100119</v>
      </c>
      <c r="F127" s="44">
        <f t="shared" si="8"/>
        <v>5389.4565054597015</v>
      </c>
      <c r="G127" s="46">
        <f t="shared" si="9"/>
        <v>475.29604085031042</v>
      </c>
      <c r="H127" s="45">
        <f t="shared" si="10"/>
        <v>760864.44782960485</v>
      </c>
      <c r="I127" s="46">
        <f t="shared" si="11"/>
        <v>760389.15178875451</v>
      </c>
      <c r="J127" s="40">
        <f t="shared" si="12"/>
        <v>0.56461695661597122</v>
      </c>
      <c r="K127" s="39">
        <f t="shared" si="13"/>
        <v>3311.3387340033269</v>
      </c>
    </row>
    <row r="128" spans="4:11" x14ac:dyDescent="0.25">
      <c r="D128" s="42">
        <v>126</v>
      </c>
      <c r="E128" s="43">
        <f t="shared" si="7"/>
        <v>5864.7525463100119</v>
      </c>
      <c r="F128" s="44">
        <f t="shared" si="8"/>
        <v>5386.0898251703447</v>
      </c>
      <c r="G128" s="46">
        <f t="shared" si="9"/>
        <v>478.66272113966716</v>
      </c>
      <c r="H128" s="45">
        <f t="shared" si="10"/>
        <v>760389.15178875451</v>
      </c>
      <c r="I128" s="46">
        <f t="shared" si="11"/>
        <v>759910.48906761489</v>
      </c>
      <c r="J128" s="40">
        <f t="shared" si="12"/>
        <v>0.56204093566085889</v>
      </c>
      <c r="K128" s="39">
        <f t="shared" si="13"/>
        <v>3296.2310085474837</v>
      </c>
    </row>
    <row r="129" spans="4:11" x14ac:dyDescent="0.25">
      <c r="D129" s="42">
        <v>127</v>
      </c>
      <c r="E129" s="43">
        <f t="shared" si="7"/>
        <v>5864.7525463100119</v>
      </c>
      <c r="F129" s="44">
        <f t="shared" si="8"/>
        <v>5382.6992975622725</v>
      </c>
      <c r="G129" s="46">
        <f t="shared" si="9"/>
        <v>482.05324874773942</v>
      </c>
      <c r="H129" s="45">
        <f t="shared" si="10"/>
        <v>759910.48906761489</v>
      </c>
      <c r="I129" s="46">
        <f t="shared" si="11"/>
        <v>759428.43581886718</v>
      </c>
      <c r="J129" s="40">
        <f t="shared" si="12"/>
        <v>0.55947666760102088</v>
      </c>
      <c r="K129" s="39">
        <f t="shared" si="13"/>
        <v>3281.1922109141274</v>
      </c>
    </row>
    <row r="130" spans="4:11" x14ac:dyDescent="0.25">
      <c r="D130" s="42">
        <v>128</v>
      </c>
      <c r="E130" s="43">
        <f t="shared" si="7"/>
        <v>5864.7525463100119</v>
      </c>
      <c r="F130" s="44">
        <f t="shared" si="8"/>
        <v>5379.2847537169764</v>
      </c>
      <c r="G130" s="46">
        <f t="shared" si="9"/>
        <v>485.46779259303548</v>
      </c>
      <c r="H130" s="45">
        <f t="shared" si="10"/>
        <v>759428.43581886718</v>
      </c>
      <c r="I130" s="46">
        <f t="shared" si="11"/>
        <v>758942.96802627412</v>
      </c>
      <c r="J130" s="40">
        <f t="shared" si="12"/>
        <v>0.55692409881478644</v>
      </c>
      <c r="K130" s="39">
        <f t="shared" si="13"/>
        <v>3266.2220266254276</v>
      </c>
    </row>
    <row r="131" spans="4:11" x14ac:dyDescent="0.25">
      <c r="D131" s="42">
        <v>129</v>
      </c>
      <c r="E131" s="43">
        <f t="shared" si="7"/>
        <v>5864.7525463100119</v>
      </c>
      <c r="F131" s="44">
        <f t="shared" si="8"/>
        <v>5375.8460235194425</v>
      </c>
      <c r="G131" s="46">
        <f t="shared" si="9"/>
        <v>488.9065227905694</v>
      </c>
      <c r="H131" s="45">
        <f t="shared" si="10"/>
        <v>758942.96802627412</v>
      </c>
      <c r="I131" s="46">
        <f t="shared" si="11"/>
        <v>758454.06150348356</v>
      </c>
      <c r="J131" s="40">
        <f t="shared" si="12"/>
        <v>0.55438317592512953</v>
      </c>
      <c r="K131" s="39">
        <f t="shared" si="13"/>
        <v>3251.3201426383348</v>
      </c>
    </row>
    <row r="132" spans="4:11" x14ac:dyDescent="0.25">
      <c r="D132" s="42">
        <v>130</v>
      </c>
      <c r="E132" s="43">
        <f t="shared" ref="E132:E195" si="14">$B$9</f>
        <v>5864.7525463100119</v>
      </c>
      <c r="F132" s="44">
        <f t="shared" ref="F132:F195" si="15">I131*$B$3/12</f>
        <v>5372.3829356496753</v>
      </c>
      <c r="G132" s="46">
        <f t="shared" ref="G132:G195" si="16">E132-F132</f>
        <v>492.36961066033655</v>
      </c>
      <c r="H132" s="45">
        <f t="shared" ref="H132:H195" si="17">I131</f>
        <v>758454.06150348356</v>
      </c>
      <c r="I132" s="46">
        <f t="shared" ref="I132:I195" si="18">H132-G132</f>
        <v>757961.6918928232</v>
      </c>
      <c r="J132" s="40">
        <f t="shared" ref="J132:J195" si="19">J131/(1+$B$18/12)</f>
        <v>0.55185384579855279</v>
      </c>
      <c r="K132" s="39">
        <f t="shared" ref="K132:K195" si="20">J132*E132</f>
        <v>3236.4862473380354</v>
      </c>
    </row>
    <row r="133" spans="4:11" x14ac:dyDescent="0.25">
      <c r="D133" s="42">
        <v>131</v>
      </c>
      <c r="E133" s="43">
        <f t="shared" si="14"/>
        <v>5864.7525463100119</v>
      </c>
      <c r="F133" s="44">
        <f t="shared" si="15"/>
        <v>5368.8953175741653</v>
      </c>
      <c r="G133" s="46">
        <f t="shared" si="16"/>
        <v>495.85722873584655</v>
      </c>
      <c r="H133" s="45">
        <f t="shared" si="17"/>
        <v>757961.6918928232</v>
      </c>
      <c r="I133" s="46">
        <f t="shared" si="18"/>
        <v>757465.83466408739</v>
      </c>
      <c r="J133" s="40">
        <f t="shared" si="19"/>
        <v>0.54933605554397624</v>
      </c>
      <c r="K133" s="39">
        <f t="shared" si="20"/>
        <v>3221.7200305314327</v>
      </c>
    </row>
    <row r="134" spans="4:11" x14ac:dyDescent="0.25">
      <c r="D134" s="42">
        <v>132</v>
      </c>
      <c r="E134" s="43">
        <f t="shared" si="14"/>
        <v>5864.7525463100119</v>
      </c>
      <c r="F134" s="44">
        <f t="shared" si="15"/>
        <v>5365.3829955372867</v>
      </c>
      <c r="G134" s="46">
        <f t="shared" si="16"/>
        <v>499.36955077272523</v>
      </c>
      <c r="H134" s="45">
        <f t="shared" si="17"/>
        <v>757465.83466408739</v>
      </c>
      <c r="I134" s="46">
        <f t="shared" si="18"/>
        <v>756966.46511331468</v>
      </c>
      <c r="J134" s="40">
        <f t="shared" si="19"/>
        <v>0.54682975251163124</v>
      </c>
      <c r="K134" s="39">
        <f t="shared" si="20"/>
        <v>3207.0211834406628</v>
      </c>
    </row>
    <row r="135" spans="4:11" x14ac:dyDescent="0.25">
      <c r="D135" s="42">
        <v>133</v>
      </c>
      <c r="E135" s="43">
        <f t="shared" si="14"/>
        <v>5864.7525463100119</v>
      </c>
      <c r="F135" s="44">
        <f t="shared" si="15"/>
        <v>5361.8457945526461</v>
      </c>
      <c r="G135" s="46">
        <f t="shared" si="16"/>
        <v>502.90675175736578</v>
      </c>
      <c r="H135" s="45">
        <f t="shared" si="17"/>
        <v>756966.46511331468</v>
      </c>
      <c r="I135" s="46">
        <f t="shared" si="18"/>
        <v>756463.55836155731</v>
      </c>
      <c r="J135" s="40">
        <f t="shared" si="19"/>
        <v>0.54433488429195975</v>
      </c>
      <c r="K135" s="39">
        <f t="shared" si="20"/>
        <v>3192.3893986966368</v>
      </c>
    </row>
    <row r="136" spans="4:11" x14ac:dyDescent="0.25">
      <c r="D136" s="42">
        <v>134</v>
      </c>
      <c r="E136" s="43">
        <f t="shared" si="14"/>
        <v>5864.7525463100119</v>
      </c>
      <c r="F136" s="44">
        <f t="shared" si="15"/>
        <v>5358.2835383943648</v>
      </c>
      <c r="G136" s="46">
        <f t="shared" si="16"/>
        <v>506.46900791564713</v>
      </c>
      <c r="H136" s="45">
        <f t="shared" si="17"/>
        <v>756463.55836155731</v>
      </c>
      <c r="I136" s="46">
        <f t="shared" si="18"/>
        <v>755957.08935364161</v>
      </c>
      <c r="J136" s="40">
        <f t="shared" si="19"/>
        <v>0.54185139871451815</v>
      </c>
      <c r="K136" s="39">
        <f t="shared" si="20"/>
        <v>3177.824370332612</v>
      </c>
    </row>
    <row r="137" spans="4:11" x14ac:dyDescent="0.25">
      <c r="D137" s="42">
        <v>135</v>
      </c>
      <c r="E137" s="43">
        <f t="shared" si="14"/>
        <v>5864.7525463100119</v>
      </c>
      <c r="F137" s="44">
        <f t="shared" si="15"/>
        <v>5354.696049588295</v>
      </c>
      <c r="G137" s="46">
        <f t="shared" si="16"/>
        <v>510.05649672171694</v>
      </c>
      <c r="H137" s="45">
        <f t="shared" si="17"/>
        <v>755957.08935364161</v>
      </c>
      <c r="I137" s="46">
        <f t="shared" si="18"/>
        <v>755447.03285691992</v>
      </c>
      <c r="J137" s="40">
        <f t="shared" si="19"/>
        <v>0.53937924384688651</v>
      </c>
      <c r="K137" s="39">
        <f t="shared" si="20"/>
        <v>3163.3257937777967</v>
      </c>
    </row>
    <row r="138" spans="4:11" x14ac:dyDescent="0.25">
      <c r="D138" s="42">
        <v>136</v>
      </c>
      <c r="E138" s="43">
        <f t="shared" si="14"/>
        <v>5864.7525463100119</v>
      </c>
      <c r="F138" s="44">
        <f t="shared" si="15"/>
        <v>5351.0831494031836</v>
      </c>
      <c r="G138" s="46">
        <f t="shared" si="16"/>
        <v>513.6693969068283</v>
      </c>
      <c r="H138" s="45">
        <f t="shared" si="17"/>
        <v>755447.03285691992</v>
      </c>
      <c r="I138" s="46">
        <f t="shared" si="18"/>
        <v>754933.36346001306</v>
      </c>
      <c r="J138" s="40">
        <f t="shared" si="19"/>
        <v>0.53691836799358261</v>
      </c>
      <c r="K138" s="39">
        <f t="shared" si="20"/>
        <v>3148.8933658509795</v>
      </c>
    </row>
    <row r="139" spans="4:11" x14ac:dyDescent="0.25">
      <c r="D139" s="42">
        <v>137</v>
      </c>
      <c r="E139" s="43">
        <f t="shared" si="14"/>
        <v>5864.7525463100119</v>
      </c>
      <c r="F139" s="44">
        <f t="shared" si="15"/>
        <v>5347.4446578417601</v>
      </c>
      <c r="G139" s="46">
        <f t="shared" si="16"/>
        <v>517.3078884682518</v>
      </c>
      <c r="H139" s="45">
        <f t="shared" si="17"/>
        <v>754933.36346001306</v>
      </c>
      <c r="I139" s="46">
        <f t="shared" si="18"/>
        <v>754416.0555715448</v>
      </c>
      <c r="J139" s="40">
        <f t="shared" si="19"/>
        <v>0.53446871969498055</v>
      </c>
      <c r="K139" s="39">
        <f t="shared" si="20"/>
        <v>3134.5267847541891</v>
      </c>
    </row>
    <row r="140" spans="4:11" x14ac:dyDescent="0.25">
      <c r="D140" s="42">
        <v>138</v>
      </c>
      <c r="E140" s="43">
        <f t="shared" si="14"/>
        <v>5864.7525463100119</v>
      </c>
      <c r="F140" s="44">
        <f t="shared" si="15"/>
        <v>5343.780393631776</v>
      </c>
      <c r="G140" s="46">
        <f t="shared" si="16"/>
        <v>520.97215267823594</v>
      </c>
      <c r="H140" s="45">
        <f t="shared" si="17"/>
        <v>754416.0555715448</v>
      </c>
      <c r="I140" s="46">
        <f t="shared" si="18"/>
        <v>753895.08341886662</v>
      </c>
      <c r="J140" s="40">
        <f t="shared" si="19"/>
        <v>0.53203024772623531</v>
      </c>
      <c r="K140" s="39">
        <f t="shared" si="20"/>
        <v>3120.225750066385</v>
      </c>
    </row>
    <row r="141" spans="4:11" x14ac:dyDescent="0.25">
      <c r="D141" s="42">
        <v>139</v>
      </c>
      <c r="E141" s="43">
        <f t="shared" si="14"/>
        <v>5864.7525463100119</v>
      </c>
      <c r="F141" s="44">
        <f t="shared" si="15"/>
        <v>5340.0901742169726</v>
      </c>
      <c r="G141" s="46">
        <f t="shared" si="16"/>
        <v>524.66237209303927</v>
      </c>
      <c r="H141" s="45">
        <f t="shared" si="17"/>
        <v>753895.08341886662</v>
      </c>
      <c r="I141" s="46">
        <f t="shared" si="18"/>
        <v>753370.42104677355</v>
      </c>
      <c r="J141" s="40">
        <f t="shared" si="19"/>
        <v>0.529602901096211</v>
      </c>
      <c r="K141" s="39">
        <f t="shared" si="20"/>
        <v>3105.9899627371728</v>
      </c>
    </row>
    <row r="142" spans="4:11" x14ac:dyDescent="0.25">
      <c r="D142" s="42">
        <v>140</v>
      </c>
      <c r="E142" s="43">
        <f t="shared" si="14"/>
        <v>5864.7525463100119</v>
      </c>
      <c r="F142" s="44">
        <f t="shared" si="15"/>
        <v>5336.3738157479793</v>
      </c>
      <c r="G142" s="46">
        <f t="shared" si="16"/>
        <v>528.37873056203262</v>
      </c>
      <c r="H142" s="45">
        <f t="shared" si="17"/>
        <v>753370.42104677355</v>
      </c>
      <c r="I142" s="46">
        <f t="shared" si="18"/>
        <v>752842.0423162115</v>
      </c>
      <c r="J142" s="40">
        <f t="shared" si="19"/>
        <v>0.52718662904641489</v>
      </c>
      <c r="K142" s="39">
        <f t="shared" si="20"/>
        <v>3091.8191250805535</v>
      </c>
    </row>
    <row r="143" spans="4:11" x14ac:dyDescent="0.25">
      <c r="D143" s="42">
        <v>141</v>
      </c>
      <c r="E143" s="43">
        <f t="shared" si="14"/>
        <v>5864.7525463100119</v>
      </c>
      <c r="F143" s="44">
        <f t="shared" si="15"/>
        <v>5332.6311330731651</v>
      </c>
      <c r="G143" s="46">
        <f t="shared" si="16"/>
        <v>532.12141323684682</v>
      </c>
      <c r="H143" s="45">
        <f t="shared" si="17"/>
        <v>752842.0423162115</v>
      </c>
      <c r="I143" s="46">
        <f t="shared" si="18"/>
        <v>752309.92090297467</v>
      </c>
      <c r="J143" s="40">
        <f t="shared" si="19"/>
        <v>0.52478138104993599</v>
      </c>
      <c r="K143" s="39">
        <f t="shared" si="20"/>
        <v>3077.7129407686966</v>
      </c>
    </row>
    <row r="144" spans="4:11" x14ac:dyDescent="0.25">
      <c r="D144" s="42">
        <v>142</v>
      </c>
      <c r="E144" s="43">
        <f t="shared" si="14"/>
        <v>5864.7525463100119</v>
      </c>
      <c r="F144" s="44">
        <f t="shared" si="15"/>
        <v>5328.8619397294042</v>
      </c>
      <c r="G144" s="46">
        <f t="shared" si="16"/>
        <v>535.89060658060771</v>
      </c>
      <c r="H144" s="45">
        <f t="shared" si="17"/>
        <v>752309.92090297467</v>
      </c>
      <c r="I144" s="46">
        <f t="shared" si="18"/>
        <v>751774.03029639402</v>
      </c>
      <c r="J144" s="40">
        <f t="shared" si="19"/>
        <v>0.52238710681038836</v>
      </c>
      <c r="K144" s="39">
        <f t="shared" si="20"/>
        <v>3063.6711148257455</v>
      </c>
    </row>
    <row r="145" spans="4:11" x14ac:dyDescent="0.25">
      <c r="D145" s="42">
        <v>143</v>
      </c>
      <c r="E145" s="43">
        <f t="shared" si="14"/>
        <v>5864.7525463100119</v>
      </c>
      <c r="F145" s="44">
        <f t="shared" si="15"/>
        <v>5325.0660479327917</v>
      </c>
      <c r="G145" s="46">
        <f t="shared" si="16"/>
        <v>539.68649837722023</v>
      </c>
      <c r="H145" s="45">
        <f t="shared" si="17"/>
        <v>751774.03029639402</v>
      </c>
      <c r="I145" s="46">
        <f t="shared" si="18"/>
        <v>751234.34379801678</v>
      </c>
      <c r="J145" s="40">
        <f t="shared" si="19"/>
        <v>0.52000375626085937</v>
      </c>
      <c r="K145" s="39">
        <f t="shared" si="20"/>
        <v>3049.6933536216457</v>
      </c>
    </row>
    <row r="146" spans="4:11" x14ac:dyDescent="0.25">
      <c r="D146" s="42">
        <v>144</v>
      </c>
      <c r="E146" s="43">
        <f t="shared" si="14"/>
        <v>5864.7525463100119</v>
      </c>
      <c r="F146" s="44">
        <f t="shared" si="15"/>
        <v>5321.2432685692856</v>
      </c>
      <c r="G146" s="46">
        <f t="shared" si="16"/>
        <v>543.50927774072625</v>
      </c>
      <c r="H146" s="45">
        <f t="shared" si="17"/>
        <v>751234.34379801678</v>
      </c>
      <c r="I146" s="46">
        <f t="shared" si="18"/>
        <v>750690.83452027605</v>
      </c>
      <c r="J146" s="40">
        <f t="shared" si="19"/>
        <v>0.51763127956286292</v>
      </c>
      <c r="K146" s="39">
        <f t="shared" si="20"/>
        <v>3035.7793648660099</v>
      </c>
    </row>
    <row r="147" spans="4:11" x14ac:dyDescent="0.25">
      <c r="D147" s="42">
        <v>145</v>
      </c>
      <c r="E147" s="43">
        <f t="shared" si="14"/>
        <v>5864.7525463100119</v>
      </c>
      <c r="F147" s="44">
        <f t="shared" si="15"/>
        <v>5317.3934111852896</v>
      </c>
      <c r="G147" s="46">
        <f t="shared" si="16"/>
        <v>547.35913512472234</v>
      </c>
      <c r="H147" s="45">
        <f t="shared" si="17"/>
        <v>750690.83452027605</v>
      </c>
      <c r="I147" s="46">
        <f t="shared" si="18"/>
        <v>750143.47538515134</v>
      </c>
      <c r="J147" s="40">
        <f t="shared" si="19"/>
        <v>0.515269627105297</v>
      </c>
      <c r="K147" s="39">
        <f t="shared" si="20"/>
        <v>3021.9288576020008</v>
      </c>
    </row>
    <row r="148" spans="4:11" x14ac:dyDescent="0.25">
      <c r="D148" s="42">
        <v>146</v>
      </c>
      <c r="E148" s="43">
        <f t="shared" si="14"/>
        <v>5864.7525463100119</v>
      </c>
      <c r="F148" s="44">
        <f t="shared" si="15"/>
        <v>5313.516283978156</v>
      </c>
      <c r="G148" s="46">
        <f t="shared" si="16"/>
        <v>551.23626233185587</v>
      </c>
      <c r="H148" s="45">
        <f t="shared" si="17"/>
        <v>750143.47538515134</v>
      </c>
      <c r="I148" s="46">
        <f t="shared" si="18"/>
        <v>749592.2391228195</v>
      </c>
      <c r="J148" s="40">
        <f t="shared" si="19"/>
        <v>0.51291874950340632</v>
      </c>
      <c r="K148" s="39">
        <f t="shared" si="20"/>
        <v>3008.1415422002492</v>
      </c>
    </row>
    <row r="149" spans="4:11" x14ac:dyDescent="0.25">
      <c r="D149" s="42">
        <v>147</v>
      </c>
      <c r="E149" s="43">
        <f t="shared" si="14"/>
        <v>5864.7525463100119</v>
      </c>
      <c r="F149" s="44">
        <f t="shared" si="15"/>
        <v>5309.6116937866382</v>
      </c>
      <c r="G149" s="46">
        <f t="shared" si="16"/>
        <v>555.14085252337372</v>
      </c>
      <c r="H149" s="45">
        <f t="shared" si="17"/>
        <v>749592.2391228195</v>
      </c>
      <c r="I149" s="46">
        <f t="shared" si="18"/>
        <v>749037.09827029612</v>
      </c>
      <c r="J149" s="40">
        <f t="shared" si="19"/>
        <v>0.51057859759774993</v>
      </c>
      <c r="K149" s="39">
        <f t="shared" si="20"/>
        <v>2994.4171303527987</v>
      </c>
    </row>
    <row r="150" spans="4:11" x14ac:dyDescent="0.25">
      <c r="D150" s="42">
        <v>148</v>
      </c>
      <c r="E150" s="43">
        <f t="shared" si="14"/>
        <v>5864.7525463100119</v>
      </c>
      <c r="F150" s="44">
        <f t="shared" si="15"/>
        <v>5305.6794460812644</v>
      </c>
      <c r="G150" s="46">
        <f t="shared" si="16"/>
        <v>559.07310022874753</v>
      </c>
      <c r="H150" s="45">
        <f t="shared" si="17"/>
        <v>749037.09827029612</v>
      </c>
      <c r="I150" s="46">
        <f t="shared" si="18"/>
        <v>748478.02517006733</v>
      </c>
      <c r="J150" s="40">
        <f t="shared" si="19"/>
        <v>0.50824912245317289</v>
      </c>
      <c r="K150" s="39">
        <f t="shared" si="20"/>
        <v>2980.7553350670746</v>
      </c>
    </row>
    <row r="151" spans="4:11" x14ac:dyDescent="0.25">
      <c r="D151" s="42">
        <v>149</v>
      </c>
      <c r="E151" s="43">
        <f t="shared" si="14"/>
        <v>5864.7525463100119</v>
      </c>
      <c r="F151" s="44">
        <f t="shared" si="15"/>
        <v>5301.7193449546439</v>
      </c>
      <c r="G151" s="46">
        <f t="shared" si="16"/>
        <v>563.03320135536796</v>
      </c>
      <c r="H151" s="45">
        <f t="shared" si="17"/>
        <v>748478.02517006733</v>
      </c>
      <c r="I151" s="46">
        <f t="shared" si="18"/>
        <v>747914.99196871195</v>
      </c>
      <c r="J151" s="40">
        <f t="shared" si="19"/>
        <v>0.50593027535778301</v>
      </c>
      <c r="K151" s="39">
        <f t="shared" si="20"/>
        <v>2967.1558706598835</v>
      </c>
    </row>
    <row r="152" spans="4:11" x14ac:dyDescent="0.25">
      <c r="D152" s="42">
        <v>150</v>
      </c>
      <c r="E152" s="43">
        <f t="shared" si="14"/>
        <v>5864.7525463100119</v>
      </c>
      <c r="F152" s="44">
        <f t="shared" si="15"/>
        <v>5297.7311931117101</v>
      </c>
      <c r="G152" s="46">
        <f t="shared" si="16"/>
        <v>567.02135319830177</v>
      </c>
      <c r="H152" s="45">
        <f t="shared" si="17"/>
        <v>747914.99196871195</v>
      </c>
      <c r="I152" s="46">
        <f t="shared" si="18"/>
        <v>747347.97061551362</v>
      </c>
      <c r="J152" s="40">
        <f t="shared" si="19"/>
        <v>0.50362200782193245</v>
      </c>
      <c r="K152" s="39">
        <f t="shared" si="20"/>
        <v>2953.6184527514392</v>
      </c>
    </row>
    <row r="153" spans="4:11" x14ac:dyDescent="0.25">
      <c r="D153" s="42">
        <v>151</v>
      </c>
      <c r="E153" s="43">
        <f t="shared" si="14"/>
        <v>5864.7525463100119</v>
      </c>
      <c r="F153" s="44">
        <f t="shared" si="15"/>
        <v>5293.7147918598885</v>
      </c>
      <c r="G153" s="46">
        <f t="shared" si="16"/>
        <v>571.03775445012343</v>
      </c>
      <c r="H153" s="45">
        <f t="shared" si="17"/>
        <v>747347.97061551362</v>
      </c>
      <c r="I153" s="46">
        <f t="shared" si="18"/>
        <v>746776.93286106351</v>
      </c>
      <c r="J153" s="40">
        <f t="shared" si="19"/>
        <v>0.50132427157720361</v>
      </c>
      <c r="K153" s="39">
        <f t="shared" si="20"/>
        <v>2940.1427982594168</v>
      </c>
    </row>
    <row r="154" spans="4:11" x14ac:dyDescent="0.25">
      <c r="D154" s="42">
        <v>152</v>
      </c>
      <c r="E154" s="43">
        <f t="shared" si="14"/>
        <v>5864.7525463100119</v>
      </c>
      <c r="F154" s="44">
        <f t="shared" si="15"/>
        <v>5289.6699410992005</v>
      </c>
      <c r="G154" s="46">
        <f t="shared" si="16"/>
        <v>575.08260521081138</v>
      </c>
      <c r="H154" s="45">
        <f t="shared" si="17"/>
        <v>746776.93286106351</v>
      </c>
      <c r="I154" s="46">
        <f t="shared" si="18"/>
        <v>746201.85025585268</v>
      </c>
      <c r="J154" s="40">
        <f t="shared" si="19"/>
        <v>0.49903701857539967</v>
      </c>
      <c r="K154" s="39">
        <f t="shared" si="20"/>
        <v>2926.728625393032</v>
      </c>
    </row>
    <row r="155" spans="4:11" x14ac:dyDescent="0.25">
      <c r="D155" s="42">
        <v>153</v>
      </c>
      <c r="E155" s="43">
        <f t="shared" si="14"/>
        <v>5864.7525463100119</v>
      </c>
      <c r="F155" s="44">
        <f t="shared" si="15"/>
        <v>5285.5964393122904</v>
      </c>
      <c r="G155" s="46">
        <f t="shared" si="16"/>
        <v>579.15610699772151</v>
      </c>
      <c r="H155" s="45">
        <f t="shared" si="17"/>
        <v>746201.85025585268</v>
      </c>
      <c r="I155" s="46">
        <f t="shared" si="18"/>
        <v>745622.69414885493</v>
      </c>
      <c r="J155" s="40">
        <f t="shared" si="19"/>
        <v>0.49676020098754009</v>
      </c>
      <c r="K155" s="39">
        <f t="shared" si="20"/>
        <v>2913.3756536471492</v>
      </c>
    </row>
    <row r="156" spans="4:11" x14ac:dyDescent="0.25">
      <c r="D156" s="42">
        <v>154</v>
      </c>
      <c r="E156" s="43">
        <f t="shared" si="14"/>
        <v>5864.7525463100119</v>
      </c>
      <c r="F156" s="44">
        <f t="shared" si="15"/>
        <v>5281.4940835543894</v>
      </c>
      <c r="G156" s="46">
        <f t="shared" si="16"/>
        <v>583.25846275562253</v>
      </c>
      <c r="H156" s="45">
        <f t="shared" si="17"/>
        <v>745622.69414885493</v>
      </c>
      <c r="I156" s="46">
        <f t="shared" si="18"/>
        <v>745039.43568609934</v>
      </c>
      <c r="J156" s="40">
        <f t="shared" si="19"/>
        <v>0.49449377120286031</v>
      </c>
      <c r="K156" s="39">
        <f t="shared" si="20"/>
        <v>2900.0836037964154</v>
      </c>
    </row>
    <row r="157" spans="4:11" x14ac:dyDescent="0.25">
      <c r="D157" s="42">
        <v>155</v>
      </c>
      <c r="E157" s="43">
        <f t="shared" si="14"/>
        <v>5864.7525463100119</v>
      </c>
      <c r="F157" s="44">
        <f t="shared" si="15"/>
        <v>5277.3626694432041</v>
      </c>
      <c r="G157" s="46">
        <f t="shared" si="16"/>
        <v>587.38987686680775</v>
      </c>
      <c r="H157" s="45">
        <f t="shared" si="17"/>
        <v>745039.43568609934</v>
      </c>
      <c r="I157" s="46">
        <f t="shared" si="18"/>
        <v>744452.04580923251</v>
      </c>
      <c r="J157" s="40">
        <f t="shared" si="19"/>
        <v>0.49223768182781613</v>
      </c>
      <c r="K157" s="39">
        <f t="shared" si="20"/>
        <v>2886.8521978894223</v>
      </c>
    </row>
    <row r="158" spans="4:11" x14ac:dyDescent="0.25">
      <c r="D158" s="42">
        <v>156</v>
      </c>
      <c r="E158" s="43">
        <f t="shared" si="14"/>
        <v>5864.7525463100119</v>
      </c>
      <c r="F158" s="44">
        <f t="shared" si="15"/>
        <v>5273.2019911487305</v>
      </c>
      <c r="G158" s="46">
        <f t="shared" si="16"/>
        <v>591.55055516128141</v>
      </c>
      <c r="H158" s="45">
        <f t="shared" si="17"/>
        <v>744452.04580923251</v>
      </c>
      <c r="I158" s="46">
        <f t="shared" si="18"/>
        <v>743860.4952540712</v>
      </c>
      <c r="J158" s="40">
        <f t="shared" si="19"/>
        <v>0.48999188568509278</v>
      </c>
      <c r="K158" s="39">
        <f t="shared" si="20"/>
        <v>2873.6811592428921</v>
      </c>
    </row>
    <row r="159" spans="4:11" x14ac:dyDescent="0.25">
      <c r="D159" s="42">
        <v>157</v>
      </c>
      <c r="E159" s="43">
        <f t="shared" si="14"/>
        <v>5864.7525463100119</v>
      </c>
      <c r="F159" s="44">
        <f t="shared" si="15"/>
        <v>5269.011841383005</v>
      </c>
      <c r="G159" s="46">
        <f t="shared" si="16"/>
        <v>595.74070492700685</v>
      </c>
      <c r="H159" s="45">
        <f t="shared" si="17"/>
        <v>743860.4952540712</v>
      </c>
      <c r="I159" s="46">
        <f t="shared" si="18"/>
        <v>743264.75454914419</v>
      </c>
      <c r="J159" s="40">
        <f t="shared" si="19"/>
        <v>0.48775633581261824</v>
      </c>
      <c r="K159" s="39">
        <f t="shared" si="20"/>
        <v>2860.5702124358941</v>
      </c>
    </row>
    <row r="160" spans="4:11" x14ac:dyDescent="0.25">
      <c r="D160" s="42">
        <v>158</v>
      </c>
      <c r="E160" s="43">
        <f t="shared" si="14"/>
        <v>5864.7525463100119</v>
      </c>
      <c r="F160" s="44">
        <f t="shared" si="15"/>
        <v>5264.7920113897717</v>
      </c>
      <c r="G160" s="46">
        <f t="shared" si="16"/>
        <v>599.96053492024021</v>
      </c>
      <c r="H160" s="45">
        <f t="shared" si="17"/>
        <v>743264.75454914419</v>
      </c>
      <c r="I160" s="46">
        <f t="shared" si="18"/>
        <v>742664.79401422397</v>
      </c>
      <c r="J160" s="40">
        <f t="shared" si="19"/>
        <v>0.48553098546258139</v>
      </c>
      <c r="K160" s="39">
        <f t="shared" si="20"/>
        <v>2847.5190833040838</v>
      </c>
    </row>
    <row r="161" spans="4:11" x14ac:dyDescent="0.25">
      <c r="D161" s="42">
        <v>159</v>
      </c>
      <c r="E161" s="43">
        <f t="shared" si="14"/>
        <v>5864.7525463100119</v>
      </c>
      <c r="F161" s="44">
        <f t="shared" si="15"/>
        <v>5260.5422909340869</v>
      </c>
      <c r="G161" s="46">
        <f t="shared" si="16"/>
        <v>604.21025537592504</v>
      </c>
      <c r="H161" s="45">
        <f t="shared" si="17"/>
        <v>742664.79401422397</v>
      </c>
      <c r="I161" s="46">
        <f t="shared" si="18"/>
        <v>742060.58375884802</v>
      </c>
      <c r="J161" s="40">
        <f t="shared" si="19"/>
        <v>0.48331578810045428</v>
      </c>
      <c r="K161" s="39">
        <f t="shared" si="20"/>
        <v>2834.5274989339696</v>
      </c>
    </row>
    <row r="162" spans="4:11" x14ac:dyDescent="0.25">
      <c r="D162" s="42">
        <v>160</v>
      </c>
      <c r="E162" s="43">
        <f t="shared" si="14"/>
        <v>5864.7525463100119</v>
      </c>
      <c r="F162" s="44">
        <f t="shared" si="15"/>
        <v>5256.2624682918404</v>
      </c>
      <c r="G162" s="46">
        <f t="shared" si="16"/>
        <v>608.49007801817152</v>
      </c>
      <c r="H162" s="45">
        <f t="shared" si="17"/>
        <v>742060.58375884802</v>
      </c>
      <c r="I162" s="46">
        <f t="shared" si="18"/>
        <v>741452.09368082986</v>
      </c>
      <c r="J162" s="40">
        <f t="shared" si="19"/>
        <v>0.48111069740401918</v>
      </c>
      <c r="K162" s="39">
        <f t="shared" si="20"/>
        <v>2821.5951876572071</v>
      </c>
    </row>
    <row r="163" spans="4:11" x14ac:dyDescent="0.25">
      <c r="D163" s="42">
        <v>161</v>
      </c>
      <c r="E163" s="43">
        <f t="shared" si="14"/>
        <v>5864.7525463100119</v>
      </c>
      <c r="F163" s="44">
        <f t="shared" si="15"/>
        <v>5251.9523302392117</v>
      </c>
      <c r="G163" s="46">
        <f t="shared" si="16"/>
        <v>612.80021607080016</v>
      </c>
      <c r="H163" s="45">
        <f t="shared" si="17"/>
        <v>741452.09368082986</v>
      </c>
      <c r="I163" s="46">
        <f t="shared" si="18"/>
        <v>740839.29346475902</v>
      </c>
      <c r="J163" s="40">
        <f t="shared" si="19"/>
        <v>0.47891566726239981</v>
      </c>
      <c r="K163" s="39">
        <f t="shared" si="20"/>
        <v>2808.7218790449178</v>
      </c>
    </row>
    <row r="164" spans="4:11" x14ac:dyDescent="0.25">
      <c r="D164" s="42">
        <v>162</v>
      </c>
      <c r="E164" s="43">
        <f t="shared" si="14"/>
        <v>5864.7525463100119</v>
      </c>
      <c r="F164" s="44">
        <f t="shared" si="15"/>
        <v>5247.6116620420435</v>
      </c>
      <c r="G164" s="46">
        <f t="shared" si="16"/>
        <v>617.14088426796843</v>
      </c>
      <c r="H164" s="45">
        <f t="shared" si="17"/>
        <v>740839.29346475902</v>
      </c>
      <c r="I164" s="46">
        <f t="shared" si="18"/>
        <v>740222.15258049103</v>
      </c>
      <c r="J164" s="40">
        <f t="shared" si="19"/>
        <v>0.47673065177509727</v>
      </c>
      <c r="K164" s="39">
        <f t="shared" si="20"/>
        <v>2795.9073039020332</v>
      </c>
    </row>
    <row r="165" spans="4:11" x14ac:dyDescent="0.25">
      <c r="D165" s="42">
        <v>163</v>
      </c>
      <c r="E165" s="43">
        <f t="shared" si="14"/>
        <v>5864.7525463100119</v>
      </c>
      <c r="F165" s="44">
        <f t="shared" si="15"/>
        <v>5243.2402474451455</v>
      </c>
      <c r="G165" s="46">
        <f t="shared" si="16"/>
        <v>621.51229886486635</v>
      </c>
      <c r="H165" s="45">
        <f t="shared" si="17"/>
        <v>740222.15258049103</v>
      </c>
      <c r="I165" s="46">
        <f t="shared" si="18"/>
        <v>739600.64028162614</v>
      </c>
      <c r="J165" s="40">
        <f t="shared" si="19"/>
        <v>0.47455560525103002</v>
      </c>
      <c r="K165" s="39">
        <f t="shared" si="20"/>
        <v>2783.1511942616671</v>
      </c>
    </row>
    <row r="166" spans="4:11" x14ac:dyDescent="0.25">
      <c r="D166" s="42">
        <v>164</v>
      </c>
      <c r="E166" s="43">
        <f t="shared" si="14"/>
        <v>5864.7525463100119</v>
      </c>
      <c r="F166" s="44">
        <f t="shared" si="15"/>
        <v>5238.8378686615188</v>
      </c>
      <c r="G166" s="46">
        <f t="shared" si="16"/>
        <v>625.91467764849313</v>
      </c>
      <c r="H166" s="45">
        <f t="shared" si="17"/>
        <v>739600.64028162614</v>
      </c>
      <c r="I166" s="46">
        <f t="shared" si="18"/>
        <v>738974.72560397768</v>
      </c>
      <c r="J166" s="40">
        <f t="shared" si="19"/>
        <v>0.47239048220757862</v>
      </c>
      <c r="K166" s="39">
        <f t="shared" si="20"/>
        <v>2770.453283379511</v>
      </c>
    </row>
    <row r="167" spans="4:11" x14ac:dyDescent="0.25">
      <c r="D167" s="42">
        <v>165</v>
      </c>
      <c r="E167" s="43">
        <f t="shared" si="14"/>
        <v>5864.7525463100119</v>
      </c>
      <c r="F167" s="44">
        <f t="shared" si="15"/>
        <v>5234.404306361509</v>
      </c>
      <c r="G167" s="46">
        <f t="shared" si="16"/>
        <v>630.34823994850285</v>
      </c>
      <c r="H167" s="45">
        <f t="shared" si="17"/>
        <v>738974.72560397768</v>
      </c>
      <c r="I167" s="46">
        <f t="shared" si="18"/>
        <v>738344.37736402918</v>
      </c>
      <c r="J167" s="40">
        <f t="shared" si="19"/>
        <v>0.47023523736963446</v>
      </c>
      <c r="K167" s="39">
        <f t="shared" si="20"/>
        <v>2757.8133057282566</v>
      </c>
    </row>
    <row r="168" spans="4:11" x14ac:dyDescent="0.25">
      <c r="D168" s="42">
        <v>166</v>
      </c>
      <c r="E168" s="43">
        <f t="shared" si="14"/>
        <v>5864.7525463100119</v>
      </c>
      <c r="F168" s="44">
        <f t="shared" si="15"/>
        <v>5229.9393396618734</v>
      </c>
      <c r="G168" s="46">
        <f t="shared" si="16"/>
        <v>634.81320664813848</v>
      </c>
      <c r="H168" s="45">
        <f t="shared" si="17"/>
        <v>738344.37736402918</v>
      </c>
      <c r="I168" s="46">
        <f t="shared" si="18"/>
        <v>737709.56415738107</v>
      </c>
      <c r="J168" s="40">
        <f t="shared" si="19"/>
        <v>0.46808982566865309</v>
      </c>
      <c r="K168" s="39">
        <f t="shared" si="20"/>
        <v>2745.2309969920429</v>
      </c>
    </row>
    <row r="169" spans="4:11" x14ac:dyDescent="0.25">
      <c r="D169" s="42">
        <v>167</v>
      </c>
      <c r="E169" s="43">
        <f t="shared" si="14"/>
        <v>5864.7525463100119</v>
      </c>
      <c r="F169" s="44">
        <f t="shared" si="15"/>
        <v>5225.4427461147834</v>
      </c>
      <c r="G169" s="46">
        <f t="shared" si="16"/>
        <v>639.30980019522849</v>
      </c>
      <c r="H169" s="45">
        <f t="shared" si="17"/>
        <v>737709.56415738107</v>
      </c>
      <c r="I169" s="46">
        <f t="shared" si="18"/>
        <v>737070.2543571858</v>
      </c>
      <c r="J169" s="40">
        <f t="shared" si="19"/>
        <v>0.46595420224171191</v>
      </c>
      <c r="K169" s="39">
        <f t="shared" si="20"/>
        <v>2732.7060940609304</v>
      </c>
    </row>
    <row r="170" spans="4:11" x14ac:dyDescent="0.25">
      <c r="D170" s="42">
        <v>168</v>
      </c>
      <c r="E170" s="43">
        <f t="shared" si="14"/>
        <v>5864.7525463100119</v>
      </c>
      <c r="F170" s="44">
        <f t="shared" si="15"/>
        <v>5220.9143016967328</v>
      </c>
      <c r="G170" s="46">
        <f t="shared" si="16"/>
        <v>643.83824461327913</v>
      </c>
      <c r="H170" s="45">
        <f t="shared" si="17"/>
        <v>737070.2543571858</v>
      </c>
      <c r="I170" s="46">
        <f t="shared" si="18"/>
        <v>736426.41611257254</v>
      </c>
      <c r="J170" s="40">
        <f t="shared" si="19"/>
        <v>0.46382832243057176</v>
      </c>
      <c r="K170" s="39">
        <f t="shared" si="20"/>
        <v>2720.2383350253967</v>
      </c>
    </row>
    <row r="171" spans="4:11" x14ac:dyDescent="0.25">
      <c r="D171" s="42">
        <v>169</v>
      </c>
      <c r="E171" s="43">
        <f t="shared" si="14"/>
        <v>5864.7525463100119</v>
      </c>
      <c r="F171" s="44">
        <f t="shared" si="15"/>
        <v>5216.3537807973889</v>
      </c>
      <c r="G171" s="46">
        <f t="shared" si="16"/>
        <v>648.39876551262296</v>
      </c>
      <c r="H171" s="45">
        <f t="shared" si="17"/>
        <v>736426.41611257254</v>
      </c>
      <c r="I171" s="46">
        <f t="shared" si="18"/>
        <v>735778.01734705991</v>
      </c>
      <c r="J171" s="40">
        <f t="shared" si="19"/>
        <v>0.46171214178074332</v>
      </c>
      <c r="K171" s="39">
        <f t="shared" si="20"/>
        <v>2707.8274591708637</v>
      </c>
    </row>
    <row r="172" spans="4:11" x14ac:dyDescent="0.25">
      <c r="D172" s="42">
        <v>170</v>
      </c>
      <c r="E172" s="43">
        <f t="shared" si="14"/>
        <v>5864.7525463100119</v>
      </c>
      <c r="F172" s="44">
        <f t="shared" si="15"/>
        <v>5211.7609562083417</v>
      </c>
      <c r="G172" s="46">
        <f t="shared" si="16"/>
        <v>652.99159010167023</v>
      </c>
      <c r="H172" s="45">
        <f t="shared" si="17"/>
        <v>735778.01734705991</v>
      </c>
      <c r="I172" s="46">
        <f t="shared" si="18"/>
        <v>735125.02575695829</v>
      </c>
      <c r="J172" s="40">
        <f t="shared" si="19"/>
        <v>0.45960561604055739</v>
      </c>
      <c r="K172" s="39">
        <f t="shared" si="20"/>
        <v>2695.4732069722404</v>
      </c>
    </row>
    <row r="173" spans="4:11" x14ac:dyDescent="0.25">
      <c r="D173" s="42">
        <v>171</v>
      </c>
      <c r="E173" s="43">
        <f t="shared" si="14"/>
        <v>5864.7525463100119</v>
      </c>
      <c r="F173" s="44">
        <f t="shared" si="15"/>
        <v>5207.135599111788</v>
      </c>
      <c r="G173" s="46">
        <f t="shared" si="16"/>
        <v>657.6169471982239</v>
      </c>
      <c r="H173" s="45">
        <f t="shared" si="17"/>
        <v>735125.02575695829</v>
      </c>
      <c r="I173" s="46">
        <f t="shared" si="18"/>
        <v>734467.40880976012</v>
      </c>
      <c r="J173" s="40">
        <f t="shared" si="19"/>
        <v>0.45750870116023962</v>
      </c>
      <c r="K173" s="39">
        <f t="shared" si="20"/>
        <v>2683.1753200885014</v>
      </c>
    </row>
    <row r="174" spans="4:11" x14ac:dyDescent="0.25">
      <c r="D174" s="42">
        <v>172</v>
      </c>
      <c r="E174" s="43">
        <f t="shared" si="14"/>
        <v>5864.7525463100119</v>
      </c>
      <c r="F174" s="44">
        <f t="shared" si="15"/>
        <v>5202.4774790691345</v>
      </c>
      <c r="G174" s="46">
        <f t="shared" si="16"/>
        <v>662.27506724087743</v>
      </c>
      <c r="H174" s="45">
        <f t="shared" si="17"/>
        <v>734467.40880976012</v>
      </c>
      <c r="I174" s="46">
        <f t="shared" si="18"/>
        <v>733805.13374251919</v>
      </c>
      <c r="J174" s="40">
        <f t="shared" si="19"/>
        <v>0.45542135329098921</v>
      </c>
      <c r="K174" s="39">
        <f t="shared" si="20"/>
        <v>2670.9335413572803</v>
      </c>
    </row>
    <row r="175" spans="4:11" x14ac:dyDescent="0.25">
      <c r="D175" s="42">
        <v>173</v>
      </c>
      <c r="E175" s="43">
        <f t="shared" si="14"/>
        <v>5864.7525463100119</v>
      </c>
      <c r="F175" s="44">
        <f t="shared" si="15"/>
        <v>5197.7863640095111</v>
      </c>
      <c r="G175" s="46">
        <f t="shared" si="16"/>
        <v>666.9661823005008</v>
      </c>
      <c r="H175" s="45">
        <f t="shared" si="17"/>
        <v>733805.13374251919</v>
      </c>
      <c r="I175" s="46">
        <f t="shared" si="18"/>
        <v>733138.16756021872</v>
      </c>
      <c r="J175" s="40">
        <f t="shared" si="19"/>
        <v>0.45334352878406226</v>
      </c>
      <c r="K175" s="39">
        <f t="shared" si="20"/>
        <v>2658.7476147894954</v>
      </c>
    </row>
    <row r="176" spans="4:11" x14ac:dyDescent="0.25">
      <c r="D176" s="42">
        <v>174</v>
      </c>
      <c r="E176" s="43">
        <f t="shared" si="14"/>
        <v>5864.7525463100119</v>
      </c>
      <c r="F176" s="44">
        <f t="shared" si="15"/>
        <v>5193.0620202182163</v>
      </c>
      <c r="G176" s="46">
        <f t="shared" si="16"/>
        <v>671.69052609179562</v>
      </c>
      <c r="H176" s="45">
        <f t="shared" si="17"/>
        <v>733138.16756021872</v>
      </c>
      <c r="I176" s="46">
        <f t="shared" si="18"/>
        <v>732466.47703412687</v>
      </c>
      <c r="J176" s="40">
        <f t="shared" si="19"/>
        <v>0.45127518418985874</v>
      </c>
      <c r="K176" s="39">
        <f t="shared" si="20"/>
        <v>2646.6172855639938</v>
      </c>
    </row>
    <row r="177" spans="4:11" x14ac:dyDescent="0.25">
      <c r="D177" s="42">
        <v>175</v>
      </c>
      <c r="E177" s="43">
        <f t="shared" si="14"/>
        <v>5864.7525463100119</v>
      </c>
      <c r="F177" s="44">
        <f t="shared" si="15"/>
        <v>5188.3042123250661</v>
      </c>
      <c r="G177" s="46">
        <f t="shared" si="16"/>
        <v>676.44833398494575</v>
      </c>
      <c r="H177" s="45">
        <f t="shared" si="17"/>
        <v>732466.47703412687</v>
      </c>
      <c r="I177" s="46">
        <f t="shared" si="18"/>
        <v>731790.02870014193</v>
      </c>
      <c r="J177" s="40">
        <f t="shared" si="19"/>
        <v>0.44921627625701405</v>
      </c>
      <c r="K177" s="39">
        <f t="shared" si="20"/>
        <v>2634.5423000222249</v>
      </c>
    </row>
    <row r="178" spans="4:11" x14ac:dyDescent="0.25">
      <c r="D178" s="42">
        <v>176</v>
      </c>
      <c r="E178" s="43">
        <f t="shared" si="14"/>
        <v>5864.7525463100119</v>
      </c>
      <c r="F178" s="44">
        <f t="shared" si="15"/>
        <v>5183.512703292673</v>
      </c>
      <c r="G178" s="46">
        <f t="shared" si="16"/>
        <v>681.2398430173389</v>
      </c>
      <c r="H178" s="45">
        <f t="shared" si="17"/>
        <v>731790.02870014193</v>
      </c>
      <c r="I178" s="46">
        <f t="shared" si="18"/>
        <v>731108.78885712463</v>
      </c>
      <c r="J178" s="40">
        <f t="shared" si="19"/>
        <v>0.44716676193149468</v>
      </c>
      <c r="K178" s="39">
        <f t="shared" si="20"/>
        <v>2622.5224056629363</v>
      </c>
    </row>
    <row r="179" spans="4:11" x14ac:dyDescent="0.25">
      <c r="D179" s="42">
        <v>177</v>
      </c>
      <c r="E179" s="43">
        <f t="shared" si="14"/>
        <v>5864.7525463100119</v>
      </c>
      <c r="F179" s="44">
        <f t="shared" si="15"/>
        <v>5178.6872544046337</v>
      </c>
      <c r="G179" s="46">
        <f t="shared" si="16"/>
        <v>686.06529190537822</v>
      </c>
      <c r="H179" s="45">
        <f t="shared" si="17"/>
        <v>731108.78885712463</v>
      </c>
      <c r="I179" s="46">
        <f t="shared" si="18"/>
        <v>730422.7235652192</v>
      </c>
      <c r="J179" s="40">
        <f t="shared" si="19"/>
        <v>0.44512659835569773</v>
      </c>
      <c r="K179" s="39">
        <f t="shared" si="20"/>
        <v>2610.5573511368921</v>
      </c>
    </row>
    <row r="180" spans="4:11" x14ac:dyDescent="0.25">
      <c r="D180" s="42">
        <v>178</v>
      </c>
      <c r="E180" s="43">
        <f t="shared" si="14"/>
        <v>5864.7525463100119</v>
      </c>
      <c r="F180" s="44">
        <f t="shared" si="15"/>
        <v>5173.8276252536361</v>
      </c>
      <c r="G180" s="46">
        <f t="shared" si="16"/>
        <v>690.92492105637575</v>
      </c>
      <c r="H180" s="45">
        <f t="shared" si="17"/>
        <v>730422.7235652192</v>
      </c>
      <c r="I180" s="46">
        <f t="shared" si="18"/>
        <v>729731.79864416283</v>
      </c>
      <c r="J180" s="40">
        <f t="shared" si="19"/>
        <v>0.44309574286755476</v>
      </c>
      <c r="K180" s="39">
        <f t="shared" si="20"/>
        <v>2598.6468862416182</v>
      </c>
    </row>
    <row r="181" spans="4:11" x14ac:dyDescent="0.25">
      <c r="D181" s="42">
        <v>179</v>
      </c>
      <c r="E181" s="43">
        <f t="shared" si="14"/>
        <v>5864.7525463100119</v>
      </c>
      <c r="F181" s="44">
        <f t="shared" si="15"/>
        <v>5168.9335737294869</v>
      </c>
      <c r="G181" s="46">
        <f t="shared" si="16"/>
        <v>695.81897258052504</v>
      </c>
      <c r="H181" s="45">
        <f t="shared" si="17"/>
        <v>729731.79864416283</v>
      </c>
      <c r="I181" s="46">
        <f t="shared" si="18"/>
        <v>729035.97967158235</v>
      </c>
      <c r="J181" s="40">
        <f t="shared" si="19"/>
        <v>0.4410741529996397</v>
      </c>
      <c r="K181" s="39">
        <f t="shared" si="20"/>
        <v>2586.7907619161688</v>
      </c>
    </row>
    <row r="182" spans="4:11" x14ac:dyDescent="0.25">
      <c r="D182" s="42">
        <v>180</v>
      </c>
      <c r="E182" s="43">
        <f t="shared" si="14"/>
        <v>5864.7525463100119</v>
      </c>
      <c r="F182" s="44">
        <f t="shared" si="15"/>
        <v>5164.0048560070418</v>
      </c>
      <c r="G182" s="46">
        <f t="shared" si="16"/>
        <v>700.74769030297011</v>
      </c>
      <c r="H182" s="45">
        <f t="shared" si="17"/>
        <v>729035.97967158235</v>
      </c>
      <c r="I182" s="46">
        <f t="shared" si="18"/>
        <v>728335.23198127933</v>
      </c>
      <c r="J182" s="40">
        <f t="shared" si="19"/>
        <v>0.43906178647828087</v>
      </c>
      <c r="K182" s="39">
        <f t="shared" si="20"/>
        <v>2574.9887302359207</v>
      </c>
    </row>
    <row r="183" spans="4:11" x14ac:dyDescent="0.25">
      <c r="D183" s="42">
        <v>181</v>
      </c>
      <c r="E183" s="43">
        <f t="shared" si="14"/>
        <v>5864.7525463100119</v>
      </c>
      <c r="F183" s="44">
        <f t="shared" si="15"/>
        <v>5159.0412265340628</v>
      </c>
      <c r="G183" s="46">
        <f t="shared" si="16"/>
        <v>705.71131977594905</v>
      </c>
      <c r="H183" s="45">
        <f t="shared" si="17"/>
        <v>728335.23198127933</v>
      </c>
      <c r="I183" s="46">
        <f t="shared" si="18"/>
        <v>727629.52066150343</v>
      </c>
      <c r="J183" s="40">
        <f t="shared" si="19"/>
        <v>0.43705860122267692</v>
      </c>
      <c r="K183" s="39">
        <f t="shared" si="20"/>
        <v>2563.2405444073866</v>
      </c>
    </row>
    <row r="184" spans="4:11" x14ac:dyDescent="0.25">
      <c r="D184" s="42">
        <v>182</v>
      </c>
      <c r="E184" s="43">
        <f t="shared" si="14"/>
        <v>5864.7525463100119</v>
      </c>
      <c r="F184" s="44">
        <f t="shared" si="15"/>
        <v>5154.0424380189825</v>
      </c>
      <c r="G184" s="46">
        <f t="shared" si="16"/>
        <v>710.71010829102943</v>
      </c>
      <c r="H184" s="45">
        <f t="shared" si="17"/>
        <v>727629.52066150343</v>
      </c>
      <c r="I184" s="46">
        <f t="shared" si="18"/>
        <v>726918.81055321242</v>
      </c>
      <c r="J184" s="40">
        <f t="shared" si="19"/>
        <v>0.43506455534401683</v>
      </c>
      <c r="K184" s="39">
        <f t="shared" si="20"/>
        <v>2551.5459587630558</v>
      </c>
    </row>
    <row r="185" spans="4:11" x14ac:dyDescent="0.25">
      <c r="D185" s="42">
        <v>183</v>
      </c>
      <c r="E185" s="43">
        <f t="shared" si="14"/>
        <v>5864.7525463100119</v>
      </c>
      <c r="F185" s="44">
        <f t="shared" si="15"/>
        <v>5149.0082414185881</v>
      </c>
      <c r="G185" s="46">
        <f t="shared" si="16"/>
        <v>715.74430489142378</v>
      </c>
      <c r="H185" s="45">
        <f t="shared" si="17"/>
        <v>726918.81055321242</v>
      </c>
      <c r="I185" s="46">
        <f t="shared" si="18"/>
        <v>726203.06624832097</v>
      </c>
      <c r="J185" s="40">
        <f t="shared" si="19"/>
        <v>0.43307960714460403</v>
      </c>
      <c r="K185" s="39">
        <f t="shared" si="20"/>
        <v>2539.9047287562562</v>
      </c>
    </row>
    <row r="186" spans="4:11" x14ac:dyDescent="0.25">
      <c r="D186" s="42">
        <v>184</v>
      </c>
      <c r="E186" s="43">
        <f t="shared" si="14"/>
        <v>5864.7525463100119</v>
      </c>
      <c r="F186" s="44">
        <f t="shared" si="15"/>
        <v>5143.9383859256077</v>
      </c>
      <c r="G186" s="46">
        <f t="shared" si="16"/>
        <v>720.8141603844042</v>
      </c>
      <c r="H186" s="45">
        <f t="shared" si="17"/>
        <v>726203.06624832097</v>
      </c>
      <c r="I186" s="46">
        <f t="shared" si="18"/>
        <v>725482.25208793662</v>
      </c>
      <c r="J186" s="40">
        <f t="shared" si="19"/>
        <v>0.43110371511698448</v>
      </c>
      <c r="K186" s="39">
        <f t="shared" si="20"/>
        <v>2528.3166109560407</v>
      </c>
    </row>
    <row r="187" spans="4:11" x14ac:dyDescent="0.25">
      <c r="D187" s="42">
        <v>185</v>
      </c>
      <c r="E187" s="43">
        <f t="shared" si="14"/>
        <v>5864.7525463100119</v>
      </c>
      <c r="F187" s="44">
        <f t="shared" si="15"/>
        <v>5138.8326189562185</v>
      </c>
      <c r="G187" s="46">
        <f t="shared" si="16"/>
        <v>725.91992735379335</v>
      </c>
      <c r="H187" s="45">
        <f t="shared" si="17"/>
        <v>725482.25208793662</v>
      </c>
      <c r="I187" s="46">
        <f t="shared" si="18"/>
        <v>724756.33216058288</v>
      </c>
      <c r="J187" s="40">
        <f t="shared" si="19"/>
        <v>0.42913683794307866</v>
      </c>
      <c r="K187" s="39">
        <f t="shared" si="20"/>
        <v>2516.7813630420974</v>
      </c>
    </row>
    <row r="188" spans="4:11" x14ac:dyDescent="0.25">
      <c r="D188" s="42">
        <v>186</v>
      </c>
      <c r="E188" s="43">
        <f t="shared" si="14"/>
        <v>5864.7525463100119</v>
      </c>
      <c r="F188" s="44">
        <f t="shared" si="15"/>
        <v>5133.6906861374619</v>
      </c>
      <c r="G188" s="46">
        <f t="shared" si="16"/>
        <v>731.06186017255004</v>
      </c>
      <c r="H188" s="45">
        <f t="shared" si="17"/>
        <v>724756.33216058288</v>
      </c>
      <c r="I188" s="46">
        <f t="shared" si="18"/>
        <v>724025.27030041034</v>
      </c>
      <c r="J188" s="40">
        <f t="shared" si="19"/>
        <v>0.42717893449331762</v>
      </c>
      <c r="K188" s="39">
        <f t="shared" si="20"/>
        <v>2505.2987437996821</v>
      </c>
    </row>
    <row r="189" spans="4:11" x14ac:dyDescent="0.25">
      <c r="D189" s="42">
        <v>187</v>
      </c>
      <c r="E189" s="43">
        <f t="shared" si="14"/>
        <v>5864.7525463100119</v>
      </c>
      <c r="F189" s="44">
        <f t="shared" si="15"/>
        <v>5128.5123312945734</v>
      </c>
      <c r="G189" s="46">
        <f t="shared" si="16"/>
        <v>736.24021501543848</v>
      </c>
      <c r="H189" s="45">
        <f t="shared" si="17"/>
        <v>724025.27030041034</v>
      </c>
      <c r="I189" s="46">
        <f t="shared" si="18"/>
        <v>723289.03008539486</v>
      </c>
      <c r="J189" s="40">
        <f t="shared" si="19"/>
        <v>0.42522996382578276</v>
      </c>
      <c r="K189" s="39">
        <f t="shared" si="20"/>
        <v>2493.8685131145735</v>
      </c>
    </row>
    <row r="190" spans="4:11" x14ac:dyDescent="0.25">
      <c r="D190" s="42">
        <v>188</v>
      </c>
      <c r="E190" s="43">
        <f t="shared" si="14"/>
        <v>5864.7525463100119</v>
      </c>
      <c r="F190" s="44">
        <f t="shared" si="15"/>
        <v>5123.2972964382143</v>
      </c>
      <c r="G190" s="46">
        <f t="shared" si="16"/>
        <v>741.45524987179761</v>
      </c>
      <c r="H190" s="45">
        <f t="shared" si="17"/>
        <v>723289.03008539486</v>
      </c>
      <c r="I190" s="46">
        <f t="shared" si="18"/>
        <v>722547.57483552303</v>
      </c>
      <c r="J190" s="40">
        <f t="shared" si="19"/>
        <v>0.42328988518534988</v>
      </c>
      <c r="K190" s="39">
        <f t="shared" si="20"/>
        <v>2482.4904319680531</v>
      </c>
    </row>
    <row r="191" spans="4:11" x14ac:dyDescent="0.25">
      <c r="D191" s="42">
        <v>189</v>
      </c>
      <c r="E191" s="43">
        <f t="shared" si="14"/>
        <v>5864.7525463100119</v>
      </c>
      <c r="F191" s="44">
        <f t="shared" si="15"/>
        <v>5118.0453217516215</v>
      </c>
      <c r="G191" s="46">
        <f t="shared" si="16"/>
        <v>746.70722455839041</v>
      </c>
      <c r="H191" s="45">
        <f t="shared" si="17"/>
        <v>722547.57483552303</v>
      </c>
      <c r="I191" s="46">
        <f t="shared" si="18"/>
        <v>721800.86761096469</v>
      </c>
      <c r="J191" s="40">
        <f t="shared" si="19"/>
        <v>0.42135865800283684</v>
      </c>
      <c r="K191" s="39">
        <f t="shared" si="20"/>
        <v>2471.164262431907</v>
      </c>
    </row>
    <row r="192" spans="4:11" x14ac:dyDescent="0.25">
      <c r="D192" s="42">
        <v>190</v>
      </c>
      <c r="E192" s="43">
        <f t="shared" si="14"/>
        <v>5864.7525463100119</v>
      </c>
      <c r="F192" s="44">
        <f t="shared" si="15"/>
        <v>5112.7561455776668</v>
      </c>
      <c r="G192" s="46">
        <f t="shared" si="16"/>
        <v>751.99640073234514</v>
      </c>
      <c r="H192" s="45">
        <f t="shared" si="17"/>
        <v>721800.86761096469</v>
      </c>
      <c r="I192" s="46">
        <f t="shared" si="18"/>
        <v>721048.87121023238</v>
      </c>
      <c r="J192" s="40">
        <f t="shared" si="19"/>
        <v>0.41943624189415529</v>
      </c>
      <c r="K192" s="39">
        <f t="shared" si="20"/>
        <v>2459.8897676634492</v>
      </c>
    </row>
    <row r="193" spans="4:11" x14ac:dyDescent="0.25">
      <c r="D193" s="42">
        <v>191</v>
      </c>
      <c r="E193" s="43">
        <f t="shared" si="14"/>
        <v>5864.7525463100119</v>
      </c>
      <c r="F193" s="44">
        <f t="shared" si="15"/>
        <v>5107.4295044058135</v>
      </c>
      <c r="G193" s="46">
        <f t="shared" si="16"/>
        <v>757.32304190419836</v>
      </c>
      <c r="H193" s="45">
        <f t="shared" si="17"/>
        <v>721048.87121023238</v>
      </c>
      <c r="I193" s="46">
        <f t="shared" si="18"/>
        <v>720291.54816832813</v>
      </c>
      <c r="J193" s="40">
        <f t="shared" si="19"/>
        <v>0.41752259665946606</v>
      </c>
      <c r="K193" s="39">
        <f t="shared" si="20"/>
        <v>2448.6667119005715</v>
      </c>
    </row>
    <row r="194" spans="4:11" x14ac:dyDescent="0.25">
      <c r="D194" s="42">
        <v>192</v>
      </c>
      <c r="E194" s="43">
        <f t="shared" si="14"/>
        <v>5864.7525463100119</v>
      </c>
      <c r="F194" s="44">
        <f t="shared" si="15"/>
        <v>5102.0651328589911</v>
      </c>
      <c r="G194" s="46">
        <f t="shared" si="16"/>
        <v>762.6874134510208</v>
      </c>
      <c r="H194" s="45">
        <f t="shared" si="17"/>
        <v>720291.54816832813</v>
      </c>
      <c r="I194" s="46">
        <f t="shared" si="18"/>
        <v>719528.8607548771</v>
      </c>
      <c r="J194" s="40">
        <f t="shared" si="19"/>
        <v>0.41561768228233864</v>
      </c>
      <c r="K194" s="39">
        <f t="shared" si="20"/>
        <v>2437.4948604568112</v>
      </c>
    </row>
    <row r="195" spans="4:11" x14ac:dyDescent="0.25">
      <c r="D195" s="42">
        <v>193</v>
      </c>
      <c r="E195" s="43">
        <f t="shared" si="14"/>
        <v>5864.7525463100119</v>
      </c>
      <c r="F195" s="44">
        <f t="shared" si="15"/>
        <v>5096.6627636803796</v>
      </c>
      <c r="G195" s="46">
        <f t="shared" si="16"/>
        <v>768.08978262963228</v>
      </c>
      <c r="H195" s="45">
        <f t="shared" si="17"/>
        <v>719528.8607548771</v>
      </c>
      <c r="I195" s="46">
        <f t="shared" si="18"/>
        <v>718760.77097224747</v>
      </c>
      <c r="J195" s="40">
        <f t="shared" si="19"/>
        <v>0.41372145892891443</v>
      </c>
      <c r="K195" s="39">
        <f t="shared" si="20"/>
        <v>2426.373979716444</v>
      </c>
    </row>
    <row r="196" spans="4:11" x14ac:dyDescent="0.25">
      <c r="D196" s="42">
        <v>194</v>
      </c>
      <c r="E196" s="43">
        <f t="shared" ref="E196:E259" si="21">$B$9</f>
        <v>5864.7525463100119</v>
      </c>
      <c r="F196" s="44">
        <f t="shared" ref="F196:F259" si="22">I195*$B$3/12</f>
        <v>5091.222127720087</v>
      </c>
      <c r="G196" s="46">
        <f t="shared" ref="G196:G259" si="23">E196-F196</f>
        <v>773.53041858992492</v>
      </c>
      <c r="H196" s="45">
        <f t="shared" ref="H196:H259" si="24">I195</f>
        <v>718760.77097224747</v>
      </c>
      <c r="I196" s="46">
        <f t="shared" ref="I196:I259" si="25">H196-G196</f>
        <v>717987.24055365752</v>
      </c>
      <c r="J196" s="40">
        <f t="shared" ref="J196:J259" si="26">J195/(1+$B$18/12)</f>
        <v>0.41183388694707368</v>
      </c>
      <c r="K196" s="39">
        <f t="shared" ref="K196:K259" si="27">J196*E196</f>
        <v>2415.3038371295997</v>
      </c>
    </row>
    <row r="197" spans="4:11" x14ac:dyDescent="0.25">
      <c r="D197" s="42">
        <v>195</v>
      </c>
      <c r="E197" s="43">
        <f t="shared" si="21"/>
        <v>5864.7525463100119</v>
      </c>
      <c r="F197" s="44">
        <f t="shared" si="22"/>
        <v>5085.742953921741</v>
      </c>
      <c r="G197" s="46">
        <f t="shared" si="23"/>
        <v>779.0095923882709</v>
      </c>
      <c r="H197" s="45">
        <f t="shared" si="24"/>
        <v>717987.24055365752</v>
      </c>
      <c r="I197" s="46">
        <f t="shared" si="25"/>
        <v>717208.23096126923</v>
      </c>
      <c r="J197" s="40">
        <f t="shared" si="26"/>
        <v>0.40995492686560631</v>
      </c>
      <c r="K197" s="39">
        <f t="shared" si="27"/>
        <v>2404.2842012073993</v>
      </c>
    </row>
    <row r="198" spans="4:11" x14ac:dyDescent="0.25">
      <c r="D198" s="42">
        <v>196</v>
      </c>
      <c r="E198" s="43">
        <f t="shared" si="21"/>
        <v>5864.7525463100119</v>
      </c>
      <c r="F198" s="44">
        <f t="shared" si="22"/>
        <v>5080.2249693089907</v>
      </c>
      <c r="G198" s="46">
        <f t="shared" si="23"/>
        <v>784.5275770010212</v>
      </c>
      <c r="H198" s="45">
        <f t="shared" si="24"/>
        <v>717208.23096126923</v>
      </c>
      <c r="I198" s="46">
        <f t="shared" si="25"/>
        <v>716423.70338426821</v>
      </c>
      <c r="J198" s="40">
        <f t="shared" si="26"/>
        <v>0.40808453939338657</v>
      </c>
      <c r="K198" s="39">
        <f t="shared" si="27"/>
        <v>2393.3148415171122</v>
      </c>
    </row>
    <row r="199" spans="4:11" x14ac:dyDescent="0.25">
      <c r="D199" s="42">
        <v>197</v>
      </c>
      <c r="E199" s="43">
        <f t="shared" si="21"/>
        <v>5864.7525463100119</v>
      </c>
      <c r="F199" s="44">
        <f t="shared" si="22"/>
        <v>5074.6678989719003</v>
      </c>
      <c r="G199" s="46">
        <f t="shared" si="23"/>
        <v>790.08464733811161</v>
      </c>
      <c r="H199" s="45">
        <f t="shared" si="24"/>
        <v>716423.70338426821</v>
      </c>
      <c r="I199" s="46">
        <f t="shared" si="25"/>
        <v>715633.61873693008</v>
      </c>
      <c r="J199" s="40">
        <f t="shared" si="26"/>
        <v>0.4062226854185515</v>
      </c>
      <c r="K199" s="39">
        <f t="shared" si="27"/>
        <v>2382.3955286773407</v>
      </c>
    </row>
    <row r="200" spans="4:11" x14ac:dyDescent="0.25">
      <c r="D200" s="42">
        <v>198</v>
      </c>
      <c r="E200" s="43">
        <f t="shared" si="21"/>
        <v>5864.7525463100119</v>
      </c>
      <c r="F200" s="44">
        <f t="shared" si="22"/>
        <v>5069.0714660532549</v>
      </c>
      <c r="G200" s="46">
        <f t="shared" si="23"/>
        <v>795.68108025675701</v>
      </c>
      <c r="H200" s="45">
        <f t="shared" si="24"/>
        <v>715633.61873693008</v>
      </c>
      <c r="I200" s="46">
        <f t="shared" si="25"/>
        <v>714837.93765667337</v>
      </c>
      <c r="J200" s="40">
        <f t="shared" si="26"/>
        <v>0.40436932600768294</v>
      </c>
      <c r="K200" s="39">
        <f t="shared" si="27"/>
        <v>2371.5260343532218</v>
      </c>
    </row>
    <row r="201" spans="4:11" x14ac:dyDescent="0.25">
      <c r="D201" s="42">
        <v>199</v>
      </c>
      <c r="E201" s="43">
        <f t="shared" si="21"/>
        <v>5864.7525463100119</v>
      </c>
      <c r="F201" s="44">
        <f t="shared" si="22"/>
        <v>5063.4353917347698</v>
      </c>
      <c r="G201" s="46">
        <f t="shared" si="23"/>
        <v>801.31715457524206</v>
      </c>
      <c r="H201" s="45">
        <f t="shared" si="24"/>
        <v>714837.93765667337</v>
      </c>
      <c r="I201" s="46">
        <f t="shared" si="25"/>
        <v>714036.62050209811</v>
      </c>
      <c r="J201" s="40">
        <f t="shared" si="26"/>
        <v>0.40252442240499337</v>
      </c>
      <c r="K201" s="39">
        <f t="shared" si="27"/>
        <v>2360.7061312516516</v>
      </c>
    </row>
    <row r="202" spans="4:11" x14ac:dyDescent="0.25">
      <c r="D202" s="42">
        <v>200</v>
      </c>
      <c r="E202" s="43">
        <f t="shared" si="21"/>
        <v>5864.7525463100119</v>
      </c>
      <c r="F202" s="44">
        <f t="shared" si="22"/>
        <v>5057.7593952231955</v>
      </c>
      <c r="G202" s="46">
        <f t="shared" si="23"/>
        <v>806.9931510868164</v>
      </c>
      <c r="H202" s="45">
        <f t="shared" si="24"/>
        <v>714036.62050209811</v>
      </c>
      <c r="I202" s="46">
        <f t="shared" si="25"/>
        <v>713229.62735101127</v>
      </c>
      <c r="J202" s="40">
        <f t="shared" si="26"/>
        <v>0.40068793603151559</v>
      </c>
      <c r="K202" s="39">
        <f t="shared" si="27"/>
        <v>2349.9355931165342</v>
      </c>
    </row>
    <row r="203" spans="4:11" x14ac:dyDescent="0.25">
      <c r="D203" s="42">
        <v>201</v>
      </c>
      <c r="E203" s="43">
        <f t="shared" si="21"/>
        <v>5864.7525463100119</v>
      </c>
      <c r="F203" s="44">
        <f t="shared" si="22"/>
        <v>5052.0431937363301</v>
      </c>
      <c r="G203" s="46">
        <f t="shared" si="23"/>
        <v>812.70935257368183</v>
      </c>
      <c r="H203" s="45">
        <f t="shared" si="24"/>
        <v>713229.62735101127</v>
      </c>
      <c r="I203" s="46">
        <f t="shared" si="25"/>
        <v>712416.91799843754</v>
      </c>
      <c r="J203" s="40">
        <f t="shared" si="26"/>
        <v>0.39885982848429585</v>
      </c>
      <c r="K203" s="39">
        <f t="shared" si="27"/>
        <v>2339.2141947240489</v>
      </c>
    </row>
    <row r="204" spans="4:11" x14ac:dyDescent="0.25">
      <c r="D204" s="42">
        <v>202</v>
      </c>
      <c r="E204" s="43">
        <f t="shared" si="21"/>
        <v>5864.7525463100119</v>
      </c>
      <c r="F204" s="44">
        <f t="shared" si="22"/>
        <v>5046.2865024889334</v>
      </c>
      <c r="G204" s="46">
        <f t="shared" si="23"/>
        <v>818.46604382107853</v>
      </c>
      <c r="H204" s="45">
        <f t="shared" si="24"/>
        <v>712416.91799843754</v>
      </c>
      <c r="I204" s="46">
        <f t="shared" si="25"/>
        <v>711598.45195461647</v>
      </c>
      <c r="J204" s="40">
        <f t="shared" si="26"/>
        <v>0.39704006153559102</v>
      </c>
      <c r="K204" s="39">
        <f t="shared" si="27"/>
        <v>2328.541711877941</v>
      </c>
    </row>
    <row r="205" spans="4:11" x14ac:dyDescent="0.25">
      <c r="D205" s="42">
        <v>203</v>
      </c>
      <c r="E205" s="43">
        <f t="shared" si="21"/>
        <v>5864.7525463100119</v>
      </c>
      <c r="F205" s="44">
        <f t="shared" si="22"/>
        <v>5040.4890346785332</v>
      </c>
      <c r="G205" s="46">
        <f t="shared" si="23"/>
        <v>824.26351163147865</v>
      </c>
      <c r="H205" s="45">
        <f t="shared" si="24"/>
        <v>711598.45195461647</v>
      </c>
      <c r="I205" s="46">
        <f t="shared" si="25"/>
        <v>710774.18844298495</v>
      </c>
      <c r="J205" s="40">
        <f t="shared" si="26"/>
        <v>0.39522859713206904</v>
      </c>
      <c r="K205" s="39">
        <f t="shared" si="27"/>
        <v>2317.9179214048359</v>
      </c>
    </row>
    <row r="206" spans="4:11" x14ac:dyDescent="0.25">
      <c r="D206" s="42">
        <v>204</v>
      </c>
      <c r="E206" s="43">
        <f t="shared" si="21"/>
        <v>5864.7525463100119</v>
      </c>
      <c r="F206" s="44">
        <f t="shared" si="22"/>
        <v>5034.6505014711438</v>
      </c>
      <c r="G206" s="46">
        <f t="shared" si="23"/>
        <v>830.1020448388681</v>
      </c>
      <c r="H206" s="45">
        <f t="shared" si="24"/>
        <v>710774.18844298495</v>
      </c>
      <c r="I206" s="46">
        <f t="shared" si="25"/>
        <v>709944.08639814612</v>
      </c>
      <c r="J206" s="40">
        <f t="shared" si="26"/>
        <v>0.39342539739401311</v>
      </c>
      <c r="K206" s="39">
        <f t="shared" si="27"/>
        <v>2307.3426011495667</v>
      </c>
    </row>
    <row r="207" spans="4:11" x14ac:dyDescent="0.25">
      <c r="D207" s="42">
        <v>205</v>
      </c>
      <c r="E207" s="43">
        <f t="shared" si="21"/>
        <v>5864.7525463100119</v>
      </c>
      <c r="F207" s="44">
        <f t="shared" si="22"/>
        <v>5028.770611986869</v>
      </c>
      <c r="G207" s="46">
        <f t="shared" si="23"/>
        <v>835.98193432314292</v>
      </c>
      <c r="H207" s="45">
        <f t="shared" si="24"/>
        <v>709944.08639814612</v>
      </c>
      <c r="I207" s="46">
        <f t="shared" si="25"/>
        <v>709108.10446382302</v>
      </c>
      <c r="J207" s="40">
        <f t="shared" si="26"/>
        <v>0.39163042461452985</v>
      </c>
      <c r="K207" s="39">
        <f t="shared" si="27"/>
        <v>2296.815529970535</v>
      </c>
    </row>
    <row r="208" spans="4:11" x14ac:dyDescent="0.25">
      <c r="D208" s="42">
        <v>206</v>
      </c>
      <c r="E208" s="43">
        <f t="shared" si="21"/>
        <v>5864.7525463100119</v>
      </c>
      <c r="F208" s="44">
        <f t="shared" si="22"/>
        <v>5022.8490732854134</v>
      </c>
      <c r="G208" s="46">
        <f t="shared" si="23"/>
        <v>841.9034730245985</v>
      </c>
      <c r="H208" s="45">
        <f t="shared" si="24"/>
        <v>709108.10446382302</v>
      </c>
      <c r="I208" s="46">
        <f t="shared" si="25"/>
        <v>708266.20099079842</v>
      </c>
      <c r="J208" s="40">
        <f t="shared" si="26"/>
        <v>0.38984364125876053</v>
      </c>
      <c r="K208" s="39">
        <f t="shared" si="27"/>
        <v>2286.3364877350828</v>
      </c>
    </row>
    <row r="209" spans="4:11" x14ac:dyDescent="0.25">
      <c r="D209" s="42">
        <v>207</v>
      </c>
      <c r="E209" s="43">
        <f t="shared" si="21"/>
        <v>5864.7525463100119</v>
      </c>
      <c r="F209" s="44">
        <f t="shared" si="22"/>
        <v>5016.8855903514896</v>
      </c>
      <c r="G209" s="46">
        <f t="shared" si="23"/>
        <v>847.86695595852234</v>
      </c>
      <c r="H209" s="45">
        <f t="shared" si="24"/>
        <v>708266.20099079842</v>
      </c>
      <c r="I209" s="46">
        <f t="shared" si="25"/>
        <v>707418.33403483988</v>
      </c>
      <c r="J209" s="40">
        <f t="shared" si="26"/>
        <v>0.38806500996309634</v>
      </c>
      <c r="K209" s="39">
        <f t="shared" si="27"/>
        <v>2275.9052553148895</v>
      </c>
    </row>
    <row r="210" spans="4:11" x14ac:dyDescent="0.25">
      <c r="D210" s="42">
        <v>208</v>
      </c>
      <c r="E210" s="43">
        <f t="shared" si="21"/>
        <v>5864.7525463100119</v>
      </c>
      <c r="F210" s="44">
        <f t="shared" si="22"/>
        <v>5010.8798660801158</v>
      </c>
      <c r="G210" s="46">
        <f t="shared" si="23"/>
        <v>853.8726802298961</v>
      </c>
      <c r="H210" s="45">
        <f t="shared" si="24"/>
        <v>707418.33403483988</v>
      </c>
      <c r="I210" s="46">
        <f t="shared" si="25"/>
        <v>706564.46135460993</v>
      </c>
      <c r="J210" s="40">
        <f t="shared" si="26"/>
        <v>0.38629449353439699</v>
      </c>
      <c r="K210" s="39">
        <f t="shared" si="27"/>
        <v>2265.5216145813911</v>
      </c>
    </row>
    <row r="211" spans="4:11" x14ac:dyDescent="0.25">
      <c r="D211" s="42">
        <v>209</v>
      </c>
      <c r="E211" s="43">
        <f t="shared" si="21"/>
        <v>5864.7525463100119</v>
      </c>
      <c r="F211" s="44">
        <f t="shared" si="22"/>
        <v>5004.8316012618207</v>
      </c>
      <c r="G211" s="46">
        <f t="shared" si="23"/>
        <v>859.92094504819124</v>
      </c>
      <c r="H211" s="45">
        <f t="shared" si="24"/>
        <v>706564.46135460993</v>
      </c>
      <c r="I211" s="46">
        <f t="shared" si="25"/>
        <v>705704.54040956171</v>
      </c>
      <c r="J211" s="40">
        <f t="shared" si="26"/>
        <v>0.38453205494921305</v>
      </c>
      <c r="K211" s="39">
        <f t="shared" si="27"/>
        <v>2255.1853484012186</v>
      </c>
    </row>
    <row r="212" spans="4:11" x14ac:dyDescent="0.25">
      <c r="D212" s="42">
        <v>210</v>
      </c>
      <c r="E212" s="43">
        <f t="shared" si="21"/>
        <v>5864.7525463100119</v>
      </c>
      <c r="F212" s="44">
        <f t="shared" si="22"/>
        <v>4998.740494567729</v>
      </c>
      <c r="G212" s="46">
        <f t="shared" si="23"/>
        <v>866.01205174228289</v>
      </c>
      <c r="H212" s="45">
        <f t="shared" si="24"/>
        <v>705704.54040956171</v>
      </c>
      <c r="I212" s="46">
        <f t="shared" si="25"/>
        <v>704838.52835781942</v>
      </c>
      <c r="J212" s="40">
        <f t="shared" si="26"/>
        <v>0.38277765735301172</v>
      </c>
      <c r="K212" s="39">
        <f t="shared" si="27"/>
        <v>2244.8962406316568</v>
      </c>
    </row>
    <row r="213" spans="4:11" x14ac:dyDescent="0.25">
      <c r="D213" s="42">
        <v>211</v>
      </c>
      <c r="E213" s="43">
        <f t="shared" si="21"/>
        <v>5864.7525463100119</v>
      </c>
      <c r="F213" s="44">
        <f t="shared" si="22"/>
        <v>4992.6062425345544</v>
      </c>
      <c r="G213" s="46">
        <f t="shared" si="23"/>
        <v>872.14630377545745</v>
      </c>
      <c r="H213" s="45">
        <f t="shared" si="24"/>
        <v>704838.52835781942</v>
      </c>
      <c r="I213" s="46">
        <f t="shared" si="25"/>
        <v>703966.38205404393</v>
      </c>
      <c r="J213" s="40">
        <f t="shared" si="26"/>
        <v>0.38103126405940607</v>
      </c>
      <c r="K213" s="39">
        <f t="shared" si="27"/>
        <v>2234.6540761161241</v>
      </c>
    </row>
    <row r="214" spans="4:11" x14ac:dyDescent="0.25">
      <c r="D214" s="42">
        <v>212</v>
      </c>
      <c r="E214" s="43">
        <f t="shared" si="21"/>
        <v>5864.7525463100119</v>
      </c>
      <c r="F214" s="44">
        <f t="shared" si="22"/>
        <v>4986.428539549478</v>
      </c>
      <c r="G214" s="46">
        <f t="shared" si="23"/>
        <v>878.32400676053385</v>
      </c>
      <c r="H214" s="45">
        <f t="shared" si="24"/>
        <v>703966.38205404393</v>
      </c>
      <c r="I214" s="46">
        <f t="shared" si="25"/>
        <v>703088.05804728344</v>
      </c>
      <c r="J214" s="40">
        <f t="shared" si="26"/>
        <v>0.379292838549388</v>
      </c>
      <c r="K214" s="39">
        <f t="shared" si="27"/>
        <v>2224.4586406796757</v>
      </c>
    </row>
    <row r="215" spans="4:11" x14ac:dyDescent="0.25">
      <c r="D215" s="42">
        <v>213</v>
      </c>
      <c r="E215" s="43">
        <f t="shared" si="21"/>
        <v>5864.7525463100119</v>
      </c>
      <c r="F215" s="44">
        <f t="shared" si="22"/>
        <v>4980.2070778349253</v>
      </c>
      <c r="G215" s="46">
        <f t="shared" si="23"/>
        <v>884.54546847508664</v>
      </c>
      <c r="H215" s="45">
        <f t="shared" si="24"/>
        <v>703088.05804728344</v>
      </c>
      <c r="I215" s="46">
        <f t="shared" si="25"/>
        <v>702203.51257880835</v>
      </c>
      <c r="J215" s="40">
        <f t="shared" si="26"/>
        <v>0.37756234447056458</v>
      </c>
      <c r="K215" s="39">
        <f t="shared" si="27"/>
        <v>2214.3097211245213</v>
      </c>
    </row>
    <row r="216" spans="4:11" x14ac:dyDescent="0.25">
      <c r="D216" s="42">
        <v>214</v>
      </c>
      <c r="E216" s="43">
        <f t="shared" si="21"/>
        <v>5864.7525463100119</v>
      </c>
      <c r="F216" s="44">
        <f t="shared" si="22"/>
        <v>4973.9415474332263</v>
      </c>
      <c r="G216" s="46">
        <f t="shared" si="23"/>
        <v>890.81099887678556</v>
      </c>
      <c r="H216" s="45">
        <f t="shared" si="24"/>
        <v>702203.51257880835</v>
      </c>
      <c r="I216" s="46">
        <f t="shared" si="25"/>
        <v>701312.70157993154</v>
      </c>
      <c r="J216" s="40">
        <f t="shared" si="26"/>
        <v>0.37583974563639772</v>
      </c>
      <c r="K216" s="39">
        <f t="shared" si="27"/>
        <v>2204.2071052255706</v>
      </c>
    </row>
    <row r="217" spans="4:11" x14ac:dyDescent="0.25">
      <c r="D217" s="42">
        <v>215</v>
      </c>
      <c r="E217" s="43">
        <f t="shared" si="21"/>
        <v>5864.7525463100119</v>
      </c>
      <c r="F217" s="44">
        <f t="shared" si="22"/>
        <v>4967.6316361911822</v>
      </c>
      <c r="G217" s="46">
        <f t="shared" si="23"/>
        <v>897.12091011882967</v>
      </c>
      <c r="H217" s="45">
        <f t="shared" si="24"/>
        <v>701312.70157993154</v>
      </c>
      <c r="I217" s="46">
        <f t="shared" si="25"/>
        <v>700415.58066981274</v>
      </c>
      <c r="J217" s="40">
        <f t="shared" si="26"/>
        <v>0.37412500602544774</v>
      </c>
      <c r="K217" s="39">
        <f t="shared" si="27"/>
        <v>2194.1505817259931</v>
      </c>
    </row>
    <row r="218" spans="4:11" x14ac:dyDescent="0.25">
      <c r="D218" s="42">
        <v>216</v>
      </c>
      <c r="E218" s="43">
        <f t="shared" si="21"/>
        <v>5864.7525463100119</v>
      </c>
      <c r="F218" s="44">
        <f t="shared" si="22"/>
        <v>4961.2770297445068</v>
      </c>
      <c r="G218" s="46">
        <f t="shared" si="23"/>
        <v>903.47551656550513</v>
      </c>
      <c r="H218" s="45">
        <f t="shared" si="24"/>
        <v>700415.58066981274</v>
      </c>
      <c r="I218" s="46">
        <f t="shared" si="25"/>
        <v>699512.10515324725</v>
      </c>
      <c r="J218" s="40">
        <f t="shared" si="26"/>
        <v>0.37241808978061985</v>
      </c>
      <c r="K218" s="39">
        <f t="shared" si="27"/>
        <v>2184.139940332801</v>
      </c>
    </row>
    <row r="219" spans="4:11" x14ac:dyDescent="0.25">
      <c r="D219" s="42">
        <v>217</v>
      </c>
      <c r="E219" s="43">
        <f t="shared" si="21"/>
        <v>5864.7525463100119</v>
      </c>
      <c r="F219" s="44">
        <f t="shared" si="22"/>
        <v>4954.8774115021688</v>
      </c>
      <c r="G219" s="46">
        <f t="shared" si="23"/>
        <v>909.8751348078431</v>
      </c>
      <c r="H219" s="45">
        <f t="shared" si="24"/>
        <v>699512.10515324725</v>
      </c>
      <c r="I219" s="46">
        <f t="shared" si="25"/>
        <v>698602.23001843935</v>
      </c>
      <c r="J219" s="40">
        <f t="shared" si="26"/>
        <v>0.37071896120841458</v>
      </c>
      <c r="K219" s="39">
        <f t="shared" si="27"/>
        <v>2174.1749717124521</v>
      </c>
    </row>
    <row r="220" spans="4:11" x14ac:dyDescent="0.25">
      <c r="D220" s="42">
        <v>218</v>
      </c>
      <c r="E220" s="43">
        <f t="shared" si="21"/>
        <v>5864.7525463100119</v>
      </c>
      <c r="F220" s="44">
        <f t="shared" si="22"/>
        <v>4948.4324626306125</v>
      </c>
      <c r="G220" s="46">
        <f t="shared" si="23"/>
        <v>916.32008367939943</v>
      </c>
      <c r="H220" s="45">
        <f t="shared" si="24"/>
        <v>698602.23001843935</v>
      </c>
      <c r="I220" s="46">
        <f t="shared" si="25"/>
        <v>697685.90993475995</v>
      </c>
      <c r="J220" s="40">
        <f t="shared" si="26"/>
        <v>0.36902758477818121</v>
      </c>
      <c r="K220" s="39">
        <f t="shared" si="27"/>
        <v>2164.2554674864718</v>
      </c>
    </row>
    <row r="221" spans="4:11" x14ac:dyDescent="0.25">
      <c r="D221" s="42">
        <v>219</v>
      </c>
      <c r="E221" s="43">
        <f t="shared" si="21"/>
        <v>5864.7525463100119</v>
      </c>
      <c r="F221" s="44">
        <f t="shared" si="22"/>
        <v>4941.9418620378829</v>
      </c>
      <c r="G221" s="46">
        <f t="shared" si="23"/>
        <v>922.81068427212904</v>
      </c>
      <c r="H221" s="45">
        <f t="shared" si="24"/>
        <v>697685.90993475995</v>
      </c>
      <c r="I221" s="46">
        <f t="shared" si="25"/>
        <v>696763.09925048787</v>
      </c>
      <c r="J221" s="40">
        <f t="shared" si="26"/>
        <v>0.36734392512137487</v>
      </c>
      <c r="K221" s="39">
        <f t="shared" si="27"/>
        <v>2154.3812202270974</v>
      </c>
    </row>
    <row r="222" spans="4:11" x14ac:dyDescent="0.25">
      <c r="D222" s="42">
        <v>220</v>
      </c>
      <c r="E222" s="43">
        <f t="shared" si="21"/>
        <v>5864.7525463100119</v>
      </c>
      <c r="F222" s="44">
        <f t="shared" si="22"/>
        <v>4935.4052863576226</v>
      </c>
      <c r="G222" s="46">
        <f t="shared" si="23"/>
        <v>929.34725995238932</v>
      </c>
      <c r="H222" s="45">
        <f t="shared" si="24"/>
        <v>696763.09925048787</v>
      </c>
      <c r="I222" s="46">
        <f t="shared" si="25"/>
        <v>695833.75199053553</v>
      </c>
      <c r="J222" s="40">
        <f t="shared" si="26"/>
        <v>0.36566794703081695</v>
      </c>
      <c r="K222" s="39">
        <f t="shared" si="27"/>
        <v>2144.5520234529381</v>
      </c>
    </row>
    <row r="223" spans="4:11" x14ac:dyDescent="0.25">
      <c r="D223" s="42">
        <v>221</v>
      </c>
      <c r="E223" s="43">
        <f t="shared" si="21"/>
        <v>5864.7525463100119</v>
      </c>
      <c r="F223" s="44">
        <f t="shared" si="22"/>
        <v>4928.8224099329609</v>
      </c>
      <c r="G223" s="46">
        <f t="shared" si="23"/>
        <v>935.93013637705099</v>
      </c>
      <c r="H223" s="45">
        <f t="shared" si="24"/>
        <v>695833.75199053553</v>
      </c>
      <c r="I223" s="46">
        <f t="shared" si="25"/>
        <v>694897.82185415842</v>
      </c>
      <c r="J223" s="40">
        <f t="shared" si="26"/>
        <v>0.36399961545995879</v>
      </c>
      <c r="K223" s="39">
        <f t="shared" si="27"/>
        <v>2134.7676716246583</v>
      </c>
    </row>
    <row r="224" spans="4:11" x14ac:dyDescent="0.25">
      <c r="D224" s="42">
        <v>222</v>
      </c>
      <c r="E224" s="43">
        <f t="shared" si="21"/>
        <v>5864.7525463100119</v>
      </c>
      <c r="F224" s="44">
        <f t="shared" si="22"/>
        <v>4922.1929048002894</v>
      </c>
      <c r="G224" s="46">
        <f t="shared" si="23"/>
        <v>942.5596415097225</v>
      </c>
      <c r="H224" s="45">
        <f t="shared" si="24"/>
        <v>694897.82185415842</v>
      </c>
      <c r="I224" s="46">
        <f t="shared" si="25"/>
        <v>693955.26221264875</v>
      </c>
      <c r="J224" s="40">
        <f t="shared" si="26"/>
        <v>0.36233889552214893</v>
      </c>
      <c r="K224" s="39">
        <f t="shared" si="27"/>
        <v>2125.0279601406801</v>
      </c>
    </row>
    <row r="225" spans="4:11" x14ac:dyDescent="0.25">
      <c r="D225" s="42">
        <v>223</v>
      </c>
      <c r="E225" s="43">
        <f t="shared" si="21"/>
        <v>5864.7525463100119</v>
      </c>
      <c r="F225" s="44">
        <f t="shared" si="22"/>
        <v>4915.5164406729291</v>
      </c>
      <c r="G225" s="46">
        <f t="shared" si="23"/>
        <v>949.2361056370828</v>
      </c>
      <c r="H225" s="45">
        <f t="shared" si="24"/>
        <v>693955.26221264875</v>
      </c>
      <c r="I225" s="46">
        <f t="shared" si="25"/>
        <v>693006.02610701171</v>
      </c>
      <c r="J225" s="40">
        <f t="shared" si="26"/>
        <v>0.36068575248990353</v>
      </c>
      <c r="K225" s="39">
        <f t="shared" si="27"/>
        <v>2115.3326853329045</v>
      </c>
    </row>
    <row r="226" spans="4:11" x14ac:dyDescent="0.25">
      <c r="D226" s="42">
        <v>224</v>
      </c>
      <c r="E226" s="43">
        <f t="shared" si="21"/>
        <v>5864.7525463100119</v>
      </c>
      <c r="F226" s="44">
        <f t="shared" si="22"/>
        <v>4908.7926849246669</v>
      </c>
      <c r="G226" s="46">
        <f t="shared" si="23"/>
        <v>955.95986138534499</v>
      </c>
      <c r="H226" s="45">
        <f t="shared" si="24"/>
        <v>693006.02610701171</v>
      </c>
      <c r="I226" s="46">
        <f t="shared" si="25"/>
        <v>692050.06624562643</v>
      </c>
      <c r="J226" s="40">
        <f t="shared" si="26"/>
        <v>0.3590401517941802</v>
      </c>
      <c r="K226" s="39">
        <f t="shared" si="27"/>
        <v>2105.6816444624515</v>
      </c>
    </row>
    <row r="227" spans="4:11" x14ac:dyDescent="0.25">
      <c r="D227" s="42">
        <v>225</v>
      </c>
      <c r="E227" s="43">
        <f t="shared" si="21"/>
        <v>5864.7525463100119</v>
      </c>
      <c r="F227" s="44">
        <f t="shared" si="22"/>
        <v>4902.0213025731873</v>
      </c>
      <c r="G227" s="46">
        <f t="shared" si="23"/>
        <v>962.73124373682458</v>
      </c>
      <c r="H227" s="45">
        <f t="shared" si="24"/>
        <v>692050.06624562643</v>
      </c>
      <c r="I227" s="46">
        <f t="shared" si="25"/>
        <v>691087.33500188962</v>
      </c>
      <c r="J227" s="40">
        <f t="shared" si="26"/>
        <v>0.35740205902365507</v>
      </c>
      <c r="K227" s="39">
        <f t="shared" si="27"/>
        <v>2096.0746357154221</v>
      </c>
    </row>
    <row r="228" spans="4:11" x14ac:dyDescent="0.25">
      <c r="D228" s="42">
        <v>226</v>
      </c>
      <c r="E228" s="43">
        <f t="shared" si="21"/>
        <v>5864.7525463100119</v>
      </c>
      <c r="F228" s="44">
        <f t="shared" si="22"/>
        <v>4895.201956263385</v>
      </c>
      <c r="G228" s="46">
        <f t="shared" si="23"/>
        <v>969.55059004662689</v>
      </c>
      <c r="H228" s="45">
        <f t="shared" si="24"/>
        <v>691087.33500188962</v>
      </c>
      <c r="I228" s="46">
        <f t="shared" si="25"/>
        <v>690117.78441184293</v>
      </c>
      <c r="J228" s="40">
        <f t="shared" si="26"/>
        <v>0.3557714399240034</v>
      </c>
      <c r="K228" s="39">
        <f t="shared" si="27"/>
        <v>2086.5114581986782</v>
      </c>
    </row>
    <row r="229" spans="4:11" x14ac:dyDescent="0.25">
      <c r="D229" s="42">
        <v>227</v>
      </c>
      <c r="E229" s="43">
        <f t="shared" si="21"/>
        <v>5864.7525463100119</v>
      </c>
      <c r="F229" s="44">
        <f t="shared" si="22"/>
        <v>4888.3343062505546</v>
      </c>
      <c r="G229" s="46">
        <f t="shared" si="23"/>
        <v>976.41824005945728</v>
      </c>
      <c r="H229" s="45">
        <f t="shared" si="24"/>
        <v>690117.78441184293</v>
      </c>
      <c r="I229" s="46">
        <f t="shared" si="25"/>
        <v>689141.36617178353</v>
      </c>
      <c r="J229" s="40">
        <f t="shared" si="26"/>
        <v>0.35414826039718295</v>
      </c>
      <c r="K229" s="39">
        <f t="shared" si="27"/>
        <v>2076.99191193564</v>
      </c>
    </row>
    <row r="230" spans="4:11" x14ac:dyDescent="0.25">
      <c r="D230" s="42">
        <v>228</v>
      </c>
      <c r="E230" s="43">
        <f t="shared" si="21"/>
        <v>5864.7525463100119</v>
      </c>
      <c r="F230" s="44">
        <f t="shared" si="22"/>
        <v>4881.4180103834669</v>
      </c>
      <c r="G230" s="46">
        <f t="shared" si="23"/>
        <v>983.33453592654496</v>
      </c>
      <c r="H230" s="45">
        <f t="shared" si="24"/>
        <v>689141.36617178353</v>
      </c>
      <c r="I230" s="46">
        <f t="shared" si="25"/>
        <v>688158.03163585695</v>
      </c>
      <c r="J230" s="40">
        <f t="shared" si="26"/>
        <v>0.35253248650072128</v>
      </c>
      <c r="K230" s="39">
        <f t="shared" si="27"/>
        <v>2067.515797862105</v>
      </c>
    </row>
    <row r="231" spans="4:11" x14ac:dyDescent="0.25">
      <c r="D231" s="42">
        <v>229</v>
      </c>
      <c r="E231" s="43">
        <f t="shared" si="21"/>
        <v>5864.7525463100119</v>
      </c>
      <c r="F231" s="44">
        <f t="shared" si="22"/>
        <v>4874.4527240873203</v>
      </c>
      <c r="G231" s="46">
        <f t="shared" si="23"/>
        <v>990.29982222269155</v>
      </c>
      <c r="H231" s="45">
        <f t="shared" si="24"/>
        <v>688158.03163585695</v>
      </c>
      <c r="I231" s="46">
        <f t="shared" si="25"/>
        <v>687167.73181363428</v>
      </c>
      <c r="J231" s="40">
        <f t="shared" si="26"/>
        <v>0.35092408444700579</v>
      </c>
      <c r="K231" s="39">
        <f t="shared" si="27"/>
        <v>2058.082917822087</v>
      </c>
    </row>
    <row r="232" spans="4:11" x14ac:dyDescent="0.25">
      <c r="D232" s="42">
        <v>230</v>
      </c>
      <c r="E232" s="43">
        <f t="shared" si="21"/>
        <v>5864.7525463100119</v>
      </c>
      <c r="F232" s="44">
        <f t="shared" si="22"/>
        <v>4867.438100346576</v>
      </c>
      <c r="G232" s="46">
        <f t="shared" si="23"/>
        <v>997.3144459634359</v>
      </c>
      <c r="H232" s="45">
        <f t="shared" si="24"/>
        <v>687167.73181363428</v>
      </c>
      <c r="I232" s="46">
        <f t="shared" si="25"/>
        <v>686170.4173676708</v>
      </c>
      <c r="J232" s="40">
        <f t="shared" si="26"/>
        <v>0.34932302060257731</v>
      </c>
      <c r="K232" s="39">
        <f t="shared" si="27"/>
        <v>2048.6930745636701</v>
      </c>
    </row>
    <row r="233" spans="4:11" x14ac:dyDescent="0.25">
      <c r="D233" s="42">
        <v>231</v>
      </c>
      <c r="E233" s="43">
        <f t="shared" si="21"/>
        <v>5864.7525463100119</v>
      </c>
      <c r="F233" s="44">
        <f t="shared" si="22"/>
        <v>4860.3737896876682</v>
      </c>
      <c r="G233" s="46">
        <f t="shared" si="23"/>
        <v>1004.3787566223436</v>
      </c>
      <c r="H233" s="45">
        <f t="shared" si="24"/>
        <v>686170.4173676708</v>
      </c>
      <c r="I233" s="46">
        <f t="shared" si="25"/>
        <v>685166.03861104848</v>
      </c>
      <c r="J233" s="40">
        <f t="shared" si="26"/>
        <v>0.34772926148742656</v>
      </c>
      <c r="K233" s="39">
        <f t="shared" si="27"/>
        <v>2039.3460717348848</v>
      </c>
    </row>
    <row r="234" spans="4:11" x14ac:dyDescent="0.25">
      <c r="D234" s="42">
        <v>232</v>
      </c>
      <c r="E234" s="43">
        <f t="shared" si="21"/>
        <v>5864.7525463100119</v>
      </c>
      <c r="F234" s="44">
        <f t="shared" si="22"/>
        <v>4853.2594401615943</v>
      </c>
      <c r="G234" s="46">
        <f t="shared" si="23"/>
        <v>1011.4931061484176</v>
      </c>
      <c r="H234" s="45">
        <f t="shared" si="24"/>
        <v>685166.03861104848</v>
      </c>
      <c r="I234" s="46">
        <f t="shared" si="25"/>
        <v>684154.54550490004</v>
      </c>
      <c r="J234" s="40">
        <f t="shared" si="26"/>
        <v>0.34614277377429437</v>
      </c>
      <c r="K234" s="39">
        <f t="shared" si="27"/>
        <v>2030.0417138796033</v>
      </c>
    </row>
    <row r="235" spans="4:11" x14ac:dyDescent="0.25">
      <c r="D235" s="42">
        <v>233</v>
      </c>
      <c r="E235" s="43">
        <f t="shared" si="21"/>
        <v>5864.7525463100119</v>
      </c>
      <c r="F235" s="44">
        <f t="shared" si="22"/>
        <v>4846.0946973263754</v>
      </c>
      <c r="G235" s="46">
        <f t="shared" si="23"/>
        <v>1018.6578489836365</v>
      </c>
      <c r="H235" s="45">
        <f t="shared" si="24"/>
        <v>684154.54550490004</v>
      </c>
      <c r="I235" s="46">
        <f t="shared" si="25"/>
        <v>683135.88765591639</v>
      </c>
      <c r="J235" s="40">
        <f t="shared" si="26"/>
        <v>0.34456352428797449</v>
      </c>
      <c r="K235" s="39">
        <f t="shared" si="27"/>
        <v>2020.7798064334499</v>
      </c>
    </row>
    <row r="236" spans="4:11" x14ac:dyDescent="0.25">
      <c r="D236" s="42">
        <v>234</v>
      </c>
      <c r="E236" s="43">
        <f t="shared" si="21"/>
        <v>5864.7525463100119</v>
      </c>
      <c r="F236" s="44">
        <f t="shared" si="22"/>
        <v>4838.8792042294081</v>
      </c>
      <c r="G236" s="46">
        <f t="shared" si="23"/>
        <v>1025.8733420806038</v>
      </c>
      <c r="H236" s="45">
        <f t="shared" si="24"/>
        <v>683135.88765591639</v>
      </c>
      <c r="I236" s="46">
        <f t="shared" si="25"/>
        <v>682110.01431383577</v>
      </c>
      <c r="J236" s="40">
        <f t="shared" si="26"/>
        <v>0.34299148000461999</v>
      </c>
      <c r="K236" s="39">
        <f t="shared" si="27"/>
        <v>2011.5601557197347</v>
      </c>
    </row>
    <row r="237" spans="4:11" x14ac:dyDescent="0.25">
      <c r="D237" s="42">
        <v>235</v>
      </c>
      <c r="E237" s="43">
        <f t="shared" si="21"/>
        <v>5864.7525463100119</v>
      </c>
      <c r="F237" s="44">
        <f t="shared" si="22"/>
        <v>4831.6126013896701</v>
      </c>
      <c r="G237" s="46">
        <f t="shared" si="23"/>
        <v>1033.1399449203418</v>
      </c>
      <c r="H237" s="45">
        <f t="shared" si="24"/>
        <v>682110.01431383577</v>
      </c>
      <c r="I237" s="46">
        <f t="shared" si="25"/>
        <v>681076.87436891545</v>
      </c>
      <c r="J237" s="40">
        <f t="shared" si="26"/>
        <v>0.34142660805105263</v>
      </c>
      <c r="K237" s="39">
        <f t="shared" si="27"/>
        <v>2002.3825689454013</v>
      </c>
    </row>
    <row r="238" spans="4:11" x14ac:dyDescent="0.25">
      <c r="D238" s="42">
        <v>236</v>
      </c>
      <c r="E238" s="43">
        <f t="shared" si="21"/>
        <v>5864.7525463100119</v>
      </c>
      <c r="F238" s="44">
        <f t="shared" si="22"/>
        <v>4824.2945267798177</v>
      </c>
      <c r="G238" s="46">
        <f t="shared" si="23"/>
        <v>1040.4580195301942</v>
      </c>
      <c r="H238" s="45">
        <f t="shared" si="24"/>
        <v>681076.87436891545</v>
      </c>
      <c r="I238" s="46">
        <f t="shared" si="25"/>
        <v>680036.41634938528</v>
      </c>
      <c r="J238" s="40">
        <f t="shared" si="26"/>
        <v>0.33986887570407559</v>
      </c>
      <c r="K238" s="39">
        <f t="shared" si="27"/>
        <v>1993.2468541969984</v>
      </c>
    </row>
    <row r="239" spans="4:11" x14ac:dyDescent="0.25">
      <c r="D239" s="42">
        <v>237</v>
      </c>
      <c r="E239" s="43">
        <f t="shared" si="21"/>
        <v>5864.7525463100119</v>
      </c>
      <c r="F239" s="44">
        <f t="shared" si="22"/>
        <v>4816.924615808146</v>
      </c>
      <c r="G239" s="46">
        <f t="shared" si="23"/>
        <v>1047.8279305018659</v>
      </c>
      <c r="H239" s="45">
        <f t="shared" si="24"/>
        <v>680036.41634938528</v>
      </c>
      <c r="I239" s="46">
        <f t="shared" si="25"/>
        <v>678988.58841888339</v>
      </c>
      <c r="J239" s="40">
        <f t="shared" si="26"/>
        <v>0.33831825038978902</v>
      </c>
      <c r="K239" s="39">
        <f t="shared" si="27"/>
        <v>1984.1528204366634</v>
      </c>
    </row>
    <row r="240" spans="4:11" x14ac:dyDescent="0.25">
      <c r="D240" s="42">
        <v>238</v>
      </c>
      <c r="E240" s="43">
        <f t="shared" si="21"/>
        <v>5864.7525463100119</v>
      </c>
      <c r="F240" s="44">
        <f t="shared" si="22"/>
        <v>4809.5025013004242</v>
      </c>
      <c r="G240" s="46">
        <f t="shared" si="23"/>
        <v>1055.2500450095877</v>
      </c>
      <c r="H240" s="45">
        <f t="shared" si="24"/>
        <v>678988.58841888339</v>
      </c>
      <c r="I240" s="46">
        <f t="shared" si="25"/>
        <v>677933.33837387385</v>
      </c>
      <c r="J240" s="40">
        <f t="shared" si="26"/>
        <v>0.33677469968290902</v>
      </c>
      <c r="K240" s="39">
        <f t="shared" si="27"/>
        <v>1975.1002774981303</v>
      </c>
    </row>
    <row r="241" spans="4:11" x14ac:dyDescent="0.25">
      <c r="D241" s="42">
        <v>239</v>
      </c>
      <c r="E241" s="43">
        <f t="shared" si="21"/>
        <v>5864.7525463100119</v>
      </c>
      <c r="F241" s="44">
        <f t="shared" si="22"/>
        <v>4802.0278134816062</v>
      </c>
      <c r="G241" s="46">
        <f t="shared" si="23"/>
        <v>1062.7247328284056</v>
      </c>
      <c r="H241" s="45">
        <f t="shared" si="24"/>
        <v>677933.33837387385</v>
      </c>
      <c r="I241" s="46">
        <f t="shared" si="25"/>
        <v>676870.61364104541</v>
      </c>
      <c r="J241" s="40">
        <f t="shared" si="26"/>
        <v>0.33523819130608945</v>
      </c>
      <c r="K241" s="39">
        <f t="shared" si="27"/>
        <v>1966.0890360827509</v>
      </c>
    </row>
    <row r="242" spans="4:11" x14ac:dyDescent="0.25">
      <c r="D242" s="42">
        <v>240</v>
      </c>
      <c r="E242" s="43">
        <f t="shared" si="21"/>
        <v>5864.7525463100119</v>
      </c>
      <c r="F242" s="44">
        <f t="shared" si="22"/>
        <v>4794.5001799574047</v>
      </c>
      <c r="G242" s="46">
        <f t="shared" si="23"/>
        <v>1070.2523663526072</v>
      </c>
      <c r="H242" s="45">
        <f t="shared" si="24"/>
        <v>676870.61364104541</v>
      </c>
      <c r="I242" s="46">
        <f t="shared" si="25"/>
        <v>675800.36127469281</v>
      </c>
      <c r="J242" s="40">
        <f t="shared" si="26"/>
        <v>0.33370869312924706</v>
      </c>
      <c r="K242" s="39">
        <f t="shared" si="27"/>
        <v>1957.118907755538</v>
      </c>
    </row>
    <row r="243" spans="4:11" x14ac:dyDescent="0.25">
      <c r="D243" s="42">
        <v>241</v>
      </c>
      <c r="E243" s="43">
        <f t="shared" si="21"/>
        <v>5864.7525463100119</v>
      </c>
      <c r="F243" s="44">
        <f t="shared" si="22"/>
        <v>4786.9192256957413</v>
      </c>
      <c r="G243" s="46">
        <f t="shared" si="23"/>
        <v>1077.8333206142706</v>
      </c>
      <c r="H243" s="45">
        <f t="shared" si="24"/>
        <v>675800.36127469281</v>
      </c>
      <c r="I243" s="46">
        <f t="shared" si="25"/>
        <v>674722.52795407851</v>
      </c>
      <c r="J243" s="40">
        <f t="shared" si="26"/>
        <v>0.33218617316888965</v>
      </c>
      <c r="K243" s="39">
        <f t="shared" si="27"/>
        <v>1948.1897049412241</v>
      </c>
    </row>
    <row r="244" spans="4:11" x14ac:dyDescent="0.25">
      <c r="D244" s="42">
        <v>242</v>
      </c>
      <c r="E244" s="43">
        <f t="shared" si="21"/>
        <v>5864.7525463100119</v>
      </c>
      <c r="F244" s="44">
        <f t="shared" si="22"/>
        <v>4779.2845730080562</v>
      </c>
      <c r="G244" s="46">
        <f t="shared" si="23"/>
        <v>1085.4679733019557</v>
      </c>
      <c r="H244" s="45">
        <f t="shared" si="24"/>
        <v>674722.52795407851</v>
      </c>
      <c r="I244" s="46">
        <f t="shared" si="25"/>
        <v>673637.05998077651</v>
      </c>
      <c r="J244" s="40">
        <f t="shared" si="26"/>
        <v>0.33067059958744716</v>
      </c>
      <c r="K244" s="39">
        <f t="shared" si="27"/>
        <v>1939.3012409203391</v>
      </c>
    </row>
    <row r="245" spans="4:11" x14ac:dyDescent="0.25">
      <c r="D245" s="42">
        <v>243</v>
      </c>
      <c r="E245" s="43">
        <f t="shared" si="21"/>
        <v>5864.7525463100119</v>
      </c>
      <c r="F245" s="44">
        <f t="shared" si="22"/>
        <v>4771.5958415305004</v>
      </c>
      <c r="G245" s="46">
        <f t="shared" si="23"/>
        <v>1093.1567047795115</v>
      </c>
      <c r="H245" s="45">
        <f t="shared" si="24"/>
        <v>673637.05998077651</v>
      </c>
      <c r="I245" s="46">
        <f t="shared" si="25"/>
        <v>672543.90327599703</v>
      </c>
      <c r="J245" s="40">
        <f t="shared" si="26"/>
        <v>0.32916194069260601</v>
      </c>
      <c r="K245" s="39">
        <f t="shared" si="27"/>
        <v>1930.4533298253064</v>
      </c>
    </row>
    <row r="246" spans="4:11" x14ac:dyDescent="0.25">
      <c r="D246" s="42">
        <v>244</v>
      </c>
      <c r="E246" s="43">
        <f t="shared" si="21"/>
        <v>5864.7525463100119</v>
      </c>
      <c r="F246" s="44">
        <f t="shared" si="22"/>
        <v>4763.8526482049792</v>
      </c>
      <c r="G246" s="46">
        <f t="shared" si="23"/>
        <v>1100.8998981050327</v>
      </c>
      <c r="H246" s="45">
        <f t="shared" si="24"/>
        <v>672543.90327599703</v>
      </c>
      <c r="I246" s="46">
        <f t="shared" si="25"/>
        <v>671443.00337789196</v>
      </c>
      <c r="J246" s="40">
        <f t="shared" si="26"/>
        <v>0.32766016493664635</v>
      </c>
      <c r="K246" s="39">
        <f t="shared" si="27"/>
        <v>1921.6457866365552</v>
      </c>
    </row>
    <row r="247" spans="4:11" x14ac:dyDescent="0.25">
      <c r="D247" s="42">
        <v>245</v>
      </c>
      <c r="E247" s="43">
        <f t="shared" si="21"/>
        <v>5864.7525463100119</v>
      </c>
      <c r="F247" s="44">
        <f t="shared" si="22"/>
        <v>4756.0546072600682</v>
      </c>
      <c r="G247" s="46">
        <f t="shared" si="23"/>
        <v>1108.6979390499437</v>
      </c>
      <c r="H247" s="45">
        <f t="shared" si="24"/>
        <v>671443.00337789196</v>
      </c>
      <c r="I247" s="46">
        <f t="shared" si="25"/>
        <v>670334.30543884204</v>
      </c>
      <c r="J247" s="40">
        <f t="shared" si="26"/>
        <v>0.32616524091578231</v>
      </c>
      <c r="K247" s="39">
        <f t="shared" si="27"/>
        <v>1912.8784271786528</v>
      </c>
    </row>
    <row r="248" spans="4:11" x14ac:dyDescent="0.25">
      <c r="D248" s="42">
        <v>246</v>
      </c>
      <c r="E248" s="43">
        <f t="shared" si="21"/>
        <v>5864.7525463100119</v>
      </c>
      <c r="F248" s="44">
        <f t="shared" si="22"/>
        <v>4748.2013301917987</v>
      </c>
      <c r="G248" s="46">
        <f t="shared" si="23"/>
        <v>1116.5512161182132</v>
      </c>
      <c r="H248" s="45">
        <f t="shared" si="24"/>
        <v>670334.30543884204</v>
      </c>
      <c r="I248" s="46">
        <f t="shared" si="25"/>
        <v>669217.75422272377</v>
      </c>
      <c r="J248" s="40">
        <f t="shared" si="26"/>
        <v>0.32467713736950538</v>
      </c>
      <c r="K248" s="39">
        <f t="shared" si="27"/>
        <v>1904.1510681164523</v>
      </c>
    </row>
    <row r="249" spans="4:11" x14ac:dyDescent="0.25">
      <c r="D249" s="42">
        <v>247</v>
      </c>
      <c r="E249" s="43">
        <f t="shared" si="21"/>
        <v>5864.7525463100119</v>
      </c>
      <c r="F249" s="44">
        <f t="shared" si="22"/>
        <v>4740.2924257442937</v>
      </c>
      <c r="G249" s="46">
        <f t="shared" si="23"/>
        <v>1124.4601205657182</v>
      </c>
      <c r="H249" s="45">
        <f t="shared" si="24"/>
        <v>669217.75422272377</v>
      </c>
      <c r="I249" s="46">
        <f t="shared" si="25"/>
        <v>668093.29410215805</v>
      </c>
      <c r="J249" s="40">
        <f t="shared" si="26"/>
        <v>0.32319582317993067</v>
      </c>
      <c r="K249" s="39">
        <f t="shared" si="27"/>
        <v>1895.4635269512587</v>
      </c>
    </row>
    <row r="250" spans="4:11" x14ac:dyDescent="0.25">
      <c r="D250" s="42">
        <v>248</v>
      </c>
      <c r="E250" s="43">
        <f t="shared" si="21"/>
        <v>5864.7525463100119</v>
      </c>
      <c r="F250" s="44">
        <f t="shared" si="22"/>
        <v>4732.3274998902862</v>
      </c>
      <c r="G250" s="46">
        <f t="shared" si="23"/>
        <v>1132.4250464197257</v>
      </c>
      <c r="H250" s="45">
        <f t="shared" si="24"/>
        <v>668093.29410215805</v>
      </c>
      <c r="I250" s="46">
        <f t="shared" si="25"/>
        <v>666960.86905573832</v>
      </c>
      <c r="J250" s="40">
        <f t="shared" si="26"/>
        <v>0.32172126737114626</v>
      </c>
      <c r="K250" s="39">
        <f t="shared" si="27"/>
        <v>1886.8156220170142</v>
      </c>
    </row>
    <row r="251" spans="4:11" x14ac:dyDescent="0.25">
      <c r="D251" s="42">
        <v>249</v>
      </c>
      <c r="E251" s="43">
        <f t="shared" si="21"/>
        <v>5864.7525463100119</v>
      </c>
      <c r="F251" s="44">
        <f t="shared" si="22"/>
        <v>4724.3061558114796</v>
      </c>
      <c r="G251" s="46">
        <f t="shared" si="23"/>
        <v>1140.4463904985323</v>
      </c>
      <c r="H251" s="45">
        <f t="shared" si="24"/>
        <v>666960.86905573832</v>
      </c>
      <c r="I251" s="46">
        <f t="shared" si="25"/>
        <v>665820.42266523978</v>
      </c>
      <c r="J251" s="40">
        <f t="shared" si="26"/>
        <v>0.3202534391085653</v>
      </c>
      <c r="K251" s="39">
        <f t="shared" si="27"/>
        <v>1878.2071724764967</v>
      </c>
    </row>
    <row r="252" spans="4:11" x14ac:dyDescent="0.25">
      <c r="D252" s="42">
        <v>250</v>
      </c>
      <c r="E252" s="43">
        <f t="shared" si="21"/>
        <v>5864.7525463100119</v>
      </c>
      <c r="F252" s="44">
        <f t="shared" si="22"/>
        <v>4716.2279938787824</v>
      </c>
      <c r="G252" s="46">
        <f t="shared" si="23"/>
        <v>1148.5245524312295</v>
      </c>
      <c r="H252" s="45">
        <f t="shared" si="24"/>
        <v>665820.42266523978</v>
      </c>
      <c r="I252" s="46">
        <f t="shared" si="25"/>
        <v>664671.89811280859</v>
      </c>
      <c r="J252" s="40">
        <f t="shared" si="26"/>
        <v>0.31879230769828149</v>
      </c>
      <c r="K252" s="39">
        <f t="shared" si="27"/>
        <v>1869.6379983175411</v>
      </c>
    </row>
    <row r="253" spans="4:11" x14ac:dyDescent="0.25">
      <c r="D253" s="42">
        <v>251</v>
      </c>
      <c r="E253" s="43">
        <f t="shared" si="21"/>
        <v>5864.7525463100119</v>
      </c>
      <c r="F253" s="44">
        <f t="shared" si="22"/>
        <v>4708.0926116323944</v>
      </c>
      <c r="G253" s="46">
        <f t="shared" si="23"/>
        <v>1156.6599346776175</v>
      </c>
      <c r="H253" s="45">
        <f t="shared" si="24"/>
        <v>664671.89811280859</v>
      </c>
      <c r="I253" s="46">
        <f t="shared" si="25"/>
        <v>663515.23817813094</v>
      </c>
      <c r="J253" s="40">
        <f t="shared" si="26"/>
        <v>0.317337842586427</v>
      </c>
      <c r="K253" s="39">
        <f t="shared" si="27"/>
        <v>1861.1079203492734</v>
      </c>
    </row>
    <row r="254" spans="4:11" x14ac:dyDescent="0.25">
      <c r="D254" s="42">
        <v>252</v>
      </c>
      <c r="E254" s="43">
        <f t="shared" si="21"/>
        <v>5864.7525463100119</v>
      </c>
      <c r="F254" s="44">
        <f t="shared" si="22"/>
        <v>4699.8996037617608</v>
      </c>
      <c r="G254" s="46">
        <f t="shared" si="23"/>
        <v>1164.8529425482511</v>
      </c>
      <c r="H254" s="45">
        <f t="shared" si="24"/>
        <v>663515.23817813094</v>
      </c>
      <c r="I254" s="46">
        <f t="shared" si="25"/>
        <v>662350.38523558271</v>
      </c>
      <c r="J254" s="40">
        <f t="shared" si="26"/>
        <v>0.31589001335853373</v>
      </c>
      <c r="K254" s="39">
        <f t="shared" si="27"/>
        <v>1852.6167601983643</v>
      </c>
    </row>
    <row r="255" spans="4:11" x14ac:dyDescent="0.25">
      <c r="D255" s="42">
        <v>253</v>
      </c>
      <c r="E255" s="43">
        <f t="shared" si="21"/>
        <v>5864.7525463100119</v>
      </c>
      <c r="F255" s="44">
        <f t="shared" si="22"/>
        <v>4691.6485620853773</v>
      </c>
      <c r="G255" s="46">
        <f t="shared" si="23"/>
        <v>1173.1039842246346</v>
      </c>
      <c r="H255" s="45">
        <f t="shared" si="24"/>
        <v>662350.38523558271</v>
      </c>
      <c r="I255" s="46">
        <f t="shared" si="25"/>
        <v>661177.2812513581</v>
      </c>
      <c r="J255" s="40">
        <f t="shared" si="26"/>
        <v>0.31444878973889712</v>
      </c>
      <c r="K255" s="39">
        <f t="shared" si="27"/>
        <v>1844.1643403052983</v>
      </c>
    </row>
    <row r="256" spans="4:11" x14ac:dyDescent="0.25">
      <c r="D256" s="42">
        <v>254</v>
      </c>
      <c r="E256" s="43">
        <f t="shared" si="21"/>
        <v>5864.7525463100119</v>
      </c>
      <c r="F256" s="44">
        <f t="shared" si="22"/>
        <v>4683.3390755304536</v>
      </c>
      <c r="G256" s="46">
        <f t="shared" si="23"/>
        <v>1181.4134707795583</v>
      </c>
      <c r="H256" s="45">
        <f t="shared" si="24"/>
        <v>661177.2812513581</v>
      </c>
      <c r="I256" s="46">
        <f t="shared" si="25"/>
        <v>659995.86778057856</v>
      </c>
      <c r="J256" s="40">
        <f t="shared" si="26"/>
        <v>0.31301414158994317</v>
      </c>
      <c r="K256" s="39">
        <f t="shared" si="27"/>
        <v>1835.7504839206617</v>
      </c>
    </row>
    <row r="257" spans="4:11" x14ac:dyDescent="0.25">
      <c r="D257" s="42">
        <v>255</v>
      </c>
      <c r="E257" s="43">
        <f t="shared" si="21"/>
        <v>5864.7525463100119</v>
      </c>
      <c r="F257" s="44">
        <f t="shared" si="22"/>
        <v>4674.9707301124317</v>
      </c>
      <c r="G257" s="46">
        <f t="shared" si="23"/>
        <v>1189.7818161975802</v>
      </c>
      <c r="H257" s="45">
        <f t="shared" si="24"/>
        <v>659995.86778057856</v>
      </c>
      <c r="I257" s="46">
        <f t="shared" si="25"/>
        <v>658806.085964381</v>
      </c>
      <c r="J257" s="40">
        <f t="shared" si="26"/>
        <v>0.31158603891159831</v>
      </c>
      <c r="K257" s="39">
        <f t="shared" si="27"/>
        <v>1827.3750151014467</v>
      </c>
    </row>
    <row r="258" spans="4:11" x14ac:dyDescent="0.25">
      <c r="D258" s="42">
        <v>256</v>
      </c>
      <c r="E258" s="43">
        <f t="shared" si="21"/>
        <v>5864.7525463100119</v>
      </c>
      <c r="F258" s="44">
        <f t="shared" si="22"/>
        <v>4666.5431089143658</v>
      </c>
      <c r="G258" s="46">
        <f t="shared" si="23"/>
        <v>1198.2094373956461</v>
      </c>
      <c r="H258" s="45">
        <f t="shared" si="24"/>
        <v>658806.085964381</v>
      </c>
      <c r="I258" s="46">
        <f t="shared" si="25"/>
        <v>657607.87652698532</v>
      </c>
      <c r="J258" s="40">
        <f t="shared" si="26"/>
        <v>0.31016445184066194</v>
      </c>
      <c r="K258" s="39">
        <f t="shared" si="27"/>
        <v>1819.037758707371</v>
      </c>
    </row>
    <row r="259" spans="4:11" x14ac:dyDescent="0.25">
      <c r="D259" s="42">
        <v>257</v>
      </c>
      <c r="E259" s="43">
        <f t="shared" si="21"/>
        <v>5864.7525463100119</v>
      </c>
      <c r="F259" s="44">
        <f t="shared" si="22"/>
        <v>4658.0557920661458</v>
      </c>
      <c r="G259" s="46">
        <f t="shared" si="23"/>
        <v>1206.6967542438661</v>
      </c>
      <c r="H259" s="45">
        <f t="shared" si="24"/>
        <v>657607.87652698532</v>
      </c>
      <c r="I259" s="46">
        <f t="shared" si="25"/>
        <v>656401.17977274139</v>
      </c>
      <c r="J259" s="40">
        <f t="shared" si="26"/>
        <v>0.30874935065018194</v>
      </c>
      <c r="K259" s="39">
        <f t="shared" si="27"/>
        <v>1810.7385403972173</v>
      </c>
    </row>
    <row r="260" spans="4:11" x14ac:dyDescent="0.25">
      <c r="D260" s="42">
        <v>258</v>
      </c>
      <c r="E260" s="43">
        <f t="shared" ref="E260:E323" si="28">$B$9</f>
        <v>5864.7525463100119</v>
      </c>
      <c r="F260" s="44">
        <f t="shared" ref="F260:F323" si="29">I259*$B$3/12</f>
        <v>4649.5083567235852</v>
      </c>
      <c r="G260" s="46">
        <f t="shared" ref="G260:G323" si="30">E260-F260</f>
        <v>1215.2441895864267</v>
      </c>
      <c r="H260" s="45">
        <f t="shared" ref="H260:H323" si="31">I259</f>
        <v>656401.17977274139</v>
      </c>
      <c r="I260" s="46">
        <f t="shared" ref="I260:I323" si="32">H260-G260</f>
        <v>655185.93558315502</v>
      </c>
      <c r="J260" s="40">
        <f t="shared" ref="J260:J323" si="33">J259/(1+$B$18/12)</f>
        <v>0.3073407057488331</v>
      </c>
      <c r="K260" s="39">
        <f t="shared" ref="K260:K323" si="34">J260*E260</f>
        <v>1802.4771866251849</v>
      </c>
    </row>
    <row r="261" spans="4:11" x14ac:dyDescent="0.25">
      <c r="D261" s="42">
        <v>259</v>
      </c>
      <c r="E261" s="43">
        <f t="shared" si="28"/>
        <v>5864.7525463100119</v>
      </c>
      <c r="F261" s="44">
        <f t="shared" si="29"/>
        <v>4640.9003770473482</v>
      </c>
      <c r="G261" s="46">
        <f t="shared" si="30"/>
        <v>1223.8521692626637</v>
      </c>
      <c r="H261" s="45">
        <f t="shared" si="31"/>
        <v>655185.93558315502</v>
      </c>
      <c r="I261" s="46">
        <f t="shared" si="32"/>
        <v>653962.08341389231</v>
      </c>
      <c r="J261" s="40">
        <f t="shared" si="33"/>
        <v>0.30593848768029841</v>
      </c>
      <c r="K261" s="39">
        <f t="shared" si="34"/>
        <v>1794.2535246372643</v>
      </c>
    </row>
    <row r="262" spans="4:11" x14ac:dyDescent="0.25">
      <c r="D262" s="42">
        <v>260</v>
      </c>
      <c r="E262" s="43">
        <f t="shared" si="28"/>
        <v>5864.7525463100119</v>
      </c>
      <c r="F262" s="44">
        <f t="shared" si="29"/>
        <v>4632.2314241817376</v>
      </c>
      <c r="G262" s="46">
        <f t="shared" si="30"/>
        <v>1232.5211221282743</v>
      </c>
      <c r="H262" s="45">
        <f t="shared" si="31"/>
        <v>653962.08341389231</v>
      </c>
      <c r="I262" s="46">
        <f t="shared" si="32"/>
        <v>652729.56229176407</v>
      </c>
      <c r="J262" s="40">
        <f t="shared" si="33"/>
        <v>0.30454266712265288</v>
      </c>
      <c r="K262" s="39">
        <f t="shared" si="34"/>
        <v>1786.0673824676207</v>
      </c>
    </row>
    <row r="263" spans="4:11" x14ac:dyDescent="0.25">
      <c r="D263" s="42">
        <v>261</v>
      </c>
      <c r="E263" s="43">
        <f t="shared" si="28"/>
        <v>5864.7525463100119</v>
      </c>
      <c r="F263" s="44">
        <f t="shared" si="29"/>
        <v>4623.5010662333289</v>
      </c>
      <c r="G263" s="46">
        <f t="shared" si="30"/>
        <v>1241.251480076683</v>
      </c>
      <c r="H263" s="45">
        <f t="shared" si="31"/>
        <v>652729.56229176407</v>
      </c>
      <c r="I263" s="46">
        <f t="shared" si="32"/>
        <v>651488.31081168738</v>
      </c>
      <c r="J263" s="40">
        <f t="shared" si="33"/>
        <v>0.30315321488775065</v>
      </c>
      <c r="K263" s="39">
        <f t="shared" si="34"/>
        <v>1777.9185889350019</v>
      </c>
    </row>
    <row r="264" spans="4:11" x14ac:dyDescent="0.25">
      <c r="D264" s="42">
        <v>262</v>
      </c>
      <c r="E264" s="43">
        <f t="shared" si="28"/>
        <v>5864.7525463100119</v>
      </c>
      <c r="F264" s="44">
        <f t="shared" si="29"/>
        <v>4614.7088682494532</v>
      </c>
      <c r="G264" s="46">
        <f t="shared" si="30"/>
        <v>1250.0436780605587</v>
      </c>
      <c r="H264" s="45">
        <f t="shared" si="31"/>
        <v>651488.31081168738</v>
      </c>
      <c r="I264" s="46">
        <f t="shared" si="32"/>
        <v>650238.26713362685</v>
      </c>
      <c r="J264" s="40">
        <f t="shared" si="33"/>
        <v>0.30177010192061449</v>
      </c>
      <c r="K264" s="39">
        <f t="shared" si="34"/>
        <v>1769.8069736391556</v>
      </c>
    </row>
    <row r="265" spans="4:11" x14ac:dyDescent="0.25">
      <c r="D265" s="42">
        <v>263</v>
      </c>
      <c r="E265" s="43">
        <f t="shared" si="28"/>
        <v>5864.7525463100119</v>
      </c>
      <c r="F265" s="44">
        <f t="shared" si="29"/>
        <v>4605.8543921965238</v>
      </c>
      <c r="G265" s="46">
        <f t="shared" si="30"/>
        <v>1258.8981541134881</v>
      </c>
      <c r="H265" s="45">
        <f t="shared" si="31"/>
        <v>650238.26713362685</v>
      </c>
      <c r="I265" s="46">
        <f t="shared" si="32"/>
        <v>648979.36897951341</v>
      </c>
      <c r="J265" s="40">
        <f t="shared" si="33"/>
        <v>0.30039329929882819</v>
      </c>
      <c r="K265" s="39">
        <f t="shared" si="34"/>
        <v>1761.7323669572681</v>
      </c>
    </row>
    <row r="266" spans="4:11" x14ac:dyDescent="0.25">
      <c r="D266" s="42">
        <v>264</v>
      </c>
      <c r="E266" s="43">
        <f t="shared" si="28"/>
        <v>5864.7525463100119</v>
      </c>
      <c r="F266" s="44">
        <f t="shared" si="29"/>
        <v>4596.93719693822</v>
      </c>
      <c r="G266" s="46">
        <f t="shared" si="30"/>
        <v>1267.8153493717919</v>
      </c>
      <c r="H266" s="45">
        <f t="shared" si="31"/>
        <v>648979.36897951341</v>
      </c>
      <c r="I266" s="46">
        <f t="shared" si="32"/>
        <v>647711.55363014166</v>
      </c>
      <c r="J266" s="40">
        <f t="shared" si="33"/>
        <v>0.2990227782319318</v>
      </c>
      <c r="K266" s="39">
        <f t="shared" si="34"/>
        <v>1753.6946000404159</v>
      </c>
    </row>
    <row r="267" spans="4:11" x14ac:dyDescent="0.25">
      <c r="D267" s="42">
        <v>265</v>
      </c>
      <c r="E267" s="43">
        <f t="shared" si="28"/>
        <v>5864.7525463100119</v>
      </c>
      <c r="F267" s="44">
        <f t="shared" si="29"/>
        <v>4587.9568382135039</v>
      </c>
      <c r="G267" s="46">
        <f t="shared" si="30"/>
        <v>1276.795708096508</v>
      </c>
      <c r="H267" s="45">
        <f t="shared" si="31"/>
        <v>647711.55363014166</v>
      </c>
      <c r="I267" s="46">
        <f t="shared" si="32"/>
        <v>646434.75792204519</v>
      </c>
      <c r="J267" s="40">
        <f t="shared" si="33"/>
        <v>0.29765851006081967</v>
      </c>
      <c r="K267" s="39">
        <f t="shared" si="34"/>
        <v>1745.6935048100365</v>
      </c>
    </row>
    <row r="268" spans="4:11" x14ac:dyDescent="0.25">
      <c r="D268" s="42">
        <v>266</v>
      </c>
      <c r="E268" s="43">
        <f t="shared" si="28"/>
        <v>5864.7525463100119</v>
      </c>
      <c r="F268" s="44">
        <f t="shared" si="29"/>
        <v>4578.9128686144868</v>
      </c>
      <c r="G268" s="46">
        <f t="shared" si="30"/>
        <v>1285.8396776955251</v>
      </c>
      <c r="H268" s="45">
        <f t="shared" si="31"/>
        <v>646434.75792204519</v>
      </c>
      <c r="I268" s="46">
        <f t="shared" si="32"/>
        <v>645148.91824434965</v>
      </c>
      <c r="J268" s="40">
        <f t="shared" si="33"/>
        <v>0.29630046625714107</v>
      </c>
      <c r="K268" s="39">
        <f t="shared" si="34"/>
        <v>1737.7289139544118</v>
      </c>
    </row>
    <row r="269" spans="4:11" x14ac:dyDescent="0.25">
      <c r="D269" s="42">
        <v>267</v>
      </c>
      <c r="E269" s="43">
        <f t="shared" si="28"/>
        <v>5864.7525463100119</v>
      </c>
      <c r="F269" s="44">
        <f t="shared" si="29"/>
        <v>4569.8048375641438</v>
      </c>
      <c r="G269" s="46">
        <f t="shared" si="30"/>
        <v>1294.9477087458681</v>
      </c>
      <c r="H269" s="45">
        <f t="shared" si="31"/>
        <v>645148.91824434965</v>
      </c>
      <c r="I269" s="46">
        <f t="shared" si="32"/>
        <v>643853.97053560382</v>
      </c>
      <c r="J269" s="40">
        <f t="shared" si="33"/>
        <v>0.29494861842270365</v>
      </c>
      <c r="K269" s="39">
        <f t="shared" si="34"/>
        <v>1729.8006609251713</v>
      </c>
    </row>
    <row r="270" spans="4:11" x14ac:dyDescent="0.25">
      <c r="D270" s="42">
        <v>268</v>
      </c>
      <c r="E270" s="43">
        <f t="shared" si="28"/>
        <v>5864.7525463100119</v>
      </c>
      <c r="F270" s="44">
        <f t="shared" si="29"/>
        <v>4560.6322912938604</v>
      </c>
      <c r="G270" s="46">
        <f t="shared" si="30"/>
        <v>1304.1202550161515</v>
      </c>
      <c r="H270" s="45">
        <f t="shared" si="31"/>
        <v>643853.97053560382</v>
      </c>
      <c r="I270" s="46">
        <f t="shared" si="32"/>
        <v>642549.85028058768</v>
      </c>
      <c r="J270" s="40">
        <f t="shared" si="33"/>
        <v>0.29360293828887962</v>
      </c>
      <c r="K270" s="39">
        <f t="shared" si="34"/>
        <v>1721.9085799338081</v>
      </c>
    </row>
    <row r="271" spans="4:11" x14ac:dyDescent="0.25">
      <c r="D271" s="42">
        <v>269</v>
      </c>
      <c r="E271" s="43">
        <f t="shared" si="28"/>
        <v>5864.7525463100119</v>
      </c>
      <c r="F271" s="44">
        <f t="shared" si="29"/>
        <v>4551.3947728208295</v>
      </c>
      <c r="G271" s="46">
        <f t="shared" si="30"/>
        <v>1313.3577734891824</v>
      </c>
      <c r="H271" s="45">
        <f t="shared" si="31"/>
        <v>642549.85028058768</v>
      </c>
      <c r="I271" s="46">
        <f t="shared" si="32"/>
        <v>641236.49250709848</v>
      </c>
      <c r="J271" s="40">
        <f t="shared" si="33"/>
        <v>0.29226339771601456</v>
      </c>
      <c r="K271" s="39">
        <f t="shared" si="34"/>
        <v>1714.052505948212</v>
      </c>
    </row>
    <row r="272" spans="4:11" x14ac:dyDescent="0.25">
      <c r="D272" s="42">
        <v>270</v>
      </c>
      <c r="E272" s="43">
        <f t="shared" si="28"/>
        <v>5864.7525463100119</v>
      </c>
      <c r="F272" s="44">
        <f t="shared" si="29"/>
        <v>4542.0918219252808</v>
      </c>
      <c r="G272" s="46">
        <f t="shared" si="30"/>
        <v>1322.6607243847311</v>
      </c>
      <c r="H272" s="45">
        <f t="shared" si="31"/>
        <v>641236.49250709848</v>
      </c>
      <c r="I272" s="46">
        <f t="shared" si="32"/>
        <v>639913.83178271377</v>
      </c>
      <c r="J272" s="40">
        <f t="shared" si="33"/>
        <v>0.29092996869283905</v>
      </c>
      <c r="K272" s="39">
        <f t="shared" si="34"/>
        <v>1706.2322746892198</v>
      </c>
    </row>
    <row r="273" spans="4:11" x14ac:dyDescent="0.25">
      <c r="D273" s="42">
        <v>271</v>
      </c>
      <c r="E273" s="43">
        <f t="shared" si="28"/>
        <v>5864.7525463100119</v>
      </c>
      <c r="F273" s="44">
        <f t="shared" si="29"/>
        <v>4532.7229751275563</v>
      </c>
      <c r="G273" s="46">
        <f t="shared" si="30"/>
        <v>1332.0295711824556</v>
      </c>
      <c r="H273" s="45">
        <f t="shared" si="31"/>
        <v>639913.83178271377</v>
      </c>
      <c r="I273" s="46">
        <f t="shared" si="32"/>
        <v>638581.80221153132</v>
      </c>
      <c r="J273" s="40">
        <f t="shared" si="33"/>
        <v>0.28960262333588288</v>
      </c>
      <c r="K273" s="39">
        <f t="shared" si="34"/>
        <v>1698.4477226271783</v>
      </c>
    </row>
    <row r="274" spans="4:11" x14ac:dyDescent="0.25">
      <c r="D274" s="42">
        <v>272</v>
      </c>
      <c r="E274" s="43">
        <f t="shared" si="28"/>
        <v>5864.7525463100119</v>
      </c>
      <c r="F274" s="44">
        <f t="shared" si="29"/>
        <v>4523.2877656650135</v>
      </c>
      <c r="G274" s="46">
        <f t="shared" si="30"/>
        <v>1341.4647806449984</v>
      </c>
      <c r="H274" s="45">
        <f t="shared" si="31"/>
        <v>638581.80221153132</v>
      </c>
      <c r="I274" s="46">
        <f t="shared" si="32"/>
        <v>637240.33743088634</v>
      </c>
      <c r="J274" s="40">
        <f t="shared" si="33"/>
        <v>0.2882813338888921</v>
      </c>
      <c r="K274" s="39">
        <f t="shared" si="34"/>
        <v>1690.6986869785267</v>
      </c>
    </row>
    <row r="275" spans="4:11" x14ac:dyDescent="0.25">
      <c r="D275" s="42">
        <v>273</v>
      </c>
      <c r="E275" s="43">
        <f t="shared" si="28"/>
        <v>5864.7525463100119</v>
      </c>
      <c r="F275" s="44">
        <f t="shared" si="29"/>
        <v>4513.785723468779</v>
      </c>
      <c r="G275" s="46">
        <f t="shared" si="30"/>
        <v>1350.9668228412329</v>
      </c>
      <c r="H275" s="45">
        <f t="shared" si="31"/>
        <v>637240.33743088634</v>
      </c>
      <c r="I275" s="46">
        <f t="shared" si="32"/>
        <v>635889.37060804514</v>
      </c>
      <c r="J275" s="40">
        <f t="shared" si="33"/>
        <v>0.28696607272224844</v>
      </c>
      <c r="K275" s="39">
        <f t="shared" si="34"/>
        <v>1682.9850057023907</v>
      </c>
    </row>
    <row r="276" spans="4:11" x14ac:dyDescent="0.25">
      <c r="D276" s="42">
        <v>274</v>
      </c>
      <c r="E276" s="43">
        <f t="shared" si="28"/>
        <v>5864.7525463100119</v>
      </c>
      <c r="F276" s="44">
        <f t="shared" si="29"/>
        <v>4504.2163751403195</v>
      </c>
      <c r="G276" s="46">
        <f t="shared" si="30"/>
        <v>1360.5361711696924</v>
      </c>
      <c r="H276" s="45">
        <f t="shared" si="31"/>
        <v>635889.37060804514</v>
      </c>
      <c r="I276" s="46">
        <f t="shared" si="32"/>
        <v>634528.83443687542</v>
      </c>
      <c r="J276" s="40">
        <f t="shared" si="33"/>
        <v>0.28565681233239165</v>
      </c>
      <c r="K276" s="39">
        <f t="shared" si="34"/>
        <v>1675.306517497195</v>
      </c>
    </row>
    <row r="277" spans="4:11" x14ac:dyDescent="0.25">
      <c r="D277" s="42">
        <v>275</v>
      </c>
      <c r="E277" s="43">
        <f t="shared" si="28"/>
        <v>5864.7525463100119</v>
      </c>
      <c r="F277" s="44">
        <f t="shared" si="29"/>
        <v>4494.5792439278675</v>
      </c>
      <c r="G277" s="46">
        <f t="shared" si="30"/>
        <v>1370.1733023821444</v>
      </c>
      <c r="H277" s="45">
        <f t="shared" si="31"/>
        <v>634528.83443687542</v>
      </c>
      <c r="I277" s="46">
        <f t="shared" si="32"/>
        <v>633158.6611344933</v>
      </c>
      <c r="J277" s="40">
        <f t="shared" si="33"/>
        <v>0.28435352534124425</v>
      </c>
      <c r="K277" s="39">
        <f t="shared" si="34"/>
        <v>1667.6630617972908</v>
      </c>
    </row>
    <row r="278" spans="4:11" x14ac:dyDescent="0.25">
      <c r="D278" s="42">
        <v>276</v>
      </c>
      <c r="E278" s="43">
        <f t="shared" si="28"/>
        <v>5864.7525463100119</v>
      </c>
      <c r="F278" s="44">
        <f t="shared" si="29"/>
        <v>4484.8738497026616</v>
      </c>
      <c r="G278" s="46">
        <f t="shared" si="30"/>
        <v>1379.8786966073503</v>
      </c>
      <c r="H278" s="45">
        <f t="shared" si="31"/>
        <v>633158.6611344933</v>
      </c>
      <c r="I278" s="46">
        <f t="shared" si="32"/>
        <v>631778.782437886</v>
      </c>
      <c r="J278" s="40">
        <f t="shared" si="33"/>
        <v>0.28305618449563924</v>
      </c>
      <c r="K278" s="39">
        <f t="shared" si="34"/>
        <v>1660.0544787695967</v>
      </c>
    </row>
    <row r="279" spans="4:11" x14ac:dyDescent="0.25">
      <c r="D279" s="42">
        <v>277</v>
      </c>
      <c r="E279" s="43">
        <f t="shared" si="28"/>
        <v>5864.7525463100119</v>
      </c>
      <c r="F279" s="44">
        <f t="shared" si="29"/>
        <v>4475.0997089350267</v>
      </c>
      <c r="G279" s="46">
        <f t="shared" si="30"/>
        <v>1389.6528373749852</v>
      </c>
      <c r="H279" s="45">
        <f t="shared" si="31"/>
        <v>631778.782437886</v>
      </c>
      <c r="I279" s="46">
        <f t="shared" si="32"/>
        <v>630389.12960051105</v>
      </c>
      <c r="J279" s="40">
        <f t="shared" si="33"/>
        <v>0.28176476266674993</v>
      </c>
      <c r="K279" s="39">
        <f t="shared" si="34"/>
        <v>1652.4806093102579</v>
      </c>
    </row>
    <row r="280" spans="4:11" x14ac:dyDescent="0.25">
      <c r="D280" s="42">
        <v>278</v>
      </c>
      <c r="E280" s="43">
        <f t="shared" si="28"/>
        <v>5864.7525463100119</v>
      </c>
      <c r="F280" s="44">
        <f t="shared" si="29"/>
        <v>4465.2563346702873</v>
      </c>
      <c r="G280" s="46">
        <f t="shared" si="30"/>
        <v>1399.4962116397246</v>
      </c>
      <c r="H280" s="45">
        <f t="shared" si="31"/>
        <v>630389.12960051105</v>
      </c>
      <c r="I280" s="46">
        <f t="shared" si="32"/>
        <v>628989.63338887133</v>
      </c>
      <c r="J280" s="40">
        <f t="shared" si="33"/>
        <v>0.28047923284952292</v>
      </c>
      <c r="K280" s="39">
        <f t="shared" si="34"/>
        <v>1644.9412950413182</v>
      </c>
    </row>
    <row r="281" spans="4:11" x14ac:dyDescent="0.25">
      <c r="D281" s="42">
        <v>279</v>
      </c>
      <c r="E281" s="43">
        <f t="shared" si="28"/>
        <v>5864.7525463100119</v>
      </c>
      <c r="F281" s="44">
        <f t="shared" si="29"/>
        <v>4455.3432365045055</v>
      </c>
      <c r="G281" s="46">
        <f t="shared" si="30"/>
        <v>1409.4093098055064</v>
      </c>
      <c r="H281" s="45">
        <f t="shared" si="31"/>
        <v>628989.63338887133</v>
      </c>
      <c r="I281" s="46">
        <f t="shared" si="32"/>
        <v>627580.22407906584</v>
      </c>
      <c r="J281" s="40">
        <f t="shared" si="33"/>
        <v>0.27919956816211322</v>
      </c>
      <c r="K281" s="39">
        <f t="shared" si="34"/>
        <v>1637.4363783074093</v>
      </c>
    </row>
    <row r="282" spans="4:11" x14ac:dyDescent="0.25">
      <c r="D282" s="42">
        <v>280</v>
      </c>
      <c r="E282" s="43">
        <f t="shared" si="28"/>
        <v>5864.7525463100119</v>
      </c>
      <c r="F282" s="44">
        <f t="shared" si="29"/>
        <v>4445.3599205600503</v>
      </c>
      <c r="G282" s="46">
        <f t="shared" si="30"/>
        <v>1419.3926257499616</v>
      </c>
      <c r="H282" s="45">
        <f t="shared" si="31"/>
        <v>627580.22407906584</v>
      </c>
      <c r="I282" s="46">
        <f t="shared" si="32"/>
        <v>626160.83145331591</v>
      </c>
      <c r="J282" s="40">
        <f t="shared" si="33"/>
        <v>0.27792574184532215</v>
      </c>
      <c r="K282" s="39">
        <f t="shared" si="34"/>
        <v>1629.9657021724522</v>
      </c>
    </row>
    <row r="283" spans="4:11" x14ac:dyDescent="0.25">
      <c r="D283" s="42">
        <v>281</v>
      </c>
      <c r="E283" s="43">
        <f t="shared" si="28"/>
        <v>5864.7525463100119</v>
      </c>
      <c r="F283" s="44">
        <f t="shared" si="29"/>
        <v>4435.3058894609885</v>
      </c>
      <c r="G283" s="46">
        <f t="shared" si="30"/>
        <v>1429.4466568490234</v>
      </c>
      <c r="H283" s="45">
        <f t="shared" si="31"/>
        <v>626160.83145331591</v>
      </c>
      <c r="I283" s="46">
        <f t="shared" si="32"/>
        <v>624731.38479646691</v>
      </c>
      <c r="J283" s="40">
        <f t="shared" si="33"/>
        <v>0.2766577272620378</v>
      </c>
      <c r="K283" s="39">
        <f t="shared" si="34"/>
        <v>1622.5291104163771</v>
      </c>
    </row>
    <row r="284" spans="4:11" x14ac:dyDescent="0.25">
      <c r="D284" s="42">
        <v>282</v>
      </c>
      <c r="E284" s="43">
        <f t="shared" si="28"/>
        <v>5864.7525463100119</v>
      </c>
      <c r="F284" s="44">
        <f t="shared" si="29"/>
        <v>4425.1806423083081</v>
      </c>
      <c r="G284" s="46">
        <f t="shared" si="30"/>
        <v>1439.5719040017038</v>
      </c>
      <c r="H284" s="45">
        <f t="shared" si="31"/>
        <v>624731.38479646691</v>
      </c>
      <c r="I284" s="46">
        <f t="shared" si="32"/>
        <v>623291.81289246515</v>
      </c>
      <c r="J284" s="40">
        <f t="shared" si="33"/>
        <v>0.275395497896678</v>
      </c>
      <c r="K284" s="39">
        <f t="shared" si="34"/>
        <v>1615.1264475318558</v>
      </c>
    </row>
    <row r="285" spans="4:11" x14ac:dyDescent="0.25">
      <c r="D285" s="42">
        <v>283</v>
      </c>
      <c r="E285" s="43">
        <f t="shared" si="28"/>
        <v>5864.7525463100119</v>
      </c>
      <c r="F285" s="44">
        <f t="shared" si="29"/>
        <v>4414.9836746549618</v>
      </c>
      <c r="G285" s="46">
        <f t="shared" si="30"/>
        <v>1449.7688716550501</v>
      </c>
      <c r="H285" s="45">
        <f t="shared" si="31"/>
        <v>623291.81289246515</v>
      </c>
      <c r="I285" s="46">
        <f t="shared" si="32"/>
        <v>621842.04402081005</v>
      </c>
      <c r="J285" s="40">
        <f t="shared" si="33"/>
        <v>0.27413902735463591</v>
      </c>
      <c r="K285" s="39">
        <f t="shared" si="34"/>
        <v>1607.7575587210511</v>
      </c>
    </row>
    <row r="286" spans="4:11" x14ac:dyDescent="0.25">
      <c r="D286" s="42">
        <v>284</v>
      </c>
      <c r="E286" s="43">
        <f t="shared" si="28"/>
        <v>5864.7525463100119</v>
      </c>
      <c r="F286" s="44">
        <f t="shared" si="29"/>
        <v>4404.7144784807379</v>
      </c>
      <c r="G286" s="46">
        <f t="shared" si="30"/>
        <v>1460.038067829274</v>
      </c>
      <c r="H286" s="45">
        <f t="shared" si="31"/>
        <v>621842.04402081005</v>
      </c>
      <c r="I286" s="46">
        <f t="shared" si="32"/>
        <v>620382.00595298072</v>
      </c>
      <c r="J286" s="40">
        <f t="shared" si="33"/>
        <v>0.27288828936172799</v>
      </c>
      <c r="K286" s="39">
        <f t="shared" si="34"/>
        <v>1600.4222898923776</v>
      </c>
    </row>
    <row r="287" spans="4:11" x14ac:dyDescent="0.25">
      <c r="D287" s="42">
        <v>285</v>
      </c>
      <c r="E287" s="43">
        <f t="shared" si="28"/>
        <v>5864.7525463100119</v>
      </c>
      <c r="F287" s="44">
        <f t="shared" si="29"/>
        <v>4394.3725421669469</v>
      </c>
      <c r="G287" s="46">
        <f t="shared" si="30"/>
        <v>1470.380004143065</v>
      </c>
      <c r="H287" s="45">
        <f t="shared" si="31"/>
        <v>620382.00595298072</v>
      </c>
      <c r="I287" s="46">
        <f t="shared" si="32"/>
        <v>618911.62594883761</v>
      </c>
      <c r="J287" s="40">
        <f t="shared" si="33"/>
        <v>0.27164325776364462</v>
      </c>
      <c r="K287" s="39">
        <f t="shared" si="34"/>
        <v>1593.1204876572817</v>
      </c>
    </row>
    <row r="288" spans="4:11" x14ac:dyDescent="0.25">
      <c r="D288" s="42">
        <v>286</v>
      </c>
      <c r="E288" s="43">
        <f t="shared" si="28"/>
        <v>5864.7525463100119</v>
      </c>
      <c r="F288" s="44">
        <f t="shared" si="29"/>
        <v>4383.9573504709333</v>
      </c>
      <c r="G288" s="46">
        <f t="shared" si="30"/>
        <v>1480.7951958390786</v>
      </c>
      <c r="H288" s="45">
        <f t="shared" si="31"/>
        <v>618911.62594883761</v>
      </c>
      <c r="I288" s="46">
        <f t="shared" si="32"/>
        <v>617430.83075299847</v>
      </c>
      <c r="J288" s="40">
        <f t="shared" si="33"/>
        <v>0.27040390652540319</v>
      </c>
      <c r="K288" s="39">
        <f t="shared" si="34"/>
        <v>1585.8519993270329</v>
      </c>
    </row>
    <row r="289" spans="4:11" x14ac:dyDescent="0.25">
      <c r="D289" s="42">
        <v>287</v>
      </c>
      <c r="E289" s="43">
        <f t="shared" si="28"/>
        <v>5864.7525463100119</v>
      </c>
      <c r="F289" s="44">
        <f t="shared" si="29"/>
        <v>4373.4683845004065</v>
      </c>
      <c r="G289" s="46">
        <f t="shared" si="30"/>
        <v>1491.2841618096054</v>
      </c>
      <c r="H289" s="45">
        <f t="shared" si="31"/>
        <v>617430.83075299847</v>
      </c>
      <c r="I289" s="46">
        <f t="shared" si="32"/>
        <v>615939.54659118888</v>
      </c>
      <c r="J289" s="40">
        <f t="shared" si="33"/>
        <v>0.26917020973080369</v>
      </c>
      <c r="K289" s="39">
        <f t="shared" si="34"/>
        <v>1578.616672909531</v>
      </c>
    </row>
    <row r="290" spans="4:11" x14ac:dyDescent="0.25">
      <c r="D290" s="42">
        <v>288</v>
      </c>
      <c r="E290" s="43">
        <f t="shared" si="28"/>
        <v>5864.7525463100119</v>
      </c>
      <c r="F290" s="44">
        <f t="shared" si="29"/>
        <v>4362.9051216875878</v>
      </c>
      <c r="G290" s="46">
        <f t="shared" si="30"/>
        <v>1501.8474246224241</v>
      </c>
      <c r="H290" s="45">
        <f t="shared" si="31"/>
        <v>615939.54659118888</v>
      </c>
      <c r="I290" s="46">
        <f t="shared" si="32"/>
        <v>614437.69916656648</v>
      </c>
      <c r="J290" s="40">
        <f t="shared" si="33"/>
        <v>0.26794214158188667</v>
      </c>
      <c r="K290" s="39">
        <f t="shared" si="34"/>
        <v>1571.4143571061277</v>
      </c>
    </row>
    <row r="291" spans="4:11" x14ac:dyDescent="0.25">
      <c r="D291" s="42">
        <v>289</v>
      </c>
      <c r="E291" s="43">
        <f t="shared" si="28"/>
        <v>5864.7525463100119</v>
      </c>
      <c r="F291" s="44">
        <f t="shared" si="29"/>
        <v>4352.2670357631796</v>
      </c>
      <c r="G291" s="46">
        <f t="shared" si="30"/>
        <v>1512.4855105468323</v>
      </c>
      <c r="H291" s="45">
        <f t="shared" si="31"/>
        <v>614437.69916656648</v>
      </c>
      <c r="I291" s="46">
        <f t="shared" si="32"/>
        <v>612925.21365601965</v>
      </c>
      <c r="J291" s="40">
        <f t="shared" si="33"/>
        <v>0.266719676398394</v>
      </c>
      <c r="K291" s="39">
        <f t="shared" si="34"/>
        <v>1564.2449013084636</v>
      </c>
    </row>
    <row r="292" spans="4:11" x14ac:dyDescent="0.25">
      <c r="D292" s="42">
        <v>290</v>
      </c>
      <c r="E292" s="43">
        <f t="shared" si="28"/>
        <v>5864.7525463100119</v>
      </c>
      <c r="F292" s="44">
        <f t="shared" si="29"/>
        <v>4341.5535967301394</v>
      </c>
      <c r="G292" s="46">
        <f t="shared" si="30"/>
        <v>1523.1989495798725</v>
      </c>
      <c r="H292" s="45">
        <f t="shared" si="31"/>
        <v>612925.21365601965</v>
      </c>
      <c r="I292" s="46">
        <f t="shared" si="32"/>
        <v>611402.0147064398</v>
      </c>
      <c r="J292" s="40">
        <f t="shared" si="33"/>
        <v>0.2655027886172317</v>
      </c>
      <c r="K292" s="39">
        <f t="shared" si="34"/>
        <v>1557.1081555953185</v>
      </c>
    </row>
    <row r="293" spans="4:11" x14ac:dyDescent="0.25">
      <c r="D293" s="42">
        <v>291</v>
      </c>
      <c r="E293" s="43">
        <f t="shared" si="28"/>
        <v>5864.7525463100119</v>
      </c>
      <c r="F293" s="44">
        <f t="shared" si="29"/>
        <v>4330.7642708372823</v>
      </c>
      <c r="G293" s="46">
        <f t="shared" si="30"/>
        <v>1533.9882754727296</v>
      </c>
      <c r="H293" s="45">
        <f t="shared" si="31"/>
        <v>611402.0147064398</v>
      </c>
      <c r="I293" s="46">
        <f t="shared" si="32"/>
        <v>609868.02643096703</v>
      </c>
      <c r="J293" s="40">
        <f t="shared" si="33"/>
        <v>0.26429145279193533</v>
      </c>
      <c r="K293" s="39">
        <f t="shared" si="34"/>
        <v>1550.003970729475</v>
      </c>
    </row>
    <row r="294" spans="4:11" x14ac:dyDescent="0.25">
      <c r="D294" s="42">
        <v>292</v>
      </c>
      <c r="E294" s="43">
        <f t="shared" si="28"/>
        <v>5864.7525463100119</v>
      </c>
      <c r="F294" s="44">
        <f t="shared" si="29"/>
        <v>4319.8985205526833</v>
      </c>
      <c r="G294" s="46">
        <f t="shared" si="30"/>
        <v>1544.8540257573286</v>
      </c>
      <c r="H294" s="45">
        <f t="shared" si="31"/>
        <v>609868.02643096703</v>
      </c>
      <c r="I294" s="46">
        <f t="shared" si="32"/>
        <v>608323.17240520974</v>
      </c>
      <c r="J294" s="40">
        <f t="shared" si="33"/>
        <v>0.26308564359213804</v>
      </c>
      <c r="K294" s="39">
        <f t="shared" si="34"/>
        <v>1542.9321981545997</v>
      </c>
    </row>
    <row r="295" spans="4:11" x14ac:dyDescent="0.25">
      <c r="D295" s="42">
        <v>293</v>
      </c>
      <c r="E295" s="43">
        <f t="shared" si="28"/>
        <v>5864.7525463100119</v>
      </c>
      <c r="F295" s="44">
        <f t="shared" si="29"/>
        <v>4308.9558045369022</v>
      </c>
      <c r="G295" s="46">
        <f t="shared" si="30"/>
        <v>1555.7967417731097</v>
      </c>
      <c r="H295" s="45">
        <f t="shared" si="31"/>
        <v>608323.17240520974</v>
      </c>
      <c r="I295" s="46">
        <f t="shared" si="32"/>
        <v>606767.3756634366</v>
      </c>
      <c r="J295" s="40">
        <f t="shared" si="33"/>
        <v>0.26188533580304074</v>
      </c>
      <c r="K295" s="39">
        <f t="shared" si="34"/>
        <v>1535.8926899921357</v>
      </c>
    </row>
    <row r="296" spans="4:11" x14ac:dyDescent="0.25">
      <c r="D296" s="42">
        <v>294</v>
      </c>
      <c r="E296" s="43">
        <f t="shared" si="28"/>
        <v>5864.7525463100119</v>
      </c>
      <c r="F296" s="44">
        <f t="shared" si="29"/>
        <v>4297.9355776160091</v>
      </c>
      <c r="G296" s="46">
        <f t="shared" si="30"/>
        <v>1566.8169686940028</v>
      </c>
      <c r="H296" s="45">
        <f t="shared" si="31"/>
        <v>606767.3756634366</v>
      </c>
      <c r="I296" s="46">
        <f t="shared" si="32"/>
        <v>605200.55869474262</v>
      </c>
      <c r="J296" s="40">
        <f t="shared" si="33"/>
        <v>0.260690504324885</v>
      </c>
      <c r="K296" s="39">
        <f t="shared" si="34"/>
        <v>1528.8852990382104</v>
      </c>
    </row>
    <row r="297" spans="4:11" x14ac:dyDescent="0.25">
      <c r="D297" s="42">
        <v>295</v>
      </c>
      <c r="E297" s="43">
        <f t="shared" si="28"/>
        <v>5864.7525463100119</v>
      </c>
      <c r="F297" s="44">
        <f t="shared" si="29"/>
        <v>4286.8372907544272</v>
      </c>
      <c r="G297" s="46">
        <f t="shared" si="30"/>
        <v>1577.9152555555847</v>
      </c>
      <c r="H297" s="45">
        <f t="shared" si="31"/>
        <v>605200.55869474262</v>
      </c>
      <c r="I297" s="46">
        <f t="shared" si="32"/>
        <v>603622.64343918709</v>
      </c>
      <c r="J297" s="40">
        <f t="shared" si="33"/>
        <v>0.25950112417242804</v>
      </c>
      <c r="K297" s="39">
        <f t="shared" si="34"/>
        <v>1521.9098787605581</v>
      </c>
    </row>
    <row r="298" spans="4:11" x14ac:dyDescent="0.25">
      <c r="D298" s="42">
        <v>296</v>
      </c>
      <c r="E298" s="43">
        <f t="shared" si="28"/>
        <v>5864.7525463100119</v>
      </c>
      <c r="F298" s="44">
        <f t="shared" si="29"/>
        <v>4275.6603910275753</v>
      </c>
      <c r="G298" s="46">
        <f t="shared" si="30"/>
        <v>1589.0921552824366</v>
      </c>
      <c r="H298" s="45">
        <f t="shared" si="31"/>
        <v>603622.64343918709</v>
      </c>
      <c r="I298" s="46">
        <f t="shared" si="32"/>
        <v>602033.5512839047</v>
      </c>
      <c r="J298" s="40">
        <f t="shared" si="33"/>
        <v>0.25831717047442027</v>
      </c>
      <c r="K298" s="39">
        <f t="shared" si="34"/>
        <v>1514.9662832954536</v>
      </c>
    </row>
    <row r="299" spans="4:11" x14ac:dyDescent="0.25">
      <c r="D299" s="42">
        <v>297</v>
      </c>
      <c r="E299" s="43">
        <f t="shared" si="28"/>
        <v>5864.7525463100119</v>
      </c>
      <c r="F299" s="44">
        <f t="shared" si="29"/>
        <v>4264.4043215943248</v>
      </c>
      <c r="G299" s="46">
        <f t="shared" si="30"/>
        <v>1600.3482247156871</v>
      </c>
      <c r="H299" s="45">
        <f t="shared" si="31"/>
        <v>602033.5512839047</v>
      </c>
      <c r="I299" s="46">
        <f t="shared" si="32"/>
        <v>600433.20305918902</v>
      </c>
      <c r="J299" s="40">
        <f t="shared" si="33"/>
        <v>0.25713861847308528</v>
      </c>
      <c r="K299" s="39">
        <f t="shared" si="34"/>
        <v>1508.0543674446656</v>
      </c>
    </row>
    <row r="300" spans="4:11" x14ac:dyDescent="0.25">
      <c r="D300" s="42">
        <v>298</v>
      </c>
      <c r="E300" s="43">
        <f t="shared" si="28"/>
        <v>5864.7525463100119</v>
      </c>
      <c r="F300" s="44">
        <f t="shared" si="29"/>
        <v>4253.0685216692555</v>
      </c>
      <c r="G300" s="46">
        <f t="shared" si="30"/>
        <v>1611.6840246407564</v>
      </c>
      <c r="H300" s="45">
        <f t="shared" si="31"/>
        <v>600433.20305918902</v>
      </c>
      <c r="I300" s="46">
        <f t="shared" si="32"/>
        <v>598821.51903454831</v>
      </c>
      <c r="J300" s="40">
        <f t="shared" si="33"/>
        <v>0.25596544352360207</v>
      </c>
      <c r="K300" s="39">
        <f t="shared" si="34"/>
        <v>1501.1739866724167</v>
      </c>
    </row>
    <row r="301" spans="4:11" x14ac:dyDescent="0.25">
      <c r="D301" s="42">
        <v>299</v>
      </c>
      <c r="E301" s="43">
        <f t="shared" si="28"/>
        <v>5864.7525463100119</v>
      </c>
      <c r="F301" s="44">
        <f t="shared" si="29"/>
        <v>4241.6524264947175</v>
      </c>
      <c r="G301" s="46">
        <f t="shared" si="30"/>
        <v>1623.1001198152944</v>
      </c>
      <c r="H301" s="45">
        <f t="shared" si="31"/>
        <v>598821.51903454831</v>
      </c>
      <c r="I301" s="46">
        <f t="shared" si="32"/>
        <v>597198.41891473299</v>
      </c>
      <c r="J301" s="40">
        <f t="shared" si="33"/>
        <v>0.25479762109358978</v>
      </c>
      <c r="K301" s="39">
        <f t="shared" si="34"/>
        <v>1494.3249971023643</v>
      </c>
    </row>
    <row r="302" spans="4:11" x14ac:dyDescent="0.25">
      <c r="D302" s="42">
        <v>300</v>
      </c>
      <c r="E302" s="43">
        <f t="shared" si="28"/>
        <v>5864.7525463100119</v>
      </c>
      <c r="F302" s="44">
        <f t="shared" si="29"/>
        <v>4230.1554673126921</v>
      </c>
      <c r="G302" s="46">
        <f t="shared" si="30"/>
        <v>1634.5970789973198</v>
      </c>
      <c r="H302" s="45">
        <f t="shared" si="31"/>
        <v>597198.41891473299</v>
      </c>
      <c r="I302" s="46">
        <f t="shared" si="32"/>
        <v>595563.8218357357</v>
      </c>
      <c r="J302" s="40">
        <f t="shared" si="33"/>
        <v>0.25363512676259453</v>
      </c>
      <c r="K302" s="39">
        <f t="shared" si="34"/>
        <v>1487.5072555145889</v>
      </c>
    </row>
    <row r="303" spans="4:11" x14ac:dyDescent="0.25">
      <c r="D303" s="42">
        <v>301</v>
      </c>
      <c r="E303" s="43">
        <f t="shared" si="28"/>
        <v>5864.7525463100119</v>
      </c>
      <c r="F303" s="44">
        <f t="shared" si="29"/>
        <v>4218.5770713364609</v>
      </c>
      <c r="G303" s="46">
        <f t="shared" si="30"/>
        <v>1646.175474973551</v>
      </c>
      <c r="H303" s="45">
        <f t="shared" si="31"/>
        <v>595563.8218357357</v>
      </c>
      <c r="I303" s="46">
        <f t="shared" si="32"/>
        <v>593917.64636076218</v>
      </c>
      <c r="J303" s="40">
        <f t="shared" si="33"/>
        <v>0.25247793622157894</v>
      </c>
      <c r="K303" s="39">
        <f t="shared" si="34"/>
        <v>1480.7206193426018</v>
      </c>
    </row>
    <row r="304" spans="4:11" x14ac:dyDescent="0.25">
      <c r="D304" s="42">
        <v>302</v>
      </c>
      <c r="E304" s="43">
        <f t="shared" si="28"/>
        <v>5864.7525463100119</v>
      </c>
      <c r="F304" s="44">
        <f t="shared" si="29"/>
        <v>4206.9166617220662</v>
      </c>
      <c r="G304" s="46">
        <f t="shared" si="30"/>
        <v>1657.8358845879457</v>
      </c>
      <c r="H304" s="45">
        <f t="shared" si="31"/>
        <v>593917.64636076218</v>
      </c>
      <c r="I304" s="46">
        <f t="shared" si="32"/>
        <v>592259.81047617423</v>
      </c>
      <c r="J304" s="40">
        <f t="shared" si="33"/>
        <v>0.25132602527241371</v>
      </c>
      <c r="K304" s="39">
        <f t="shared" si="34"/>
        <v>1473.9649466703627</v>
      </c>
    </row>
    <row r="305" spans="4:11" x14ac:dyDescent="0.25">
      <c r="D305" s="42">
        <v>303</v>
      </c>
      <c r="E305" s="43">
        <f t="shared" si="28"/>
        <v>5864.7525463100119</v>
      </c>
      <c r="F305" s="44">
        <f t="shared" si="29"/>
        <v>4195.173657539568</v>
      </c>
      <c r="G305" s="46">
        <f t="shared" si="30"/>
        <v>1669.5788887704439</v>
      </c>
      <c r="H305" s="45">
        <f t="shared" si="31"/>
        <v>592259.81047617423</v>
      </c>
      <c r="I305" s="46">
        <f t="shared" si="32"/>
        <v>590590.2315874038</v>
      </c>
      <c r="J305" s="40">
        <f t="shared" si="33"/>
        <v>0.2501793698273716</v>
      </c>
      <c r="K305" s="39">
        <f t="shared" si="34"/>
        <v>1467.2400962293118</v>
      </c>
    </row>
    <row r="306" spans="4:11" x14ac:dyDescent="0.25">
      <c r="D306" s="42">
        <v>304</v>
      </c>
      <c r="E306" s="43">
        <f t="shared" si="28"/>
        <v>5864.7525463100119</v>
      </c>
      <c r="F306" s="44">
        <f t="shared" si="29"/>
        <v>4183.3474737441111</v>
      </c>
      <c r="G306" s="46">
        <f t="shared" si="30"/>
        <v>1681.4050725659008</v>
      </c>
      <c r="H306" s="45">
        <f t="shared" si="31"/>
        <v>590590.2315874038</v>
      </c>
      <c r="I306" s="46">
        <f t="shared" si="32"/>
        <v>588908.82651483791</v>
      </c>
      <c r="J306" s="40">
        <f t="shared" si="33"/>
        <v>0.24903794590862374</v>
      </c>
      <c r="K306" s="39">
        <f t="shared" si="34"/>
        <v>1460.5459273954161</v>
      </c>
    </row>
    <row r="307" spans="4:11" x14ac:dyDescent="0.25">
      <c r="D307" s="42">
        <v>305</v>
      </c>
      <c r="E307" s="43">
        <f t="shared" si="28"/>
        <v>5864.7525463100119</v>
      </c>
      <c r="F307" s="44">
        <f t="shared" si="29"/>
        <v>4171.4375211467686</v>
      </c>
      <c r="G307" s="46">
        <f t="shared" si="30"/>
        <v>1693.3150251632433</v>
      </c>
      <c r="H307" s="45">
        <f t="shared" si="31"/>
        <v>588908.82651483791</v>
      </c>
      <c r="I307" s="46">
        <f t="shared" si="32"/>
        <v>587215.51148967468</v>
      </c>
      <c r="J307" s="40">
        <f t="shared" si="33"/>
        <v>0.24790172964773827</v>
      </c>
      <c r="K307" s="39">
        <f t="shared" si="34"/>
        <v>1453.8823001862293</v>
      </c>
    </row>
    <row r="308" spans="4:11" x14ac:dyDescent="0.25">
      <c r="D308" s="42">
        <v>306</v>
      </c>
      <c r="E308" s="43">
        <f t="shared" si="28"/>
        <v>5864.7525463100119</v>
      </c>
      <c r="F308" s="44">
        <f t="shared" si="29"/>
        <v>4159.4432063851955</v>
      </c>
      <c r="G308" s="46">
        <f t="shared" si="30"/>
        <v>1705.3093399248164</v>
      </c>
      <c r="H308" s="45">
        <f t="shared" si="31"/>
        <v>587215.51148967468</v>
      </c>
      <c r="I308" s="46">
        <f t="shared" si="32"/>
        <v>585510.20214974985</v>
      </c>
      <c r="J308" s="40">
        <f t="shared" si="33"/>
        <v>0.24677069728518117</v>
      </c>
      <c r="K308" s="39">
        <f t="shared" si="34"/>
        <v>1447.2490752579633</v>
      </c>
    </row>
    <row r="309" spans="4:11" x14ac:dyDescent="0.25">
      <c r="D309" s="42">
        <v>307</v>
      </c>
      <c r="E309" s="43">
        <f t="shared" si="28"/>
        <v>5864.7525463100119</v>
      </c>
      <c r="F309" s="44">
        <f t="shared" si="29"/>
        <v>4147.3639318940614</v>
      </c>
      <c r="G309" s="46">
        <f t="shared" si="30"/>
        <v>1717.3886144159505</v>
      </c>
      <c r="H309" s="45">
        <f t="shared" si="31"/>
        <v>585510.20214974985</v>
      </c>
      <c r="I309" s="46">
        <f t="shared" si="32"/>
        <v>583792.81353533384</v>
      </c>
      <c r="J309" s="40">
        <f t="shared" si="33"/>
        <v>0.24564482516981948</v>
      </c>
      <c r="K309" s="39">
        <f t="shared" si="34"/>
        <v>1440.6461139025764</v>
      </c>
    </row>
    <row r="310" spans="4:11" x14ac:dyDescent="0.25">
      <c r="D310" s="42">
        <v>308</v>
      </c>
      <c r="E310" s="43">
        <f t="shared" si="28"/>
        <v>5864.7525463100119</v>
      </c>
      <c r="F310" s="44">
        <f t="shared" si="29"/>
        <v>4135.1990958752822</v>
      </c>
      <c r="G310" s="46">
        <f t="shared" si="30"/>
        <v>1729.5534504347297</v>
      </c>
      <c r="H310" s="45">
        <f t="shared" si="31"/>
        <v>583792.81353533384</v>
      </c>
      <c r="I310" s="46">
        <f t="shared" si="32"/>
        <v>582063.26008489914</v>
      </c>
      <c r="J310" s="40">
        <f t="shared" si="33"/>
        <v>0.24452408975842668</v>
      </c>
      <c r="K310" s="39">
        <f t="shared" si="34"/>
        <v>1434.0732780448707</v>
      </c>
    </row>
    <row r="311" spans="4:11" x14ac:dyDescent="0.25">
      <c r="D311" s="42">
        <v>309</v>
      </c>
      <c r="E311" s="43">
        <f t="shared" si="28"/>
        <v>5864.7525463100119</v>
      </c>
      <c r="F311" s="44">
        <f t="shared" si="29"/>
        <v>4122.9480922680359</v>
      </c>
      <c r="G311" s="46">
        <f t="shared" si="30"/>
        <v>1741.804454041976</v>
      </c>
      <c r="H311" s="45">
        <f t="shared" si="31"/>
        <v>582063.26008489914</v>
      </c>
      <c r="I311" s="46">
        <f t="shared" si="32"/>
        <v>580321.45563085715</v>
      </c>
      <c r="J311" s="40">
        <f t="shared" si="33"/>
        <v>0.24340846761519039</v>
      </c>
      <c r="K311" s="39">
        <f t="shared" si="34"/>
        <v>1427.5304302396059</v>
      </c>
    </row>
    <row r="312" spans="4:11" x14ac:dyDescent="0.25">
      <c r="D312" s="42">
        <v>310</v>
      </c>
      <c r="E312" s="43">
        <f t="shared" si="28"/>
        <v>5864.7525463100119</v>
      </c>
      <c r="F312" s="44">
        <f t="shared" si="29"/>
        <v>4110.6103107185718</v>
      </c>
      <c r="G312" s="46">
        <f t="shared" si="30"/>
        <v>1754.1422355914401</v>
      </c>
      <c r="H312" s="45">
        <f t="shared" si="31"/>
        <v>580321.45563085715</v>
      </c>
      <c r="I312" s="46">
        <f t="shared" si="32"/>
        <v>578567.31339526572</v>
      </c>
      <c r="J312" s="40">
        <f t="shared" si="33"/>
        <v>0.24229793541122227</v>
      </c>
      <c r="K312" s="39">
        <f t="shared" si="34"/>
        <v>1421.0174336686246</v>
      </c>
    </row>
    <row r="313" spans="4:11" x14ac:dyDescent="0.25">
      <c r="D313" s="42">
        <v>311</v>
      </c>
      <c r="E313" s="43">
        <f t="shared" si="28"/>
        <v>5864.7525463100119</v>
      </c>
      <c r="F313" s="44">
        <f t="shared" si="29"/>
        <v>4098.1851365497996</v>
      </c>
      <c r="G313" s="46">
        <f t="shared" si="30"/>
        <v>1766.5674097602123</v>
      </c>
      <c r="H313" s="45">
        <f t="shared" si="31"/>
        <v>578567.31339526572</v>
      </c>
      <c r="I313" s="46">
        <f t="shared" si="32"/>
        <v>576800.74598550552</v>
      </c>
      <c r="J313" s="40">
        <f t="shared" si="33"/>
        <v>0.24119246992407026</v>
      </c>
      <c r="K313" s="39">
        <f t="shared" si="34"/>
        <v>1414.5341521379919</v>
      </c>
    </row>
    <row r="314" spans="4:11" x14ac:dyDescent="0.25">
      <c r="D314" s="42">
        <v>312</v>
      </c>
      <c r="E314" s="43">
        <f t="shared" si="28"/>
        <v>5864.7525463100119</v>
      </c>
      <c r="F314" s="44">
        <f t="shared" si="29"/>
        <v>4085.6719507306643</v>
      </c>
      <c r="G314" s="46">
        <f t="shared" si="30"/>
        <v>1779.0805955793476</v>
      </c>
      <c r="H314" s="45">
        <f t="shared" si="31"/>
        <v>576800.74598550552</v>
      </c>
      <c r="I314" s="46">
        <f t="shared" si="32"/>
        <v>575021.66538992617</v>
      </c>
      <c r="J314" s="40">
        <f t="shared" si="33"/>
        <v>0.24009204803723294</v>
      </c>
      <c r="K314" s="39">
        <f t="shared" si="34"/>
        <v>1408.0804500751476</v>
      </c>
    </row>
    <row r="315" spans="4:11" x14ac:dyDescent="0.25">
      <c r="D315" s="42">
        <v>313</v>
      </c>
      <c r="E315" s="43">
        <f t="shared" si="28"/>
        <v>5864.7525463100119</v>
      </c>
      <c r="F315" s="44">
        <f t="shared" si="29"/>
        <v>4073.0701298453109</v>
      </c>
      <c r="G315" s="46">
        <f t="shared" si="30"/>
        <v>1791.682416464701</v>
      </c>
      <c r="H315" s="45">
        <f t="shared" si="31"/>
        <v>575021.66538992617</v>
      </c>
      <c r="I315" s="46">
        <f t="shared" si="32"/>
        <v>573229.98297346151</v>
      </c>
      <c r="J315" s="40">
        <f t="shared" si="33"/>
        <v>0.23899664673967608</v>
      </c>
      <c r="K315" s="39">
        <f t="shared" si="34"/>
        <v>1401.6561925260696</v>
      </c>
    </row>
    <row r="316" spans="4:11" x14ac:dyDescent="0.25">
      <c r="D316" s="42">
        <v>314</v>
      </c>
      <c r="E316" s="43">
        <f t="shared" si="28"/>
        <v>5864.7525463100119</v>
      </c>
      <c r="F316" s="44">
        <f t="shared" si="29"/>
        <v>4060.3790460620189</v>
      </c>
      <c r="G316" s="46">
        <f t="shared" si="30"/>
        <v>1804.373500247993</v>
      </c>
      <c r="H316" s="45">
        <f t="shared" si="31"/>
        <v>573229.98297346151</v>
      </c>
      <c r="I316" s="46">
        <f t="shared" si="32"/>
        <v>571425.60947321355</v>
      </c>
      <c r="J316" s="40">
        <f t="shared" si="33"/>
        <v>0.23790624312535152</v>
      </c>
      <c r="K316" s="39">
        <f t="shared" si="34"/>
        <v>1395.2612451524542</v>
      </c>
    </row>
    <row r="317" spans="4:11" x14ac:dyDescent="0.25">
      <c r="D317" s="42">
        <v>315</v>
      </c>
      <c r="E317" s="43">
        <f t="shared" si="28"/>
        <v>5864.7525463100119</v>
      </c>
      <c r="F317" s="44">
        <f t="shared" si="29"/>
        <v>4047.5980671019297</v>
      </c>
      <c r="G317" s="46">
        <f t="shared" si="30"/>
        <v>1817.1544792080822</v>
      </c>
      <c r="H317" s="45">
        <f t="shared" si="31"/>
        <v>571425.60947321355</v>
      </c>
      <c r="I317" s="46">
        <f t="shared" si="32"/>
        <v>569608.4549940055</v>
      </c>
      <c r="J317" s="40">
        <f t="shared" si="33"/>
        <v>0.23682081439271821</v>
      </c>
      <c r="K317" s="39">
        <f t="shared" si="34"/>
        <v>1388.8954742289047</v>
      </c>
    </row>
    <row r="318" spans="4:11" x14ac:dyDescent="0.25">
      <c r="D318" s="42">
        <v>316</v>
      </c>
      <c r="E318" s="43">
        <f t="shared" si="28"/>
        <v>5864.7525463100119</v>
      </c>
      <c r="F318" s="44">
        <f t="shared" si="29"/>
        <v>4034.726556207539</v>
      </c>
      <c r="G318" s="46">
        <f t="shared" si="30"/>
        <v>1830.0259901024729</v>
      </c>
      <c r="H318" s="45">
        <f t="shared" si="31"/>
        <v>569608.4549940055</v>
      </c>
      <c r="I318" s="46">
        <f t="shared" si="32"/>
        <v>567778.42900390306</v>
      </c>
      <c r="J318" s="40">
        <f t="shared" si="33"/>
        <v>0.23574033784426532</v>
      </c>
      <c r="K318" s="39">
        <f t="shared" si="34"/>
        <v>1382.5587466401375</v>
      </c>
    </row>
    <row r="319" spans="4:11" x14ac:dyDescent="0.25">
      <c r="D319" s="42">
        <v>317</v>
      </c>
      <c r="E319" s="43">
        <f t="shared" si="28"/>
        <v>5864.7525463100119</v>
      </c>
      <c r="F319" s="44">
        <f t="shared" si="29"/>
        <v>4021.7638721109802</v>
      </c>
      <c r="G319" s="46">
        <f t="shared" si="30"/>
        <v>1842.9886741990317</v>
      </c>
      <c r="H319" s="45">
        <f t="shared" si="31"/>
        <v>567778.42900390306</v>
      </c>
      <c r="I319" s="46">
        <f t="shared" si="32"/>
        <v>565935.44032970408</v>
      </c>
      <c r="J319" s="40">
        <f t="shared" si="33"/>
        <v>0.23466479088603764</v>
      </c>
      <c r="K319" s="39">
        <f t="shared" si="34"/>
        <v>1376.2509298781958</v>
      </c>
    </row>
    <row r="320" spans="4:11" x14ac:dyDescent="0.25">
      <c r="D320" s="42">
        <v>318</v>
      </c>
      <c r="E320" s="43">
        <f t="shared" si="28"/>
        <v>5864.7525463100119</v>
      </c>
      <c r="F320" s="44">
        <f t="shared" si="29"/>
        <v>4008.7093690020706</v>
      </c>
      <c r="G320" s="46">
        <f t="shared" si="30"/>
        <v>1856.0431773079413</v>
      </c>
      <c r="H320" s="45">
        <f t="shared" si="31"/>
        <v>565935.44032970408</v>
      </c>
      <c r="I320" s="46">
        <f t="shared" si="32"/>
        <v>564079.39715239615</v>
      </c>
      <c r="J320" s="40">
        <f t="shared" si="33"/>
        <v>0.23359415102716313</v>
      </c>
      <c r="K320" s="39">
        <f t="shared" si="34"/>
        <v>1369.9718920396804</v>
      </c>
    </row>
    <row r="321" spans="4:11" x14ac:dyDescent="0.25">
      <c r="D321" s="42">
        <v>319</v>
      </c>
      <c r="E321" s="43">
        <f t="shared" si="28"/>
        <v>5864.7525463100119</v>
      </c>
      <c r="F321" s="44">
        <f t="shared" si="29"/>
        <v>3995.5623964961396</v>
      </c>
      <c r="G321" s="46">
        <f t="shared" si="30"/>
        <v>1869.1901498138723</v>
      </c>
      <c r="H321" s="45">
        <f t="shared" si="31"/>
        <v>564079.39715239615</v>
      </c>
      <c r="I321" s="46">
        <f t="shared" si="32"/>
        <v>562210.20700258226</v>
      </c>
      <c r="J321" s="40">
        <f t="shared" si="33"/>
        <v>0.23252839587938262</v>
      </c>
      <c r="K321" s="39">
        <f t="shared" si="34"/>
        <v>1363.7215018229917</v>
      </c>
    </row>
    <row r="322" spans="4:11" x14ac:dyDescent="0.25">
      <c r="D322" s="42">
        <v>320</v>
      </c>
      <c r="E322" s="43">
        <f t="shared" si="28"/>
        <v>5864.7525463100119</v>
      </c>
      <c r="F322" s="44">
        <f t="shared" si="29"/>
        <v>3982.3222996016248</v>
      </c>
      <c r="G322" s="46">
        <f t="shared" si="30"/>
        <v>1882.4302467083871</v>
      </c>
      <c r="H322" s="45">
        <f t="shared" si="31"/>
        <v>562210.20700258226</v>
      </c>
      <c r="I322" s="46">
        <f t="shared" si="32"/>
        <v>560327.77675587393</v>
      </c>
      <c r="J322" s="40">
        <f t="shared" si="33"/>
        <v>0.2314675031565816</v>
      </c>
      <c r="K322" s="39">
        <f t="shared" si="34"/>
        <v>1357.4996285255827</v>
      </c>
    </row>
    <row r="323" spans="4:11" x14ac:dyDescent="0.25">
      <c r="D323" s="42">
        <v>321</v>
      </c>
      <c r="E323" s="43">
        <f t="shared" si="28"/>
        <v>5864.7525463100119</v>
      </c>
      <c r="F323" s="44">
        <f t="shared" si="29"/>
        <v>3968.9884186874406</v>
      </c>
      <c r="G323" s="46">
        <f t="shared" si="30"/>
        <v>1895.7641276225713</v>
      </c>
      <c r="H323" s="45">
        <f t="shared" si="31"/>
        <v>560327.77675587393</v>
      </c>
      <c r="I323" s="46">
        <f t="shared" si="32"/>
        <v>558432.01262825134</v>
      </c>
      <c r="J323" s="40">
        <f t="shared" si="33"/>
        <v>0.23041145067432428</v>
      </c>
      <c r="K323" s="39">
        <f t="shared" si="34"/>
        <v>1351.3061420412271</v>
      </c>
    </row>
    <row r="324" spans="4:11" x14ac:dyDescent="0.25">
      <c r="D324" s="42">
        <v>322</v>
      </c>
      <c r="E324" s="43">
        <f t="shared" ref="E324:E362" si="35">$B$9</f>
        <v>5864.7525463100119</v>
      </c>
      <c r="F324" s="44">
        <f t="shared" ref="F324:F362" si="36">I323*$B$3/12</f>
        <v>3955.5600894501135</v>
      </c>
      <c r="G324" s="46">
        <f t="shared" ref="G324:G362" si="37">E324-F324</f>
        <v>1909.1924568598984</v>
      </c>
      <c r="H324" s="45">
        <f t="shared" ref="H324:H362" si="38">I323</f>
        <v>558432.01262825134</v>
      </c>
      <c r="I324" s="46">
        <f t="shared" ref="I324:I362" si="39">H324-G324</f>
        <v>556522.82017139148</v>
      </c>
      <c r="J324" s="40">
        <f t="shared" ref="J324:J362" si="40">J323/(1+$B$18/12)</f>
        <v>0.22936021634938958</v>
      </c>
      <c r="K324" s="39">
        <f t="shared" ref="K324:K362" si="41">J324*E324</f>
        <v>1345.1409128572977</v>
      </c>
    </row>
    <row r="325" spans="4:11" x14ac:dyDescent="0.25">
      <c r="D325" s="42">
        <v>323</v>
      </c>
      <c r="E325" s="43">
        <f t="shared" si="35"/>
        <v>5864.7525463100119</v>
      </c>
      <c r="F325" s="44">
        <f t="shared" si="36"/>
        <v>3942.0366428806901</v>
      </c>
      <c r="G325" s="46">
        <f t="shared" si="37"/>
        <v>1922.7159034293218</v>
      </c>
      <c r="H325" s="45">
        <f t="shared" si="38"/>
        <v>556522.82017139148</v>
      </c>
      <c r="I325" s="46">
        <f t="shared" si="39"/>
        <v>554600.10426796216</v>
      </c>
      <c r="J325" s="40">
        <f t="shared" si="40"/>
        <v>0.2283137781993094</v>
      </c>
      <c r="K325" s="39">
        <f t="shared" si="41"/>
        <v>1339.0038120520592</v>
      </c>
    </row>
    <row r="326" spans="4:11" x14ac:dyDescent="0.25">
      <c r="D326" s="42">
        <v>324</v>
      </c>
      <c r="E326" s="43">
        <f t="shared" si="35"/>
        <v>5864.7525463100119</v>
      </c>
      <c r="F326" s="44">
        <f t="shared" si="36"/>
        <v>3928.4174052313988</v>
      </c>
      <c r="G326" s="46">
        <f t="shared" si="37"/>
        <v>1936.3351410786131</v>
      </c>
      <c r="H326" s="45">
        <f t="shared" si="38"/>
        <v>554600.10426796216</v>
      </c>
      <c r="I326" s="46">
        <f t="shared" si="39"/>
        <v>552663.76912688359</v>
      </c>
      <c r="J326" s="40">
        <f t="shared" si="40"/>
        <v>0.22727211434190897</v>
      </c>
      <c r="K326" s="39">
        <f t="shared" si="41"/>
        <v>1332.8947112919709</v>
      </c>
    </row>
    <row r="327" spans="4:11" x14ac:dyDescent="0.25">
      <c r="D327" s="42">
        <v>325</v>
      </c>
      <c r="E327" s="43">
        <f t="shared" si="35"/>
        <v>5864.7525463100119</v>
      </c>
      <c r="F327" s="44">
        <f t="shared" si="36"/>
        <v>3914.7016979820924</v>
      </c>
      <c r="G327" s="46">
        <f t="shared" si="37"/>
        <v>1950.0508483279195</v>
      </c>
      <c r="H327" s="45">
        <f t="shared" si="38"/>
        <v>552663.76912688359</v>
      </c>
      <c r="I327" s="46">
        <f t="shared" si="39"/>
        <v>550713.71827855567</v>
      </c>
      <c r="J327" s="40">
        <f t="shared" si="40"/>
        <v>0.22623520299484923</v>
      </c>
      <c r="K327" s="39">
        <f t="shared" si="41"/>
        <v>1326.8134828290044</v>
      </c>
    </row>
    <row r="328" spans="4:11" x14ac:dyDescent="0.25">
      <c r="D328" s="42">
        <v>326</v>
      </c>
      <c r="E328" s="43">
        <f t="shared" si="35"/>
        <v>5864.7525463100119</v>
      </c>
      <c r="F328" s="44">
        <f t="shared" si="36"/>
        <v>3900.8888378064362</v>
      </c>
      <c r="G328" s="46">
        <f t="shared" si="37"/>
        <v>1963.8637085035757</v>
      </c>
      <c r="H328" s="45">
        <f t="shared" si="38"/>
        <v>550713.71827855567</v>
      </c>
      <c r="I328" s="46">
        <f t="shared" si="39"/>
        <v>548749.85457005212</v>
      </c>
      <c r="J328" s="40">
        <f t="shared" si="40"/>
        <v>0.22520302247517135</v>
      </c>
      <c r="K328" s="39">
        <f t="shared" si="41"/>
        <v>1320.7599994979721</v>
      </c>
    </row>
    <row r="329" spans="4:11" x14ac:dyDescent="0.25">
      <c r="D329" s="42">
        <v>327</v>
      </c>
      <c r="E329" s="43">
        <f t="shared" si="35"/>
        <v>5864.7525463100119</v>
      </c>
      <c r="F329" s="44">
        <f t="shared" si="36"/>
        <v>3886.9781365378694</v>
      </c>
      <c r="G329" s="46">
        <f t="shared" si="37"/>
        <v>1977.7744097721425</v>
      </c>
      <c r="H329" s="45">
        <f t="shared" si="38"/>
        <v>548749.85457005212</v>
      </c>
      <c r="I329" s="46">
        <f t="shared" si="39"/>
        <v>546772.08016027999</v>
      </c>
      <c r="J329" s="40">
        <f t="shared" si="40"/>
        <v>0.2241755511988433</v>
      </c>
      <c r="K329" s="39">
        <f t="shared" si="41"/>
        <v>1314.7341347138668</v>
      </c>
    </row>
    <row r="330" spans="4:11" x14ac:dyDescent="0.25">
      <c r="D330" s="42">
        <v>328</v>
      </c>
      <c r="E330" s="43">
        <f t="shared" si="35"/>
        <v>5864.7525463100119</v>
      </c>
      <c r="F330" s="44">
        <f t="shared" si="36"/>
        <v>3872.9689011353166</v>
      </c>
      <c r="G330" s="46">
        <f t="shared" si="37"/>
        <v>1991.7836451746953</v>
      </c>
      <c r="H330" s="45">
        <f t="shared" si="38"/>
        <v>546772.08016027999</v>
      </c>
      <c r="I330" s="46">
        <f t="shared" si="39"/>
        <v>544780.29651510529</v>
      </c>
      <c r="J330" s="40">
        <f t="shared" si="40"/>
        <v>0.22315276768030853</v>
      </c>
      <c r="K330" s="39">
        <f t="shared" si="41"/>
        <v>1308.7357624692161</v>
      </c>
    </row>
    <row r="331" spans="4:11" x14ac:dyDescent="0.25">
      <c r="D331" s="42">
        <v>329</v>
      </c>
      <c r="E331" s="43">
        <f t="shared" si="35"/>
        <v>5864.7525463100119</v>
      </c>
      <c r="F331" s="44">
        <f t="shared" si="36"/>
        <v>3858.8604336486628</v>
      </c>
      <c r="G331" s="46">
        <f t="shared" si="37"/>
        <v>2005.8921126613491</v>
      </c>
      <c r="H331" s="45">
        <f t="shared" si="38"/>
        <v>544780.29651510529</v>
      </c>
      <c r="I331" s="46">
        <f t="shared" si="39"/>
        <v>542774.40440244391</v>
      </c>
      <c r="J331" s="40">
        <f t="shared" si="40"/>
        <v>0.22213465053203668</v>
      </c>
      <c r="K331" s="39">
        <f t="shared" si="41"/>
        <v>1302.7647573314468</v>
      </c>
    </row>
    <row r="332" spans="4:11" x14ac:dyDescent="0.25">
      <c r="D332" s="42">
        <v>330</v>
      </c>
      <c r="E332" s="43">
        <f t="shared" si="35"/>
        <v>5864.7525463100119</v>
      </c>
      <c r="F332" s="44">
        <f t="shared" si="36"/>
        <v>3844.6520311839777</v>
      </c>
      <c r="G332" s="46">
        <f t="shared" si="37"/>
        <v>2020.1005151260342</v>
      </c>
      <c r="H332" s="45">
        <f t="shared" si="38"/>
        <v>542774.40440244391</v>
      </c>
      <c r="I332" s="46">
        <f t="shared" si="39"/>
        <v>540754.30388731789</v>
      </c>
      <c r="J332" s="40">
        <f t="shared" si="40"/>
        <v>0.22112117846407631</v>
      </c>
      <c r="K332" s="39">
        <f t="shared" si="41"/>
        <v>1296.820994440262</v>
      </c>
    </row>
    <row r="333" spans="4:11" x14ac:dyDescent="0.25">
      <c r="D333" s="42">
        <v>331</v>
      </c>
      <c r="E333" s="43">
        <f t="shared" si="35"/>
        <v>5864.7525463100119</v>
      </c>
      <c r="F333" s="44">
        <f t="shared" si="36"/>
        <v>3830.3429858685017</v>
      </c>
      <c r="G333" s="46">
        <f t="shared" si="37"/>
        <v>2034.4095604415102</v>
      </c>
      <c r="H333" s="45">
        <f t="shared" si="38"/>
        <v>540754.30388731789</v>
      </c>
      <c r="I333" s="46">
        <f t="shared" si="39"/>
        <v>538719.89432687638</v>
      </c>
      <c r="J333" s="40">
        <f t="shared" si="40"/>
        <v>0.22011233028360974</v>
      </c>
      <c r="K333" s="39">
        <f t="shared" si="41"/>
        <v>1290.9043495050305</v>
      </c>
    </row>
    <row r="334" spans="4:11" x14ac:dyDescent="0.25">
      <c r="D334" s="42">
        <v>332</v>
      </c>
      <c r="E334" s="43">
        <f t="shared" si="35"/>
        <v>5864.7525463100119</v>
      </c>
      <c r="F334" s="44">
        <f t="shared" si="36"/>
        <v>3815.9325848153749</v>
      </c>
      <c r="G334" s="46">
        <f t="shared" si="37"/>
        <v>2048.819961494637</v>
      </c>
      <c r="H334" s="45">
        <f t="shared" si="38"/>
        <v>538719.89432687638</v>
      </c>
      <c r="I334" s="46">
        <f t="shared" si="39"/>
        <v>536671.07436538173</v>
      </c>
      <c r="J334" s="40">
        <f t="shared" si="40"/>
        <v>0.21910808489450989</v>
      </c>
      <c r="K334" s="39">
        <f t="shared" si="41"/>
        <v>1285.0146988021872</v>
      </c>
    </row>
    <row r="335" spans="4:11" x14ac:dyDescent="0.25">
      <c r="D335" s="42">
        <v>333</v>
      </c>
      <c r="E335" s="43">
        <f t="shared" si="35"/>
        <v>5864.7525463100119</v>
      </c>
      <c r="F335" s="44">
        <f t="shared" si="36"/>
        <v>3801.4201100881205</v>
      </c>
      <c r="G335" s="46">
        <f t="shared" si="37"/>
        <v>2063.3324362218914</v>
      </c>
      <c r="H335" s="45">
        <f t="shared" si="38"/>
        <v>536671.07436538173</v>
      </c>
      <c r="I335" s="46">
        <f t="shared" si="39"/>
        <v>534607.74192915985</v>
      </c>
      <c r="J335" s="40">
        <f t="shared" si="40"/>
        <v>0.21810842129689909</v>
      </c>
      <c r="K335" s="39">
        <f t="shared" si="41"/>
        <v>1279.1519191726456</v>
      </c>
    </row>
    <row r="336" spans="4:11" x14ac:dyDescent="0.25">
      <c r="D336" s="42">
        <v>334</v>
      </c>
      <c r="E336" s="43">
        <f t="shared" si="35"/>
        <v>5864.7525463100119</v>
      </c>
      <c r="F336" s="44">
        <f t="shared" si="36"/>
        <v>3786.8048386648825</v>
      </c>
      <c r="G336" s="46">
        <f t="shared" si="37"/>
        <v>2077.9477076451294</v>
      </c>
      <c r="H336" s="45">
        <f t="shared" si="38"/>
        <v>534607.74192915985</v>
      </c>
      <c r="I336" s="46">
        <f t="shared" si="39"/>
        <v>532529.79422151472</v>
      </c>
      <c r="J336" s="40">
        <f t="shared" si="40"/>
        <v>0.21711331858670999</v>
      </c>
      <c r="K336" s="39">
        <f t="shared" si="41"/>
        <v>1273.3158880192243</v>
      </c>
    </row>
    <row r="337" spans="4:11" x14ac:dyDescent="0.25">
      <c r="D337" s="42">
        <v>335</v>
      </c>
      <c r="E337" s="43">
        <f t="shared" si="35"/>
        <v>5864.7525463100119</v>
      </c>
      <c r="F337" s="44">
        <f t="shared" si="36"/>
        <v>3772.0860424023963</v>
      </c>
      <c r="G337" s="46">
        <f t="shared" si="37"/>
        <v>2092.6665039076156</v>
      </c>
      <c r="H337" s="45">
        <f t="shared" si="38"/>
        <v>532529.79422151472</v>
      </c>
      <c r="I337" s="46">
        <f t="shared" si="39"/>
        <v>530437.12771760707</v>
      </c>
      <c r="J337" s="40">
        <f t="shared" si="40"/>
        <v>0.21612275595524841</v>
      </c>
      <c r="K337" s="39">
        <f t="shared" si="41"/>
        <v>1267.5064833040803</v>
      </c>
    </row>
    <row r="338" spans="4:11" x14ac:dyDescent="0.25">
      <c r="D338" s="42">
        <v>336</v>
      </c>
      <c r="E338" s="43">
        <f t="shared" si="35"/>
        <v>5864.7525463100119</v>
      </c>
      <c r="F338" s="44">
        <f t="shared" si="36"/>
        <v>3757.2629879997171</v>
      </c>
      <c r="G338" s="46">
        <f t="shared" si="37"/>
        <v>2107.4895583102948</v>
      </c>
      <c r="H338" s="45">
        <f t="shared" si="38"/>
        <v>530437.12771760707</v>
      </c>
      <c r="I338" s="46">
        <f t="shared" si="39"/>
        <v>528329.63815929682</v>
      </c>
      <c r="J338" s="40">
        <f t="shared" si="40"/>
        <v>0.21513671268875825</v>
      </c>
      <c r="K338" s="39">
        <f t="shared" si="41"/>
        <v>1261.7235835461604</v>
      </c>
    </row>
    <row r="339" spans="4:11" x14ac:dyDescent="0.25">
      <c r="D339" s="42">
        <v>337</v>
      </c>
      <c r="E339" s="43">
        <f t="shared" si="35"/>
        <v>5864.7525463100119</v>
      </c>
      <c r="F339" s="44">
        <f t="shared" si="36"/>
        <v>3742.3349369616863</v>
      </c>
      <c r="G339" s="46">
        <f t="shared" si="37"/>
        <v>2122.4176093483256</v>
      </c>
      <c r="H339" s="45">
        <f t="shared" si="38"/>
        <v>528329.63815929682</v>
      </c>
      <c r="I339" s="46">
        <f t="shared" si="39"/>
        <v>526207.22054994851</v>
      </c>
      <c r="J339" s="40">
        <f t="shared" si="40"/>
        <v>0.2141551681679883</v>
      </c>
      <c r="K339" s="39">
        <f t="shared" si="41"/>
        <v>1255.9670678186583</v>
      </c>
    </row>
    <row r="340" spans="4:11" x14ac:dyDescent="0.25">
      <c r="D340" s="42">
        <v>338</v>
      </c>
      <c r="E340" s="43">
        <f t="shared" si="35"/>
        <v>5864.7525463100119</v>
      </c>
      <c r="F340" s="44">
        <f t="shared" si="36"/>
        <v>3727.3011455621358</v>
      </c>
      <c r="G340" s="46">
        <f t="shared" si="37"/>
        <v>2137.4514007478761</v>
      </c>
      <c r="H340" s="45">
        <f t="shared" si="38"/>
        <v>526207.22054994851</v>
      </c>
      <c r="I340" s="46">
        <f t="shared" si="39"/>
        <v>524069.76914920064</v>
      </c>
      <c r="J340" s="40">
        <f t="shared" si="40"/>
        <v>0.21317810186776104</v>
      </c>
      <c r="K340" s="39">
        <f t="shared" si="41"/>
        <v>1250.2368157464866</v>
      </c>
    </row>
    <row r="341" spans="4:11" x14ac:dyDescent="0.25">
      <c r="D341" s="42">
        <v>339</v>
      </c>
      <c r="E341" s="43">
        <f t="shared" si="35"/>
        <v>5864.7525463100119</v>
      </c>
      <c r="F341" s="44">
        <f t="shared" si="36"/>
        <v>3712.1608648068382</v>
      </c>
      <c r="G341" s="46">
        <f t="shared" si="37"/>
        <v>2152.5916815031737</v>
      </c>
      <c r="H341" s="45">
        <f t="shared" si="38"/>
        <v>524069.76914920064</v>
      </c>
      <c r="I341" s="46">
        <f t="shared" si="39"/>
        <v>521917.17746769747</v>
      </c>
      <c r="J341" s="40">
        <f t="shared" si="40"/>
        <v>0.21220549335654354</v>
      </c>
      <c r="K341" s="39">
        <f t="shared" si="41"/>
        <v>1244.532707503761</v>
      </c>
    </row>
    <row r="342" spans="4:11" x14ac:dyDescent="0.25">
      <c r="D342" s="42">
        <v>340</v>
      </c>
      <c r="E342" s="43">
        <f t="shared" si="35"/>
        <v>5864.7525463100119</v>
      </c>
      <c r="F342" s="44">
        <f t="shared" si="36"/>
        <v>3696.913340396191</v>
      </c>
      <c r="G342" s="46">
        <f t="shared" si="37"/>
        <v>2167.8392059138209</v>
      </c>
      <c r="H342" s="45">
        <f t="shared" si="38"/>
        <v>521917.17746769747</v>
      </c>
      <c r="I342" s="46">
        <f t="shared" si="39"/>
        <v>519749.33826178365</v>
      </c>
      <c r="J342" s="40">
        <f t="shared" si="40"/>
        <v>0.2112373222960201</v>
      </c>
      <c r="K342" s="39">
        <f t="shared" si="41"/>
        <v>1238.8546238112926</v>
      </c>
    </row>
    <row r="343" spans="4:11" x14ac:dyDescent="0.25">
      <c r="D343" s="42">
        <v>341</v>
      </c>
      <c r="E343" s="43">
        <f t="shared" si="35"/>
        <v>5864.7525463100119</v>
      </c>
      <c r="F343" s="44">
        <f t="shared" si="36"/>
        <v>3681.5578126876349</v>
      </c>
      <c r="G343" s="46">
        <f t="shared" si="37"/>
        <v>2183.194733622377</v>
      </c>
      <c r="H343" s="45">
        <f t="shared" si="38"/>
        <v>519749.33826178365</v>
      </c>
      <c r="I343" s="46">
        <f t="shared" si="39"/>
        <v>517566.14352816128</v>
      </c>
      <c r="J343" s="40">
        <f t="shared" si="40"/>
        <v>0.21027356844066702</v>
      </c>
      <c r="K343" s="39">
        <f t="shared" si="41"/>
        <v>1233.2024459340944</v>
      </c>
    </row>
    <row r="344" spans="4:11" x14ac:dyDescent="0.25">
      <c r="D344" s="42">
        <v>342</v>
      </c>
      <c r="E344" s="43">
        <f t="shared" si="35"/>
        <v>5864.7525463100119</v>
      </c>
      <c r="F344" s="44">
        <f t="shared" si="36"/>
        <v>3666.0935166578092</v>
      </c>
      <c r="G344" s="46">
        <f t="shared" si="37"/>
        <v>2198.6590296522027</v>
      </c>
      <c r="H344" s="45">
        <f t="shared" si="38"/>
        <v>517566.14352816128</v>
      </c>
      <c r="I344" s="46">
        <f t="shared" si="39"/>
        <v>515367.48449850909</v>
      </c>
      <c r="J344" s="40">
        <f t="shared" si="40"/>
        <v>0.20931421163732924</v>
      </c>
      <c r="K344" s="39">
        <f t="shared" si="41"/>
        <v>1227.5760556788994</v>
      </c>
    </row>
    <row r="345" spans="4:11" x14ac:dyDescent="0.25">
      <c r="D345" s="42">
        <v>343</v>
      </c>
      <c r="E345" s="43">
        <f t="shared" si="35"/>
        <v>5864.7525463100119</v>
      </c>
      <c r="F345" s="44">
        <f t="shared" si="36"/>
        <v>3650.5196818644399</v>
      </c>
      <c r="G345" s="46">
        <f t="shared" si="37"/>
        <v>2214.232864445572</v>
      </c>
      <c r="H345" s="45">
        <f t="shared" si="38"/>
        <v>515367.48449850909</v>
      </c>
      <c r="I345" s="46">
        <f t="shared" si="39"/>
        <v>513153.25163406349</v>
      </c>
      <c r="J345" s="40">
        <f t="shared" si="40"/>
        <v>0.2083592318247989</v>
      </c>
      <c r="K345" s="39">
        <f t="shared" si="41"/>
        <v>1221.9753353916874</v>
      </c>
    </row>
    <row r="346" spans="4:11" x14ac:dyDescent="0.25">
      <c r="D346" s="42">
        <v>344</v>
      </c>
      <c r="E346" s="43">
        <f t="shared" si="35"/>
        <v>5864.7525463100119</v>
      </c>
      <c r="F346" s="44">
        <f t="shared" si="36"/>
        <v>3634.8355324079498</v>
      </c>
      <c r="G346" s="46">
        <f t="shared" si="37"/>
        <v>2229.9170139020621</v>
      </c>
      <c r="H346" s="45">
        <f t="shared" si="38"/>
        <v>513153.25163406349</v>
      </c>
      <c r="I346" s="46">
        <f t="shared" si="39"/>
        <v>510923.33462016145</v>
      </c>
      <c r="J346" s="40">
        <f t="shared" si="40"/>
        <v>0.20740860903339584</v>
      </c>
      <c r="K346" s="39">
        <f t="shared" si="41"/>
        <v>1216.4001679552259</v>
      </c>
    </row>
    <row r="347" spans="4:11" x14ac:dyDescent="0.25">
      <c r="D347" s="42">
        <v>345</v>
      </c>
      <c r="E347" s="43">
        <f t="shared" si="35"/>
        <v>5864.7525463100119</v>
      </c>
      <c r="F347" s="44">
        <f t="shared" si="36"/>
        <v>3619.0402868928104</v>
      </c>
      <c r="G347" s="46">
        <f t="shared" si="37"/>
        <v>2245.7122594172015</v>
      </c>
      <c r="H347" s="45">
        <f t="shared" si="38"/>
        <v>510923.33462016145</v>
      </c>
      <c r="I347" s="46">
        <f t="shared" si="39"/>
        <v>508677.62236074422</v>
      </c>
      <c r="J347" s="40">
        <f t="shared" si="40"/>
        <v>0.20646232338454998</v>
      </c>
      <c r="K347" s="39">
        <f t="shared" si="41"/>
        <v>1210.8504367866205</v>
      </c>
    </row>
    <row r="348" spans="4:11" x14ac:dyDescent="0.25">
      <c r="D348" s="42">
        <v>346</v>
      </c>
      <c r="E348" s="43">
        <f t="shared" si="35"/>
        <v>5864.7525463100119</v>
      </c>
      <c r="F348" s="44">
        <f t="shared" si="36"/>
        <v>3603.1331583886054</v>
      </c>
      <c r="G348" s="46">
        <f t="shared" si="37"/>
        <v>2261.6193879214065</v>
      </c>
      <c r="H348" s="45">
        <f t="shared" si="38"/>
        <v>508677.62236074422</v>
      </c>
      <c r="I348" s="46">
        <f t="shared" si="39"/>
        <v>506416.00297282281</v>
      </c>
      <c r="J348" s="40">
        <f t="shared" si="40"/>
        <v>0.20552035509038569</v>
      </c>
      <c r="K348" s="39">
        <f t="shared" si="41"/>
        <v>1205.3260258348773</v>
      </c>
    </row>
    <row r="349" spans="4:11" x14ac:dyDescent="0.25">
      <c r="D349" s="42">
        <v>347</v>
      </c>
      <c r="E349" s="43">
        <f t="shared" si="35"/>
        <v>5864.7525463100119</v>
      </c>
      <c r="F349" s="44">
        <f t="shared" si="36"/>
        <v>3587.1133543908286</v>
      </c>
      <c r="G349" s="46">
        <f t="shared" si="37"/>
        <v>2277.6391919191833</v>
      </c>
      <c r="H349" s="45">
        <f t="shared" si="38"/>
        <v>506416.00297282281</v>
      </c>
      <c r="I349" s="46">
        <f t="shared" si="39"/>
        <v>504138.36378090363</v>
      </c>
      <c r="J349" s="40">
        <f t="shared" si="40"/>
        <v>0.20458268445330802</v>
      </c>
      <c r="K349" s="39">
        <f t="shared" si="41"/>
        <v>1199.8268195784758</v>
      </c>
    </row>
    <row r="350" spans="4:11" x14ac:dyDescent="0.25">
      <c r="D350" s="42">
        <v>348</v>
      </c>
      <c r="E350" s="43">
        <f t="shared" si="35"/>
        <v>5864.7525463100119</v>
      </c>
      <c r="F350" s="44">
        <f t="shared" si="36"/>
        <v>3570.9800767814008</v>
      </c>
      <c r="G350" s="46">
        <f t="shared" si="37"/>
        <v>2293.7724695286111</v>
      </c>
      <c r="H350" s="45">
        <f t="shared" si="38"/>
        <v>504138.36378090363</v>
      </c>
      <c r="I350" s="46">
        <f t="shared" si="39"/>
        <v>501844.59131137503</v>
      </c>
      <c r="J350" s="40">
        <f t="shared" si="40"/>
        <v>0.20364929186559072</v>
      </c>
      <c r="K350" s="39">
        <f t="shared" si="41"/>
        <v>1194.3527030229541</v>
      </c>
    </row>
    <row r="351" spans="4:11" x14ac:dyDescent="0.25">
      <c r="D351" s="42">
        <v>349</v>
      </c>
      <c r="E351" s="43">
        <f t="shared" si="35"/>
        <v>5864.7525463100119</v>
      </c>
      <c r="F351" s="44">
        <f t="shared" si="36"/>
        <v>3554.7325217889065</v>
      </c>
      <c r="G351" s="46">
        <f t="shared" si="37"/>
        <v>2310.0200245211054</v>
      </c>
      <c r="H351" s="45">
        <f t="shared" si="38"/>
        <v>501844.59131137503</v>
      </c>
      <c r="I351" s="46">
        <f t="shared" si="39"/>
        <v>499534.57128685393</v>
      </c>
      <c r="J351" s="40">
        <f t="shared" si="40"/>
        <v>0.20272015780896629</v>
      </c>
      <c r="K351" s="39">
        <f t="shared" si="41"/>
        <v>1188.9035616985025</v>
      </c>
    </row>
    <row r="352" spans="4:11" x14ac:dyDescent="0.25">
      <c r="D352" s="42">
        <v>350</v>
      </c>
      <c r="E352" s="43">
        <f t="shared" si="35"/>
        <v>5864.7525463100119</v>
      </c>
      <c r="F352" s="44">
        <f t="shared" si="36"/>
        <v>3538.3698799485487</v>
      </c>
      <c r="G352" s="46">
        <f t="shared" si="37"/>
        <v>2326.3826663614632</v>
      </c>
      <c r="H352" s="45">
        <f t="shared" si="38"/>
        <v>499534.57128685393</v>
      </c>
      <c r="I352" s="46">
        <f t="shared" si="39"/>
        <v>497208.18862049247</v>
      </c>
      <c r="J352" s="40">
        <f t="shared" si="40"/>
        <v>0.20179526285421778</v>
      </c>
      <c r="K352" s="39">
        <f t="shared" si="41"/>
        <v>1183.4792816575718</v>
      </c>
    </row>
    <row r="353" spans="4:11" x14ac:dyDescent="0.25">
      <c r="D353" s="42">
        <v>351</v>
      </c>
      <c r="E353" s="43">
        <f t="shared" si="35"/>
        <v>5864.7525463100119</v>
      </c>
      <c r="F353" s="44">
        <f t="shared" si="36"/>
        <v>3521.8913360618221</v>
      </c>
      <c r="G353" s="46">
        <f t="shared" si="37"/>
        <v>2342.8612102481898</v>
      </c>
      <c r="H353" s="45">
        <f t="shared" si="38"/>
        <v>497208.18862049247</v>
      </c>
      <c r="I353" s="46">
        <f t="shared" si="39"/>
        <v>494865.32741024427</v>
      </c>
      <c r="J353" s="40">
        <f t="shared" si="40"/>
        <v>0.20087458766077257</v>
      </c>
      <c r="K353" s="39">
        <f t="shared" si="41"/>
        <v>1178.0797494724895</v>
      </c>
    </row>
    <row r="354" spans="4:11" x14ac:dyDescent="0.25">
      <c r="D354" s="42">
        <v>352</v>
      </c>
      <c r="E354" s="43">
        <f t="shared" si="35"/>
        <v>5864.7525463100119</v>
      </c>
      <c r="F354" s="44">
        <f t="shared" si="36"/>
        <v>3505.2960691558969</v>
      </c>
      <c r="G354" s="46">
        <f t="shared" si="37"/>
        <v>2359.456477154115</v>
      </c>
      <c r="H354" s="45">
        <f t="shared" si="38"/>
        <v>494865.32741024427</v>
      </c>
      <c r="I354" s="46">
        <f t="shared" si="39"/>
        <v>492505.87093309016</v>
      </c>
      <c r="J354" s="40">
        <f t="shared" si="40"/>
        <v>0.19995811297629787</v>
      </c>
      <c r="K354" s="39">
        <f t="shared" si="41"/>
        <v>1172.7048522330879</v>
      </c>
    </row>
    <row r="355" spans="4:11" x14ac:dyDescent="0.25">
      <c r="D355" s="42">
        <v>353</v>
      </c>
      <c r="E355" s="43">
        <f t="shared" si="35"/>
        <v>5864.7525463100119</v>
      </c>
      <c r="F355" s="44">
        <f t="shared" si="36"/>
        <v>3488.5832524427224</v>
      </c>
      <c r="G355" s="46">
        <f t="shared" si="37"/>
        <v>2376.1692938672895</v>
      </c>
      <c r="H355" s="45">
        <f t="shared" si="38"/>
        <v>492505.87093309016</v>
      </c>
      <c r="I355" s="46">
        <f t="shared" si="39"/>
        <v>490129.70163922285</v>
      </c>
      <c r="J355" s="40">
        <f t="shared" si="40"/>
        <v>0.19904581963629817</v>
      </c>
      <c r="K355" s="39">
        <f t="shared" si="41"/>
        <v>1167.3544775443431</v>
      </c>
    </row>
    <row r="356" spans="4:11" x14ac:dyDescent="0.25">
      <c r="D356" s="42">
        <v>354</v>
      </c>
      <c r="E356" s="43">
        <f t="shared" si="35"/>
        <v>5864.7525463100119</v>
      </c>
      <c r="F356" s="44">
        <f t="shared" si="36"/>
        <v>3471.752053277829</v>
      </c>
      <c r="G356" s="46">
        <f t="shared" si="37"/>
        <v>2393.0004930321829</v>
      </c>
      <c r="H356" s="45">
        <f t="shared" si="38"/>
        <v>490129.70163922285</v>
      </c>
      <c r="I356" s="46">
        <f t="shared" si="39"/>
        <v>487736.70114619069</v>
      </c>
      <c r="J356" s="40">
        <f t="shared" si="40"/>
        <v>0.19813768856371447</v>
      </c>
      <c r="K356" s="39">
        <f t="shared" si="41"/>
        <v>1162.0285135240247</v>
      </c>
    </row>
    <row r="357" spans="4:11" x14ac:dyDescent="0.25">
      <c r="D357" s="42">
        <v>355</v>
      </c>
      <c r="E357" s="43">
        <f t="shared" si="35"/>
        <v>5864.7525463100119</v>
      </c>
      <c r="F357" s="44">
        <f t="shared" si="36"/>
        <v>3454.8016331188514</v>
      </c>
      <c r="G357" s="46">
        <f t="shared" si="37"/>
        <v>2409.9509131911605</v>
      </c>
      <c r="H357" s="45">
        <f t="shared" si="38"/>
        <v>487736.70114619069</v>
      </c>
      <c r="I357" s="46">
        <f t="shared" si="39"/>
        <v>485326.75023299956</v>
      </c>
      <c r="J357" s="40">
        <f t="shared" si="40"/>
        <v>0.19723370076852539</v>
      </c>
      <c r="K357" s="39">
        <f t="shared" si="41"/>
        <v>1156.7268488003563</v>
      </c>
    </row>
    <row r="358" spans="4:11" x14ac:dyDescent="0.25">
      <c r="D358" s="42">
        <v>356</v>
      </c>
      <c r="E358" s="43">
        <f t="shared" si="35"/>
        <v>5864.7525463100119</v>
      </c>
      <c r="F358" s="44">
        <f t="shared" si="36"/>
        <v>3437.7311474837475</v>
      </c>
      <c r="G358" s="46">
        <f t="shared" si="37"/>
        <v>2427.0213988262644</v>
      </c>
      <c r="H358" s="45">
        <f t="shared" si="38"/>
        <v>485326.75023299956</v>
      </c>
      <c r="I358" s="46">
        <f t="shared" si="39"/>
        <v>482899.72883417329</v>
      </c>
      <c r="J358" s="40">
        <f t="shared" si="40"/>
        <v>0.19633383734735002</v>
      </c>
      <c r="K358" s="39">
        <f t="shared" si="41"/>
        <v>1151.4493725096868</v>
      </c>
    </row>
    <row r="359" spans="4:11" x14ac:dyDescent="0.25">
      <c r="D359" s="42">
        <v>357</v>
      </c>
      <c r="E359" s="43">
        <f t="shared" si="35"/>
        <v>5864.7525463100119</v>
      </c>
      <c r="F359" s="44">
        <f t="shared" si="36"/>
        <v>3420.5397459087276</v>
      </c>
      <c r="G359" s="46">
        <f t="shared" si="37"/>
        <v>2444.2128004012843</v>
      </c>
      <c r="H359" s="45">
        <f t="shared" si="38"/>
        <v>482899.72883417329</v>
      </c>
      <c r="I359" s="46">
        <f t="shared" si="39"/>
        <v>480455.51603377203</v>
      </c>
      <c r="J359" s="40">
        <f t="shared" si="40"/>
        <v>0.1954380794830527</v>
      </c>
      <c r="K359" s="39">
        <f t="shared" si="41"/>
        <v>1146.1959742941717</v>
      </c>
    </row>
    <row r="360" spans="4:11" x14ac:dyDescent="0.25">
      <c r="D360" s="42">
        <v>358</v>
      </c>
      <c r="E360" s="43">
        <f t="shared" si="35"/>
        <v>5864.7525463100119</v>
      </c>
      <c r="F360" s="44">
        <f t="shared" si="36"/>
        <v>3403.2265719058855</v>
      </c>
      <c r="G360" s="46">
        <f t="shared" si="37"/>
        <v>2461.5259744041264</v>
      </c>
      <c r="H360" s="45">
        <f t="shared" si="38"/>
        <v>480455.51603377203</v>
      </c>
      <c r="I360" s="46">
        <f t="shared" si="39"/>
        <v>477993.9900593679</v>
      </c>
      <c r="J360" s="40">
        <f t="shared" si="40"/>
        <v>0.19454640844434942</v>
      </c>
      <c r="K360" s="39">
        <f t="shared" si="41"/>
        <v>1140.9665442994658</v>
      </c>
    </row>
    <row r="361" spans="4:11" x14ac:dyDescent="0.25">
      <c r="D361" s="42">
        <v>359</v>
      </c>
      <c r="E361" s="43">
        <f t="shared" si="35"/>
        <v>5864.7525463100119</v>
      </c>
      <c r="F361" s="44">
        <f t="shared" si="36"/>
        <v>3385.7907629205233</v>
      </c>
      <c r="G361" s="46">
        <f t="shared" si="37"/>
        <v>2478.9617833894886</v>
      </c>
      <c r="H361" s="45">
        <f t="shared" si="38"/>
        <v>477993.9900593679</v>
      </c>
      <c r="I361" s="46">
        <f t="shared" si="39"/>
        <v>475515.0282759784</v>
      </c>
      <c r="J361" s="40">
        <f t="shared" si="40"/>
        <v>0.19365880558541626</v>
      </c>
      <c r="K361" s="39">
        <f t="shared" si="41"/>
        <v>1135.7609731724256</v>
      </c>
    </row>
    <row r="362" spans="4:11" x14ac:dyDescent="0.25">
      <c r="D362" s="42">
        <v>360</v>
      </c>
      <c r="E362" s="43">
        <f t="shared" si="35"/>
        <v>5864.7525463100119</v>
      </c>
      <c r="F362" s="44">
        <f t="shared" si="36"/>
        <v>3368.2314502881804</v>
      </c>
      <c r="G362" s="46">
        <f t="shared" si="37"/>
        <v>2496.5210960218315</v>
      </c>
      <c r="H362" s="45">
        <f t="shared" si="38"/>
        <v>475515.0282759784</v>
      </c>
      <c r="I362" s="46">
        <f t="shared" si="39"/>
        <v>473018.50717995659</v>
      </c>
      <c r="J362" s="40">
        <f t="shared" si="40"/>
        <v>0.19277525234549939</v>
      </c>
      <c r="K362" s="39">
        <f t="shared" si="41"/>
        <v>1130.5791520588227</v>
      </c>
    </row>
    <row r="363" spans="4:11" x14ac:dyDescent="0.25">
      <c r="G363" s="1"/>
      <c r="H363" s="3"/>
      <c r="I36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0BA1-C252-4A60-BEFB-CB195A89BDEF}">
  <dimension ref="A1:I363"/>
  <sheetViews>
    <sheetView zoomScale="115" zoomScaleNormal="11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defaultRowHeight="15" x14ac:dyDescent="0.25"/>
  <cols>
    <col min="1" max="2" width="23.42578125" customWidth="1"/>
    <col min="3" max="3" width="15.85546875" customWidth="1"/>
    <col min="4" max="4" width="12.85546875" customWidth="1"/>
    <col min="5" max="5" width="23.42578125" style="4" customWidth="1"/>
    <col min="6" max="6" width="23.42578125" style="2" customWidth="1"/>
    <col min="7" max="15" width="23.42578125" customWidth="1"/>
  </cols>
  <sheetData>
    <row r="1" spans="1:9" x14ac:dyDescent="0.25">
      <c r="A1" s="21" t="s">
        <v>1</v>
      </c>
      <c r="B1" s="6"/>
      <c r="D1" t="s">
        <v>10</v>
      </c>
      <c r="E1" s="4" t="s">
        <v>9</v>
      </c>
      <c r="F1" s="2" t="s">
        <v>4</v>
      </c>
      <c r="G1" t="s">
        <v>5</v>
      </c>
      <c r="H1" t="s">
        <v>7</v>
      </c>
      <c r="I1" t="s">
        <v>6</v>
      </c>
    </row>
    <row r="2" spans="1:9" x14ac:dyDescent="0.25">
      <c r="A2" s="7" t="s">
        <v>2</v>
      </c>
      <c r="B2" s="8">
        <v>30</v>
      </c>
      <c r="D2">
        <v>0</v>
      </c>
      <c r="E2" s="4">
        <v>0</v>
      </c>
      <c r="F2" s="2">
        <v>0</v>
      </c>
      <c r="G2">
        <v>0</v>
      </c>
      <c r="H2">
        <v>0</v>
      </c>
      <c r="I2" s="3">
        <f>B8</f>
        <v>240000</v>
      </c>
    </row>
    <row r="3" spans="1:9" x14ac:dyDescent="0.25">
      <c r="A3" s="7" t="s">
        <v>0</v>
      </c>
      <c r="B3" s="9">
        <v>0.05</v>
      </c>
      <c r="D3">
        <v>1</v>
      </c>
      <c r="E3" s="4">
        <f>$B$9</f>
        <v>1285</v>
      </c>
      <c r="F3" s="2">
        <f>I2*$B$3/12</f>
        <v>1000</v>
      </c>
      <c r="G3" s="1">
        <f>E3-F3</f>
        <v>285</v>
      </c>
      <c r="H3" s="3">
        <f>I2</f>
        <v>240000</v>
      </c>
      <c r="I3" s="1">
        <f>H3-G3</f>
        <v>239715</v>
      </c>
    </row>
    <row r="4" spans="1:9" x14ac:dyDescent="0.25">
      <c r="A4" s="7" t="s">
        <v>11</v>
      </c>
      <c r="B4" s="10">
        <v>300000</v>
      </c>
      <c r="D4">
        <v>2</v>
      </c>
      <c r="E4" s="4">
        <f t="shared" ref="E4:E67" si="0">$B$9</f>
        <v>1285</v>
      </c>
      <c r="F4" s="2">
        <f t="shared" ref="F4:F67" si="1">I3*$B$3/12</f>
        <v>998.8125</v>
      </c>
      <c r="G4" s="1">
        <f t="shared" ref="G4:G67" si="2">E4-F4</f>
        <v>286.1875</v>
      </c>
      <c r="H4" s="3">
        <f t="shared" ref="H4:H67" si="3">I3</f>
        <v>239715</v>
      </c>
      <c r="I4" s="1">
        <f>H4-G4</f>
        <v>239428.8125</v>
      </c>
    </row>
    <row r="5" spans="1:9" x14ac:dyDescent="0.25">
      <c r="A5" s="11" t="s">
        <v>12</v>
      </c>
      <c r="B5" s="12">
        <v>0.2</v>
      </c>
      <c r="D5">
        <v>3</v>
      </c>
      <c r="E5" s="4">
        <f t="shared" si="0"/>
        <v>1285</v>
      </c>
      <c r="F5" s="2">
        <f t="shared" si="1"/>
        <v>997.62005208333346</v>
      </c>
      <c r="G5" s="1">
        <f t="shared" si="2"/>
        <v>287.37994791666654</v>
      </c>
      <c r="H5" s="3">
        <f t="shared" si="3"/>
        <v>239428.8125</v>
      </c>
      <c r="I5" s="1">
        <f t="shared" ref="I5:I67" si="4">H5-G5</f>
        <v>239141.43255208334</v>
      </c>
    </row>
    <row r="6" spans="1:9" x14ac:dyDescent="0.25">
      <c r="B6" s="5"/>
      <c r="D6">
        <v>4</v>
      </c>
      <c r="E6" s="4">
        <f t="shared" si="0"/>
        <v>1285</v>
      </c>
      <c r="F6" s="2">
        <f t="shared" si="1"/>
        <v>996.42263563368067</v>
      </c>
      <c r="G6" s="1">
        <f t="shared" si="2"/>
        <v>288.57736436631933</v>
      </c>
      <c r="H6" s="3">
        <f t="shared" si="3"/>
        <v>239141.43255208334</v>
      </c>
      <c r="I6" s="1">
        <f t="shared" si="4"/>
        <v>238852.85518771701</v>
      </c>
    </row>
    <row r="7" spans="1:9" x14ac:dyDescent="0.25">
      <c r="A7" s="20" t="s">
        <v>15</v>
      </c>
      <c r="B7" s="5"/>
      <c r="D7">
        <v>5</v>
      </c>
      <c r="E7" s="4">
        <f t="shared" si="0"/>
        <v>1285</v>
      </c>
      <c r="F7" s="2">
        <f t="shared" si="1"/>
        <v>995.22022994882093</v>
      </c>
      <c r="G7" s="1">
        <f t="shared" si="2"/>
        <v>289.77977005117907</v>
      </c>
      <c r="H7" s="3">
        <f t="shared" si="3"/>
        <v>238852.85518771701</v>
      </c>
      <c r="I7" s="1">
        <f t="shared" si="4"/>
        <v>238563.07541766582</v>
      </c>
    </row>
    <row r="8" spans="1:9" x14ac:dyDescent="0.25">
      <c r="A8" s="13" t="s">
        <v>3</v>
      </c>
      <c r="B8" s="14">
        <f>B4*(1-B5)</f>
        <v>240000</v>
      </c>
      <c r="D8">
        <v>6</v>
      </c>
      <c r="E8" s="4">
        <f t="shared" si="0"/>
        <v>1285</v>
      </c>
      <c r="F8" s="2">
        <f t="shared" si="1"/>
        <v>994.01281424027422</v>
      </c>
      <c r="G8" s="1">
        <f t="shared" si="2"/>
        <v>290.98718575972578</v>
      </c>
      <c r="H8" s="3">
        <f t="shared" si="3"/>
        <v>238563.07541766582</v>
      </c>
      <c r="I8" s="1">
        <f t="shared" si="4"/>
        <v>238272.08823190609</v>
      </c>
    </row>
    <row r="9" spans="1:9" x14ac:dyDescent="0.25">
      <c r="A9" s="15" t="s">
        <v>8</v>
      </c>
      <c r="B9" s="22">
        <v>1285</v>
      </c>
      <c r="C9" s="1">
        <f>B8*(1+B3*B2)/(12*B2)</f>
        <v>1666.6666666666667</v>
      </c>
      <c r="D9">
        <v>7</v>
      </c>
      <c r="E9" s="4">
        <f t="shared" si="0"/>
        <v>1285</v>
      </c>
      <c r="F9" s="2">
        <f t="shared" si="1"/>
        <v>992.80036763294208</v>
      </c>
      <c r="G9" s="1">
        <f t="shared" si="2"/>
        <v>292.19963236705792</v>
      </c>
      <c r="H9" s="3">
        <f t="shared" si="3"/>
        <v>238272.08823190609</v>
      </c>
      <c r="I9" s="1">
        <f t="shared" si="4"/>
        <v>237979.88859953903</v>
      </c>
    </row>
    <row r="10" spans="1:9" x14ac:dyDescent="0.25">
      <c r="A10" s="15"/>
      <c r="B10" s="16"/>
      <c r="D10">
        <v>8</v>
      </c>
      <c r="E10" s="4">
        <f t="shared" si="0"/>
        <v>1285</v>
      </c>
      <c r="F10" s="2">
        <f t="shared" si="1"/>
        <v>991.58286916474606</v>
      </c>
      <c r="G10" s="1">
        <f t="shared" si="2"/>
        <v>293.41713083525394</v>
      </c>
      <c r="H10" s="3">
        <f t="shared" si="3"/>
        <v>237979.88859953903</v>
      </c>
      <c r="I10" s="1">
        <f t="shared" si="4"/>
        <v>237686.47146870376</v>
      </c>
    </row>
    <row r="11" spans="1:9" x14ac:dyDescent="0.25">
      <c r="A11" s="15" t="s">
        <v>13</v>
      </c>
      <c r="B11" s="17">
        <f>SUM(F:F)</f>
        <v>225406.28892198051</v>
      </c>
      <c r="D11">
        <v>9</v>
      </c>
      <c r="E11" s="4">
        <f t="shared" si="0"/>
        <v>1285</v>
      </c>
      <c r="F11" s="2">
        <f t="shared" si="1"/>
        <v>990.36029778626573</v>
      </c>
      <c r="G11" s="1">
        <f t="shared" si="2"/>
        <v>294.63970221373427</v>
      </c>
      <c r="H11" s="3">
        <f t="shared" si="3"/>
        <v>237686.47146870376</v>
      </c>
      <c r="I11" s="1">
        <f t="shared" si="4"/>
        <v>237391.83176649004</v>
      </c>
    </row>
    <row r="12" spans="1:9" x14ac:dyDescent="0.25">
      <c r="A12" s="18" t="s">
        <v>14</v>
      </c>
      <c r="B12" s="19">
        <f>SUM(E:E)</f>
        <v>462600</v>
      </c>
      <c r="D12">
        <v>10</v>
      </c>
      <c r="E12" s="4">
        <f t="shared" si="0"/>
        <v>1285</v>
      </c>
      <c r="F12" s="2">
        <f t="shared" si="1"/>
        <v>989.13263236037528</v>
      </c>
      <c r="G12" s="1">
        <f t="shared" si="2"/>
        <v>295.86736763962472</v>
      </c>
      <c r="H12" s="3">
        <f t="shared" si="3"/>
        <v>237391.83176649004</v>
      </c>
      <c r="I12" s="1">
        <f t="shared" si="4"/>
        <v>237095.96439885042</v>
      </c>
    </row>
    <row r="13" spans="1:9" x14ac:dyDescent="0.25">
      <c r="D13">
        <v>11</v>
      </c>
      <c r="E13" s="4">
        <f t="shared" si="0"/>
        <v>1285</v>
      </c>
      <c r="F13" s="2">
        <f t="shared" si="1"/>
        <v>987.89985166187682</v>
      </c>
      <c r="G13" s="1">
        <f t="shared" si="2"/>
        <v>297.10014833812318</v>
      </c>
      <c r="H13" s="3">
        <f t="shared" si="3"/>
        <v>237095.96439885042</v>
      </c>
      <c r="I13" s="1">
        <f t="shared" si="4"/>
        <v>236798.8642505123</v>
      </c>
    </row>
    <row r="14" spans="1:9" x14ac:dyDescent="0.25">
      <c r="D14">
        <v>12</v>
      </c>
      <c r="E14" s="4">
        <f t="shared" si="0"/>
        <v>1285</v>
      </c>
      <c r="F14" s="2">
        <f t="shared" si="1"/>
        <v>986.66193437713457</v>
      </c>
      <c r="G14" s="1">
        <f t="shared" si="2"/>
        <v>298.33806562286543</v>
      </c>
      <c r="H14" s="3">
        <f t="shared" si="3"/>
        <v>236798.8642505123</v>
      </c>
      <c r="I14" s="1">
        <f t="shared" si="4"/>
        <v>236500.52618488943</v>
      </c>
    </row>
    <row r="15" spans="1:9" x14ac:dyDescent="0.25">
      <c r="A15" t="s">
        <v>16</v>
      </c>
      <c r="B15" s="25">
        <f>I362</f>
        <v>2806.2889219803751</v>
      </c>
      <c r="D15">
        <v>13</v>
      </c>
      <c r="E15" s="4">
        <f t="shared" si="0"/>
        <v>1285</v>
      </c>
      <c r="F15" s="2">
        <f t="shared" si="1"/>
        <v>985.41885910370604</v>
      </c>
      <c r="G15" s="1">
        <f t="shared" si="2"/>
        <v>299.58114089629396</v>
      </c>
      <c r="H15" s="3">
        <f t="shared" si="3"/>
        <v>236500.52618488943</v>
      </c>
      <c r="I15" s="1">
        <f t="shared" si="4"/>
        <v>236200.94504399312</v>
      </c>
    </row>
    <row r="16" spans="1:9" x14ac:dyDescent="0.25">
      <c r="D16">
        <v>14</v>
      </c>
      <c r="E16" s="4">
        <f t="shared" si="0"/>
        <v>1285</v>
      </c>
      <c r="F16" s="2">
        <f t="shared" si="1"/>
        <v>984.17060434997131</v>
      </c>
      <c r="G16" s="1">
        <f t="shared" si="2"/>
        <v>300.82939565002869</v>
      </c>
      <c r="H16" s="3">
        <f t="shared" si="3"/>
        <v>236200.94504399312</v>
      </c>
      <c r="I16" s="1">
        <f t="shared" si="4"/>
        <v>235900.11564834308</v>
      </c>
    </row>
    <row r="17" spans="1:9" x14ac:dyDescent="0.25">
      <c r="A17" t="s">
        <v>17</v>
      </c>
      <c r="B17" s="1">
        <f>B8*(1+B3*30)/(12*B2)</f>
        <v>1666.6666666666667</v>
      </c>
      <c r="D17">
        <v>15</v>
      </c>
      <c r="E17" s="4">
        <f t="shared" si="0"/>
        <v>1285</v>
      </c>
      <c r="F17" s="2">
        <f t="shared" si="1"/>
        <v>982.91714853476287</v>
      </c>
      <c r="G17" s="1">
        <f t="shared" si="2"/>
        <v>302.08285146523713</v>
      </c>
      <c r="H17" s="3">
        <f t="shared" si="3"/>
        <v>235900.11564834308</v>
      </c>
      <c r="I17" s="1">
        <f t="shared" si="4"/>
        <v>235598.03279687784</v>
      </c>
    </row>
    <row r="18" spans="1:9" x14ac:dyDescent="0.25">
      <c r="B18" s="24"/>
      <c r="D18">
        <v>16</v>
      </c>
      <c r="E18" s="4">
        <f t="shared" si="0"/>
        <v>1285</v>
      </c>
      <c r="F18" s="2">
        <f t="shared" si="1"/>
        <v>981.65846998699101</v>
      </c>
      <c r="G18" s="1">
        <f t="shared" si="2"/>
        <v>303.34153001300899</v>
      </c>
      <c r="H18" s="3">
        <f t="shared" si="3"/>
        <v>235598.03279687784</v>
      </c>
      <c r="I18" s="1">
        <f t="shared" si="4"/>
        <v>235294.69126686483</v>
      </c>
    </row>
    <row r="19" spans="1:9" x14ac:dyDescent="0.25">
      <c r="B19" s="1"/>
      <c r="D19">
        <v>17</v>
      </c>
      <c r="E19" s="4">
        <f t="shared" si="0"/>
        <v>1285</v>
      </c>
      <c r="F19" s="2">
        <f t="shared" si="1"/>
        <v>980.39454694527012</v>
      </c>
      <c r="G19" s="1">
        <f t="shared" si="2"/>
        <v>304.60545305472988</v>
      </c>
      <c r="H19" s="3">
        <f t="shared" si="3"/>
        <v>235294.69126686483</v>
      </c>
      <c r="I19" s="1">
        <f t="shared" si="4"/>
        <v>234990.08581381009</v>
      </c>
    </row>
    <row r="20" spans="1:9" x14ac:dyDescent="0.25">
      <c r="D20">
        <v>18</v>
      </c>
      <c r="E20" s="4">
        <f t="shared" si="0"/>
        <v>1285</v>
      </c>
      <c r="F20" s="2">
        <f t="shared" si="1"/>
        <v>979.12535755754209</v>
      </c>
      <c r="G20" s="1">
        <f t="shared" si="2"/>
        <v>305.87464244245791</v>
      </c>
      <c r="H20" s="3">
        <f t="shared" si="3"/>
        <v>234990.08581381009</v>
      </c>
      <c r="I20" s="1">
        <f t="shared" si="4"/>
        <v>234684.21117136764</v>
      </c>
    </row>
    <row r="21" spans="1:9" x14ac:dyDescent="0.25">
      <c r="D21">
        <v>19</v>
      </c>
      <c r="E21" s="4">
        <f t="shared" si="0"/>
        <v>1285</v>
      </c>
      <c r="F21" s="2">
        <f t="shared" si="1"/>
        <v>977.85087988069847</v>
      </c>
      <c r="G21" s="1">
        <f t="shared" si="2"/>
        <v>307.14912011930153</v>
      </c>
      <c r="H21" s="3">
        <f t="shared" si="3"/>
        <v>234684.21117136764</v>
      </c>
      <c r="I21" s="1">
        <f t="shared" si="4"/>
        <v>234377.06205124833</v>
      </c>
    </row>
    <row r="22" spans="1:9" x14ac:dyDescent="0.25">
      <c r="D22">
        <v>20</v>
      </c>
      <c r="E22" s="4">
        <f t="shared" si="0"/>
        <v>1285</v>
      </c>
      <c r="F22" s="2">
        <f t="shared" si="1"/>
        <v>976.57109188020149</v>
      </c>
      <c r="G22" s="1">
        <f t="shared" si="2"/>
        <v>308.42890811979851</v>
      </c>
      <c r="H22" s="3">
        <f t="shared" si="3"/>
        <v>234377.06205124833</v>
      </c>
      <c r="I22" s="1">
        <f t="shared" si="4"/>
        <v>234068.63314312854</v>
      </c>
    </row>
    <row r="23" spans="1:9" x14ac:dyDescent="0.25">
      <c r="D23">
        <v>21</v>
      </c>
      <c r="E23" s="4">
        <f t="shared" si="0"/>
        <v>1285</v>
      </c>
      <c r="F23" s="2">
        <f t="shared" si="1"/>
        <v>975.28597142970227</v>
      </c>
      <c r="G23" s="1">
        <f t="shared" si="2"/>
        <v>309.71402857029773</v>
      </c>
      <c r="H23" s="3">
        <f t="shared" si="3"/>
        <v>234068.63314312854</v>
      </c>
      <c r="I23" s="1">
        <f t="shared" si="4"/>
        <v>233758.91911455823</v>
      </c>
    </row>
    <row r="24" spans="1:9" x14ac:dyDescent="0.25">
      <c r="D24">
        <v>22</v>
      </c>
      <c r="E24" s="4">
        <f t="shared" si="0"/>
        <v>1285</v>
      </c>
      <c r="F24" s="2">
        <f t="shared" si="1"/>
        <v>973.99549631065929</v>
      </c>
      <c r="G24" s="1">
        <f t="shared" si="2"/>
        <v>311.00450368934071</v>
      </c>
      <c r="H24" s="3">
        <f t="shared" si="3"/>
        <v>233758.91911455823</v>
      </c>
      <c r="I24" s="1">
        <f t="shared" si="4"/>
        <v>233447.9146108689</v>
      </c>
    </row>
    <row r="25" spans="1:9" x14ac:dyDescent="0.25">
      <c r="D25">
        <v>23</v>
      </c>
      <c r="E25" s="4">
        <f t="shared" si="0"/>
        <v>1285</v>
      </c>
      <c r="F25" s="2">
        <f t="shared" si="1"/>
        <v>972.6996442119538</v>
      </c>
      <c r="G25" s="1">
        <f t="shared" si="2"/>
        <v>312.3003557880462</v>
      </c>
      <c r="H25" s="3">
        <f t="shared" si="3"/>
        <v>233447.9146108689</v>
      </c>
      <c r="I25" s="1">
        <f t="shared" si="4"/>
        <v>233135.61425508084</v>
      </c>
    </row>
    <row r="26" spans="1:9" x14ac:dyDescent="0.25">
      <c r="D26">
        <v>24</v>
      </c>
      <c r="E26" s="4">
        <f t="shared" si="0"/>
        <v>1285</v>
      </c>
      <c r="F26" s="2">
        <f t="shared" si="1"/>
        <v>971.3983927295036</v>
      </c>
      <c r="G26" s="1">
        <f t="shared" si="2"/>
        <v>313.6016072704964</v>
      </c>
      <c r="H26" s="3">
        <f t="shared" si="3"/>
        <v>233135.61425508084</v>
      </c>
      <c r="I26" s="1">
        <f t="shared" si="4"/>
        <v>232822.01264781033</v>
      </c>
    </row>
    <row r="27" spans="1:9" x14ac:dyDescent="0.25">
      <c r="D27">
        <v>25</v>
      </c>
      <c r="E27" s="4">
        <f t="shared" si="0"/>
        <v>1285</v>
      </c>
      <c r="F27" s="2">
        <f t="shared" si="1"/>
        <v>970.09171936587643</v>
      </c>
      <c r="G27" s="1">
        <f t="shared" si="2"/>
        <v>314.90828063412357</v>
      </c>
      <c r="H27" s="3">
        <f t="shared" si="3"/>
        <v>232822.01264781033</v>
      </c>
      <c r="I27" s="1">
        <f t="shared" si="4"/>
        <v>232507.10436717622</v>
      </c>
    </row>
    <row r="28" spans="1:9" x14ac:dyDescent="0.25">
      <c r="D28">
        <v>26</v>
      </c>
      <c r="E28" s="4">
        <f t="shared" si="0"/>
        <v>1285</v>
      </c>
      <c r="F28" s="2">
        <f t="shared" si="1"/>
        <v>968.7796015299009</v>
      </c>
      <c r="G28" s="1">
        <f t="shared" si="2"/>
        <v>316.2203984700991</v>
      </c>
      <c r="H28" s="3">
        <f t="shared" si="3"/>
        <v>232507.10436717622</v>
      </c>
      <c r="I28" s="1">
        <f t="shared" si="4"/>
        <v>232190.88396870613</v>
      </c>
    </row>
    <row r="29" spans="1:9" x14ac:dyDescent="0.25">
      <c r="D29">
        <v>27</v>
      </c>
      <c r="E29" s="4">
        <f t="shared" si="0"/>
        <v>1285</v>
      </c>
      <c r="F29" s="2">
        <f t="shared" si="1"/>
        <v>967.46201653627566</v>
      </c>
      <c r="G29" s="1">
        <f t="shared" si="2"/>
        <v>317.53798346372434</v>
      </c>
      <c r="H29" s="3">
        <f t="shared" si="3"/>
        <v>232190.88396870613</v>
      </c>
      <c r="I29" s="1">
        <f t="shared" si="4"/>
        <v>231873.3459852424</v>
      </c>
    </row>
    <row r="30" spans="1:9" x14ac:dyDescent="0.25">
      <c r="D30">
        <v>28</v>
      </c>
      <c r="E30" s="4">
        <f t="shared" si="0"/>
        <v>1285</v>
      </c>
      <c r="F30" s="2">
        <f t="shared" si="1"/>
        <v>966.13894160517668</v>
      </c>
      <c r="G30" s="1">
        <f t="shared" si="2"/>
        <v>318.86105839482332</v>
      </c>
      <c r="H30" s="3">
        <f t="shared" si="3"/>
        <v>231873.3459852424</v>
      </c>
      <c r="I30" s="1">
        <f t="shared" si="4"/>
        <v>231554.48492684757</v>
      </c>
    </row>
    <row r="31" spans="1:9" x14ac:dyDescent="0.25">
      <c r="D31">
        <v>29</v>
      </c>
      <c r="E31" s="4">
        <f t="shared" si="0"/>
        <v>1285</v>
      </c>
      <c r="F31" s="2">
        <f t="shared" si="1"/>
        <v>964.81035386186488</v>
      </c>
      <c r="G31" s="1">
        <f t="shared" si="2"/>
        <v>320.18964613813512</v>
      </c>
      <c r="H31" s="3">
        <f t="shared" si="3"/>
        <v>231554.48492684757</v>
      </c>
      <c r="I31" s="1">
        <f t="shared" si="4"/>
        <v>231234.29528070943</v>
      </c>
    </row>
    <row r="32" spans="1:9" x14ac:dyDescent="0.25">
      <c r="D32">
        <v>30</v>
      </c>
      <c r="E32" s="4">
        <f t="shared" si="0"/>
        <v>1285</v>
      </c>
      <c r="F32" s="2">
        <f t="shared" si="1"/>
        <v>963.4762303362894</v>
      </c>
      <c r="G32" s="1">
        <f t="shared" si="2"/>
        <v>321.5237696637106</v>
      </c>
      <c r="H32" s="3">
        <f t="shared" si="3"/>
        <v>231234.29528070943</v>
      </c>
      <c r="I32" s="1">
        <f t="shared" si="4"/>
        <v>230912.77151104572</v>
      </c>
    </row>
    <row r="33" spans="4:9" x14ac:dyDescent="0.25">
      <c r="D33">
        <v>31</v>
      </c>
      <c r="E33" s="4">
        <f t="shared" si="0"/>
        <v>1285</v>
      </c>
      <c r="F33" s="2">
        <f t="shared" si="1"/>
        <v>962.13654796269054</v>
      </c>
      <c r="G33" s="1">
        <f t="shared" si="2"/>
        <v>322.86345203730946</v>
      </c>
      <c r="H33" s="3">
        <f t="shared" si="3"/>
        <v>230912.77151104572</v>
      </c>
      <c r="I33" s="1">
        <f t="shared" si="4"/>
        <v>230589.90805900842</v>
      </c>
    </row>
    <row r="34" spans="4:9" x14ac:dyDescent="0.25">
      <c r="D34">
        <v>32</v>
      </c>
      <c r="E34" s="4">
        <f t="shared" si="0"/>
        <v>1285</v>
      </c>
      <c r="F34" s="2">
        <f t="shared" si="1"/>
        <v>960.79128357920183</v>
      </c>
      <c r="G34" s="1">
        <f t="shared" si="2"/>
        <v>324.20871642079817</v>
      </c>
      <c r="H34" s="3">
        <f t="shared" si="3"/>
        <v>230589.90805900842</v>
      </c>
      <c r="I34" s="1">
        <f t="shared" si="4"/>
        <v>230265.69934258761</v>
      </c>
    </row>
    <row r="35" spans="4:9" x14ac:dyDescent="0.25">
      <c r="D35">
        <v>33</v>
      </c>
      <c r="E35" s="4">
        <f t="shared" si="0"/>
        <v>1285</v>
      </c>
      <c r="F35" s="2">
        <f t="shared" si="1"/>
        <v>959.44041392744839</v>
      </c>
      <c r="G35" s="1">
        <f t="shared" si="2"/>
        <v>325.55958607255161</v>
      </c>
      <c r="H35" s="3">
        <f t="shared" si="3"/>
        <v>230265.69934258761</v>
      </c>
      <c r="I35" s="1">
        <f t="shared" si="4"/>
        <v>229940.13975651507</v>
      </c>
    </row>
    <row r="36" spans="4:9" x14ac:dyDescent="0.25">
      <c r="D36">
        <v>34</v>
      </c>
      <c r="E36" s="4">
        <f t="shared" si="0"/>
        <v>1285</v>
      </c>
      <c r="F36" s="2">
        <f t="shared" si="1"/>
        <v>958.08391565214617</v>
      </c>
      <c r="G36" s="1">
        <f t="shared" si="2"/>
        <v>326.91608434785383</v>
      </c>
      <c r="H36" s="3">
        <f t="shared" si="3"/>
        <v>229940.13975651507</v>
      </c>
      <c r="I36" s="1">
        <f t="shared" si="4"/>
        <v>229613.22367216722</v>
      </c>
    </row>
    <row r="37" spans="4:9" x14ac:dyDescent="0.25">
      <c r="D37">
        <v>35</v>
      </c>
      <c r="E37" s="4">
        <f t="shared" si="0"/>
        <v>1285</v>
      </c>
      <c r="F37" s="2">
        <f t="shared" si="1"/>
        <v>956.7217653006968</v>
      </c>
      <c r="G37" s="1">
        <f t="shared" si="2"/>
        <v>328.2782346993032</v>
      </c>
      <c r="H37" s="3">
        <f t="shared" si="3"/>
        <v>229613.22367216722</v>
      </c>
      <c r="I37" s="1">
        <f t="shared" si="4"/>
        <v>229284.94543746792</v>
      </c>
    </row>
    <row r="38" spans="4:9" x14ac:dyDescent="0.25">
      <c r="D38">
        <v>36</v>
      </c>
      <c r="E38" s="4">
        <f t="shared" si="0"/>
        <v>1285</v>
      </c>
      <c r="F38" s="2">
        <f t="shared" si="1"/>
        <v>955.35393932278305</v>
      </c>
      <c r="G38" s="1">
        <f t="shared" si="2"/>
        <v>329.64606067721695</v>
      </c>
      <c r="H38" s="3">
        <f t="shared" si="3"/>
        <v>229284.94543746792</v>
      </c>
      <c r="I38" s="1">
        <f t="shared" si="4"/>
        <v>228955.2993767907</v>
      </c>
    </row>
    <row r="39" spans="4:9" x14ac:dyDescent="0.25">
      <c r="D39">
        <v>37</v>
      </c>
      <c r="E39" s="4">
        <f t="shared" si="0"/>
        <v>1285</v>
      </c>
      <c r="F39" s="2">
        <f t="shared" si="1"/>
        <v>953.98041406996128</v>
      </c>
      <c r="G39" s="1">
        <f t="shared" si="2"/>
        <v>331.01958593003872</v>
      </c>
      <c r="H39" s="3">
        <f t="shared" si="3"/>
        <v>228955.2993767907</v>
      </c>
      <c r="I39" s="1">
        <f t="shared" si="4"/>
        <v>228624.27979086066</v>
      </c>
    </row>
    <row r="40" spans="4:9" x14ac:dyDescent="0.25">
      <c r="D40">
        <v>38</v>
      </c>
      <c r="E40" s="4">
        <f t="shared" si="0"/>
        <v>1285</v>
      </c>
      <c r="F40" s="2">
        <f t="shared" si="1"/>
        <v>952.60116579525277</v>
      </c>
      <c r="G40" s="1">
        <f t="shared" si="2"/>
        <v>332.39883420474723</v>
      </c>
      <c r="H40" s="3">
        <f t="shared" si="3"/>
        <v>228624.27979086066</v>
      </c>
      <c r="I40" s="1">
        <f t="shared" si="4"/>
        <v>228291.88095665592</v>
      </c>
    </row>
    <row r="41" spans="4:9" x14ac:dyDescent="0.25">
      <c r="D41">
        <v>39</v>
      </c>
      <c r="E41" s="4">
        <f t="shared" si="0"/>
        <v>1285</v>
      </c>
      <c r="F41" s="2">
        <f t="shared" si="1"/>
        <v>951.21617065273313</v>
      </c>
      <c r="G41" s="1">
        <f t="shared" si="2"/>
        <v>333.78382934726687</v>
      </c>
      <c r="H41" s="3">
        <f t="shared" si="3"/>
        <v>228291.88095665592</v>
      </c>
      <c r="I41" s="1">
        <f t="shared" si="4"/>
        <v>227958.09712730866</v>
      </c>
    </row>
    <row r="42" spans="4:9" x14ac:dyDescent="0.25">
      <c r="D42">
        <v>40</v>
      </c>
      <c r="E42" s="4">
        <f t="shared" si="0"/>
        <v>1285</v>
      </c>
      <c r="F42" s="2">
        <f t="shared" si="1"/>
        <v>949.82540469711955</v>
      </c>
      <c r="G42" s="1">
        <f t="shared" si="2"/>
        <v>335.17459530288045</v>
      </c>
      <c r="H42" s="3">
        <f t="shared" si="3"/>
        <v>227958.09712730866</v>
      </c>
      <c r="I42" s="1">
        <f t="shared" si="4"/>
        <v>227622.92253200579</v>
      </c>
    </row>
    <row r="43" spans="4:9" x14ac:dyDescent="0.25">
      <c r="D43">
        <v>41</v>
      </c>
      <c r="E43" s="4">
        <f t="shared" si="0"/>
        <v>1285</v>
      </c>
      <c r="F43" s="2">
        <f t="shared" si="1"/>
        <v>948.42884388335744</v>
      </c>
      <c r="G43" s="1">
        <f t="shared" si="2"/>
        <v>336.57115611664256</v>
      </c>
      <c r="H43" s="3">
        <f t="shared" si="3"/>
        <v>227622.92253200579</v>
      </c>
      <c r="I43" s="1">
        <f t="shared" si="4"/>
        <v>227286.35137588915</v>
      </c>
    </row>
    <row r="44" spans="4:9" x14ac:dyDescent="0.25">
      <c r="D44">
        <v>42</v>
      </c>
      <c r="E44" s="4">
        <f t="shared" si="0"/>
        <v>1285</v>
      </c>
      <c r="F44" s="2">
        <f t="shared" si="1"/>
        <v>947.02646406620488</v>
      </c>
      <c r="G44" s="1">
        <f t="shared" si="2"/>
        <v>337.97353593379512</v>
      </c>
      <c r="H44" s="3">
        <f t="shared" si="3"/>
        <v>227286.35137588915</v>
      </c>
      <c r="I44" s="1">
        <f t="shared" si="4"/>
        <v>226948.37783995536</v>
      </c>
    </row>
    <row r="45" spans="4:9" x14ac:dyDescent="0.25">
      <c r="D45">
        <v>43</v>
      </c>
      <c r="E45" s="4">
        <f t="shared" si="0"/>
        <v>1285</v>
      </c>
      <c r="F45" s="2">
        <f t="shared" si="1"/>
        <v>945.61824099981402</v>
      </c>
      <c r="G45" s="1">
        <f t="shared" si="2"/>
        <v>339.38175900018598</v>
      </c>
      <c r="H45" s="3">
        <f t="shared" si="3"/>
        <v>226948.37783995536</v>
      </c>
      <c r="I45" s="1">
        <f t="shared" si="4"/>
        <v>226608.99608095517</v>
      </c>
    </row>
    <row r="46" spans="4:9" x14ac:dyDescent="0.25">
      <c r="D46">
        <v>44</v>
      </c>
      <c r="E46" s="4">
        <f t="shared" si="0"/>
        <v>1285</v>
      </c>
      <c r="F46" s="2">
        <f t="shared" si="1"/>
        <v>944.20415033731331</v>
      </c>
      <c r="G46" s="1">
        <f t="shared" si="2"/>
        <v>340.79584966268669</v>
      </c>
      <c r="H46" s="3">
        <f t="shared" si="3"/>
        <v>226608.99608095517</v>
      </c>
      <c r="I46" s="1">
        <f t="shared" si="4"/>
        <v>226268.20023129249</v>
      </c>
    </row>
    <row r="47" spans="4:9" x14ac:dyDescent="0.25">
      <c r="D47">
        <v>45</v>
      </c>
      <c r="E47" s="4">
        <f t="shared" si="0"/>
        <v>1285</v>
      </c>
      <c r="F47" s="2">
        <f t="shared" si="1"/>
        <v>942.78416763038547</v>
      </c>
      <c r="G47" s="1">
        <f t="shared" si="2"/>
        <v>342.21583236961453</v>
      </c>
      <c r="H47" s="3">
        <f t="shared" si="3"/>
        <v>226268.20023129249</v>
      </c>
      <c r="I47" s="1">
        <f t="shared" si="4"/>
        <v>225925.98439892288</v>
      </c>
    </row>
    <row r="48" spans="4:9" x14ac:dyDescent="0.25">
      <c r="D48">
        <v>46</v>
      </c>
      <c r="E48" s="4">
        <f t="shared" si="0"/>
        <v>1285</v>
      </c>
      <c r="F48" s="2">
        <f t="shared" si="1"/>
        <v>941.35826832884538</v>
      </c>
      <c r="G48" s="1">
        <f t="shared" si="2"/>
        <v>343.64173167115462</v>
      </c>
      <c r="H48" s="3">
        <f t="shared" si="3"/>
        <v>225925.98439892288</v>
      </c>
      <c r="I48" s="1">
        <f t="shared" si="4"/>
        <v>225582.34266725174</v>
      </c>
    </row>
    <row r="49" spans="4:9" x14ac:dyDescent="0.25">
      <c r="D49">
        <v>47</v>
      </c>
      <c r="E49" s="4">
        <f t="shared" si="0"/>
        <v>1285</v>
      </c>
      <c r="F49" s="2">
        <f t="shared" si="1"/>
        <v>939.9264277802157</v>
      </c>
      <c r="G49" s="1">
        <f t="shared" si="2"/>
        <v>345.0735722197843</v>
      </c>
      <c r="H49" s="3">
        <f t="shared" si="3"/>
        <v>225582.34266725174</v>
      </c>
      <c r="I49" s="1">
        <f t="shared" si="4"/>
        <v>225237.26909503195</v>
      </c>
    </row>
    <row r="50" spans="4:9" x14ac:dyDescent="0.25">
      <c r="D50">
        <v>48</v>
      </c>
      <c r="E50" s="4">
        <f t="shared" si="0"/>
        <v>1285</v>
      </c>
      <c r="F50" s="2">
        <f t="shared" si="1"/>
        <v>938.48862122929984</v>
      </c>
      <c r="G50" s="1">
        <f t="shared" si="2"/>
        <v>346.51137877070016</v>
      </c>
      <c r="H50" s="3">
        <f t="shared" si="3"/>
        <v>225237.26909503195</v>
      </c>
      <c r="I50" s="1">
        <f t="shared" si="4"/>
        <v>224890.75771626126</v>
      </c>
    </row>
    <row r="51" spans="4:9" x14ac:dyDescent="0.25">
      <c r="D51">
        <v>49</v>
      </c>
      <c r="E51" s="4">
        <f t="shared" si="0"/>
        <v>1285</v>
      </c>
      <c r="F51" s="2">
        <f t="shared" si="1"/>
        <v>937.0448238177554</v>
      </c>
      <c r="G51" s="1">
        <f t="shared" si="2"/>
        <v>347.9551761822446</v>
      </c>
      <c r="H51" s="3">
        <f t="shared" si="3"/>
        <v>224890.75771626126</v>
      </c>
      <c r="I51" s="1">
        <f t="shared" si="4"/>
        <v>224542.80254007902</v>
      </c>
    </row>
    <row r="52" spans="4:9" x14ac:dyDescent="0.25">
      <c r="D52">
        <v>50</v>
      </c>
      <c r="E52" s="4">
        <f t="shared" si="0"/>
        <v>1285</v>
      </c>
      <c r="F52" s="2">
        <f t="shared" si="1"/>
        <v>935.59501058366266</v>
      </c>
      <c r="G52" s="1">
        <f t="shared" si="2"/>
        <v>349.40498941633734</v>
      </c>
      <c r="H52" s="3">
        <f t="shared" si="3"/>
        <v>224542.80254007902</v>
      </c>
      <c r="I52" s="1">
        <f t="shared" si="4"/>
        <v>224193.39755066269</v>
      </c>
    </row>
    <row r="53" spans="4:9" x14ac:dyDescent="0.25">
      <c r="D53">
        <v>51</v>
      </c>
      <c r="E53" s="4">
        <f t="shared" si="0"/>
        <v>1285</v>
      </c>
      <c r="F53" s="2">
        <f t="shared" si="1"/>
        <v>934.13915646109456</v>
      </c>
      <c r="G53" s="1">
        <f t="shared" si="2"/>
        <v>350.86084353890544</v>
      </c>
      <c r="H53" s="3">
        <f t="shared" si="3"/>
        <v>224193.39755066269</v>
      </c>
      <c r="I53" s="1">
        <f t="shared" si="4"/>
        <v>223842.53670712377</v>
      </c>
    </row>
    <row r="54" spans="4:9" x14ac:dyDescent="0.25">
      <c r="D54">
        <v>52</v>
      </c>
      <c r="E54" s="4">
        <f t="shared" si="0"/>
        <v>1285</v>
      </c>
      <c r="F54" s="2">
        <f t="shared" si="1"/>
        <v>932.67723627968246</v>
      </c>
      <c r="G54" s="1">
        <f t="shared" si="2"/>
        <v>352.32276372031754</v>
      </c>
      <c r="H54" s="3">
        <f t="shared" si="3"/>
        <v>223842.53670712377</v>
      </c>
      <c r="I54" s="1">
        <f t="shared" si="4"/>
        <v>223490.21394340345</v>
      </c>
    </row>
    <row r="55" spans="4:9" x14ac:dyDescent="0.25">
      <c r="D55">
        <v>53</v>
      </c>
      <c r="E55" s="4">
        <f t="shared" si="0"/>
        <v>1285</v>
      </c>
      <c r="F55" s="2">
        <f t="shared" si="1"/>
        <v>931.20922476418116</v>
      </c>
      <c r="G55" s="1">
        <f t="shared" si="2"/>
        <v>353.79077523581884</v>
      </c>
      <c r="H55" s="3">
        <f t="shared" si="3"/>
        <v>223490.21394340345</v>
      </c>
      <c r="I55" s="1">
        <f t="shared" si="4"/>
        <v>223136.42316816762</v>
      </c>
    </row>
    <row r="56" spans="4:9" x14ac:dyDescent="0.25">
      <c r="D56">
        <v>54</v>
      </c>
      <c r="E56" s="4">
        <f t="shared" si="0"/>
        <v>1285</v>
      </c>
      <c r="F56" s="2">
        <f t="shared" si="1"/>
        <v>929.73509653403187</v>
      </c>
      <c r="G56" s="1">
        <f t="shared" si="2"/>
        <v>355.26490346596813</v>
      </c>
      <c r="H56" s="3">
        <f t="shared" si="3"/>
        <v>223136.42316816762</v>
      </c>
      <c r="I56" s="1">
        <f t="shared" si="4"/>
        <v>222781.15826470166</v>
      </c>
    </row>
    <row r="57" spans="4:9" x14ac:dyDescent="0.25">
      <c r="D57">
        <v>55</v>
      </c>
      <c r="E57" s="4">
        <f t="shared" si="0"/>
        <v>1285</v>
      </c>
      <c r="F57" s="2">
        <f t="shared" si="1"/>
        <v>928.25482610292363</v>
      </c>
      <c r="G57" s="1">
        <f t="shared" si="2"/>
        <v>356.74517389707637</v>
      </c>
      <c r="H57" s="3">
        <f t="shared" si="3"/>
        <v>222781.15826470166</v>
      </c>
      <c r="I57" s="1">
        <f t="shared" si="4"/>
        <v>222424.41309080459</v>
      </c>
    </row>
    <row r="58" spans="4:9" x14ac:dyDescent="0.25">
      <c r="D58">
        <v>56</v>
      </c>
      <c r="E58" s="4">
        <f t="shared" si="0"/>
        <v>1285</v>
      </c>
      <c r="F58" s="2">
        <f t="shared" si="1"/>
        <v>926.76838787835243</v>
      </c>
      <c r="G58" s="1">
        <f t="shared" si="2"/>
        <v>358.23161212164757</v>
      </c>
      <c r="H58" s="3">
        <f t="shared" si="3"/>
        <v>222424.41309080459</v>
      </c>
      <c r="I58" s="1">
        <f t="shared" si="4"/>
        <v>222066.18147868293</v>
      </c>
    </row>
    <row r="59" spans="4:9" x14ac:dyDescent="0.25">
      <c r="D59">
        <v>57</v>
      </c>
      <c r="E59" s="4">
        <f t="shared" si="0"/>
        <v>1285</v>
      </c>
      <c r="F59" s="2">
        <f t="shared" si="1"/>
        <v>925.27575616117895</v>
      </c>
      <c r="G59" s="1">
        <f t="shared" si="2"/>
        <v>359.72424383882105</v>
      </c>
      <c r="H59" s="3">
        <f t="shared" si="3"/>
        <v>222066.18147868293</v>
      </c>
      <c r="I59" s="1">
        <f t="shared" si="4"/>
        <v>221706.4572348441</v>
      </c>
    </row>
    <row r="60" spans="4:9" x14ac:dyDescent="0.25">
      <c r="D60">
        <v>58</v>
      </c>
      <c r="E60" s="4">
        <f t="shared" si="0"/>
        <v>1285</v>
      </c>
      <c r="F60" s="2">
        <f t="shared" si="1"/>
        <v>923.77690514518383</v>
      </c>
      <c r="G60" s="1">
        <f t="shared" si="2"/>
        <v>361.22309485481617</v>
      </c>
      <c r="H60" s="3">
        <f t="shared" si="3"/>
        <v>221706.4572348441</v>
      </c>
      <c r="I60" s="1">
        <f t="shared" si="4"/>
        <v>221345.23413998928</v>
      </c>
    </row>
    <row r="61" spans="4:9" x14ac:dyDescent="0.25">
      <c r="D61">
        <v>59</v>
      </c>
      <c r="E61" s="4">
        <f t="shared" si="0"/>
        <v>1285</v>
      </c>
      <c r="F61" s="2">
        <f t="shared" si="1"/>
        <v>922.27180891662204</v>
      </c>
      <c r="G61" s="1">
        <f t="shared" si="2"/>
        <v>362.72819108337796</v>
      </c>
      <c r="H61" s="3">
        <f t="shared" si="3"/>
        <v>221345.23413998928</v>
      </c>
      <c r="I61" s="1">
        <f t="shared" si="4"/>
        <v>220982.50594890589</v>
      </c>
    </row>
    <row r="62" spans="4:9" x14ac:dyDescent="0.25">
      <c r="D62">
        <v>60</v>
      </c>
      <c r="E62" s="4">
        <f t="shared" si="0"/>
        <v>1285</v>
      </c>
      <c r="F62" s="2">
        <f t="shared" si="1"/>
        <v>920.76044145377455</v>
      </c>
      <c r="G62" s="1">
        <f t="shared" si="2"/>
        <v>364.23955854622545</v>
      </c>
      <c r="H62" s="3">
        <f t="shared" si="3"/>
        <v>220982.50594890589</v>
      </c>
      <c r="I62" s="1">
        <f t="shared" si="4"/>
        <v>220618.26639035967</v>
      </c>
    </row>
    <row r="63" spans="4:9" x14ac:dyDescent="0.25">
      <c r="D63">
        <v>61</v>
      </c>
      <c r="E63" s="4">
        <f t="shared" si="0"/>
        <v>1285</v>
      </c>
      <c r="F63" s="2">
        <f t="shared" si="1"/>
        <v>919.24277662649865</v>
      </c>
      <c r="G63" s="1">
        <f t="shared" si="2"/>
        <v>365.75722337350135</v>
      </c>
      <c r="H63" s="3">
        <f t="shared" si="3"/>
        <v>220618.26639035967</v>
      </c>
      <c r="I63" s="1">
        <f t="shared" si="4"/>
        <v>220252.50916698616</v>
      </c>
    </row>
    <row r="64" spans="4:9" x14ac:dyDescent="0.25">
      <c r="D64">
        <v>62</v>
      </c>
      <c r="E64" s="4">
        <f t="shared" si="0"/>
        <v>1285</v>
      </c>
      <c r="F64" s="2">
        <f t="shared" si="1"/>
        <v>917.71878819577569</v>
      </c>
      <c r="G64" s="1">
        <f t="shared" si="2"/>
        <v>367.28121180422431</v>
      </c>
      <c r="H64" s="3">
        <f t="shared" si="3"/>
        <v>220252.50916698616</v>
      </c>
      <c r="I64" s="1">
        <f t="shared" si="4"/>
        <v>219885.22795518194</v>
      </c>
    </row>
    <row r="65" spans="4:9" x14ac:dyDescent="0.25">
      <c r="D65">
        <v>63</v>
      </c>
      <c r="E65" s="4">
        <f t="shared" si="0"/>
        <v>1285</v>
      </c>
      <c r="F65" s="2">
        <f t="shared" si="1"/>
        <v>916.1884498132581</v>
      </c>
      <c r="G65" s="1">
        <f t="shared" si="2"/>
        <v>368.8115501867419</v>
      </c>
      <c r="H65" s="3">
        <f t="shared" si="3"/>
        <v>219885.22795518194</v>
      </c>
      <c r="I65" s="1">
        <f t="shared" si="4"/>
        <v>219516.41640499519</v>
      </c>
    </row>
    <row r="66" spans="4:9" x14ac:dyDescent="0.25">
      <c r="D66">
        <v>64</v>
      </c>
      <c r="E66" s="4">
        <f t="shared" si="0"/>
        <v>1285</v>
      </c>
      <c r="F66" s="2">
        <f t="shared" si="1"/>
        <v>914.65173502081336</v>
      </c>
      <c r="G66" s="1">
        <f t="shared" si="2"/>
        <v>370.34826497918664</v>
      </c>
      <c r="H66" s="3">
        <f t="shared" si="3"/>
        <v>219516.41640499519</v>
      </c>
      <c r="I66" s="1">
        <f t="shared" si="4"/>
        <v>219146.068140016</v>
      </c>
    </row>
    <row r="67" spans="4:9" x14ac:dyDescent="0.25">
      <c r="D67">
        <v>65</v>
      </c>
      <c r="E67" s="4">
        <f t="shared" si="0"/>
        <v>1285</v>
      </c>
      <c r="F67" s="2">
        <f t="shared" si="1"/>
        <v>913.10861725006669</v>
      </c>
      <c r="G67" s="1">
        <f t="shared" si="2"/>
        <v>371.89138274993331</v>
      </c>
      <c r="H67" s="3">
        <f t="shared" si="3"/>
        <v>219146.068140016</v>
      </c>
      <c r="I67" s="1">
        <f t="shared" si="4"/>
        <v>218774.17675726608</v>
      </c>
    </row>
    <row r="68" spans="4:9" x14ac:dyDescent="0.25">
      <c r="D68">
        <v>66</v>
      </c>
      <c r="E68" s="4">
        <f t="shared" ref="E68:E131" si="5">$B$9</f>
        <v>1285</v>
      </c>
      <c r="F68" s="2">
        <f t="shared" ref="F68:F131" si="6">I67*$B$3/12</f>
        <v>911.5590698219421</v>
      </c>
      <c r="G68" s="1">
        <f t="shared" ref="G68:G131" si="7">E68-F68</f>
        <v>373.4409301780579</v>
      </c>
      <c r="H68" s="3">
        <f t="shared" ref="H68:H131" si="8">I67</f>
        <v>218774.17675726608</v>
      </c>
      <c r="I68" s="1">
        <f t="shared" ref="I68:I131" si="9">H68-G68</f>
        <v>218400.73582708801</v>
      </c>
    </row>
    <row r="69" spans="4:9" x14ac:dyDescent="0.25">
      <c r="D69">
        <v>67</v>
      </c>
      <c r="E69" s="4">
        <f t="shared" si="5"/>
        <v>1285</v>
      </c>
      <c r="F69" s="2">
        <f t="shared" si="6"/>
        <v>910.00306594620008</v>
      </c>
      <c r="G69" s="1">
        <f t="shared" si="7"/>
        <v>374.99693405379992</v>
      </c>
      <c r="H69" s="3">
        <f t="shared" si="8"/>
        <v>218400.73582708801</v>
      </c>
      <c r="I69" s="1">
        <f t="shared" si="9"/>
        <v>218025.7388930342</v>
      </c>
    </row>
    <row r="70" spans="4:9" x14ac:dyDescent="0.25">
      <c r="D70">
        <v>68</v>
      </c>
      <c r="E70" s="4">
        <f t="shared" si="5"/>
        <v>1285</v>
      </c>
      <c r="F70" s="2">
        <f t="shared" si="6"/>
        <v>908.44057872097585</v>
      </c>
      <c r="G70" s="1">
        <f t="shared" si="7"/>
        <v>376.55942127902415</v>
      </c>
      <c r="H70" s="3">
        <f t="shared" si="8"/>
        <v>218025.7388930342</v>
      </c>
      <c r="I70" s="1">
        <f t="shared" si="9"/>
        <v>217649.17947175517</v>
      </c>
    </row>
    <row r="71" spans="4:9" x14ac:dyDescent="0.25">
      <c r="D71">
        <v>69</v>
      </c>
      <c r="E71" s="4">
        <f t="shared" si="5"/>
        <v>1285</v>
      </c>
      <c r="F71" s="2">
        <f t="shared" si="6"/>
        <v>906.87158113231328</v>
      </c>
      <c r="G71" s="1">
        <f t="shared" si="7"/>
        <v>378.12841886768672</v>
      </c>
      <c r="H71" s="3">
        <f t="shared" si="8"/>
        <v>217649.17947175517</v>
      </c>
      <c r="I71" s="1">
        <f t="shared" si="9"/>
        <v>217271.05105288749</v>
      </c>
    </row>
    <row r="72" spans="4:9" x14ac:dyDescent="0.25">
      <c r="D72">
        <v>70</v>
      </c>
      <c r="E72" s="4">
        <f t="shared" si="5"/>
        <v>1285</v>
      </c>
      <c r="F72" s="2">
        <f t="shared" si="6"/>
        <v>905.29604605369786</v>
      </c>
      <c r="G72" s="1">
        <f t="shared" si="7"/>
        <v>379.70395394630214</v>
      </c>
      <c r="H72" s="3">
        <f t="shared" si="8"/>
        <v>217271.05105288749</v>
      </c>
      <c r="I72" s="1">
        <f t="shared" si="9"/>
        <v>216891.34709894119</v>
      </c>
    </row>
    <row r="73" spans="4:9" x14ac:dyDescent="0.25">
      <c r="D73">
        <v>71</v>
      </c>
      <c r="E73" s="4">
        <f t="shared" si="5"/>
        <v>1285</v>
      </c>
      <c r="F73" s="2">
        <f t="shared" si="6"/>
        <v>903.71394624558832</v>
      </c>
      <c r="G73" s="1">
        <f t="shared" si="7"/>
        <v>381.28605375441168</v>
      </c>
      <c r="H73" s="3">
        <f t="shared" si="8"/>
        <v>216891.34709894119</v>
      </c>
      <c r="I73" s="1">
        <f t="shared" si="9"/>
        <v>216510.06104518677</v>
      </c>
    </row>
    <row r="74" spans="4:9" x14ac:dyDescent="0.25">
      <c r="D74">
        <v>72</v>
      </c>
      <c r="E74" s="4">
        <f t="shared" si="5"/>
        <v>1285</v>
      </c>
      <c r="F74" s="2">
        <f t="shared" si="6"/>
        <v>902.1252543549449</v>
      </c>
      <c r="G74" s="1">
        <f t="shared" si="7"/>
        <v>382.8747456450551</v>
      </c>
      <c r="H74" s="3">
        <f t="shared" si="8"/>
        <v>216510.06104518677</v>
      </c>
      <c r="I74" s="1">
        <f t="shared" si="9"/>
        <v>216127.1862995417</v>
      </c>
    </row>
    <row r="75" spans="4:9" x14ac:dyDescent="0.25">
      <c r="D75">
        <v>73</v>
      </c>
      <c r="E75" s="4">
        <f t="shared" si="5"/>
        <v>1285</v>
      </c>
      <c r="F75" s="2">
        <f t="shared" si="6"/>
        <v>900.52994291475716</v>
      </c>
      <c r="G75" s="1">
        <f t="shared" si="7"/>
        <v>384.47005708524284</v>
      </c>
      <c r="H75" s="3">
        <f t="shared" si="8"/>
        <v>216127.1862995417</v>
      </c>
      <c r="I75" s="1">
        <f t="shared" si="9"/>
        <v>215742.71624245646</v>
      </c>
    </row>
    <row r="76" spans="4:9" x14ac:dyDescent="0.25">
      <c r="D76">
        <v>74</v>
      </c>
      <c r="E76" s="4">
        <f t="shared" si="5"/>
        <v>1285</v>
      </c>
      <c r="F76" s="2">
        <f t="shared" si="6"/>
        <v>898.92798434356871</v>
      </c>
      <c r="G76" s="1">
        <f t="shared" si="7"/>
        <v>386.07201565643129</v>
      </c>
      <c r="H76" s="3">
        <f t="shared" si="8"/>
        <v>215742.71624245646</v>
      </c>
      <c r="I76" s="1">
        <f t="shared" si="9"/>
        <v>215356.64422680004</v>
      </c>
    </row>
    <row r="77" spans="4:9" x14ac:dyDescent="0.25">
      <c r="D77">
        <v>75</v>
      </c>
      <c r="E77" s="4">
        <f t="shared" si="5"/>
        <v>1285</v>
      </c>
      <c r="F77" s="2">
        <f t="shared" si="6"/>
        <v>897.31935094500022</v>
      </c>
      <c r="G77" s="1">
        <f t="shared" si="7"/>
        <v>387.68064905499978</v>
      </c>
      <c r="H77" s="3">
        <f t="shared" si="8"/>
        <v>215356.64422680004</v>
      </c>
      <c r="I77" s="1">
        <f t="shared" si="9"/>
        <v>214968.96357774505</v>
      </c>
    </row>
    <row r="78" spans="4:9" x14ac:dyDescent="0.25">
      <c r="D78">
        <v>76</v>
      </c>
      <c r="E78" s="4">
        <f t="shared" si="5"/>
        <v>1285</v>
      </c>
      <c r="F78" s="2">
        <f t="shared" si="6"/>
        <v>895.70401490727102</v>
      </c>
      <c r="G78" s="1">
        <f t="shared" si="7"/>
        <v>389.29598509272898</v>
      </c>
      <c r="H78" s="3">
        <f t="shared" si="8"/>
        <v>214968.96357774505</v>
      </c>
      <c r="I78" s="1">
        <f t="shared" si="9"/>
        <v>214579.66759265232</v>
      </c>
    </row>
    <row r="79" spans="4:9" x14ac:dyDescent="0.25">
      <c r="D79">
        <v>77</v>
      </c>
      <c r="E79" s="4">
        <f t="shared" si="5"/>
        <v>1285</v>
      </c>
      <c r="F79" s="2">
        <f t="shared" si="6"/>
        <v>894.08194830271805</v>
      </c>
      <c r="G79" s="1">
        <f t="shared" si="7"/>
        <v>390.91805169728195</v>
      </c>
      <c r="H79" s="3">
        <f t="shared" si="8"/>
        <v>214579.66759265232</v>
      </c>
      <c r="I79" s="1">
        <f t="shared" si="9"/>
        <v>214188.74954095503</v>
      </c>
    </row>
    <row r="80" spans="4:9" x14ac:dyDescent="0.25">
      <c r="D80">
        <v>78</v>
      </c>
      <c r="E80" s="4">
        <f t="shared" si="5"/>
        <v>1285</v>
      </c>
      <c r="F80" s="2">
        <f t="shared" si="6"/>
        <v>892.45312308731263</v>
      </c>
      <c r="G80" s="1">
        <f t="shared" si="7"/>
        <v>392.54687691268737</v>
      </c>
      <c r="H80" s="3">
        <f t="shared" si="8"/>
        <v>214188.74954095503</v>
      </c>
      <c r="I80" s="1">
        <f t="shared" si="9"/>
        <v>213796.20266404236</v>
      </c>
    </row>
    <row r="81" spans="4:9" x14ac:dyDescent="0.25">
      <c r="D81">
        <v>79</v>
      </c>
      <c r="E81" s="4">
        <f t="shared" si="5"/>
        <v>1285</v>
      </c>
      <c r="F81" s="2">
        <f t="shared" si="6"/>
        <v>890.81751110017649</v>
      </c>
      <c r="G81" s="1">
        <f t="shared" si="7"/>
        <v>394.18248889982351</v>
      </c>
      <c r="H81" s="3">
        <f t="shared" si="8"/>
        <v>213796.20266404236</v>
      </c>
      <c r="I81" s="1">
        <f t="shared" si="9"/>
        <v>213402.02017514253</v>
      </c>
    </row>
    <row r="82" spans="4:9" x14ac:dyDescent="0.25">
      <c r="D82">
        <v>80</v>
      </c>
      <c r="E82" s="4">
        <f t="shared" si="5"/>
        <v>1285</v>
      </c>
      <c r="F82" s="2">
        <f t="shared" si="6"/>
        <v>889.17508406309389</v>
      </c>
      <c r="G82" s="1">
        <f t="shared" si="7"/>
        <v>395.82491593690611</v>
      </c>
      <c r="H82" s="3">
        <f t="shared" si="8"/>
        <v>213402.02017514253</v>
      </c>
      <c r="I82" s="1">
        <f t="shared" si="9"/>
        <v>213006.19525920562</v>
      </c>
    </row>
    <row r="83" spans="4:9" x14ac:dyDescent="0.25">
      <c r="D83">
        <v>81</v>
      </c>
      <c r="E83" s="4">
        <f t="shared" si="5"/>
        <v>1285</v>
      </c>
      <c r="F83" s="2">
        <f t="shared" si="6"/>
        <v>887.52581358002351</v>
      </c>
      <c r="G83" s="1">
        <f t="shared" si="7"/>
        <v>397.47418641997649</v>
      </c>
      <c r="H83" s="3">
        <f t="shared" si="8"/>
        <v>213006.19525920562</v>
      </c>
      <c r="I83" s="1">
        <f t="shared" si="9"/>
        <v>212608.72107278564</v>
      </c>
    </row>
    <row r="84" spans="4:9" x14ac:dyDescent="0.25">
      <c r="D84">
        <v>82</v>
      </c>
      <c r="E84" s="4">
        <f t="shared" si="5"/>
        <v>1285</v>
      </c>
      <c r="F84" s="2">
        <f t="shared" si="6"/>
        <v>885.86967113660694</v>
      </c>
      <c r="G84" s="1">
        <f t="shared" si="7"/>
        <v>399.13032886339306</v>
      </c>
      <c r="H84" s="3">
        <f t="shared" si="8"/>
        <v>212608.72107278564</v>
      </c>
      <c r="I84" s="1">
        <f t="shared" si="9"/>
        <v>212209.59074392225</v>
      </c>
    </row>
    <row r="85" spans="4:9" x14ac:dyDescent="0.25">
      <c r="D85">
        <v>83</v>
      </c>
      <c r="E85" s="4">
        <f t="shared" si="5"/>
        <v>1285</v>
      </c>
      <c r="F85" s="2">
        <f t="shared" si="6"/>
        <v>884.2066280996761</v>
      </c>
      <c r="G85" s="1">
        <f t="shared" si="7"/>
        <v>400.7933719003239</v>
      </c>
      <c r="H85" s="3">
        <f t="shared" si="8"/>
        <v>212209.59074392225</v>
      </c>
      <c r="I85" s="1">
        <f t="shared" si="9"/>
        <v>211808.79737202192</v>
      </c>
    </row>
    <row r="86" spans="4:9" x14ac:dyDescent="0.25">
      <c r="D86">
        <v>84</v>
      </c>
      <c r="E86" s="4">
        <f t="shared" si="5"/>
        <v>1285</v>
      </c>
      <c r="F86" s="2">
        <f t="shared" si="6"/>
        <v>882.5366557167581</v>
      </c>
      <c r="G86" s="1">
        <f t="shared" si="7"/>
        <v>402.4633442832419</v>
      </c>
      <c r="H86" s="3">
        <f t="shared" si="8"/>
        <v>211808.79737202192</v>
      </c>
      <c r="I86" s="1">
        <f t="shared" si="9"/>
        <v>211406.33402773866</v>
      </c>
    </row>
    <row r="87" spans="4:9" x14ac:dyDescent="0.25">
      <c r="D87">
        <v>85</v>
      </c>
      <c r="E87" s="4">
        <f t="shared" si="5"/>
        <v>1285</v>
      </c>
      <c r="F87" s="2">
        <f t="shared" si="6"/>
        <v>880.85972511557782</v>
      </c>
      <c r="G87" s="1">
        <f t="shared" si="7"/>
        <v>404.14027488442218</v>
      </c>
      <c r="H87" s="3">
        <f t="shared" si="8"/>
        <v>211406.33402773866</v>
      </c>
      <c r="I87" s="1">
        <f t="shared" si="9"/>
        <v>211002.19375285425</v>
      </c>
    </row>
    <row r="88" spans="4:9" x14ac:dyDescent="0.25">
      <c r="D88">
        <v>86</v>
      </c>
      <c r="E88" s="4">
        <f t="shared" si="5"/>
        <v>1285</v>
      </c>
      <c r="F88" s="2">
        <f t="shared" si="6"/>
        <v>879.1758073035594</v>
      </c>
      <c r="G88" s="1">
        <f t="shared" si="7"/>
        <v>405.8241926964406</v>
      </c>
      <c r="H88" s="3">
        <f t="shared" si="8"/>
        <v>211002.19375285425</v>
      </c>
      <c r="I88" s="1">
        <f t="shared" si="9"/>
        <v>210596.36956015779</v>
      </c>
    </row>
    <row r="89" spans="4:9" x14ac:dyDescent="0.25">
      <c r="D89">
        <v>87</v>
      </c>
      <c r="E89" s="4">
        <f t="shared" si="5"/>
        <v>1285</v>
      </c>
      <c r="F89" s="2">
        <f t="shared" si="6"/>
        <v>877.48487316732417</v>
      </c>
      <c r="G89" s="1">
        <f t="shared" si="7"/>
        <v>407.51512683267583</v>
      </c>
      <c r="H89" s="3">
        <f t="shared" si="8"/>
        <v>210596.36956015779</v>
      </c>
      <c r="I89" s="1">
        <f t="shared" si="9"/>
        <v>210188.85443332512</v>
      </c>
    </row>
    <row r="90" spans="4:9" x14ac:dyDescent="0.25">
      <c r="D90">
        <v>88</v>
      </c>
      <c r="E90" s="4">
        <f t="shared" si="5"/>
        <v>1285</v>
      </c>
      <c r="F90" s="2">
        <f t="shared" si="6"/>
        <v>875.78689347218813</v>
      </c>
      <c r="G90" s="1">
        <f t="shared" si="7"/>
        <v>409.21310652781187</v>
      </c>
      <c r="H90" s="3">
        <f t="shared" si="8"/>
        <v>210188.85443332512</v>
      </c>
      <c r="I90" s="1">
        <f t="shared" si="9"/>
        <v>209779.64132679731</v>
      </c>
    </row>
    <row r="91" spans="4:9" x14ac:dyDescent="0.25">
      <c r="D91">
        <v>89</v>
      </c>
      <c r="E91" s="4">
        <f t="shared" si="5"/>
        <v>1285</v>
      </c>
      <c r="F91" s="2">
        <f t="shared" si="6"/>
        <v>874.08183886165546</v>
      </c>
      <c r="G91" s="1">
        <f t="shared" si="7"/>
        <v>410.91816113834454</v>
      </c>
      <c r="H91" s="3">
        <f t="shared" si="8"/>
        <v>209779.64132679731</v>
      </c>
      <c r="I91" s="1">
        <f t="shared" si="9"/>
        <v>209368.72316565897</v>
      </c>
    </row>
    <row r="92" spans="4:9" x14ac:dyDescent="0.25">
      <c r="D92">
        <v>90</v>
      </c>
      <c r="E92" s="4">
        <f t="shared" si="5"/>
        <v>1285</v>
      </c>
      <c r="F92" s="2">
        <f t="shared" si="6"/>
        <v>872.36967985691251</v>
      </c>
      <c r="G92" s="1">
        <f t="shared" si="7"/>
        <v>412.63032014308749</v>
      </c>
      <c r="H92" s="3">
        <f t="shared" si="8"/>
        <v>209368.72316565897</v>
      </c>
      <c r="I92" s="1">
        <f t="shared" si="9"/>
        <v>208956.09284551587</v>
      </c>
    </row>
    <row r="93" spans="4:9" x14ac:dyDescent="0.25">
      <c r="D93">
        <v>91</v>
      </c>
      <c r="E93" s="4">
        <f t="shared" si="5"/>
        <v>1285</v>
      </c>
      <c r="F93" s="2">
        <f t="shared" si="6"/>
        <v>870.65038685631623</v>
      </c>
      <c r="G93" s="1">
        <f t="shared" si="7"/>
        <v>414.34961314368377</v>
      </c>
      <c r="H93" s="3">
        <f t="shared" si="8"/>
        <v>208956.09284551587</v>
      </c>
      <c r="I93" s="1">
        <f t="shared" si="9"/>
        <v>208541.74323237219</v>
      </c>
    </row>
    <row r="94" spans="4:9" x14ac:dyDescent="0.25">
      <c r="D94">
        <v>92</v>
      </c>
      <c r="E94" s="4">
        <f t="shared" si="5"/>
        <v>1285</v>
      </c>
      <c r="F94" s="2">
        <f t="shared" si="6"/>
        <v>868.92393013488424</v>
      </c>
      <c r="G94" s="1">
        <f t="shared" si="7"/>
        <v>416.07606986511576</v>
      </c>
      <c r="H94" s="3">
        <f t="shared" si="8"/>
        <v>208541.74323237219</v>
      </c>
      <c r="I94" s="1">
        <f t="shared" si="9"/>
        <v>208125.66716250707</v>
      </c>
    </row>
    <row r="95" spans="4:9" x14ac:dyDescent="0.25">
      <c r="D95">
        <v>93</v>
      </c>
      <c r="E95" s="4">
        <f t="shared" si="5"/>
        <v>1285</v>
      </c>
      <c r="F95" s="2">
        <f t="shared" si="6"/>
        <v>867.19027984377954</v>
      </c>
      <c r="G95" s="1">
        <f t="shared" si="7"/>
        <v>417.80972015622046</v>
      </c>
      <c r="H95" s="3">
        <f t="shared" si="8"/>
        <v>208125.66716250707</v>
      </c>
      <c r="I95" s="1">
        <f t="shared" si="9"/>
        <v>207707.85744235085</v>
      </c>
    </row>
    <row r="96" spans="4:9" x14ac:dyDescent="0.25">
      <c r="D96">
        <v>94</v>
      </c>
      <c r="E96" s="4">
        <f t="shared" si="5"/>
        <v>1285</v>
      </c>
      <c r="F96" s="2">
        <f t="shared" si="6"/>
        <v>865.44940600979533</v>
      </c>
      <c r="G96" s="1">
        <f t="shared" si="7"/>
        <v>419.55059399020467</v>
      </c>
      <c r="H96" s="3">
        <f t="shared" si="8"/>
        <v>207707.85744235085</v>
      </c>
      <c r="I96" s="1">
        <f t="shared" si="9"/>
        <v>207288.30684836066</v>
      </c>
    </row>
    <row r="97" spans="4:9" x14ac:dyDescent="0.25">
      <c r="D97">
        <v>95</v>
      </c>
      <c r="E97" s="4">
        <f t="shared" si="5"/>
        <v>1285</v>
      </c>
      <c r="F97" s="2">
        <f t="shared" si="6"/>
        <v>863.70127853483609</v>
      </c>
      <c r="G97" s="1">
        <f t="shared" si="7"/>
        <v>421.29872146516391</v>
      </c>
      <c r="H97" s="3">
        <f t="shared" si="8"/>
        <v>207288.30684836066</v>
      </c>
      <c r="I97" s="1">
        <f t="shared" si="9"/>
        <v>206867.0081268955</v>
      </c>
    </row>
    <row r="98" spans="4:9" x14ac:dyDescent="0.25">
      <c r="D98">
        <v>96</v>
      </c>
      <c r="E98" s="4">
        <f t="shared" si="5"/>
        <v>1285</v>
      </c>
      <c r="F98" s="2">
        <f t="shared" si="6"/>
        <v>861.94586719539802</v>
      </c>
      <c r="G98" s="1">
        <f t="shared" si="7"/>
        <v>423.05413280460198</v>
      </c>
      <c r="H98" s="3">
        <f t="shared" si="8"/>
        <v>206867.0081268955</v>
      </c>
      <c r="I98" s="1">
        <f t="shared" si="9"/>
        <v>206443.9539940909</v>
      </c>
    </row>
    <row r="99" spans="4:9" x14ac:dyDescent="0.25">
      <c r="D99">
        <v>97</v>
      </c>
      <c r="E99" s="4">
        <f t="shared" si="5"/>
        <v>1285</v>
      </c>
      <c r="F99" s="2">
        <f t="shared" si="6"/>
        <v>860.18314164204548</v>
      </c>
      <c r="G99" s="1">
        <f t="shared" si="7"/>
        <v>424.81685835795452</v>
      </c>
      <c r="H99" s="3">
        <f t="shared" si="8"/>
        <v>206443.9539940909</v>
      </c>
      <c r="I99" s="1">
        <f t="shared" si="9"/>
        <v>206019.13713573295</v>
      </c>
    </row>
    <row r="100" spans="4:9" x14ac:dyDescent="0.25">
      <c r="D100">
        <v>98</v>
      </c>
      <c r="E100" s="4">
        <f t="shared" si="5"/>
        <v>1285</v>
      </c>
      <c r="F100" s="2">
        <f t="shared" si="6"/>
        <v>858.41307139888738</v>
      </c>
      <c r="G100" s="1">
        <f t="shared" si="7"/>
        <v>426.58692860111262</v>
      </c>
      <c r="H100" s="3">
        <f t="shared" si="8"/>
        <v>206019.13713573295</v>
      </c>
      <c r="I100" s="1">
        <f t="shared" si="9"/>
        <v>205592.55020713183</v>
      </c>
    </row>
    <row r="101" spans="4:9" x14ac:dyDescent="0.25">
      <c r="D101">
        <v>99</v>
      </c>
      <c r="E101" s="4">
        <f t="shared" si="5"/>
        <v>1285</v>
      </c>
      <c r="F101" s="2">
        <f t="shared" si="6"/>
        <v>856.63562586304943</v>
      </c>
      <c r="G101" s="1">
        <f t="shared" si="7"/>
        <v>428.36437413695057</v>
      </c>
      <c r="H101" s="3">
        <f t="shared" si="8"/>
        <v>205592.55020713183</v>
      </c>
      <c r="I101" s="1">
        <f t="shared" si="9"/>
        <v>205164.18583299487</v>
      </c>
    </row>
    <row r="102" spans="4:9" x14ac:dyDescent="0.25">
      <c r="D102">
        <v>100</v>
      </c>
      <c r="E102" s="4">
        <f t="shared" si="5"/>
        <v>1285</v>
      </c>
      <c r="F102" s="2">
        <f t="shared" si="6"/>
        <v>854.85077430414538</v>
      </c>
      <c r="G102" s="1">
        <f t="shared" si="7"/>
        <v>430.14922569585462</v>
      </c>
      <c r="H102" s="3">
        <f t="shared" si="8"/>
        <v>205164.18583299487</v>
      </c>
      <c r="I102" s="1">
        <f t="shared" si="9"/>
        <v>204734.03660729903</v>
      </c>
    </row>
    <row r="103" spans="4:9" x14ac:dyDescent="0.25">
      <c r="D103">
        <v>101</v>
      </c>
      <c r="E103" s="4">
        <f t="shared" si="5"/>
        <v>1285</v>
      </c>
      <c r="F103" s="2">
        <f t="shared" si="6"/>
        <v>853.05848586374611</v>
      </c>
      <c r="G103" s="1">
        <f t="shared" si="7"/>
        <v>431.94151413625389</v>
      </c>
      <c r="H103" s="3">
        <f t="shared" si="8"/>
        <v>204734.03660729903</v>
      </c>
      <c r="I103" s="1">
        <f t="shared" si="9"/>
        <v>204302.09509316279</v>
      </c>
    </row>
    <row r="104" spans="4:9" x14ac:dyDescent="0.25">
      <c r="D104">
        <v>102</v>
      </c>
      <c r="E104" s="4">
        <f t="shared" si="5"/>
        <v>1285</v>
      </c>
      <c r="F104" s="2">
        <f t="shared" si="6"/>
        <v>851.25872955484499</v>
      </c>
      <c r="G104" s="1">
        <f t="shared" si="7"/>
        <v>433.74127044515501</v>
      </c>
      <c r="H104" s="3">
        <f t="shared" si="8"/>
        <v>204302.09509316279</v>
      </c>
      <c r="I104" s="1">
        <f t="shared" si="9"/>
        <v>203868.35382271765</v>
      </c>
    </row>
    <row r="105" spans="4:9" x14ac:dyDescent="0.25">
      <c r="D105">
        <v>103</v>
      </c>
      <c r="E105" s="4">
        <f t="shared" si="5"/>
        <v>1285</v>
      </c>
      <c r="F105" s="2">
        <f t="shared" si="6"/>
        <v>849.4514742613236</v>
      </c>
      <c r="G105" s="1">
        <f t="shared" si="7"/>
        <v>435.5485257386764</v>
      </c>
      <c r="H105" s="3">
        <f t="shared" si="8"/>
        <v>203868.35382271765</v>
      </c>
      <c r="I105" s="1">
        <f t="shared" si="9"/>
        <v>203432.80529697897</v>
      </c>
    </row>
    <row r="106" spans="4:9" x14ac:dyDescent="0.25">
      <c r="D106">
        <v>104</v>
      </c>
      <c r="E106" s="4">
        <f t="shared" si="5"/>
        <v>1285</v>
      </c>
      <c r="F106" s="2">
        <f t="shared" si="6"/>
        <v>847.63668873741244</v>
      </c>
      <c r="G106" s="1">
        <f t="shared" si="7"/>
        <v>437.36331126258756</v>
      </c>
      <c r="H106" s="3">
        <f t="shared" si="8"/>
        <v>203432.80529697897</v>
      </c>
      <c r="I106" s="1">
        <f t="shared" si="9"/>
        <v>202995.44198571637</v>
      </c>
    </row>
    <row r="107" spans="4:9" x14ac:dyDescent="0.25">
      <c r="D107">
        <v>105</v>
      </c>
      <c r="E107" s="4">
        <f t="shared" si="5"/>
        <v>1285</v>
      </c>
      <c r="F107" s="2">
        <f t="shared" si="6"/>
        <v>845.81434160715162</v>
      </c>
      <c r="G107" s="1">
        <f t="shared" si="7"/>
        <v>439.18565839284838</v>
      </c>
      <c r="H107" s="3">
        <f t="shared" si="8"/>
        <v>202995.44198571637</v>
      </c>
      <c r="I107" s="1">
        <f t="shared" si="9"/>
        <v>202556.25632732353</v>
      </c>
    </row>
    <row r="108" spans="4:9" x14ac:dyDescent="0.25">
      <c r="D108">
        <v>106</v>
      </c>
      <c r="E108" s="4">
        <f t="shared" si="5"/>
        <v>1285</v>
      </c>
      <c r="F108" s="2">
        <f t="shared" si="6"/>
        <v>843.98440136384806</v>
      </c>
      <c r="G108" s="1">
        <f t="shared" si="7"/>
        <v>441.01559863615194</v>
      </c>
      <c r="H108" s="3">
        <f t="shared" si="8"/>
        <v>202556.25632732353</v>
      </c>
      <c r="I108" s="1">
        <f t="shared" si="9"/>
        <v>202115.24072868738</v>
      </c>
    </row>
    <row r="109" spans="4:9" x14ac:dyDescent="0.25">
      <c r="D109">
        <v>107</v>
      </c>
      <c r="E109" s="4">
        <f t="shared" si="5"/>
        <v>1285</v>
      </c>
      <c r="F109" s="2">
        <f t="shared" si="6"/>
        <v>842.14683636953077</v>
      </c>
      <c r="G109" s="1">
        <f t="shared" si="7"/>
        <v>442.85316363046923</v>
      </c>
      <c r="H109" s="3">
        <f t="shared" si="8"/>
        <v>202115.24072868738</v>
      </c>
      <c r="I109" s="1">
        <f t="shared" si="9"/>
        <v>201672.38756505691</v>
      </c>
    </row>
    <row r="110" spans="4:9" x14ac:dyDescent="0.25">
      <c r="D110">
        <v>108</v>
      </c>
      <c r="E110" s="4">
        <f t="shared" si="5"/>
        <v>1285</v>
      </c>
      <c r="F110" s="2">
        <f t="shared" si="6"/>
        <v>840.30161485440385</v>
      </c>
      <c r="G110" s="1">
        <f t="shared" si="7"/>
        <v>444.69838514559615</v>
      </c>
      <c r="H110" s="3">
        <f t="shared" si="8"/>
        <v>201672.38756505691</v>
      </c>
      <c r="I110" s="1">
        <f t="shared" si="9"/>
        <v>201227.68917991131</v>
      </c>
    </row>
    <row r="111" spans="4:9" x14ac:dyDescent="0.25">
      <c r="D111">
        <v>109</v>
      </c>
      <c r="E111" s="4">
        <f t="shared" si="5"/>
        <v>1285</v>
      </c>
      <c r="F111" s="2">
        <f t="shared" si="6"/>
        <v>838.44870491629717</v>
      </c>
      <c r="G111" s="1">
        <f t="shared" si="7"/>
        <v>446.55129508370283</v>
      </c>
      <c r="H111" s="3">
        <f t="shared" si="8"/>
        <v>201227.68917991131</v>
      </c>
      <c r="I111" s="1">
        <f t="shared" si="9"/>
        <v>200781.13788482759</v>
      </c>
    </row>
    <row r="112" spans="4:9" x14ac:dyDescent="0.25">
      <c r="D112">
        <v>110</v>
      </c>
      <c r="E112" s="4">
        <f t="shared" si="5"/>
        <v>1285</v>
      </c>
      <c r="F112" s="2">
        <f t="shared" si="6"/>
        <v>836.58807452011513</v>
      </c>
      <c r="G112" s="1">
        <f t="shared" si="7"/>
        <v>448.41192547988487</v>
      </c>
      <c r="H112" s="3">
        <f t="shared" si="8"/>
        <v>200781.13788482759</v>
      </c>
      <c r="I112" s="1">
        <f t="shared" si="9"/>
        <v>200332.72595934771</v>
      </c>
    </row>
    <row r="113" spans="4:9" x14ac:dyDescent="0.25">
      <c r="D113">
        <v>111</v>
      </c>
      <c r="E113" s="4">
        <f t="shared" si="5"/>
        <v>1285</v>
      </c>
      <c r="F113" s="2">
        <f t="shared" si="6"/>
        <v>834.71969149728227</v>
      </c>
      <c r="G113" s="1">
        <f t="shared" si="7"/>
        <v>450.28030850271773</v>
      </c>
      <c r="H113" s="3">
        <f t="shared" si="8"/>
        <v>200332.72595934771</v>
      </c>
      <c r="I113" s="1">
        <f t="shared" si="9"/>
        <v>199882.44565084498</v>
      </c>
    </row>
    <row r="114" spans="4:9" x14ac:dyDescent="0.25">
      <c r="D114">
        <v>112</v>
      </c>
      <c r="E114" s="4">
        <f t="shared" si="5"/>
        <v>1285</v>
      </c>
      <c r="F114" s="2">
        <f t="shared" si="6"/>
        <v>832.84352354518751</v>
      </c>
      <c r="G114" s="1">
        <f t="shared" si="7"/>
        <v>452.15647645481249</v>
      </c>
      <c r="H114" s="3">
        <f t="shared" si="8"/>
        <v>199882.44565084498</v>
      </c>
      <c r="I114" s="1">
        <f t="shared" si="9"/>
        <v>199430.28917439017</v>
      </c>
    </row>
    <row r="115" spans="4:9" x14ac:dyDescent="0.25">
      <c r="D115">
        <v>113</v>
      </c>
      <c r="E115" s="4">
        <f t="shared" si="5"/>
        <v>1285</v>
      </c>
      <c r="F115" s="2">
        <f t="shared" si="6"/>
        <v>830.9595382266258</v>
      </c>
      <c r="G115" s="1">
        <f t="shared" si="7"/>
        <v>454.0404617733742</v>
      </c>
      <c r="H115" s="3">
        <f t="shared" si="8"/>
        <v>199430.28917439017</v>
      </c>
      <c r="I115" s="1">
        <f t="shared" si="9"/>
        <v>198976.2487126168</v>
      </c>
    </row>
    <row r="116" spans="4:9" x14ac:dyDescent="0.25">
      <c r="D116">
        <v>114</v>
      </c>
      <c r="E116" s="4">
        <f t="shared" si="5"/>
        <v>1285</v>
      </c>
      <c r="F116" s="2">
        <f t="shared" si="6"/>
        <v>829.06770296923662</v>
      </c>
      <c r="G116" s="1">
        <f t="shared" si="7"/>
        <v>455.93229703076338</v>
      </c>
      <c r="H116" s="3">
        <f t="shared" si="8"/>
        <v>198976.2487126168</v>
      </c>
      <c r="I116" s="1">
        <f t="shared" si="9"/>
        <v>198520.31641558604</v>
      </c>
    </row>
    <row r="117" spans="4:9" x14ac:dyDescent="0.25">
      <c r="D117">
        <v>115</v>
      </c>
      <c r="E117" s="4">
        <f t="shared" si="5"/>
        <v>1285</v>
      </c>
      <c r="F117" s="2">
        <f t="shared" si="6"/>
        <v>827.16798506494194</v>
      </c>
      <c r="G117" s="1">
        <f t="shared" si="7"/>
        <v>457.83201493505806</v>
      </c>
      <c r="H117" s="3">
        <f t="shared" si="8"/>
        <v>198520.31641558604</v>
      </c>
      <c r="I117" s="1">
        <f t="shared" si="9"/>
        <v>198062.48440065098</v>
      </c>
    </row>
    <row r="118" spans="4:9" x14ac:dyDescent="0.25">
      <c r="D118">
        <v>116</v>
      </c>
      <c r="E118" s="4">
        <f t="shared" si="5"/>
        <v>1285</v>
      </c>
      <c r="F118" s="2">
        <f t="shared" si="6"/>
        <v>825.26035166937925</v>
      </c>
      <c r="G118" s="1">
        <f t="shared" si="7"/>
        <v>459.73964833062075</v>
      </c>
      <c r="H118" s="3">
        <f t="shared" si="8"/>
        <v>198062.48440065098</v>
      </c>
      <c r="I118" s="1">
        <f t="shared" si="9"/>
        <v>197602.74475232037</v>
      </c>
    </row>
    <row r="119" spans="4:9" x14ac:dyDescent="0.25">
      <c r="D119">
        <v>117</v>
      </c>
      <c r="E119" s="4">
        <f t="shared" si="5"/>
        <v>1285</v>
      </c>
      <c r="F119" s="2">
        <f t="shared" si="6"/>
        <v>823.34476980133502</v>
      </c>
      <c r="G119" s="1">
        <f t="shared" si="7"/>
        <v>461.65523019866498</v>
      </c>
      <c r="H119" s="3">
        <f t="shared" si="8"/>
        <v>197602.74475232037</v>
      </c>
      <c r="I119" s="1">
        <f t="shared" si="9"/>
        <v>197141.08952212171</v>
      </c>
    </row>
    <row r="120" spans="4:9" x14ac:dyDescent="0.25">
      <c r="D120">
        <v>118</v>
      </c>
      <c r="E120" s="4">
        <f t="shared" si="5"/>
        <v>1285</v>
      </c>
      <c r="F120" s="2">
        <f t="shared" si="6"/>
        <v>821.42120634217383</v>
      </c>
      <c r="G120" s="1">
        <f t="shared" si="7"/>
        <v>463.57879365782617</v>
      </c>
      <c r="H120" s="3">
        <f t="shared" si="8"/>
        <v>197141.08952212171</v>
      </c>
      <c r="I120" s="1">
        <f t="shared" si="9"/>
        <v>196677.51072846388</v>
      </c>
    </row>
    <row r="121" spans="4:9" x14ac:dyDescent="0.25">
      <c r="D121">
        <v>119</v>
      </c>
      <c r="E121" s="4">
        <f t="shared" si="5"/>
        <v>1285</v>
      </c>
      <c r="F121" s="2">
        <f t="shared" si="6"/>
        <v>819.48962803526626</v>
      </c>
      <c r="G121" s="1">
        <f t="shared" si="7"/>
        <v>465.51037196473374</v>
      </c>
      <c r="H121" s="3">
        <f t="shared" si="8"/>
        <v>196677.51072846388</v>
      </c>
      <c r="I121" s="1">
        <f t="shared" si="9"/>
        <v>196212.00035649913</v>
      </c>
    </row>
    <row r="122" spans="4:9" x14ac:dyDescent="0.25">
      <c r="D122">
        <v>120</v>
      </c>
      <c r="E122" s="4">
        <f t="shared" si="5"/>
        <v>1285</v>
      </c>
      <c r="F122" s="2">
        <f t="shared" si="6"/>
        <v>817.55000148541319</v>
      </c>
      <c r="G122" s="1">
        <f t="shared" si="7"/>
        <v>467.44999851458681</v>
      </c>
      <c r="H122" s="3">
        <f t="shared" si="8"/>
        <v>196212.00035649913</v>
      </c>
      <c r="I122" s="1">
        <f t="shared" si="9"/>
        <v>195744.55035798455</v>
      </c>
    </row>
    <row r="123" spans="4:9" x14ac:dyDescent="0.25">
      <c r="D123">
        <v>121</v>
      </c>
      <c r="E123" s="4">
        <f t="shared" si="5"/>
        <v>1285</v>
      </c>
      <c r="F123" s="2">
        <f t="shared" si="6"/>
        <v>815.60229315826894</v>
      </c>
      <c r="G123" s="1">
        <f t="shared" si="7"/>
        <v>469.39770684173106</v>
      </c>
      <c r="H123" s="3">
        <f t="shared" si="8"/>
        <v>195744.55035798455</v>
      </c>
      <c r="I123" s="1">
        <f t="shared" si="9"/>
        <v>195275.15265114282</v>
      </c>
    </row>
    <row r="124" spans="4:9" x14ac:dyDescent="0.25">
      <c r="D124">
        <v>122</v>
      </c>
      <c r="E124" s="4">
        <f t="shared" si="5"/>
        <v>1285</v>
      </c>
      <c r="F124" s="2">
        <f t="shared" si="6"/>
        <v>813.6464693797617</v>
      </c>
      <c r="G124" s="1">
        <f t="shared" si="7"/>
        <v>471.3535306202383</v>
      </c>
      <c r="H124" s="3">
        <f t="shared" si="8"/>
        <v>195275.15265114282</v>
      </c>
      <c r="I124" s="1">
        <f t="shared" si="9"/>
        <v>194803.7991205226</v>
      </c>
    </row>
    <row r="125" spans="4:9" x14ac:dyDescent="0.25">
      <c r="D125">
        <v>123</v>
      </c>
      <c r="E125" s="4">
        <f t="shared" si="5"/>
        <v>1285</v>
      </c>
      <c r="F125" s="2">
        <f t="shared" si="6"/>
        <v>811.68249633551079</v>
      </c>
      <c r="G125" s="1">
        <f t="shared" si="7"/>
        <v>473.31750366448921</v>
      </c>
      <c r="H125" s="3">
        <f t="shared" si="8"/>
        <v>194803.7991205226</v>
      </c>
      <c r="I125" s="1">
        <f t="shared" si="9"/>
        <v>194330.4816168581</v>
      </c>
    </row>
    <row r="126" spans="4:9" x14ac:dyDescent="0.25">
      <c r="D126">
        <v>124</v>
      </c>
      <c r="E126" s="4">
        <f t="shared" si="5"/>
        <v>1285</v>
      </c>
      <c r="F126" s="2">
        <f t="shared" si="6"/>
        <v>809.71034007024218</v>
      </c>
      <c r="G126" s="1">
        <f t="shared" si="7"/>
        <v>475.28965992975782</v>
      </c>
      <c r="H126" s="3">
        <f t="shared" si="8"/>
        <v>194330.4816168581</v>
      </c>
      <c r="I126" s="1">
        <f t="shared" si="9"/>
        <v>193855.19195692835</v>
      </c>
    </row>
    <row r="127" spans="4:9" x14ac:dyDescent="0.25">
      <c r="D127">
        <v>125</v>
      </c>
      <c r="E127" s="4">
        <f t="shared" si="5"/>
        <v>1285</v>
      </c>
      <c r="F127" s="2">
        <f t="shared" si="6"/>
        <v>807.72996648720152</v>
      </c>
      <c r="G127" s="1">
        <f t="shared" si="7"/>
        <v>477.27003351279848</v>
      </c>
      <c r="H127" s="3">
        <f t="shared" si="8"/>
        <v>193855.19195692835</v>
      </c>
      <c r="I127" s="1">
        <f t="shared" si="9"/>
        <v>193377.92192341556</v>
      </c>
    </row>
    <row r="128" spans="4:9" x14ac:dyDescent="0.25">
      <c r="D128">
        <v>126</v>
      </c>
      <c r="E128" s="4">
        <f t="shared" si="5"/>
        <v>1285</v>
      </c>
      <c r="F128" s="2">
        <f t="shared" si="6"/>
        <v>805.7413413475648</v>
      </c>
      <c r="G128" s="1">
        <f t="shared" si="7"/>
        <v>479.2586586524352</v>
      </c>
      <c r="H128" s="3">
        <f t="shared" si="8"/>
        <v>193377.92192341556</v>
      </c>
      <c r="I128" s="1">
        <f t="shared" si="9"/>
        <v>192898.66326476313</v>
      </c>
    </row>
    <row r="129" spans="4:9" x14ac:dyDescent="0.25">
      <c r="D129">
        <v>127</v>
      </c>
      <c r="E129" s="4">
        <f t="shared" si="5"/>
        <v>1285</v>
      </c>
      <c r="F129" s="2">
        <f t="shared" si="6"/>
        <v>803.74443026984636</v>
      </c>
      <c r="G129" s="1">
        <f t="shared" si="7"/>
        <v>481.25556973015364</v>
      </c>
      <c r="H129" s="3">
        <f t="shared" si="8"/>
        <v>192898.66326476313</v>
      </c>
      <c r="I129" s="1">
        <f t="shared" si="9"/>
        <v>192417.40769503298</v>
      </c>
    </row>
    <row r="130" spans="4:9" x14ac:dyDescent="0.25">
      <c r="D130">
        <v>128</v>
      </c>
      <c r="E130" s="4">
        <f t="shared" si="5"/>
        <v>1285</v>
      </c>
      <c r="F130" s="2">
        <f t="shared" si="6"/>
        <v>801.73919872930412</v>
      </c>
      <c r="G130" s="1">
        <f t="shared" si="7"/>
        <v>483.26080127069588</v>
      </c>
      <c r="H130" s="3">
        <f t="shared" si="8"/>
        <v>192417.40769503298</v>
      </c>
      <c r="I130" s="1">
        <f t="shared" si="9"/>
        <v>191934.14689376228</v>
      </c>
    </row>
    <row r="131" spans="4:9" x14ac:dyDescent="0.25">
      <c r="D131">
        <v>129</v>
      </c>
      <c r="E131" s="4">
        <f t="shared" si="5"/>
        <v>1285</v>
      </c>
      <c r="F131" s="2">
        <f t="shared" si="6"/>
        <v>799.72561205734291</v>
      </c>
      <c r="G131" s="1">
        <f t="shared" si="7"/>
        <v>485.27438794265709</v>
      </c>
      <c r="H131" s="3">
        <f t="shared" si="8"/>
        <v>191934.14689376228</v>
      </c>
      <c r="I131" s="1">
        <f t="shared" si="9"/>
        <v>191448.87250581963</v>
      </c>
    </row>
    <row r="132" spans="4:9" x14ac:dyDescent="0.25">
      <c r="D132">
        <v>130</v>
      </c>
      <c r="E132" s="4">
        <f t="shared" ref="E132:E195" si="10">$B$9</f>
        <v>1285</v>
      </c>
      <c r="F132" s="2">
        <f t="shared" ref="F132:F195" si="11">I131*$B$3/12</f>
        <v>797.70363544091515</v>
      </c>
      <c r="G132" s="1">
        <f t="shared" ref="G132:G195" si="12">E132-F132</f>
        <v>487.29636455908485</v>
      </c>
      <c r="H132" s="3">
        <f t="shared" ref="H132:H195" si="13">I131</f>
        <v>191448.87250581963</v>
      </c>
      <c r="I132" s="1">
        <f t="shared" ref="I132:I195" si="14">H132-G132</f>
        <v>190961.57614126054</v>
      </c>
    </row>
    <row r="133" spans="4:9" x14ac:dyDescent="0.25">
      <c r="D133">
        <v>131</v>
      </c>
      <c r="E133" s="4">
        <f t="shared" si="10"/>
        <v>1285</v>
      </c>
      <c r="F133" s="2">
        <f t="shared" si="11"/>
        <v>795.67323392191895</v>
      </c>
      <c r="G133" s="1">
        <f t="shared" si="12"/>
        <v>489.32676607808105</v>
      </c>
      <c r="H133" s="3">
        <f t="shared" si="13"/>
        <v>190961.57614126054</v>
      </c>
      <c r="I133" s="1">
        <f t="shared" si="14"/>
        <v>190472.24937518247</v>
      </c>
    </row>
    <row r="134" spans="4:9" x14ac:dyDescent="0.25">
      <c r="D134">
        <v>132</v>
      </c>
      <c r="E134" s="4">
        <f t="shared" si="10"/>
        <v>1285</v>
      </c>
      <c r="F134" s="2">
        <f t="shared" si="11"/>
        <v>793.63437239659368</v>
      </c>
      <c r="G134" s="1">
        <f t="shared" si="12"/>
        <v>491.36562760340632</v>
      </c>
      <c r="H134" s="3">
        <f t="shared" si="13"/>
        <v>190472.24937518247</v>
      </c>
      <c r="I134" s="1">
        <f t="shared" si="14"/>
        <v>189980.88374757906</v>
      </c>
    </row>
    <row r="135" spans="4:9" x14ac:dyDescent="0.25">
      <c r="D135">
        <v>133</v>
      </c>
      <c r="E135" s="4">
        <f t="shared" si="10"/>
        <v>1285</v>
      </c>
      <c r="F135" s="2">
        <f t="shared" si="11"/>
        <v>791.58701561491273</v>
      </c>
      <c r="G135" s="1">
        <f t="shared" si="12"/>
        <v>493.41298438508727</v>
      </c>
      <c r="H135" s="3">
        <f t="shared" si="13"/>
        <v>189980.88374757906</v>
      </c>
      <c r="I135" s="1">
        <f t="shared" si="14"/>
        <v>189487.47076319397</v>
      </c>
    </row>
    <row r="136" spans="4:9" x14ac:dyDescent="0.25">
      <c r="D136">
        <v>134</v>
      </c>
      <c r="E136" s="4">
        <f t="shared" si="10"/>
        <v>1285</v>
      </c>
      <c r="F136" s="2">
        <f t="shared" si="11"/>
        <v>789.53112817997487</v>
      </c>
      <c r="G136" s="1">
        <f t="shared" si="12"/>
        <v>495.46887182002513</v>
      </c>
      <c r="H136" s="3">
        <f t="shared" si="13"/>
        <v>189487.47076319397</v>
      </c>
      <c r="I136" s="1">
        <f t="shared" si="14"/>
        <v>188992.00189137395</v>
      </c>
    </row>
    <row r="137" spans="4:9" x14ac:dyDescent="0.25">
      <c r="D137">
        <v>135</v>
      </c>
      <c r="E137" s="4">
        <f t="shared" si="10"/>
        <v>1285</v>
      </c>
      <c r="F137" s="2">
        <f t="shared" si="11"/>
        <v>787.46667454739145</v>
      </c>
      <c r="G137" s="1">
        <f t="shared" si="12"/>
        <v>497.53332545260855</v>
      </c>
      <c r="H137" s="3">
        <f t="shared" si="13"/>
        <v>188992.00189137395</v>
      </c>
      <c r="I137" s="1">
        <f t="shared" si="14"/>
        <v>188494.46856592133</v>
      </c>
    </row>
    <row r="138" spans="4:9" x14ac:dyDescent="0.25">
      <c r="D138">
        <v>136</v>
      </c>
      <c r="E138" s="4">
        <f t="shared" si="10"/>
        <v>1285</v>
      </c>
      <c r="F138" s="2">
        <f t="shared" si="11"/>
        <v>785.39361902467226</v>
      </c>
      <c r="G138" s="1">
        <f t="shared" si="12"/>
        <v>499.60638097532774</v>
      </c>
      <c r="H138" s="3">
        <f t="shared" si="13"/>
        <v>188494.46856592133</v>
      </c>
      <c r="I138" s="1">
        <f t="shared" si="14"/>
        <v>187994.86218494599</v>
      </c>
    </row>
    <row r="139" spans="4:9" x14ac:dyDescent="0.25">
      <c r="D139">
        <v>137</v>
      </c>
      <c r="E139" s="4">
        <f t="shared" si="10"/>
        <v>1285</v>
      </c>
      <c r="F139" s="2">
        <f t="shared" si="11"/>
        <v>783.31192577060835</v>
      </c>
      <c r="G139" s="1">
        <f t="shared" si="12"/>
        <v>501.68807422939165</v>
      </c>
      <c r="H139" s="3">
        <f t="shared" si="13"/>
        <v>187994.86218494599</v>
      </c>
      <c r="I139" s="1">
        <f t="shared" si="14"/>
        <v>187493.17411071659</v>
      </c>
    </row>
    <row r="140" spans="4:9" x14ac:dyDescent="0.25">
      <c r="D140">
        <v>138</v>
      </c>
      <c r="E140" s="4">
        <f t="shared" si="10"/>
        <v>1285</v>
      </c>
      <c r="F140" s="2">
        <f t="shared" si="11"/>
        <v>781.22155879465254</v>
      </c>
      <c r="G140" s="1">
        <f t="shared" si="12"/>
        <v>503.77844120534746</v>
      </c>
      <c r="H140" s="3">
        <f t="shared" si="13"/>
        <v>187493.17411071659</v>
      </c>
      <c r="I140" s="1">
        <f t="shared" si="14"/>
        <v>186989.39566951123</v>
      </c>
    </row>
    <row r="141" spans="4:9" x14ac:dyDescent="0.25">
      <c r="D141">
        <v>139</v>
      </c>
      <c r="E141" s="4">
        <f t="shared" si="10"/>
        <v>1285</v>
      </c>
      <c r="F141" s="2">
        <f t="shared" si="11"/>
        <v>779.12248195629684</v>
      </c>
      <c r="G141" s="1">
        <f t="shared" si="12"/>
        <v>505.87751804370316</v>
      </c>
      <c r="H141" s="3">
        <f t="shared" si="13"/>
        <v>186989.39566951123</v>
      </c>
      <c r="I141" s="1">
        <f t="shared" si="14"/>
        <v>186483.51815146752</v>
      </c>
    </row>
    <row r="142" spans="4:9" x14ac:dyDescent="0.25">
      <c r="D142">
        <v>140</v>
      </c>
      <c r="E142" s="4">
        <f t="shared" si="10"/>
        <v>1285</v>
      </c>
      <c r="F142" s="2">
        <f t="shared" si="11"/>
        <v>777.01465896444813</v>
      </c>
      <c r="G142" s="1">
        <f t="shared" si="12"/>
        <v>507.98534103555187</v>
      </c>
      <c r="H142" s="3">
        <f t="shared" si="13"/>
        <v>186483.51815146752</v>
      </c>
      <c r="I142" s="1">
        <f t="shared" si="14"/>
        <v>185975.53281043196</v>
      </c>
    </row>
    <row r="143" spans="4:9" x14ac:dyDescent="0.25">
      <c r="D143">
        <v>141</v>
      </c>
      <c r="E143" s="4">
        <f t="shared" si="10"/>
        <v>1285</v>
      </c>
      <c r="F143" s="2">
        <f t="shared" si="11"/>
        <v>774.89805337679991</v>
      </c>
      <c r="G143" s="1">
        <f t="shared" si="12"/>
        <v>510.10194662320009</v>
      </c>
      <c r="H143" s="3">
        <f t="shared" si="13"/>
        <v>185975.53281043196</v>
      </c>
      <c r="I143" s="1">
        <f t="shared" si="14"/>
        <v>185465.43086380875</v>
      </c>
    </row>
    <row r="144" spans="4:9" x14ac:dyDescent="0.25">
      <c r="D144">
        <v>142</v>
      </c>
      <c r="E144" s="4">
        <f t="shared" si="10"/>
        <v>1285</v>
      </c>
      <c r="F144" s="2">
        <f t="shared" si="11"/>
        <v>772.77262859920313</v>
      </c>
      <c r="G144" s="1">
        <f t="shared" si="12"/>
        <v>512.22737140079687</v>
      </c>
      <c r="H144" s="3">
        <f t="shared" si="13"/>
        <v>185465.43086380875</v>
      </c>
      <c r="I144" s="1">
        <f t="shared" si="14"/>
        <v>184953.20349240795</v>
      </c>
    </row>
    <row r="145" spans="4:9" x14ac:dyDescent="0.25">
      <c r="D145">
        <v>143</v>
      </c>
      <c r="E145" s="4">
        <f t="shared" si="10"/>
        <v>1285</v>
      </c>
      <c r="F145" s="2">
        <f t="shared" si="11"/>
        <v>770.63834788503311</v>
      </c>
      <c r="G145" s="1">
        <f t="shared" si="12"/>
        <v>514.36165211496689</v>
      </c>
      <c r="H145" s="3">
        <f t="shared" si="13"/>
        <v>184953.20349240795</v>
      </c>
      <c r="I145" s="1">
        <f t="shared" si="14"/>
        <v>184438.841840293</v>
      </c>
    </row>
    <row r="146" spans="4:9" x14ac:dyDescent="0.25">
      <c r="D146">
        <v>144</v>
      </c>
      <c r="E146" s="4">
        <f t="shared" si="10"/>
        <v>1285</v>
      </c>
      <c r="F146" s="2">
        <f t="shared" si="11"/>
        <v>768.49517433455412</v>
      </c>
      <c r="G146" s="1">
        <f t="shared" si="12"/>
        <v>516.50482566544588</v>
      </c>
      <c r="H146" s="3">
        <f t="shared" si="13"/>
        <v>184438.841840293</v>
      </c>
      <c r="I146" s="1">
        <f t="shared" si="14"/>
        <v>183922.33701462756</v>
      </c>
    </row>
    <row r="147" spans="4:9" x14ac:dyDescent="0.25">
      <c r="D147">
        <v>145</v>
      </c>
      <c r="E147" s="4">
        <f t="shared" si="10"/>
        <v>1285</v>
      </c>
      <c r="F147" s="2">
        <f t="shared" si="11"/>
        <v>766.34307089428148</v>
      </c>
      <c r="G147" s="1">
        <f t="shared" si="12"/>
        <v>518.65692910571852</v>
      </c>
      <c r="H147" s="3">
        <f t="shared" si="13"/>
        <v>183922.33701462756</v>
      </c>
      <c r="I147" s="1">
        <f t="shared" si="14"/>
        <v>183403.68008552183</v>
      </c>
    </row>
    <row r="148" spans="4:9" x14ac:dyDescent="0.25">
      <c r="D148">
        <v>146</v>
      </c>
      <c r="E148" s="4">
        <f t="shared" si="10"/>
        <v>1285</v>
      </c>
      <c r="F148" s="2">
        <f t="shared" si="11"/>
        <v>764.18200035634106</v>
      </c>
      <c r="G148" s="1">
        <f t="shared" si="12"/>
        <v>520.81799964365894</v>
      </c>
      <c r="H148" s="3">
        <f t="shared" si="13"/>
        <v>183403.68008552183</v>
      </c>
      <c r="I148" s="1">
        <f t="shared" si="14"/>
        <v>182882.86208587818</v>
      </c>
    </row>
    <row r="149" spans="4:9" x14ac:dyDescent="0.25">
      <c r="D149">
        <v>147</v>
      </c>
      <c r="E149" s="4">
        <f t="shared" si="10"/>
        <v>1285</v>
      </c>
      <c r="F149" s="2">
        <f t="shared" si="11"/>
        <v>762.01192535782582</v>
      </c>
      <c r="G149" s="1">
        <f t="shared" si="12"/>
        <v>522.98807464217418</v>
      </c>
      <c r="H149" s="3">
        <f t="shared" si="13"/>
        <v>182882.86208587818</v>
      </c>
      <c r="I149" s="1">
        <f t="shared" si="14"/>
        <v>182359.87401123601</v>
      </c>
    </row>
    <row r="150" spans="4:9" x14ac:dyDescent="0.25">
      <c r="D150">
        <v>148</v>
      </c>
      <c r="E150" s="4">
        <f t="shared" si="10"/>
        <v>1285</v>
      </c>
      <c r="F150" s="2">
        <f t="shared" si="11"/>
        <v>759.83280838015014</v>
      </c>
      <c r="G150" s="1">
        <f t="shared" si="12"/>
        <v>525.16719161984986</v>
      </c>
      <c r="H150" s="3">
        <f t="shared" si="13"/>
        <v>182359.87401123601</v>
      </c>
      <c r="I150" s="1">
        <f t="shared" si="14"/>
        <v>181834.70681961617</v>
      </c>
    </row>
    <row r="151" spans="4:9" x14ac:dyDescent="0.25">
      <c r="D151">
        <v>149</v>
      </c>
      <c r="E151" s="4">
        <f t="shared" si="10"/>
        <v>1285</v>
      </c>
      <c r="F151" s="2">
        <f t="shared" si="11"/>
        <v>757.64461174840073</v>
      </c>
      <c r="G151" s="1">
        <f t="shared" si="12"/>
        <v>527.35538825159927</v>
      </c>
      <c r="H151" s="3">
        <f t="shared" si="13"/>
        <v>181834.70681961617</v>
      </c>
      <c r="I151" s="1">
        <f t="shared" si="14"/>
        <v>181307.35143136457</v>
      </c>
    </row>
    <row r="152" spans="4:9" x14ac:dyDescent="0.25">
      <c r="D152">
        <v>150</v>
      </c>
      <c r="E152" s="4">
        <f t="shared" si="10"/>
        <v>1285</v>
      </c>
      <c r="F152" s="2">
        <f t="shared" si="11"/>
        <v>755.44729763068574</v>
      </c>
      <c r="G152" s="1">
        <f t="shared" si="12"/>
        <v>529.55270236931426</v>
      </c>
      <c r="H152" s="3">
        <f t="shared" si="13"/>
        <v>181307.35143136457</v>
      </c>
      <c r="I152" s="1">
        <f t="shared" si="14"/>
        <v>180777.79872899526</v>
      </c>
    </row>
    <row r="153" spans="4:9" x14ac:dyDescent="0.25">
      <c r="D153">
        <v>151</v>
      </c>
      <c r="E153" s="4">
        <f t="shared" si="10"/>
        <v>1285</v>
      </c>
      <c r="F153" s="2">
        <f t="shared" si="11"/>
        <v>753.24082803748024</v>
      </c>
      <c r="G153" s="1">
        <f t="shared" si="12"/>
        <v>531.75917196251976</v>
      </c>
      <c r="H153" s="3">
        <f t="shared" si="13"/>
        <v>180777.79872899526</v>
      </c>
      <c r="I153" s="1">
        <f t="shared" si="14"/>
        <v>180246.03955703275</v>
      </c>
    </row>
    <row r="154" spans="4:9" x14ac:dyDescent="0.25">
      <c r="D154">
        <v>152</v>
      </c>
      <c r="E154" s="4">
        <f t="shared" si="10"/>
        <v>1285</v>
      </c>
      <c r="F154" s="2">
        <f t="shared" si="11"/>
        <v>751.02516482096974</v>
      </c>
      <c r="G154" s="1">
        <f t="shared" si="12"/>
        <v>533.97483517903026</v>
      </c>
      <c r="H154" s="3">
        <f t="shared" si="13"/>
        <v>180246.03955703275</v>
      </c>
      <c r="I154" s="1">
        <f t="shared" si="14"/>
        <v>179712.06472185373</v>
      </c>
    </row>
    <row r="155" spans="4:9" x14ac:dyDescent="0.25">
      <c r="D155">
        <v>153</v>
      </c>
      <c r="E155" s="4">
        <f t="shared" si="10"/>
        <v>1285</v>
      </c>
      <c r="F155" s="2">
        <f t="shared" si="11"/>
        <v>748.80026967439062</v>
      </c>
      <c r="G155" s="1">
        <f t="shared" si="12"/>
        <v>536.19973032560938</v>
      </c>
      <c r="H155" s="3">
        <f t="shared" si="13"/>
        <v>179712.06472185373</v>
      </c>
      <c r="I155" s="1">
        <f t="shared" si="14"/>
        <v>179175.86499152813</v>
      </c>
    </row>
    <row r="156" spans="4:9" x14ac:dyDescent="0.25">
      <c r="D156">
        <v>154</v>
      </c>
      <c r="E156" s="4">
        <f t="shared" si="10"/>
        <v>1285</v>
      </c>
      <c r="F156" s="2">
        <f t="shared" si="11"/>
        <v>746.5661041313673</v>
      </c>
      <c r="G156" s="1">
        <f t="shared" si="12"/>
        <v>538.4338958686327</v>
      </c>
      <c r="H156" s="3">
        <f t="shared" si="13"/>
        <v>179175.86499152813</v>
      </c>
      <c r="I156" s="1">
        <f t="shared" si="14"/>
        <v>178637.4310956595</v>
      </c>
    </row>
    <row r="157" spans="4:9" x14ac:dyDescent="0.25">
      <c r="D157">
        <v>155</v>
      </c>
      <c r="E157" s="4">
        <f t="shared" si="10"/>
        <v>1285</v>
      </c>
      <c r="F157" s="2">
        <f t="shared" si="11"/>
        <v>744.32262956524801</v>
      </c>
      <c r="G157" s="1">
        <f t="shared" si="12"/>
        <v>540.67737043475199</v>
      </c>
      <c r="H157" s="3">
        <f t="shared" si="13"/>
        <v>178637.4310956595</v>
      </c>
      <c r="I157" s="1">
        <f t="shared" si="14"/>
        <v>178096.75372522476</v>
      </c>
    </row>
    <row r="158" spans="4:9" x14ac:dyDescent="0.25">
      <c r="D158">
        <v>156</v>
      </c>
      <c r="E158" s="4">
        <f t="shared" si="10"/>
        <v>1285</v>
      </c>
      <c r="F158" s="2">
        <f t="shared" si="11"/>
        <v>742.06980718843658</v>
      </c>
      <c r="G158" s="1">
        <f t="shared" si="12"/>
        <v>542.93019281156342</v>
      </c>
      <c r="H158" s="3">
        <f t="shared" si="13"/>
        <v>178096.75372522476</v>
      </c>
      <c r="I158" s="1">
        <f t="shared" si="14"/>
        <v>177553.8235324132</v>
      </c>
    </row>
    <row r="159" spans="4:9" x14ac:dyDescent="0.25">
      <c r="D159">
        <v>157</v>
      </c>
      <c r="E159" s="4">
        <f t="shared" si="10"/>
        <v>1285</v>
      </c>
      <c r="F159" s="2">
        <f t="shared" si="11"/>
        <v>739.80759805172158</v>
      </c>
      <c r="G159" s="1">
        <f t="shared" si="12"/>
        <v>545.19240194827842</v>
      </c>
      <c r="H159" s="3">
        <f t="shared" si="13"/>
        <v>177553.8235324132</v>
      </c>
      <c r="I159" s="1">
        <f t="shared" si="14"/>
        <v>177008.63113046493</v>
      </c>
    </row>
    <row r="160" spans="4:9" x14ac:dyDescent="0.25">
      <c r="D160">
        <v>158</v>
      </c>
      <c r="E160" s="4">
        <f t="shared" si="10"/>
        <v>1285</v>
      </c>
      <c r="F160" s="2">
        <f t="shared" si="11"/>
        <v>737.53596304360383</v>
      </c>
      <c r="G160" s="1">
        <f t="shared" si="12"/>
        <v>547.46403695639617</v>
      </c>
      <c r="H160" s="3">
        <f t="shared" si="13"/>
        <v>177008.63113046493</v>
      </c>
      <c r="I160" s="1">
        <f t="shared" si="14"/>
        <v>176461.16709350853</v>
      </c>
    </row>
    <row r="161" spans="4:9" x14ac:dyDescent="0.25">
      <c r="D161">
        <v>159</v>
      </c>
      <c r="E161" s="4">
        <f t="shared" si="10"/>
        <v>1285</v>
      </c>
      <c r="F161" s="2">
        <f t="shared" si="11"/>
        <v>735.25486288961883</v>
      </c>
      <c r="G161" s="1">
        <f t="shared" si="12"/>
        <v>549.74513711038117</v>
      </c>
      <c r="H161" s="3">
        <f t="shared" si="13"/>
        <v>176461.16709350853</v>
      </c>
      <c r="I161" s="1">
        <f t="shared" si="14"/>
        <v>175911.42195639815</v>
      </c>
    </row>
    <row r="162" spans="4:9" x14ac:dyDescent="0.25">
      <c r="D162">
        <v>160</v>
      </c>
      <c r="E162" s="4">
        <f t="shared" si="10"/>
        <v>1285</v>
      </c>
      <c r="F162" s="2">
        <f t="shared" si="11"/>
        <v>732.96425815165901</v>
      </c>
      <c r="G162" s="1">
        <f t="shared" si="12"/>
        <v>552.03574184834099</v>
      </c>
      <c r="H162" s="3">
        <f t="shared" si="13"/>
        <v>175911.42195639815</v>
      </c>
      <c r="I162" s="1">
        <f t="shared" si="14"/>
        <v>175359.3862145498</v>
      </c>
    </row>
    <row r="163" spans="4:9" x14ac:dyDescent="0.25">
      <c r="D163">
        <v>161</v>
      </c>
      <c r="E163" s="4">
        <f t="shared" si="10"/>
        <v>1285</v>
      </c>
      <c r="F163" s="2">
        <f t="shared" si="11"/>
        <v>730.66410922729085</v>
      </c>
      <c r="G163" s="1">
        <f t="shared" si="12"/>
        <v>554.33589077270915</v>
      </c>
      <c r="H163" s="3">
        <f t="shared" si="13"/>
        <v>175359.3862145498</v>
      </c>
      <c r="I163" s="1">
        <f t="shared" si="14"/>
        <v>174805.05032377708</v>
      </c>
    </row>
    <row r="164" spans="4:9" x14ac:dyDescent="0.25">
      <c r="D164">
        <v>162</v>
      </c>
      <c r="E164" s="4">
        <f t="shared" si="10"/>
        <v>1285</v>
      </c>
      <c r="F164" s="2">
        <f t="shared" si="11"/>
        <v>728.35437634907112</v>
      </c>
      <c r="G164" s="1">
        <f t="shared" si="12"/>
        <v>556.64562365092888</v>
      </c>
      <c r="H164" s="3">
        <f t="shared" si="13"/>
        <v>174805.05032377708</v>
      </c>
      <c r="I164" s="1">
        <f t="shared" si="14"/>
        <v>174248.40470012615</v>
      </c>
    </row>
    <row r="165" spans="4:9" x14ac:dyDescent="0.25">
      <c r="D165">
        <v>163</v>
      </c>
      <c r="E165" s="4">
        <f t="shared" si="10"/>
        <v>1285</v>
      </c>
      <c r="F165" s="2">
        <f t="shared" si="11"/>
        <v>726.03501958385903</v>
      </c>
      <c r="G165" s="1">
        <f t="shared" si="12"/>
        <v>558.96498041614097</v>
      </c>
      <c r="H165" s="3">
        <f t="shared" si="13"/>
        <v>174248.40470012615</v>
      </c>
      <c r="I165" s="1">
        <f t="shared" si="14"/>
        <v>173689.43971971</v>
      </c>
    </row>
    <row r="166" spans="4:9" x14ac:dyDescent="0.25">
      <c r="D166">
        <v>164</v>
      </c>
      <c r="E166" s="4">
        <f t="shared" si="10"/>
        <v>1285</v>
      </c>
      <c r="F166" s="2">
        <f t="shared" si="11"/>
        <v>723.70599883212515</v>
      </c>
      <c r="G166" s="1">
        <f t="shared" si="12"/>
        <v>561.29400116787485</v>
      </c>
      <c r="H166" s="3">
        <f t="shared" si="13"/>
        <v>173689.43971971</v>
      </c>
      <c r="I166" s="1">
        <f t="shared" si="14"/>
        <v>173128.14571854213</v>
      </c>
    </row>
    <row r="167" spans="4:9" x14ac:dyDescent="0.25">
      <c r="D167">
        <v>165</v>
      </c>
      <c r="E167" s="4">
        <f t="shared" si="10"/>
        <v>1285</v>
      </c>
      <c r="F167" s="2">
        <f t="shared" si="11"/>
        <v>721.36727382725894</v>
      </c>
      <c r="G167" s="1">
        <f t="shared" si="12"/>
        <v>563.63272617274106</v>
      </c>
      <c r="H167" s="3">
        <f t="shared" si="13"/>
        <v>173128.14571854213</v>
      </c>
      <c r="I167" s="1">
        <f t="shared" si="14"/>
        <v>172564.51299236939</v>
      </c>
    </row>
    <row r="168" spans="4:9" x14ac:dyDescent="0.25">
      <c r="D168">
        <v>166</v>
      </c>
      <c r="E168" s="4">
        <f t="shared" si="10"/>
        <v>1285</v>
      </c>
      <c r="F168" s="2">
        <f t="shared" si="11"/>
        <v>719.01880413487243</v>
      </c>
      <c r="G168" s="1">
        <f t="shared" si="12"/>
        <v>565.98119586512757</v>
      </c>
      <c r="H168" s="3">
        <f t="shared" si="13"/>
        <v>172564.51299236939</v>
      </c>
      <c r="I168" s="1">
        <f t="shared" si="14"/>
        <v>171998.53179650425</v>
      </c>
    </row>
    <row r="169" spans="4:9" x14ac:dyDescent="0.25">
      <c r="D169">
        <v>167</v>
      </c>
      <c r="E169" s="4">
        <f t="shared" si="10"/>
        <v>1285</v>
      </c>
      <c r="F169" s="2">
        <f t="shared" si="11"/>
        <v>716.660549152101</v>
      </c>
      <c r="G169" s="1">
        <f t="shared" si="12"/>
        <v>568.339450847899</v>
      </c>
      <c r="H169" s="3">
        <f t="shared" si="13"/>
        <v>171998.53179650425</v>
      </c>
      <c r="I169" s="1">
        <f t="shared" si="14"/>
        <v>171430.19234565634</v>
      </c>
    </row>
    <row r="170" spans="4:9" x14ac:dyDescent="0.25">
      <c r="D170">
        <v>168</v>
      </c>
      <c r="E170" s="4">
        <f t="shared" si="10"/>
        <v>1285</v>
      </c>
      <c r="F170" s="2">
        <f t="shared" si="11"/>
        <v>714.29246810690154</v>
      </c>
      <c r="G170" s="1">
        <f t="shared" si="12"/>
        <v>570.70753189309846</v>
      </c>
      <c r="H170" s="3">
        <f t="shared" si="13"/>
        <v>171430.19234565634</v>
      </c>
      <c r="I170" s="1">
        <f t="shared" si="14"/>
        <v>170859.48481376324</v>
      </c>
    </row>
    <row r="171" spans="4:9" x14ac:dyDescent="0.25">
      <c r="D171">
        <v>169</v>
      </c>
      <c r="E171" s="4">
        <f t="shared" si="10"/>
        <v>1285</v>
      </c>
      <c r="F171" s="2">
        <f t="shared" si="11"/>
        <v>711.91452005734675</v>
      </c>
      <c r="G171" s="1">
        <f t="shared" si="12"/>
        <v>573.08547994265325</v>
      </c>
      <c r="H171" s="3">
        <f t="shared" si="13"/>
        <v>170859.48481376324</v>
      </c>
      <c r="I171" s="1">
        <f t="shared" si="14"/>
        <v>170286.39933382059</v>
      </c>
    </row>
    <row r="172" spans="4:9" x14ac:dyDescent="0.25">
      <c r="D172">
        <v>170</v>
      </c>
      <c r="E172" s="4">
        <f t="shared" si="10"/>
        <v>1285</v>
      </c>
      <c r="F172" s="2">
        <f t="shared" si="11"/>
        <v>709.52666389091917</v>
      </c>
      <c r="G172" s="1">
        <f t="shared" si="12"/>
        <v>575.47333610908083</v>
      </c>
      <c r="H172" s="3">
        <f t="shared" si="13"/>
        <v>170286.39933382059</v>
      </c>
      <c r="I172" s="1">
        <f t="shared" si="14"/>
        <v>169710.92599771151</v>
      </c>
    </row>
    <row r="173" spans="4:9" x14ac:dyDescent="0.25">
      <c r="D173">
        <v>171</v>
      </c>
      <c r="E173" s="4">
        <f t="shared" si="10"/>
        <v>1285</v>
      </c>
      <c r="F173" s="2">
        <f t="shared" si="11"/>
        <v>707.128858323798</v>
      </c>
      <c r="G173" s="1">
        <f t="shared" si="12"/>
        <v>577.871141676202</v>
      </c>
      <c r="H173" s="3">
        <f t="shared" si="13"/>
        <v>169710.92599771151</v>
      </c>
      <c r="I173" s="1">
        <f t="shared" si="14"/>
        <v>169133.05485603531</v>
      </c>
    </row>
    <row r="174" spans="4:9" x14ac:dyDescent="0.25">
      <c r="D174">
        <v>172</v>
      </c>
      <c r="E174" s="4">
        <f t="shared" si="10"/>
        <v>1285</v>
      </c>
      <c r="F174" s="2">
        <f t="shared" si="11"/>
        <v>704.72106190014711</v>
      </c>
      <c r="G174" s="1">
        <f t="shared" si="12"/>
        <v>580.27893809985289</v>
      </c>
      <c r="H174" s="3">
        <f t="shared" si="13"/>
        <v>169133.05485603531</v>
      </c>
      <c r="I174" s="1">
        <f t="shared" si="14"/>
        <v>168552.77591793545</v>
      </c>
    </row>
    <row r="175" spans="4:9" x14ac:dyDescent="0.25">
      <c r="D175">
        <v>173</v>
      </c>
      <c r="E175" s="4">
        <f t="shared" si="10"/>
        <v>1285</v>
      </c>
      <c r="F175" s="2">
        <f t="shared" si="11"/>
        <v>702.30323299139775</v>
      </c>
      <c r="G175" s="1">
        <f t="shared" si="12"/>
        <v>582.69676700860225</v>
      </c>
      <c r="H175" s="3">
        <f t="shared" si="13"/>
        <v>168552.77591793545</v>
      </c>
      <c r="I175" s="1">
        <f t="shared" si="14"/>
        <v>167970.07915092685</v>
      </c>
    </row>
    <row r="176" spans="4:9" x14ac:dyDescent="0.25">
      <c r="D176">
        <v>174</v>
      </c>
      <c r="E176" s="4">
        <f t="shared" si="10"/>
        <v>1285</v>
      </c>
      <c r="F176" s="2">
        <f t="shared" si="11"/>
        <v>699.87532979552861</v>
      </c>
      <c r="G176" s="1">
        <f t="shared" si="12"/>
        <v>585.12467020447139</v>
      </c>
      <c r="H176" s="3">
        <f t="shared" si="13"/>
        <v>167970.07915092685</v>
      </c>
      <c r="I176" s="1">
        <f t="shared" si="14"/>
        <v>167384.95448072237</v>
      </c>
    </row>
    <row r="177" spans="4:9" x14ac:dyDescent="0.25">
      <c r="D177">
        <v>175</v>
      </c>
      <c r="E177" s="4">
        <f t="shared" si="10"/>
        <v>1285</v>
      </c>
      <c r="F177" s="2">
        <f t="shared" si="11"/>
        <v>697.43731033634322</v>
      </c>
      <c r="G177" s="1">
        <f t="shared" si="12"/>
        <v>587.56268966365678</v>
      </c>
      <c r="H177" s="3">
        <f t="shared" si="13"/>
        <v>167384.95448072237</v>
      </c>
      <c r="I177" s="1">
        <f t="shared" si="14"/>
        <v>166797.3917910587</v>
      </c>
    </row>
    <row r="178" spans="4:9" x14ac:dyDescent="0.25">
      <c r="D178">
        <v>176</v>
      </c>
      <c r="E178" s="4">
        <f t="shared" si="10"/>
        <v>1285</v>
      </c>
      <c r="F178" s="2">
        <f t="shared" si="11"/>
        <v>694.98913246274469</v>
      </c>
      <c r="G178" s="1">
        <f t="shared" si="12"/>
        <v>590.01086753725531</v>
      </c>
      <c r="H178" s="3">
        <f t="shared" si="13"/>
        <v>166797.3917910587</v>
      </c>
      <c r="I178" s="1">
        <f t="shared" si="14"/>
        <v>166207.38092352144</v>
      </c>
    </row>
    <row r="179" spans="4:9" x14ac:dyDescent="0.25">
      <c r="D179">
        <v>177</v>
      </c>
      <c r="E179" s="4">
        <f t="shared" si="10"/>
        <v>1285</v>
      </c>
      <c r="F179" s="2">
        <f t="shared" si="11"/>
        <v>692.53075384800604</v>
      </c>
      <c r="G179" s="1">
        <f t="shared" si="12"/>
        <v>592.46924615199396</v>
      </c>
      <c r="H179" s="3">
        <f t="shared" si="13"/>
        <v>166207.38092352144</v>
      </c>
      <c r="I179" s="1">
        <f t="shared" si="14"/>
        <v>165614.91167736944</v>
      </c>
    </row>
    <row r="180" spans="4:9" x14ac:dyDescent="0.25">
      <c r="D180">
        <v>178</v>
      </c>
      <c r="E180" s="4">
        <f t="shared" si="10"/>
        <v>1285</v>
      </c>
      <c r="F180" s="2">
        <f t="shared" si="11"/>
        <v>690.06213198903936</v>
      </c>
      <c r="G180" s="1">
        <f t="shared" si="12"/>
        <v>594.93786801096064</v>
      </c>
      <c r="H180" s="3">
        <f t="shared" si="13"/>
        <v>165614.91167736944</v>
      </c>
      <c r="I180" s="1">
        <f t="shared" si="14"/>
        <v>165019.97380935849</v>
      </c>
    </row>
    <row r="181" spans="4:9" x14ac:dyDescent="0.25">
      <c r="D181">
        <v>179</v>
      </c>
      <c r="E181" s="4">
        <f t="shared" si="10"/>
        <v>1285</v>
      </c>
      <c r="F181" s="2">
        <f t="shared" si="11"/>
        <v>687.58322420566037</v>
      </c>
      <c r="G181" s="1">
        <f t="shared" si="12"/>
        <v>597.41677579433963</v>
      </c>
      <c r="H181" s="3">
        <f t="shared" si="13"/>
        <v>165019.97380935849</v>
      </c>
      <c r="I181" s="1">
        <f t="shared" si="14"/>
        <v>164422.55703356414</v>
      </c>
    </row>
    <row r="182" spans="4:9" x14ac:dyDescent="0.25">
      <c r="D182">
        <v>180</v>
      </c>
      <c r="E182" s="4">
        <f t="shared" si="10"/>
        <v>1285</v>
      </c>
      <c r="F182" s="2">
        <f t="shared" si="11"/>
        <v>685.09398763985064</v>
      </c>
      <c r="G182" s="1">
        <f t="shared" si="12"/>
        <v>599.90601236014936</v>
      </c>
      <c r="H182" s="3">
        <f t="shared" si="13"/>
        <v>164422.55703356414</v>
      </c>
      <c r="I182" s="1">
        <f t="shared" si="14"/>
        <v>163822.65102120399</v>
      </c>
    </row>
    <row r="183" spans="4:9" x14ac:dyDescent="0.25">
      <c r="D183">
        <v>181</v>
      </c>
      <c r="E183" s="4">
        <f t="shared" si="10"/>
        <v>1285</v>
      </c>
      <c r="F183" s="2">
        <f t="shared" si="11"/>
        <v>682.59437925501663</v>
      </c>
      <c r="G183" s="1">
        <f t="shared" si="12"/>
        <v>602.40562074498337</v>
      </c>
      <c r="H183" s="3">
        <f t="shared" si="13"/>
        <v>163822.65102120399</v>
      </c>
      <c r="I183" s="1">
        <f t="shared" si="14"/>
        <v>163220.24540045901</v>
      </c>
    </row>
    <row r="184" spans="4:9" x14ac:dyDescent="0.25">
      <c r="D184">
        <v>182</v>
      </c>
      <c r="E184" s="4">
        <f t="shared" si="10"/>
        <v>1285</v>
      </c>
      <c r="F184" s="2">
        <f t="shared" si="11"/>
        <v>680.0843558352459</v>
      </c>
      <c r="G184" s="1">
        <f t="shared" si="12"/>
        <v>604.9156441647541</v>
      </c>
      <c r="H184" s="3">
        <f t="shared" si="13"/>
        <v>163220.24540045901</v>
      </c>
      <c r="I184" s="1">
        <f t="shared" si="14"/>
        <v>162615.32975629426</v>
      </c>
    </row>
    <row r="185" spans="4:9" x14ac:dyDescent="0.25">
      <c r="D185">
        <v>183</v>
      </c>
      <c r="E185" s="4">
        <f t="shared" si="10"/>
        <v>1285</v>
      </c>
      <c r="F185" s="2">
        <f t="shared" si="11"/>
        <v>677.56387398455945</v>
      </c>
      <c r="G185" s="1">
        <f t="shared" si="12"/>
        <v>607.43612601544055</v>
      </c>
      <c r="H185" s="3">
        <f t="shared" si="13"/>
        <v>162615.32975629426</v>
      </c>
      <c r="I185" s="1">
        <f t="shared" si="14"/>
        <v>162007.89363027882</v>
      </c>
    </row>
    <row r="186" spans="4:9" x14ac:dyDescent="0.25">
      <c r="D186">
        <v>184</v>
      </c>
      <c r="E186" s="4">
        <f t="shared" si="10"/>
        <v>1285</v>
      </c>
      <c r="F186" s="2">
        <f t="shared" si="11"/>
        <v>675.03289012616176</v>
      </c>
      <c r="G186" s="1">
        <f t="shared" si="12"/>
        <v>609.96710987383824</v>
      </c>
      <c r="H186" s="3">
        <f t="shared" si="13"/>
        <v>162007.89363027882</v>
      </c>
      <c r="I186" s="1">
        <f t="shared" si="14"/>
        <v>161397.92652040499</v>
      </c>
    </row>
    <row r="187" spans="4:9" x14ac:dyDescent="0.25">
      <c r="D187">
        <v>185</v>
      </c>
      <c r="E187" s="4">
        <f t="shared" si="10"/>
        <v>1285</v>
      </c>
      <c r="F187" s="2">
        <f t="shared" si="11"/>
        <v>672.4913605016875</v>
      </c>
      <c r="G187" s="1">
        <f t="shared" si="12"/>
        <v>612.5086394983125</v>
      </c>
      <c r="H187" s="3">
        <f t="shared" si="13"/>
        <v>161397.92652040499</v>
      </c>
      <c r="I187" s="1">
        <f t="shared" si="14"/>
        <v>160785.41788090667</v>
      </c>
    </row>
    <row r="188" spans="4:9" x14ac:dyDescent="0.25">
      <c r="D188">
        <v>186</v>
      </c>
      <c r="E188" s="4">
        <f t="shared" si="10"/>
        <v>1285</v>
      </c>
      <c r="F188" s="2">
        <f t="shared" si="11"/>
        <v>669.93924117044446</v>
      </c>
      <c r="G188" s="1">
        <f t="shared" si="12"/>
        <v>615.06075882955554</v>
      </c>
      <c r="H188" s="3">
        <f t="shared" si="13"/>
        <v>160785.41788090667</v>
      </c>
      <c r="I188" s="1">
        <f t="shared" si="14"/>
        <v>160170.35712207711</v>
      </c>
    </row>
    <row r="189" spans="4:9" x14ac:dyDescent="0.25">
      <c r="D189">
        <v>187</v>
      </c>
      <c r="E189" s="4">
        <f t="shared" si="10"/>
        <v>1285</v>
      </c>
      <c r="F189" s="2">
        <f t="shared" si="11"/>
        <v>667.37648800865463</v>
      </c>
      <c r="G189" s="1">
        <f t="shared" si="12"/>
        <v>617.62351199134537</v>
      </c>
      <c r="H189" s="3">
        <f t="shared" si="13"/>
        <v>160170.35712207711</v>
      </c>
      <c r="I189" s="1">
        <f t="shared" si="14"/>
        <v>159552.73361008576</v>
      </c>
    </row>
    <row r="190" spans="4:9" x14ac:dyDescent="0.25">
      <c r="D190">
        <v>188</v>
      </c>
      <c r="E190" s="4">
        <f t="shared" si="10"/>
        <v>1285</v>
      </c>
      <c r="F190" s="2">
        <f t="shared" si="11"/>
        <v>664.80305670869075</v>
      </c>
      <c r="G190" s="1">
        <f t="shared" si="12"/>
        <v>620.19694329130925</v>
      </c>
      <c r="H190" s="3">
        <f t="shared" si="13"/>
        <v>159552.73361008576</v>
      </c>
      <c r="I190" s="1">
        <f t="shared" si="14"/>
        <v>158932.53666679445</v>
      </c>
    </row>
    <row r="191" spans="4:9" x14ac:dyDescent="0.25">
      <c r="D191">
        <v>189</v>
      </c>
      <c r="E191" s="4">
        <f t="shared" si="10"/>
        <v>1285</v>
      </c>
      <c r="F191" s="2">
        <f t="shared" si="11"/>
        <v>662.21890277831028</v>
      </c>
      <c r="G191" s="1">
        <f t="shared" si="12"/>
        <v>622.78109722168972</v>
      </c>
      <c r="H191" s="3">
        <f t="shared" si="13"/>
        <v>158932.53666679445</v>
      </c>
      <c r="I191" s="1">
        <f t="shared" si="14"/>
        <v>158309.75556957276</v>
      </c>
    </row>
    <row r="192" spans="4:9" x14ac:dyDescent="0.25">
      <c r="D192">
        <v>190</v>
      </c>
      <c r="E192" s="4">
        <f t="shared" si="10"/>
        <v>1285</v>
      </c>
      <c r="F192" s="2">
        <f t="shared" si="11"/>
        <v>659.62398153988659</v>
      </c>
      <c r="G192" s="1">
        <f t="shared" si="12"/>
        <v>625.37601846011341</v>
      </c>
      <c r="H192" s="3">
        <f t="shared" si="13"/>
        <v>158309.75556957276</v>
      </c>
      <c r="I192" s="1">
        <f t="shared" si="14"/>
        <v>157684.37955111265</v>
      </c>
    </row>
    <row r="193" spans="4:9" x14ac:dyDescent="0.25">
      <c r="D193">
        <v>191</v>
      </c>
      <c r="E193" s="4">
        <f t="shared" si="10"/>
        <v>1285</v>
      </c>
      <c r="F193" s="2">
        <f t="shared" si="11"/>
        <v>657.01824812963605</v>
      </c>
      <c r="G193" s="1">
        <f t="shared" si="12"/>
        <v>627.98175187036395</v>
      </c>
      <c r="H193" s="3">
        <f t="shared" si="13"/>
        <v>157684.37955111265</v>
      </c>
      <c r="I193" s="1">
        <f t="shared" si="14"/>
        <v>157056.39779924229</v>
      </c>
    </row>
    <row r="194" spans="4:9" x14ac:dyDescent="0.25">
      <c r="D194">
        <v>192</v>
      </c>
      <c r="E194" s="4">
        <f t="shared" si="10"/>
        <v>1285</v>
      </c>
      <c r="F194" s="2">
        <f t="shared" si="11"/>
        <v>654.40165749684286</v>
      </c>
      <c r="G194" s="1">
        <f t="shared" si="12"/>
        <v>630.59834250315714</v>
      </c>
      <c r="H194" s="3">
        <f t="shared" si="13"/>
        <v>157056.39779924229</v>
      </c>
      <c r="I194" s="1">
        <f t="shared" si="14"/>
        <v>156425.79945673913</v>
      </c>
    </row>
    <row r="195" spans="4:9" x14ac:dyDescent="0.25">
      <c r="D195">
        <v>193</v>
      </c>
      <c r="E195" s="4">
        <f t="shared" si="10"/>
        <v>1285</v>
      </c>
      <c r="F195" s="2">
        <f t="shared" si="11"/>
        <v>651.77416440307968</v>
      </c>
      <c r="G195" s="1">
        <f t="shared" si="12"/>
        <v>633.22583559692032</v>
      </c>
      <c r="H195" s="3">
        <f t="shared" si="13"/>
        <v>156425.79945673913</v>
      </c>
      <c r="I195" s="1">
        <f t="shared" si="14"/>
        <v>155792.57362114222</v>
      </c>
    </row>
    <row r="196" spans="4:9" x14ac:dyDescent="0.25">
      <c r="D196">
        <v>194</v>
      </c>
      <c r="E196" s="4">
        <f t="shared" ref="E196:E259" si="15">$B$9</f>
        <v>1285</v>
      </c>
      <c r="F196" s="2">
        <f t="shared" ref="F196:F259" si="16">I195*$B$3/12</f>
        <v>649.13572342142595</v>
      </c>
      <c r="G196" s="1">
        <f t="shared" ref="G196:G259" si="17">E196-F196</f>
        <v>635.86427657857405</v>
      </c>
      <c r="H196" s="3">
        <f t="shared" ref="H196:H259" si="18">I195</f>
        <v>155792.57362114222</v>
      </c>
      <c r="I196" s="1">
        <f t="shared" ref="I196:I259" si="19">H196-G196</f>
        <v>155156.70934456366</v>
      </c>
    </row>
    <row r="197" spans="4:9" x14ac:dyDescent="0.25">
      <c r="D197">
        <v>195</v>
      </c>
      <c r="E197" s="4">
        <f t="shared" si="15"/>
        <v>1285</v>
      </c>
      <c r="F197" s="2">
        <f t="shared" si="16"/>
        <v>646.48628893568196</v>
      </c>
      <c r="G197" s="1">
        <f t="shared" si="17"/>
        <v>638.51371106431804</v>
      </c>
      <c r="H197" s="3">
        <f t="shared" si="18"/>
        <v>155156.70934456366</v>
      </c>
      <c r="I197" s="1">
        <f t="shared" si="19"/>
        <v>154518.19563349933</v>
      </c>
    </row>
    <row r="198" spans="4:9" x14ac:dyDescent="0.25">
      <c r="D198">
        <v>196</v>
      </c>
      <c r="E198" s="4">
        <f t="shared" si="15"/>
        <v>1285</v>
      </c>
      <c r="F198" s="2">
        <f t="shared" si="16"/>
        <v>643.82581513958064</v>
      </c>
      <c r="G198" s="1">
        <f t="shared" si="17"/>
        <v>641.17418486041936</v>
      </c>
      <c r="H198" s="3">
        <f t="shared" si="18"/>
        <v>154518.19563349933</v>
      </c>
      <c r="I198" s="1">
        <f t="shared" si="19"/>
        <v>153877.0214486389</v>
      </c>
    </row>
    <row r="199" spans="4:9" x14ac:dyDescent="0.25">
      <c r="D199">
        <v>197</v>
      </c>
      <c r="E199" s="4">
        <f t="shared" si="15"/>
        <v>1285</v>
      </c>
      <c r="F199" s="2">
        <f t="shared" si="16"/>
        <v>641.15425603599545</v>
      </c>
      <c r="G199" s="1">
        <f t="shared" si="17"/>
        <v>643.84574396400455</v>
      </c>
      <c r="H199" s="3">
        <f t="shared" si="18"/>
        <v>153877.0214486389</v>
      </c>
      <c r="I199" s="1">
        <f t="shared" si="19"/>
        <v>153233.17570467488</v>
      </c>
    </row>
    <row r="200" spans="4:9" x14ac:dyDescent="0.25">
      <c r="D200">
        <v>198</v>
      </c>
      <c r="E200" s="4">
        <f t="shared" si="15"/>
        <v>1285</v>
      </c>
      <c r="F200" s="2">
        <f t="shared" si="16"/>
        <v>638.4715654361454</v>
      </c>
      <c r="G200" s="1">
        <f t="shared" si="17"/>
        <v>646.5284345638546</v>
      </c>
      <c r="H200" s="3">
        <f t="shared" si="18"/>
        <v>153233.17570467488</v>
      </c>
      <c r="I200" s="1">
        <f t="shared" si="19"/>
        <v>152586.64727011102</v>
      </c>
    </row>
    <row r="201" spans="4:9" x14ac:dyDescent="0.25">
      <c r="D201">
        <v>199</v>
      </c>
      <c r="E201" s="4">
        <f t="shared" si="15"/>
        <v>1285</v>
      </c>
      <c r="F201" s="2">
        <f t="shared" si="16"/>
        <v>635.7776969587959</v>
      </c>
      <c r="G201" s="1">
        <f t="shared" si="17"/>
        <v>649.2223030412041</v>
      </c>
      <c r="H201" s="3">
        <f t="shared" si="18"/>
        <v>152586.64727011102</v>
      </c>
      <c r="I201" s="1">
        <f t="shared" si="19"/>
        <v>151937.42496706982</v>
      </c>
    </row>
    <row r="202" spans="4:9" x14ac:dyDescent="0.25">
      <c r="D202">
        <v>200</v>
      </c>
      <c r="E202" s="4">
        <f t="shared" si="15"/>
        <v>1285</v>
      </c>
      <c r="F202" s="2">
        <f t="shared" si="16"/>
        <v>633.07260402945758</v>
      </c>
      <c r="G202" s="1">
        <f t="shared" si="17"/>
        <v>651.92739597054242</v>
      </c>
      <c r="H202" s="3">
        <f t="shared" si="18"/>
        <v>151937.42496706982</v>
      </c>
      <c r="I202" s="1">
        <f t="shared" si="19"/>
        <v>151285.49757109929</v>
      </c>
    </row>
    <row r="203" spans="4:9" x14ac:dyDescent="0.25">
      <c r="D203">
        <v>201</v>
      </c>
      <c r="E203" s="4">
        <f t="shared" si="15"/>
        <v>1285</v>
      </c>
      <c r="F203" s="2">
        <f t="shared" si="16"/>
        <v>630.35623987958036</v>
      </c>
      <c r="G203" s="1">
        <f t="shared" si="17"/>
        <v>654.64376012041964</v>
      </c>
      <c r="H203" s="3">
        <f t="shared" si="18"/>
        <v>151285.49757109929</v>
      </c>
      <c r="I203" s="1">
        <f t="shared" si="19"/>
        <v>150630.85381097888</v>
      </c>
    </row>
    <row r="204" spans="4:9" x14ac:dyDescent="0.25">
      <c r="D204">
        <v>202</v>
      </c>
      <c r="E204" s="4">
        <f t="shared" si="15"/>
        <v>1285</v>
      </c>
      <c r="F204" s="2">
        <f t="shared" si="16"/>
        <v>627.62855754574537</v>
      </c>
      <c r="G204" s="1">
        <f t="shared" si="17"/>
        <v>657.37144245425463</v>
      </c>
      <c r="H204" s="3">
        <f t="shared" si="18"/>
        <v>150630.85381097888</v>
      </c>
      <c r="I204" s="1">
        <f t="shared" si="19"/>
        <v>149973.48236852462</v>
      </c>
    </row>
    <row r="205" spans="4:9" x14ac:dyDescent="0.25">
      <c r="D205">
        <v>203</v>
      </c>
      <c r="E205" s="4">
        <f t="shared" si="15"/>
        <v>1285</v>
      </c>
      <c r="F205" s="2">
        <f t="shared" si="16"/>
        <v>624.88950986885266</v>
      </c>
      <c r="G205" s="1">
        <f t="shared" si="17"/>
        <v>660.11049013114734</v>
      </c>
      <c r="H205" s="3">
        <f t="shared" si="18"/>
        <v>149973.48236852462</v>
      </c>
      <c r="I205" s="1">
        <f t="shared" si="19"/>
        <v>149313.37187839349</v>
      </c>
    </row>
    <row r="206" spans="4:9" x14ac:dyDescent="0.25">
      <c r="D206">
        <v>204</v>
      </c>
      <c r="E206" s="4">
        <f t="shared" si="15"/>
        <v>1285</v>
      </c>
      <c r="F206" s="2">
        <f t="shared" si="16"/>
        <v>622.13904949330629</v>
      </c>
      <c r="G206" s="1">
        <f t="shared" si="17"/>
        <v>662.86095050669371</v>
      </c>
      <c r="H206" s="3">
        <f t="shared" si="18"/>
        <v>149313.37187839349</v>
      </c>
      <c r="I206" s="1">
        <f t="shared" si="19"/>
        <v>148650.51092788679</v>
      </c>
    </row>
    <row r="207" spans="4:9" x14ac:dyDescent="0.25">
      <c r="D207">
        <v>205</v>
      </c>
      <c r="E207" s="4">
        <f t="shared" si="15"/>
        <v>1285</v>
      </c>
      <c r="F207" s="2">
        <f t="shared" si="16"/>
        <v>619.37712886619499</v>
      </c>
      <c r="G207" s="1">
        <f t="shared" si="17"/>
        <v>665.62287113380501</v>
      </c>
      <c r="H207" s="3">
        <f t="shared" si="18"/>
        <v>148650.51092788679</v>
      </c>
      <c r="I207" s="1">
        <f t="shared" si="19"/>
        <v>147984.88805675297</v>
      </c>
    </row>
    <row r="208" spans="4:9" x14ac:dyDescent="0.25">
      <c r="D208">
        <v>206</v>
      </c>
      <c r="E208" s="4">
        <f t="shared" si="15"/>
        <v>1285</v>
      </c>
      <c r="F208" s="2">
        <f t="shared" si="16"/>
        <v>616.60370023647067</v>
      </c>
      <c r="G208" s="1">
        <f t="shared" si="17"/>
        <v>668.39629976352933</v>
      </c>
      <c r="H208" s="3">
        <f t="shared" si="18"/>
        <v>147984.88805675297</v>
      </c>
      <c r="I208" s="1">
        <f t="shared" si="19"/>
        <v>147316.49175698945</v>
      </c>
    </row>
    <row r="209" spans="4:9" x14ac:dyDescent="0.25">
      <c r="D209">
        <v>207</v>
      </c>
      <c r="E209" s="4">
        <f t="shared" si="15"/>
        <v>1285</v>
      </c>
      <c r="F209" s="2">
        <f t="shared" si="16"/>
        <v>613.81871565412268</v>
      </c>
      <c r="G209" s="1">
        <f t="shared" si="17"/>
        <v>671.18128434587732</v>
      </c>
      <c r="H209" s="3">
        <f t="shared" si="18"/>
        <v>147316.49175698945</v>
      </c>
      <c r="I209" s="1">
        <f t="shared" si="19"/>
        <v>146645.31047264356</v>
      </c>
    </row>
    <row r="210" spans="4:9" x14ac:dyDescent="0.25">
      <c r="D210">
        <v>208</v>
      </c>
      <c r="E210" s="4">
        <f t="shared" si="15"/>
        <v>1285</v>
      </c>
      <c r="F210" s="2">
        <f t="shared" si="16"/>
        <v>611.02212696934816</v>
      </c>
      <c r="G210" s="1">
        <f t="shared" si="17"/>
        <v>673.97787303065184</v>
      </c>
      <c r="H210" s="3">
        <f t="shared" si="18"/>
        <v>146645.31047264356</v>
      </c>
      <c r="I210" s="1">
        <f t="shared" si="19"/>
        <v>145971.33259961291</v>
      </c>
    </row>
    <row r="211" spans="4:9" x14ac:dyDescent="0.25">
      <c r="D211">
        <v>209</v>
      </c>
      <c r="E211" s="4">
        <f t="shared" si="15"/>
        <v>1285</v>
      </c>
      <c r="F211" s="2">
        <f t="shared" si="16"/>
        <v>608.21388583172052</v>
      </c>
      <c r="G211" s="1">
        <f t="shared" si="17"/>
        <v>676.78611416827948</v>
      </c>
      <c r="H211" s="3">
        <f t="shared" si="18"/>
        <v>145971.33259961291</v>
      </c>
      <c r="I211" s="1">
        <f t="shared" si="19"/>
        <v>145294.54648544465</v>
      </c>
    </row>
    <row r="212" spans="4:9" x14ac:dyDescent="0.25">
      <c r="D212">
        <v>210</v>
      </c>
      <c r="E212" s="4">
        <f t="shared" si="15"/>
        <v>1285</v>
      </c>
      <c r="F212" s="2">
        <f t="shared" si="16"/>
        <v>605.3939436893528</v>
      </c>
      <c r="G212" s="1">
        <f t="shared" si="17"/>
        <v>679.6060563106472</v>
      </c>
      <c r="H212" s="3">
        <f t="shared" si="18"/>
        <v>145294.54648544465</v>
      </c>
      <c r="I212" s="1">
        <f t="shared" si="19"/>
        <v>144614.940429134</v>
      </c>
    </row>
    <row r="213" spans="4:9" x14ac:dyDescent="0.25">
      <c r="D213">
        <v>211</v>
      </c>
      <c r="E213" s="4">
        <f t="shared" si="15"/>
        <v>1285</v>
      </c>
      <c r="F213" s="2">
        <f t="shared" si="16"/>
        <v>602.56225178805835</v>
      </c>
      <c r="G213" s="1">
        <f t="shared" si="17"/>
        <v>682.43774821194165</v>
      </c>
      <c r="H213" s="3">
        <f t="shared" si="18"/>
        <v>144614.940429134</v>
      </c>
      <c r="I213" s="1">
        <f t="shared" si="19"/>
        <v>143932.50268092207</v>
      </c>
    </row>
    <row r="214" spans="4:9" x14ac:dyDescent="0.25">
      <c r="D214">
        <v>212</v>
      </c>
      <c r="E214" s="4">
        <f t="shared" si="15"/>
        <v>1285</v>
      </c>
      <c r="F214" s="2">
        <f t="shared" si="16"/>
        <v>599.71876117050863</v>
      </c>
      <c r="G214" s="1">
        <f t="shared" si="17"/>
        <v>685.28123882949137</v>
      </c>
      <c r="H214" s="3">
        <f t="shared" si="18"/>
        <v>143932.50268092207</v>
      </c>
      <c r="I214" s="1">
        <f t="shared" si="19"/>
        <v>143247.22144209259</v>
      </c>
    </row>
    <row r="215" spans="4:9" x14ac:dyDescent="0.25">
      <c r="D215">
        <v>213</v>
      </c>
      <c r="E215" s="4">
        <f t="shared" si="15"/>
        <v>1285</v>
      </c>
      <c r="F215" s="2">
        <f t="shared" si="16"/>
        <v>596.86342267538578</v>
      </c>
      <c r="G215" s="1">
        <f t="shared" si="17"/>
        <v>688.13657732461422</v>
      </c>
      <c r="H215" s="3">
        <f t="shared" si="18"/>
        <v>143247.22144209259</v>
      </c>
      <c r="I215" s="1">
        <f t="shared" si="19"/>
        <v>142559.08486476797</v>
      </c>
    </row>
    <row r="216" spans="4:9" x14ac:dyDescent="0.25">
      <c r="D216">
        <v>214</v>
      </c>
      <c r="E216" s="4">
        <f t="shared" si="15"/>
        <v>1285</v>
      </c>
      <c r="F216" s="2">
        <f t="shared" si="16"/>
        <v>593.99618693653326</v>
      </c>
      <c r="G216" s="1">
        <f t="shared" si="17"/>
        <v>691.00381306346674</v>
      </c>
      <c r="H216" s="3">
        <f t="shared" si="18"/>
        <v>142559.08486476797</v>
      </c>
      <c r="I216" s="1">
        <f t="shared" si="19"/>
        <v>141868.0810517045</v>
      </c>
    </row>
    <row r="217" spans="4:9" x14ac:dyDescent="0.25">
      <c r="D217">
        <v>215</v>
      </c>
      <c r="E217" s="4">
        <f t="shared" si="15"/>
        <v>1285</v>
      </c>
      <c r="F217" s="2">
        <f t="shared" si="16"/>
        <v>591.1170043821021</v>
      </c>
      <c r="G217" s="1">
        <f t="shared" si="17"/>
        <v>693.8829956178979</v>
      </c>
      <c r="H217" s="3">
        <f t="shared" si="18"/>
        <v>141868.0810517045</v>
      </c>
      <c r="I217" s="1">
        <f t="shared" si="19"/>
        <v>141174.19805608661</v>
      </c>
    </row>
    <row r="218" spans="4:9" x14ac:dyDescent="0.25">
      <c r="D218">
        <v>216</v>
      </c>
      <c r="E218" s="4">
        <f t="shared" si="15"/>
        <v>1285</v>
      </c>
      <c r="F218" s="2">
        <f t="shared" si="16"/>
        <v>588.2258252336942</v>
      </c>
      <c r="G218" s="1">
        <f t="shared" si="17"/>
        <v>696.7741747663058</v>
      </c>
      <c r="H218" s="3">
        <f t="shared" si="18"/>
        <v>141174.19805608661</v>
      </c>
      <c r="I218" s="1">
        <f t="shared" si="19"/>
        <v>140477.42388132031</v>
      </c>
    </row>
    <row r="219" spans="4:9" x14ac:dyDescent="0.25">
      <c r="D219">
        <v>217</v>
      </c>
      <c r="E219" s="4">
        <f t="shared" si="15"/>
        <v>1285</v>
      </c>
      <c r="F219" s="2">
        <f t="shared" si="16"/>
        <v>585.32259950550133</v>
      </c>
      <c r="G219" s="1">
        <f t="shared" si="17"/>
        <v>699.67740049449867</v>
      </c>
      <c r="H219" s="3">
        <f t="shared" si="18"/>
        <v>140477.42388132031</v>
      </c>
      <c r="I219" s="1">
        <f t="shared" si="19"/>
        <v>139777.74648082582</v>
      </c>
    </row>
    <row r="220" spans="4:9" x14ac:dyDescent="0.25">
      <c r="D220">
        <v>218</v>
      </c>
      <c r="E220" s="4">
        <f t="shared" si="15"/>
        <v>1285</v>
      </c>
      <c r="F220" s="2">
        <f t="shared" si="16"/>
        <v>582.40727700344098</v>
      </c>
      <c r="G220" s="1">
        <f t="shared" si="17"/>
        <v>702.59272299655902</v>
      </c>
      <c r="H220" s="3">
        <f t="shared" si="18"/>
        <v>139777.74648082582</v>
      </c>
      <c r="I220" s="1">
        <f t="shared" si="19"/>
        <v>139075.15375782928</v>
      </c>
    </row>
    <row r="221" spans="4:9" x14ac:dyDescent="0.25">
      <c r="D221">
        <v>219</v>
      </c>
      <c r="E221" s="4">
        <f t="shared" si="15"/>
        <v>1285</v>
      </c>
      <c r="F221" s="2">
        <f t="shared" si="16"/>
        <v>579.47980732428869</v>
      </c>
      <c r="G221" s="1">
        <f t="shared" si="17"/>
        <v>705.52019267571131</v>
      </c>
      <c r="H221" s="3">
        <f t="shared" si="18"/>
        <v>139075.15375782928</v>
      </c>
      <c r="I221" s="1">
        <f t="shared" si="19"/>
        <v>138369.63356515358</v>
      </c>
    </row>
    <row r="222" spans="4:9" x14ac:dyDescent="0.25">
      <c r="D222">
        <v>220</v>
      </c>
      <c r="E222" s="4">
        <f t="shared" si="15"/>
        <v>1285</v>
      </c>
      <c r="F222" s="2">
        <f t="shared" si="16"/>
        <v>576.54013985480663</v>
      </c>
      <c r="G222" s="1">
        <f t="shared" si="17"/>
        <v>708.45986014519337</v>
      </c>
      <c r="H222" s="3">
        <f t="shared" si="18"/>
        <v>138369.63356515358</v>
      </c>
      <c r="I222" s="1">
        <f t="shared" si="19"/>
        <v>137661.17370500838</v>
      </c>
    </row>
    <row r="223" spans="4:9" x14ac:dyDescent="0.25">
      <c r="D223">
        <v>221</v>
      </c>
      <c r="E223" s="4">
        <f t="shared" si="15"/>
        <v>1285</v>
      </c>
      <c r="F223" s="2">
        <f t="shared" si="16"/>
        <v>573.58822377086824</v>
      </c>
      <c r="G223" s="1">
        <f t="shared" si="17"/>
        <v>711.41177622913176</v>
      </c>
      <c r="H223" s="3">
        <f t="shared" si="18"/>
        <v>137661.17370500838</v>
      </c>
      <c r="I223" s="1">
        <f t="shared" si="19"/>
        <v>136949.76192877925</v>
      </c>
    </row>
    <row r="224" spans="4:9" x14ac:dyDescent="0.25">
      <c r="D224">
        <v>222</v>
      </c>
      <c r="E224" s="4">
        <f t="shared" si="15"/>
        <v>1285</v>
      </c>
      <c r="F224" s="2">
        <f t="shared" si="16"/>
        <v>570.62400803658022</v>
      </c>
      <c r="G224" s="1">
        <f t="shared" si="17"/>
        <v>714.37599196341978</v>
      </c>
      <c r="H224" s="3">
        <f t="shared" si="18"/>
        <v>136949.76192877925</v>
      </c>
      <c r="I224" s="1">
        <f t="shared" si="19"/>
        <v>136235.38593681582</v>
      </c>
    </row>
    <row r="225" spans="4:9" x14ac:dyDescent="0.25">
      <c r="D225">
        <v>223</v>
      </c>
      <c r="E225" s="4">
        <f t="shared" si="15"/>
        <v>1285</v>
      </c>
      <c r="F225" s="2">
        <f t="shared" si="16"/>
        <v>567.64744140339928</v>
      </c>
      <c r="G225" s="1">
        <f t="shared" si="17"/>
        <v>717.35255859660072</v>
      </c>
      <c r="H225" s="3">
        <f t="shared" si="18"/>
        <v>136235.38593681582</v>
      </c>
      <c r="I225" s="1">
        <f t="shared" si="19"/>
        <v>135518.0333782192</v>
      </c>
    </row>
    <row r="226" spans="4:9" x14ac:dyDescent="0.25">
      <c r="D226">
        <v>224</v>
      </c>
      <c r="E226" s="4">
        <f t="shared" si="15"/>
        <v>1285</v>
      </c>
      <c r="F226" s="2">
        <f t="shared" si="16"/>
        <v>564.65847240924666</v>
      </c>
      <c r="G226" s="1">
        <f t="shared" si="17"/>
        <v>720.34152759075334</v>
      </c>
      <c r="H226" s="3">
        <f t="shared" si="18"/>
        <v>135518.0333782192</v>
      </c>
      <c r="I226" s="1">
        <f t="shared" si="19"/>
        <v>134797.69185062844</v>
      </c>
    </row>
    <row r="227" spans="4:9" x14ac:dyDescent="0.25">
      <c r="D227">
        <v>225</v>
      </c>
      <c r="E227" s="4">
        <f t="shared" si="15"/>
        <v>1285</v>
      </c>
      <c r="F227" s="2">
        <f t="shared" si="16"/>
        <v>561.65704937761859</v>
      </c>
      <c r="G227" s="1">
        <f t="shared" si="17"/>
        <v>723.34295062238141</v>
      </c>
      <c r="H227" s="3">
        <f t="shared" si="18"/>
        <v>134797.69185062844</v>
      </c>
      <c r="I227" s="1">
        <f t="shared" si="19"/>
        <v>134074.34890000607</v>
      </c>
    </row>
    <row r="228" spans="4:9" x14ac:dyDescent="0.25">
      <c r="D228">
        <v>226</v>
      </c>
      <c r="E228" s="4">
        <f t="shared" si="15"/>
        <v>1285</v>
      </c>
      <c r="F228" s="2">
        <f t="shared" si="16"/>
        <v>558.643120416692</v>
      </c>
      <c r="G228" s="1">
        <f t="shared" si="17"/>
        <v>726.356879583308</v>
      </c>
      <c r="H228" s="3">
        <f t="shared" si="18"/>
        <v>134074.34890000607</v>
      </c>
      <c r="I228" s="1">
        <f t="shared" si="19"/>
        <v>133347.99202042277</v>
      </c>
    </row>
    <row r="229" spans="4:9" x14ac:dyDescent="0.25">
      <c r="D229">
        <v>227</v>
      </c>
      <c r="E229" s="4">
        <f t="shared" si="15"/>
        <v>1285</v>
      </c>
      <c r="F229" s="2">
        <f t="shared" si="16"/>
        <v>555.61663341842825</v>
      </c>
      <c r="G229" s="1">
        <f t="shared" si="17"/>
        <v>729.38336658157175</v>
      </c>
      <c r="H229" s="3">
        <f t="shared" si="18"/>
        <v>133347.99202042277</v>
      </c>
      <c r="I229" s="1">
        <f t="shared" si="19"/>
        <v>132618.60865384119</v>
      </c>
    </row>
    <row r="230" spans="4:9" x14ac:dyDescent="0.25">
      <c r="D230">
        <v>228</v>
      </c>
      <c r="E230" s="4">
        <f t="shared" si="15"/>
        <v>1285</v>
      </c>
      <c r="F230" s="2">
        <f t="shared" si="16"/>
        <v>552.57753605767164</v>
      </c>
      <c r="G230" s="1">
        <f t="shared" si="17"/>
        <v>732.42246394232836</v>
      </c>
      <c r="H230" s="3">
        <f t="shared" si="18"/>
        <v>132618.60865384119</v>
      </c>
      <c r="I230" s="1">
        <f t="shared" si="19"/>
        <v>131886.18618989887</v>
      </c>
    </row>
    <row r="231" spans="4:9" x14ac:dyDescent="0.25">
      <c r="D231">
        <v>229</v>
      </c>
      <c r="E231" s="4">
        <f t="shared" si="15"/>
        <v>1285</v>
      </c>
      <c r="F231" s="2">
        <f t="shared" si="16"/>
        <v>549.52577579124534</v>
      </c>
      <c r="G231" s="1">
        <f t="shared" si="17"/>
        <v>735.47422420875466</v>
      </c>
      <c r="H231" s="3">
        <f t="shared" si="18"/>
        <v>131886.18618989887</v>
      </c>
      <c r="I231" s="1">
        <f t="shared" si="19"/>
        <v>131150.7119656901</v>
      </c>
    </row>
    <row r="232" spans="4:9" x14ac:dyDescent="0.25">
      <c r="D232">
        <v>230</v>
      </c>
      <c r="E232" s="4">
        <f t="shared" si="15"/>
        <v>1285</v>
      </c>
      <c r="F232" s="2">
        <f t="shared" si="16"/>
        <v>546.46129985704215</v>
      </c>
      <c r="G232" s="1">
        <f t="shared" si="17"/>
        <v>738.53870014295785</v>
      </c>
      <c r="H232" s="3">
        <f t="shared" si="18"/>
        <v>131150.7119656901</v>
      </c>
      <c r="I232" s="1">
        <f t="shared" si="19"/>
        <v>130412.17326554714</v>
      </c>
    </row>
    <row r="233" spans="4:9" x14ac:dyDescent="0.25">
      <c r="D233">
        <v>231</v>
      </c>
      <c r="E233" s="4">
        <f t="shared" si="15"/>
        <v>1285</v>
      </c>
      <c r="F233" s="2">
        <f t="shared" si="16"/>
        <v>543.38405527311318</v>
      </c>
      <c r="G233" s="1">
        <f t="shared" si="17"/>
        <v>741.61594472688682</v>
      </c>
      <c r="H233" s="3">
        <f t="shared" si="18"/>
        <v>130412.17326554714</v>
      </c>
      <c r="I233" s="1">
        <f t="shared" si="19"/>
        <v>129670.55732082025</v>
      </c>
    </row>
    <row r="234" spans="4:9" x14ac:dyDescent="0.25">
      <c r="D234">
        <v>232</v>
      </c>
      <c r="E234" s="4">
        <f t="shared" si="15"/>
        <v>1285</v>
      </c>
      <c r="F234" s="2">
        <f t="shared" si="16"/>
        <v>540.29398883675105</v>
      </c>
      <c r="G234" s="1">
        <f t="shared" si="17"/>
        <v>744.70601116324895</v>
      </c>
      <c r="H234" s="3">
        <f t="shared" si="18"/>
        <v>129670.55732082025</v>
      </c>
      <c r="I234" s="1">
        <f t="shared" si="19"/>
        <v>128925.85130965701</v>
      </c>
    </row>
    <row r="235" spans="4:9" x14ac:dyDescent="0.25">
      <c r="D235">
        <v>233</v>
      </c>
      <c r="E235" s="4">
        <f t="shared" si="15"/>
        <v>1285</v>
      </c>
      <c r="F235" s="2">
        <f t="shared" si="16"/>
        <v>537.19104712357091</v>
      </c>
      <c r="G235" s="1">
        <f t="shared" si="17"/>
        <v>747.80895287642909</v>
      </c>
      <c r="H235" s="3">
        <f t="shared" si="18"/>
        <v>128925.85130965701</v>
      </c>
      <c r="I235" s="1">
        <f t="shared" si="19"/>
        <v>128178.04235678058</v>
      </c>
    </row>
    <row r="236" spans="4:9" x14ac:dyDescent="0.25">
      <c r="D236">
        <v>234</v>
      </c>
      <c r="E236" s="4">
        <f t="shared" si="15"/>
        <v>1285</v>
      </c>
      <c r="F236" s="2">
        <f t="shared" si="16"/>
        <v>534.07517648658575</v>
      </c>
      <c r="G236" s="1">
        <f t="shared" si="17"/>
        <v>750.92482351341425</v>
      </c>
      <c r="H236" s="3">
        <f t="shared" si="18"/>
        <v>128178.04235678058</v>
      </c>
      <c r="I236" s="1">
        <f t="shared" si="19"/>
        <v>127427.11753326717</v>
      </c>
    </row>
    <row r="237" spans="4:9" x14ac:dyDescent="0.25">
      <c r="D237">
        <v>235</v>
      </c>
      <c r="E237" s="4">
        <f t="shared" si="15"/>
        <v>1285</v>
      </c>
      <c r="F237" s="2">
        <f t="shared" si="16"/>
        <v>530.94632305527989</v>
      </c>
      <c r="G237" s="1">
        <f t="shared" si="17"/>
        <v>754.05367694472011</v>
      </c>
      <c r="H237" s="3">
        <f t="shared" si="18"/>
        <v>127427.11753326717</v>
      </c>
      <c r="I237" s="1">
        <f t="shared" si="19"/>
        <v>126673.06385632245</v>
      </c>
    </row>
    <row r="238" spans="4:9" x14ac:dyDescent="0.25">
      <c r="D238">
        <v>236</v>
      </c>
      <c r="E238" s="4">
        <f t="shared" si="15"/>
        <v>1285</v>
      </c>
      <c r="F238" s="2">
        <f t="shared" si="16"/>
        <v>527.80443273467688</v>
      </c>
      <c r="G238" s="1">
        <f t="shared" si="17"/>
        <v>757.19556726532312</v>
      </c>
      <c r="H238" s="3">
        <f t="shared" si="18"/>
        <v>126673.06385632245</v>
      </c>
      <c r="I238" s="1">
        <f t="shared" si="19"/>
        <v>125915.86828905712</v>
      </c>
    </row>
    <row r="239" spans="4:9" x14ac:dyDescent="0.25">
      <c r="D239">
        <v>237</v>
      </c>
      <c r="E239" s="4">
        <f t="shared" si="15"/>
        <v>1285</v>
      </c>
      <c r="F239" s="2">
        <f t="shared" si="16"/>
        <v>524.64945120440473</v>
      </c>
      <c r="G239" s="1">
        <f t="shared" si="17"/>
        <v>760.35054879559527</v>
      </c>
      <c r="H239" s="3">
        <f t="shared" si="18"/>
        <v>125915.86828905712</v>
      </c>
      <c r="I239" s="1">
        <f t="shared" si="19"/>
        <v>125155.51774026152</v>
      </c>
    </row>
    <row r="240" spans="4:9" x14ac:dyDescent="0.25">
      <c r="D240">
        <v>238</v>
      </c>
      <c r="E240" s="4">
        <f t="shared" si="15"/>
        <v>1285</v>
      </c>
      <c r="F240" s="2">
        <f t="shared" si="16"/>
        <v>521.48132391775641</v>
      </c>
      <c r="G240" s="1">
        <f t="shared" si="17"/>
        <v>763.51867608224359</v>
      </c>
      <c r="H240" s="3">
        <f t="shared" si="18"/>
        <v>125155.51774026152</v>
      </c>
      <c r="I240" s="1">
        <f t="shared" si="19"/>
        <v>124391.99906417928</v>
      </c>
    </row>
    <row r="241" spans="4:9" x14ac:dyDescent="0.25">
      <c r="D241">
        <v>239</v>
      </c>
      <c r="E241" s="4">
        <f t="shared" si="15"/>
        <v>1285</v>
      </c>
      <c r="F241" s="2">
        <f t="shared" si="16"/>
        <v>518.29999610074708</v>
      </c>
      <c r="G241" s="1">
        <f t="shared" si="17"/>
        <v>766.70000389925292</v>
      </c>
      <c r="H241" s="3">
        <f t="shared" si="18"/>
        <v>124391.99906417928</v>
      </c>
      <c r="I241" s="1">
        <f t="shared" si="19"/>
        <v>123625.29906028003</v>
      </c>
    </row>
    <row r="242" spans="4:9" x14ac:dyDescent="0.25">
      <c r="D242">
        <v>240</v>
      </c>
      <c r="E242" s="4">
        <f t="shared" si="15"/>
        <v>1285</v>
      </c>
      <c r="F242" s="2">
        <f t="shared" si="16"/>
        <v>515.1054127511668</v>
      </c>
      <c r="G242" s="1">
        <f t="shared" si="17"/>
        <v>769.8945872488332</v>
      </c>
      <c r="H242" s="3">
        <f t="shared" si="18"/>
        <v>123625.29906028003</v>
      </c>
      <c r="I242" s="1">
        <f t="shared" si="19"/>
        <v>122855.40447303119</v>
      </c>
    </row>
    <row r="243" spans="4:9" x14ac:dyDescent="0.25">
      <c r="D243">
        <v>241</v>
      </c>
      <c r="E243" s="4">
        <f t="shared" si="15"/>
        <v>1285</v>
      </c>
      <c r="F243" s="2">
        <f t="shared" si="16"/>
        <v>511.89751863762996</v>
      </c>
      <c r="G243" s="1">
        <f t="shared" si="17"/>
        <v>773.1024813623701</v>
      </c>
      <c r="H243" s="3">
        <f t="shared" si="18"/>
        <v>122855.40447303119</v>
      </c>
      <c r="I243" s="1">
        <f t="shared" si="19"/>
        <v>122082.30199166882</v>
      </c>
    </row>
    <row r="244" spans="4:9" x14ac:dyDescent="0.25">
      <c r="D244">
        <v>242</v>
      </c>
      <c r="E244" s="4">
        <f t="shared" si="15"/>
        <v>1285</v>
      </c>
      <c r="F244" s="2">
        <f t="shared" si="16"/>
        <v>508.6762582986201</v>
      </c>
      <c r="G244" s="1">
        <f t="shared" si="17"/>
        <v>776.32374170137996</v>
      </c>
      <c r="H244" s="3">
        <f t="shared" si="18"/>
        <v>122082.30199166882</v>
      </c>
      <c r="I244" s="1">
        <f t="shared" si="19"/>
        <v>121305.97824996745</v>
      </c>
    </row>
    <row r="245" spans="4:9" x14ac:dyDescent="0.25">
      <c r="D245">
        <v>243</v>
      </c>
      <c r="E245" s="4">
        <f t="shared" si="15"/>
        <v>1285</v>
      </c>
      <c r="F245" s="2">
        <f t="shared" si="16"/>
        <v>505.44157604153105</v>
      </c>
      <c r="G245" s="1">
        <f t="shared" si="17"/>
        <v>779.55842395846889</v>
      </c>
      <c r="H245" s="3">
        <f t="shared" si="18"/>
        <v>121305.97824996745</v>
      </c>
      <c r="I245" s="1">
        <f t="shared" si="19"/>
        <v>120526.41982600898</v>
      </c>
    </row>
    <row r="246" spans="4:9" x14ac:dyDescent="0.25">
      <c r="D246">
        <v>244</v>
      </c>
      <c r="E246" s="4">
        <f t="shared" si="15"/>
        <v>1285</v>
      </c>
      <c r="F246" s="2">
        <f t="shared" si="16"/>
        <v>502.19341594170413</v>
      </c>
      <c r="G246" s="1">
        <f t="shared" si="17"/>
        <v>782.80658405829581</v>
      </c>
      <c r="H246" s="3">
        <f t="shared" si="18"/>
        <v>120526.41982600898</v>
      </c>
      <c r="I246" s="1">
        <f t="shared" si="19"/>
        <v>119743.61324195068</v>
      </c>
    </row>
    <row r="247" spans="4:9" x14ac:dyDescent="0.25">
      <c r="D247">
        <v>245</v>
      </c>
      <c r="E247" s="4">
        <f t="shared" si="15"/>
        <v>1285</v>
      </c>
      <c r="F247" s="2">
        <f t="shared" si="16"/>
        <v>498.93172184146118</v>
      </c>
      <c r="G247" s="1">
        <f t="shared" si="17"/>
        <v>786.06827815853876</v>
      </c>
      <c r="H247" s="3">
        <f t="shared" si="18"/>
        <v>119743.61324195068</v>
      </c>
      <c r="I247" s="1">
        <f t="shared" si="19"/>
        <v>118957.54496379214</v>
      </c>
    </row>
    <row r="248" spans="4:9" x14ac:dyDescent="0.25">
      <c r="D248">
        <v>246</v>
      </c>
      <c r="E248" s="4">
        <f t="shared" si="15"/>
        <v>1285</v>
      </c>
      <c r="F248" s="2">
        <f t="shared" si="16"/>
        <v>495.65643734913397</v>
      </c>
      <c r="G248" s="1">
        <f t="shared" si="17"/>
        <v>789.34356265086603</v>
      </c>
      <c r="H248" s="3">
        <f t="shared" si="18"/>
        <v>118957.54496379214</v>
      </c>
      <c r="I248" s="1">
        <f t="shared" si="19"/>
        <v>118168.20140114127</v>
      </c>
    </row>
    <row r="249" spans="4:9" x14ac:dyDescent="0.25">
      <c r="D249">
        <v>247</v>
      </c>
      <c r="E249" s="4">
        <f t="shared" si="15"/>
        <v>1285</v>
      </c>
      <c r="F249" s="2">
        <f t="shared" si="16"/>
        <v>492.36750583808862</v>
      </c>
      <c r="G249" s="1">
        <f t="shared" si="17"/>
        <v>792.63249416191138</v>
      </c>
      <c r="H249" s="3">
        <f t="shared" si="18"/>
        <v>118168.20140114127</v>
      </c>
      <c r="I249" s="1">
        <f t="shared" si="19"/>
        <v>117375.56890697936</v>
      </c>
    </row>
    <row r="250" spans="4:9" x14ac:dyDescent="0.25">
      <c r="D250">
        <v>248</v>
      </c>
      <c r="E250" s="4">
        <f t="shared" si="15"/>
        <v>1285</v>
      </c>
      <c r="F250" s="2">
        <f t="shared" si="16"/>
        <v>489.06487044574737</v>
      </c>
      <c r="G250" s="1">
        <f t="shared" si="17"/>
        <v>795.93512955425263</v>
      </c>
      <c r="H250" s="3">
        <f t="shared" si="18"/>
        <v>117375.56890697936</v>
      </c>
      <c r="I250" s="1">
        <f t="shared" si="19"/>
        <v>116579.6337774251</v>
      </c>
    </row>
    <row r="251" spans="4:9" x14ac:dyDescent="0.25">
      <c r="D251">
        <v>249</v>
      </c>
      <c r="E251" s="4">
        <f t="shared" si="15"/>
        <v>1285</v>
      </c>
      <c r="F251" s="2">
        <f t="shared" si="16"/>
        <v>485.74847407260467</v>
      </c>
      <c r="G251" s="1">
        <f t="shared" si="17"/>
        <v>799.25152592739528</v>
      </c>
      <c r="H251" s="3">
        <f t="shared" si="18"/>
        <v>116579.6337774251</v>
      </c>
      <c r="I251" s="1">
        <f t="shared" si="19"/>
        <v>115780.38225149771</v>
      </c>
    </row>
    <row r="252" spans="4:9" x14ac:dyDescent="0.25">
      <c r="D252">
        <v>250</v>
      </c>
      <c r="E252" s="4">
        <f t="shared" si="15"/>
        <v>1285</v>
      </c>
      <c r="F252" s="2">
        <f t="shared" si="16"/>
        <v>482.41825938124049</v>
      </c>
      <c r="G252" s="1">
        <f t="shared" si="17"/>
        <v>802.58174061875957</v>
      </c>
      <c r="H252" s="3">
        <f t="shared" si="18"/>
        <v>115780.38225149771</v>
      </c>
      <c r="I252" s="1">
        <f t="shared" si="19"/>
        <v>114977.80051087895</v>
      </c>
    </row>
    <row r="253" spans="4:9" x14ac:dyDescent="0.25">
      <c r="D253">
        <v>251</v>
      </c>
      <c r="E253" s="4">
        <f t="shared" si="15"/>
        <v>1285</v>
      </c>
      <c r="F253" s="2">
        <f t="shared" si="16"/>
        <v>479.07416879532894</v>
      </c>
      <c r="G253" s="1">
        <f t="shared" si="17"/>
        <v>805.92583120467111</v>
      </c>
      <c r="H253" s="3">
        <f t="shared" si="18"/>
        <v>114977.80051087895</v>
      </c>
      <c r="I253" s="1">
        <f t="shared" si="19"/>
        <v>114171.87467967428</v>
      </c>
    </row>
    <row r="254" spans="4:9" x14ac:dyDescent="0.25">
      <c r="D254">
        <v>252</v>
      </c>
      <c r="E254" s="4">
        <f t="shared" si="15"/>
        <v>1285</v>
      </c>
      <c r="F254" s="2">
        <f t="shared" si="16"/>
        <v>475.7161444986429</v>
      </c>
      <c r="G254" s="1">
        <f t="shared" si="17"/>
        <v>809.28385550135704</v>
      </c>
      <c r="H254" s="3">
        <f t="shared" si="18"/>
        <v>114171.87467967428</v>
      </c>
      <c r="I254" s="1">
        <f t="shared" si="19"/>
        <v>113362.59082417292</v>
      </c>
    </row>
    <row r="255" spans="4:9" x14ac:dyDescent="0.25">
      <c r="D255">
        <v>253</v>
      </c>
      <c r="E255" s="4">
        <f t="shared" si="15"/>
        <v>1285</v>
      </c>
      <c r="F255" s="2">
        <f t="shared" si="16"/>
        <v>472.34412843405386</v>
      </c>
      <c r="G255" s="1">
        <f t="shared" si="17"/>
        <v>812.6558715659462</v>
      </c>
      <c r="H255" s="3">
        <f t="shared" si="18"/>
        <v>113362.59082417292</v>
      </c>
      <c r="I255" s="1">
        <f t="shared" si="19"/>
        <v>112549.93495260697</v>
      </c>
    </row>
    <row r="256" spans="4:9" x14ac:dyDescent="0.25">
      <c r="D256">
        <v>254</v>
      </c>
      <c r="E256" s="4">
        <f t="shared" si="15"/>
        <v>1285</v>
      </c>
      <c r="F256" s="2">
        <f t="shared" si="16"/>
        <v>468.95806230252907</v>
      </c>
      <c r="G256" s="1">
        <f t="shared" si="17"/>
        <v>816.04193769747098</v>
      </c>
      <c r="H256" s="3">
        <f t="shared" si="18"/>
        <v>112549.93495260697</v>
      </c>
      <c r="I256" s="1">
        <f t="shared" si="19"/>
        <v>111733.8930149095</v>
      </c>
    </row>
    <row r="257" spans="4:9" x14ac:dyDescent="0.25">
      <c r="D257">
        <v>255</v>
      </c>
      <c r="E257" s="4">
        <f t="shared" si="15"/>
        <v>1285</v>
      </c>
      <c r="F257" s="2">
        <f t="shared" si="16"/>
        <v>465.55788756212291</v>
      </c>
      <c r="G257" s="1">
        <f t="shared" si="17"/>
        <v>819.44211243787709</v>
      </c>
      <c r="H257" s="3">
        <f t="shared" si="18"/>
        <v>111733.8930149095</v>
      </c>
      <c r="I257" s="1">
        <f t="shared" si="19"/>
        <v>110914.45090247162</v>
      </c>
    </row>
    <row r="258" spans="4:9" x14ac:dyDescent="0.25">
      <c r="D258">
        <v>256</v>
      </c>
      <c r="E258" s="4">
        <f t="shared" si="15"/>
        <v>1285</v>
      </c>
      <c r="F258" s="2">
        <f t="shared" si="16"/>
        <v>462.14354542696515</v>
      </c>
      <c r="G258" s="1">
        <f t="shared" si="17"/>
        <v>822.85645457303485</v>
      </c>
      <c r="H258" s="3">
        <f t="shared" si="18"/>
        <v>110914.45090247162</v>
      </c>
      <c r="I258" s="1">
        <f t="shared" si="19"/>
        <v>110091.59444789859</v>
      </c>
    </row>
    <row r="259" spans="4:9" x14ac:dyDescent="0.25">
      <c r="D259">
        <v>257</v>
      </c>
      <c r="E259" s="4">
        <f t="shared" si="15"/>
        <v>1285</v>
      </c>
      <c r="F259" s="2">
        <f t="shared" si="16"/>
        <v>458.71497686624417</v>
      </c>
      <c r="G259" s="1">
        <f t="shared" si="17"/>
        <v>826.28502313375589</v>
      </c>
      <c r="H259" s="3">
        <f t="shared" si="18"/>
        <v>110091.59444789859</v>
      </c>
      <c r="I259" s="1">
        <f t="shared" si="19"/>
        <v>109265.30942476484</v>
      </c>
    </row>
    <row r="260" spans="4:9" x14ac:dyDescent="0.25">
      <c r="D260">
        <v>258</v>
      </c>
      <c r="E260" s="4">
        <f t="shared" ref="E260:E323" si="20">$B$9</f>
        <v>1285</v>
      </c>
      <c r="F260" s="2">
        <f t="shared" ref="F260:F323" si="21">I259*$B$3/12</f>
        <v>455.27212260318692</v>
      </c>
      <c r="G260" s="1">
        <f t="shared" ref="G260:G323" si="22">E260-F260</f>
        <v>829.72787739681303</v>
      </c>
      <c r="H260" s="3">
        <f t="shared" ref="H260:H323" si="23">I259</f>
        <v>109265.30942476484</v>
      </c>
      <c r="I260" s="1">
        <f t="shared" ref="I260:I323" si="24">H260-G260</f>
        <v>108435.58154736803</v>
      </c>
    </row>
    <row r="261" spans="4:9" x14ac:dyDescent="0.25">
      <c r="D261">
        <v>259</v>
      </c>
      <c r="E261" s="4">
        <f t="shared" si="20"/>
        <v>1285</v>
      </c>
      <c r="F261" s="2">
        <f t="shared" si="21"/>
        <v>451.81492311403349</v>
      </c>
      <c r="G261" s="1">
        <f t="shared" si="22"/>
        <v>833.18507688596651</v>
      </c>
      <c r="H261" s="3">
        <f t="shared" si="23"/>
        <v>108435.58154736803</v>
      </c>
      <c r="I261" s="1">
        <f t="shared" si="24"/>
        <v>107602.39647048205</v>
      </c>
    </row>
    <row r="262" spans="4:9" x14ac:dyDescent="0.25">
      <c r="D262">
        <v>260</v>
      </c>
      <c r="E262" s="4">
        <f t="shared" si="20"/>
        <v>1285</v>
      </c>
      <c r="F262" s="2">
        <f t="shared" si="21"/>
        <v>448.34331862700856</v>
      </c>
      <c r="G262" s="1">
        <f t="shared" si="22"/>
        <v>836.65668137299144</v>
      </c>
      <c r="H262" s="3">
        <f t="shared" si="23"/>
        <v>107602.39647048205</v>
      </c>
      <c r="I262" s="1">
        <f t="shared" si="24"/>
        <v>106765.73978910907</v>
      </c>
    </row>
    <row r="263" spans="4:9" x14ac:dyDescent="0.25">
      <c r="D263">
        <v>261</v>
      </c>
      <c r="E263" s="4">
        <f t="shared" si="20"/>
        <v>1285</v>
      </c>
      <c r="F263" s="2">
        <f t="shared" si="21"/>
        <v>444.85724912128779</v>
      </c>
      <c r="G263" s="1">
        <f t="shared" si="22"/>
        <v>840.14275087871215</v>
      </c>
      <c r="H263" s="3">
        <f t="shared" si="23"/>
        <v>106765.73978910907</v>
      </c>
      <c r="I263" s="1">
        <f t="shared" si="24"/>
        <v>105925.59703823035</v>
      </c>
    </row>
    <row r="264" spans="4:9" x14ac:dyDescent="0.25">
      <c r="D264">
        <v>262</v>
      </c>
      <c r="E264" s="4">
        <f t="shared" si="20"/>
        <v>1285</v>
      </c>
      <c r="F264" s="2">
        <f t="shared" si="21"/>
        <v>441.35665432595982</v>
      </c>
      <c r="G264" s="1">
        <f t="shared" si="22"/>
        <v>843.64334567404012</v>
      </c>
      <c r="H264" s="3">
        <f t="shared" si="23"/>
        <v>105925.59703823035</v>
      </c>
      <c r="I264" s="1">
        <f t="shared" si="24"/>
        <v>105081.95369255632</v>
      </c>
    </row>
    <row r="265" spans="4:9" x14ac:dyDescent="0.25">
      <c r="D265">
        <v>263</v>
      </c>
      <c r="E265" s="4">
        <f t="shared" si="20"/>
        <v>1285</v>
      </c>
      <c r="F265" s="2">
        <f t="shared" si="21"/>
        <v>437.84147371898467</v>
      </c>
      <c r="G265" s="1">
        <f t="shared" si="22"/>
        <v>847.15852628101538</v>
      </c>
      <c r="H265" s="3">
        <f t="shared" si="23"/>
        <v>105081.95369255632</v>
      </c>
      <c r="I265" s="1">
        <f t="shared" si="24"/>
        <v>104234.7951662753</v>
      </c>
    </row>
    <row r="266" spans="4:9" x14ac:dyDescent="0.25">
      <c r="D266">
        <v>264</v>
      </c>
      <c r="E266" s="4">
        <f t="shared" si="20"/>
        <v>1285</v>
      </c>
      <c r="F266" s="2">
        <f t="shared" si="21"/>
        <v>434.31164652614711</v>
      </c>
      <c r="G266" s="1">
        <f t="shared" si="22"/>
        <v>850.68835347385289</v>
      </c>
      <c r="H266" s="3">
        <f t="shared" si="23"/>
        <v>104234.7951662753</v>
      </c>
      <c r="I266" s="1">
        <f t="shared" si="24"/>
        <v>103384.10681280144</v>
      </c>
    </row>
    <row r="267" spans="4:9" x14ac:dyDescent="0.25">
      <c r="D267">
        <v>265</v>
      </c>
      <c r="E267" s="4">
        <f t="shared" si="20"/>
        <v>1285</v>
      </c>
      <c r="F267" s="2">
        <f t="shared" si="21"/>
        <v>430.76711172000608</v>
      </c>
      <c r="G267" s="1">
        <f t="shared" si="22"/>
        <v>854.23288827999386</v>
      </c>
      <c r="H267" s="3">
        <f t="shared" si="23"/>
        <v>103384.10681280144</v>
      </c>
      <c r="I267" s="1">
        <f t="shared" si="24"/>
        <v>102529.87392452145</v>
      </c>
    </row>
    <row r="268" spans="4:9" x14ac:dyDescent="0.25">
      <c r="D268">
        <v>266</v>
      </c>
      <c r="E268" s="4">
        <f t="shared" si="20"/>
        <v>1285</v>
      </c>
      <c r="F268" s="2">
        <f t="shared" si="21"/>
        <v>427.20780801883939</v>
      </c>
      <c r="G268" s="1">
        <f t="shared" si="22"/>
        <v>857.79219198116061</v>
      </c>
      <c r="H268" s="3">
        <f t="shared" si="23"/>
        <v>102529.87392452145</v>
      </c>
      <c r="I268" s="1">
        <f t="shared" si="24"/>
        <v>101672.08173254029</v>
      </c>
    </row>
    <row r="269" spans="4:9" x14ac:dyDescent="0.25">
      <c r="D269">
        <v>267</v>
      </c>
      <c r="E269" s="4">
        <f t="shared" si="20"/>
        <v>1285</v>
      </c>
      <c r="F269" s="2">
        <f t="shared" si="21"/>
        <v>423.63367388558459</v>
      </c>
      <c r="G269" s="1">
        <f t="shared" si="22"/>
        <v>861.36632611441541</v>
      </c>
      <c r="H269" s="3">
        <f t="shared" si="23"/>
        <v>101672.08173254029</v>
      </c>
      <c r="I269" s="1">
        <f t="shared" si="24"/>
        <v>100810.71540642588</v>
      </c>
    </row>
    <row r="270" spans="4:9" x14ac:dyDescent="0.25">
      <c r="D270">
        <v>268</v>
      </c>
      <c r="E270" s="4">
        <f t="shared" si="20"/>
        <v>1285</v>
      </c>
      <c r="F270" s="2">
        <f t="shared" si="21"/>
        <v>420.0446475267745</v>
      </c>
      <c r="G270" s="1">
        <f t="shared" si="22"/>
        <v>864.9553524732255</v>
      </c>
      <c r="H270" s="3">
        <f t="shared" si="23"/>
        <v>100810.71540642588</v>
      </c>
      <c r="I270" s="1">
        <f t="shared" si="24"/>
        <v>99945.760053952661</v>
      </c>
    </row>
    <row r="271" spans="4:9" x14ac:dyDescent="0.25">
      <c r="D271">
        <v>269</v>
      </c>
      <c r="E271" s="4">
        <f t="shared" si="20"/>
        <v>1285</v>
      </c>
      <c r="F271" s="2">
        <f t="shared" si="21"/>
        <v>416.44066689146945</v>
      </c>
      <c r="G271" s="1">
        <f t="shared" si="22"/>
        <v>868.55933310853061</v>
      </c>
      <c r="H271" s="3">
        <f t="shared" si="23"/>
        <v>99945.760053952661</v>
      </c>
      <c r="I271" s="1">
        <f t="shared" si="24"/>
        <v>99077.200720844136</v>
      </c>
    </row>
    <row r="272" spans="4:9" x14ac:dyDescent="0.25">
      <c r="D272">
        <v>270</v>
      </c>
      <c r="E272" s="4">
        <f t="shared" si="20"/>
        <v>1285</v>
      </c>
      <c r="F272" s="2">
        <f t="shared" si="21"/>
        <v>412.82166967018389</v>
      </c>
      <c r="G272" s="1">
        <f t="shared" si="22"/>
        <v>872.17833032981616</v>
      </c>
      <c r="H272" s="3">
        <f t="shared" si="23"/>
        <v>99077.200720844136</v>
      </c>
      <c r="I272" s="1">
        <f t="shared" si="24"/>
        <v>98205.022390514321</v>
      </c>
    </row>
    <row r="273" spans="4:9" x14ac:dyDescent="0.25">
      <c r="D273">
        <v>271</v>
      </c>
      <c r="E273" s="4">
        <f t="shared" si="20"/>
        <v>1285</v>
      </c>
      <c r="F273" s="2">
        <f t="shared" si="21"/>
        <v>409.1875932938097</v>
      </c>
      <c r="G273" s="1">
        <f t="shared" si="22"/>
        <v>875.81240670619036</v>
      </c>
      <c r="H273" s="3">
        <f t="shared" si="23"/>
        <v>98205.022390514321</v>
      </c>
      <c r="I273" s="1">
        <f t="shared" si="24"/>
        <v>97329.209983808134</v>
      </c>
    </row>
    <row r="274" spans="4:9" x14ac:dyDescent="0.25">
      <c r="D274">
        <v>272</v>
      </c>
      <c r="E274" s="4">
        <f t="shared" si="20"/>
        <v>1285</v>
      </c>
      <c r="F274" s="2">
        <f t="shared" si="21"/>
        <v>405.53837493253394</v>
      </c>
      <c r="G274" s="1">
        <f t="shared" si="22"/>
        <v>879.461625067466</v>
      </c>
      <c r="H274" s="3">
        <f t="shared" si="23"/>
        <v>97329.209983808134</v>
      </c>
      <c r="I274" s="1">
        <f t="shared" si="24"/>
        <v>96449.748358740675</v>
      </c>
    </row>
    <row r="275" spans="4:9" x14ac:dyDescent="0.25">
      <c r="D275">
        <v>273</v>
      </c>
      <c r="E275" s="4">
        <f t="shared" si="20"/>
        <v>1285</v>
      </c>
      <c r="F275" s="2">
        <f t="shared" si="21"/>
        <v>401.87395149475282</v>
      </c>
      <c r="G275" s="1">
        <f t="shared" si="22"/>
        <v>883.12604850524713</v>
      </c>
      <c r="H275" s="3">
        <f t="shared" si="23"/>
        <v>96449.748358740675</v>
      </c>
      <c r="I275" s="1">
        <f t="shared" si="24"/>
        <v>95566.622310235427</v>
      </c>
    </row>
    <row r="276" spans="4:9" x14ac:dyDescent="0.25">
      <c r="D276">
        <v>274</v>
      </c>
      <c r="E276" s="4">
        <f t="shared" si="20"/>
        <v>1285</v>
      </c>
      <c r="F276" s="2">
        <f t="shared" si="21"/>
        <v>398.19425962598098</v>
      </c>
      <c r="G276" s="1">
        <f t="shared" si="22"/>
        <v>886.80574037401902</v>
      </c>
      <c r="H276" s="3">
        <f t="shared" si="23"/>
        <v>95566.622310235427</v>
      </c>
      <c r="I276" s="1">
        <f t="shared" si="24"/>
        <v>94679.816569861403</v>
      </c>
    </row>
    <row r="277" spans="4:9" x14ac:dyDescent="0.25">
      <c r="D277">
        <v>275</v>
      </c>
      <c r="E277" s="4">
        <f t="shared" si="20"/>
        <v>1285</v>
      </c>
      <c r="F277" s="2">
        <f t="shared" si="21"/>
        <v>394.49923570775587</v>
      </c>
      <c r="G277" s="1">
        <f t="shared" si="22"/>
        <v>890.50076429224418</v>
      </c>
      <c r="H277" s="3">
        <f t="shared" si="23"/>
        <v>94679.816569861403</v>
      </c>
      <c r="I277" s="1">
        <f t="shared" si="24"/>
        <v>93789.31580556916</v>
      </c>
    </row>
    <row r="278" spans="4:9" x14ac:dyDescent="0.25">
      <c r="D278">
        <v>276</v>
      </c>
      <c r="E278" s="4">
        <f t="shared" si="20"/>
        <v>1285</v>
      </c>
      <c r="F278" s="2">
        <f t="shared" si="21"/>
        <v>390.78881585653818</v>
      </c>
      <c r="G278" s="1">
        <f t="shared" si="22"/>
        <v>894.21118414346188</v>
      </c>
      <c r="H278" s="3">
        <f t="shared" si="23"/>
        <v>93789.31580556916</v>
      </c>
      <c r="I278" s="1">
        <f t="shared" si="24"/>
        <v>92895.104621425693</v>
      </c>
    </row>
    <row r="279" spans="4:9" x14ac:dyDescent="0.25">
      <c r="D279">
        <v>277</v>
      </c>
      <c r="E279" s="4">
        <f t="shared" si="20"/>
        <v>1285</v>
      </c>
      <c r="F279" s="2">
        <f t="shared" si="21"/>
        <v>387.06293592260704</v>
      </c>
      <c r="G279" s="1">
        <f t="shared" si="22"/>
        <v>897.93706407739296</v>
      </c>
      <c r="H279" s="3">
        <f t="shared" si="23"/>
        <v>92895.104621425693</v>
      </c>
      <c r="I279" s="1">
        <f t="shared" si="24"/>
        <v>91997.167557348293</v>
      </c>
    </row>
    <row r="280" spans="4:9" x14ac:dyDescent="0.25">
      <c r="D280">
        <v>278</v>
      </c>
      <c r="E280" s="4">
        <f t="shared" si="20"/>
        <v>1285</v>
      </c>
      <c r="F280" s="2">
        <f t="shared" si="21"/>
        <v>383.32153148895122</v>
      </c>
      <c r="G280" s="1">
        <f t="shared" si="22"/>
        <v>901.67846851104878</v>
      </c>
      <c r="H280" s="3">
        <f t="shared" si="23"/>
        <v>91997.167557348293</v>
      </c>
      <c r="I280" s="1">
        <f t="shared" si="24"/>
        <v>91095.489088837247</v>
      </c>
    </row>
    <row r="281" spans="4:9" x14ac:dyDescent="0.25">
      <c r="D281">
        <v>279</v>
      </c>
      <c r="E281" s="4">
        <f t="shared" si="20"/>
        <v>1285</v>
      </c>
      <c r="F281" s="2">
        <f t="shared" si="21"/>
        <v>379.56453787015522</v>
      </c>
      <c r="G281" s="1">
        <f t="shared" si="22"/>
        <v>905.43546212984484</v>
      </c>
      <c r="H281" s="3">
        <f t="shared" si="23"/>
        <v>91095.489088837247</v>
      </c>
      <c r="I281" s="1">
        <f t="shared" si="24"/>
        <v>90190.053626707406</v>
      </c>
    </row>
    <row r="282" spans="4:9" x14ac:dyDescent="0.25">
      <c r="D282">
        <v>280</v>
      </c>
      <c r="E282" s="4">
        <f t="shared" si="20"/>
        <v>1285</v>
      </c>
      <c r="F282" s="2">
        <f t="shared" si="21"/>
        <v>375.79189011128091</v>
      </c>
      <c r="G282" s="1">
        <f t="shared" si="22"/>
        <v>909.20810988871904</v>
      </c>
      <c r="H282" s="3">
        <f t="shared" si="23"/>
        <v>90190.053626707406</v>
      </c>
      <c r="I282" s="1">
        <f t="shared" si="24"/>
        <v>89280.845516818692</v>
      </c>
    </row>
    <row r="283" spans="4:9" x14ac:dyDescent="0.25">
      <c r="D283">
        <v>281</v>
      </c>
      <c r="E283" s="4">
        <f t="shared" si="20"/>
        <v>1285</v>
      </c>
      <c r="F283" s="2">
        <f t="shared" si="21"/>
        <v>372.0035229867446</v>
      </c>
      <c r="G283" s="1">
        <f t="shared" si="22"/>
        <v>912.99647701325534</v>
      </c>
      <c r="H283" s="3">
        <f t="shared" si="23"/>
        <v>89280.845516818692</v>
      </c>
      <c r="I283" s="1">
        <f t="shared" si="24"/>
        <v>88367.849039805442</v>
      </c>
    </row>
    <row r="284" spans="4:9" x14ac:dyDescent="0.25">
      <c r="D284">
        <v>282</v>
      </c>
      <c r="E284" s="4">
        <f t="shared" si="20"/>
        <v>1285</v>
      </c>
      <c r="F284" s="2">
        <f t="shared" si="21"/>
        <v>368.19937099918934</v>
      </c>
      <c r="G284" s="1">
        <f t="shared" si="22"/>
        <v>916.80062900081066</v>
      </c>
      <c r="H284" s="3">
        <f t="shared" si="23"/>
        <v>88367.849039805442</v>
      </c>
      <c r="I284" s="1">
        <f t="shared" si="24"/>
        <v>87451.048410804637</v>
      </c>
    </row>
    <row r="285" spans="4:9" x14ac:dyDescent="0.25">
      <c r="D285">
        <v>283</v>
      </c>
      <c r="E285" s="4">
        <f t="shared" si="20"/>
        <v>1285</v>
      </c>
      <c r="F285" s="2">
        <f t="shared" si="21"/>
        <v>364.37936837835264</v>
      </c>
      <c r="G285" s="1">
        <f t="shared" si="22"/>
        <v>920.62063162164736</v>
      </c>
      <c r="H285" s="3">
        <f t="shared" si="23"/>
        <v>87451.048410804637</v>
      </c>
      <c r="I285" s="1">
        <f t="shared" si="24"/>
        <v>86530.427779182995</v>
      </c>
    </row>
    <row r="286" spans="4:9" x14ac:dyDescent="0.25">
      <c r="D286">
        <v>284</v>
      </c>
      <c r="E286" s="4">
        <f t="shared" si="20"/>
        <v>1285</v>
      </c>
      <c r="F286" s="2">
        <f t="shared" si="21"/>
        <v>360.54344907992913</v>
      </c>
      <c r="G286" s="1">
        <f t="shared" si="22"/>
        <v>924.45655092007087</v>
      </c>
      <c r="H286" s="3">
        <f t="shared" si="23"/>
        <v>86530.427779182995</v>
      </c>
      <c r="I286" s="1">
        <f t="shared" si="24"/>
        <v>85605.971228262919</v>
      </c>
    </row>
    <row r="287" spans="4:9" x14ac:dyDescent="0.25">
      <c r="D287">
        <v>285</v>
      </c>
      <c r="E287" s="4">
        <f t="shared" si="20"/>
        <v>1285</v>
      </c>
      <c r="F287" s="2">
        <f t="shared" si="21"/>
        <v>356.69154678442879</v>
      </c>
      <c r="G287" s="1">
        <f t="shared" si="22"/>
        <v>928.30845321557126</v>
      </c>
      <c r="H287" s="3">
        <f t="shared" si="23"/>
        <v>85605.971228262919</v>
      </c>
      <c r="I287" s="1">
        <f t="shared" si="24"/>
        <v>84677.662775047342</v>
      </c>
    </row>
    <row r="288" spans="4:9" x14ac:dyDescent="0.25">
      <c r="D288">
        <v>286</v>
      </c>
      <c r="E288" s="4">
        <f t="shared" si="20"/>
        <v>1285</v>
      </c>
      <c r="F288" s="2">
        <f t="shared" si="21"/>
        <v>352.82359489603056</v>
      </c>
      <c r="G288" s="1">
        <f t="shared" si="22"/>
        <v>932.1764051039695</v>
      </c>
      <c r="H288" s="3">
        <f t="shared" si="23"/>
        <v>84677.662775047342</v>
      </c>
      <c r="I288" s="1">
        <f t="shared" si="24"/>
        <v>83745.486369943377</v>
      </c>
    </row>
    <row r="289" spans="4:9" x14ac:dyDescent="0.25">
      <c r="D289">
        <v>287</v>
      </c>
      <c r="E289" s="4">
        <f t="shared" si="20"/>
        <v>1285</v>
      </c>
      <c r="F289" s="2">
        <f t="shared" si="21"/>
        <v>348.93952654143072</v>
      </c>
      <c r="G289" s="1">
        <f t="shared" si="22"/>
        <v>936.06047345856928</v>
      </c>
      <c r="H289" s="3">
        <f t="shared" si="23"/>
        <v>83745.486369943377</v>
      </c>
      <c r="I289" s="1">
        <f t="shared" si="24"/>
        <v>82809.425896484812</v>
      </c>
    </row>
    <row r="290" spans="4:9" x14ac:dyDescent="0.25">
      <c r="D290">
        <v>288</v>
      </c>
      <c r="E290" s="4">
        <f t="shared" si="20"/>
        <v>1285</v>
      </c>
      <c r="F290" s="2">
        <f t="shared" si="21"/>
        <v>345.03927456868672</v>
      </c>
      <c r="G290" s="1">
        <f t="shared" si="22"/>
        <v>939.96072543131322</v>
      </c>
      <c r="H290" s="3">
        <f t="shared" si="23"/>
        <v>82809.425896484812</v>
      </c>
      <c r="I290" s="1">
        <f t="shared" si="24"/>
        <v>81869.465171053496</v>
      </c>
    </row>
    <row r="291" spans="4:9" x14ac:dyDescent="0.25">
      <c r="D291">
        <v>289</v>
      </c>
      <c r="E291" s="4">
        <f t="shared" si="20"/>
        <v>1285</v>
      </c>
      <c r="F291" s="2">
        <f t="shared" si="21"/>
        <v>341.12277154605624</v>
      </c>
      <c r="G291" s="1">
        <f t="shared" si="22"/>
        <v>943.87722845394376</v>
      </c>
      <c r="H291" s="3">
        <f t="shared" si="23"/>
        <v>81869.465171053496</v>
      </c>
      <c r="I291" s="1">
        <f t="shared" si="24"/>
        <v>80925.587942599552</v>
      </c>
    </row>
    <row r="292" spans="4:9" x14ac:dyDescent="0.25">
      <c r="D292">
        <v>290</v>
      </c>
      <c r="E292" s="4">
        <f t="shared" si="20"/>
        <v>1285</v>
      </c>
      <c r="F292" s="2">
        <f t="shared" si="21"/>
        <v>337.1899497608315</v>
      </c>
      <c r="G292" s="1">
        <f t="shared" si="22"/>
        <v>947.8100502391685</v>
      </c>
      <c r="H292" s="3">
        <f t="shared" si="23"/>
        <v>80925.587942599552</v>
      </c>
      <c r="I292" s="1">
        <f t="shared" si="24"/>
        <v>79977.777892360376</v>
      </c>
    </row>
    <row r="293" spans="4:9" x14ac:dyDescent="0.25">
      <c r="D293">
        <v>291</v>
      </c>
      <c r="E293" s="4">
        <f t="shared" si="20"/>
        <v>1285</v>
      </c>
      <c r="F293" s="2">
        <f t="shared" si="21"/>
        <v>333.24074121816824</v>
      </c>
      <c r="G293" s="1">
        <f t="shared" si="22"/>
        <v>951.7592587818317</v>
      </c>
      <c r="H293" s="3">
        <f t="shared" si="23"/>
        <v>79977.777892360376</v>
      </c>
      <c r="I293" s="1">
        <f t="shared" si="24"/>
        <v>79026.01863357854</v>
      </c>
    </row>
    <row r="294" spans="4:9" x14ac:dyDescent="0.25">
      <c r="D294">
        <v>292</v>
      </c>
      <c r="E294" s="4">
        <f t="shared" si="20"/>
        <v>1285</v>
      </c>
      <c r="F294" s="2">
        <f t="shared" si="21"/>
        <v>329.27507763991059</v>
      </c>
      <c r="G294" s="1">
        <f t="shared" si="22"/>
        <v>955.72492236008941</v>
      </c>
      <c r="H294" s="3">
        <f t="shared" si="23"/>
        <v>79026.01863357854</v>
      </c>
      <c r="I294" s="1">
        <f t="shared" si="24"/>
        <v>78070.293711218445</v>
      </c>
    </row>
    <row r="295" spans="4:9" x14ac:dyDescent="0.25">
      <c r="D295">
        <v>293</v>
      </c>
      <c r="E295" s="4">
        <f t="shared" si="20"/>
        <v>1285</v>
      </c>
      <c r="F295" s="2">
        <f t="shared" si="21"/>
        <v>325.29289046341017</v>
      </c>
      <c r="G295" s="1">
        <f t="shared" si="22"/>
        <v>959.70710953658977</v>
      </c>
      <c r="H295" s="3">
        <f t="shared" si="23"/>
        <v>78070.293711218445</v>
      </c>
      <c r="I295" s="1">
        <f t="shared" si="24"/>
        <v>77110.586601681862</v>
      </c>
    </row>
    <row r="296" spans="4:9" x14ac:dyDescent="0.25">
      <c r="D296">
        <v>294</v>
      </c>
      <c r="E296" s="4">
        <f t="shared" si="20"/>
        <v>1285</v>
      </c>
      <c r="F296" s="2">
        <f t="shared" si="21"/>
        <v>321.29411084034109</v>
      </c>
      <c r="G296" s="1">
        <f t="shared" si="22"/>
        <v>963.70588915965891</v>
      </c>
      <c r="H296" s="3">
        <f t="shared" si="23"/>
        <v>77110.586601681862</v>
      </c>
      <c r="I296" s="1">
        <f t="shared" si="24"/>
        <v>76146.880712522208</v>
      </c>
    </row>
    <row r="297" spans="4:9" x14ac:dyDescent="0.25">
      <c r="D297">
        <v>295</v>
      </c>
      <c r="E297" s="4">
        <f t="shared" si="20"/>
        <v>1285</v>
      </c>
      <c r="F297" s="2">
        <f t="shared" si="21"/>
        <v>317.27866963550923</v>
      </c>
      <c r="G297" s="1">
        <f t="shared" si="22"/>
        <v>967.72133036449077</v>
      </c>
      <c r="H297" s="3">
        <f t="shared" si="23"/>
        <v>76146.880712522208</v>
      </c>
      <c r="I297" s="1">
        <f t="shared" si="24"/>
        <v>75179.159382157712</v>
      </c>
    </row>
    <row r="298" spans="4:9" x14ac:dyDescent="0.25">
      <c r="D298">
        <v>296</v>
      </c>
      <c r="E298" s="4">
        <f t="shared" si="20"/>
        <v>1285</v>
      </c>
      <c r="F298" s="2">
        <f t="shared" si="21"/>
        <v>313.24649742565714</v>
      </c>
      <c r="G298" s="1">
        <f t="shared" si="22"/>
        <v>971.75350257434286</v>
      </c>
      <c r="H298" s="3">
        <f t="shared" si="23"/>
        <v>75179.159382157712</v>
      </c>
      <c r="I298" s="1">
        <f t="shared" si="24"/>
        <v>74207.40587958337</v>
      </c>
    </row>
    <row r="299" spans="4:9" x14ac:dyDescent="0.25">
      <c r="D299">
        <v>297</v>
      </c>
      <c r="E299" s="4">
        <f t="shared" si="20"/>
        <v>1285</v>
      </c>
      <c r="F299" s="2">
        <f t="shared" si="21"/>
        <v>309.19752449826404</v>
      </c>
      <c r="G299" s="1">
        <f t="shared" si="22"/>
        <v>975.8024755017359</v>
      </c>
      <c r="H299" s="3">
        <f t="shared" si="23"/>
        <v>74207.40587958337</v>
      </c>
      <c r="I299" s="1">
        <f t="shared" si="24"/>
        <v>73231.60340408163</v>
      </c>
    </row>
    <row r="300" spans="4:9" x14ac:dyDescent="0.25">
      <c r="D300">
        <v>298</v>
      </c>
      <c r="E300" s="4">
        <f t="shared" si="20"/>
        <v>1285</v>
      </c>
      <c r="F300" s="2">
        <f t="shared" si="21"/>
        <v>305.13168085034016</v>
      </c>
      <c r="G300" s="1">
        <f t="shared" si="22"/>
        <v>979.86831914965978</v>
      </c>
      <c r="H300" s="3">
        <f t="shared" si="23"/>
        <v>73231.60340408163</v>
      </c>
      <c r="I300" s="1">
        <f t="shared" si="24"/>
        <v>72251.735084931977</v>
      </c>
    </row>
    <row r="301" spans="4:9" x14ac:dyDescent="0.25">
      <c r="D301">
        <v>299</v>
      </c>
      <c r="E301" s="4">
        <f t="shared" si="20"/>
        <v>1285</v>
      </c>
      <c r="F301" s="2">
        <f t="shared" si="21"/>
        <v>301.0488961872166</v>
      </c>
      <c r="G301" s="1">
        <f t="shared" si="22"/>
        <v>983.95110381278346</v>
      </c>
      <c r="H301" s="3">
        <f t="shared" si="23"/>
        <v>72251.735084931977</v>
      </c>
      <c r="I301" s="1">
        <f t="shared" si="24"/>
        <v>71267.783981119195</v>
      </c>
    </row>
    <row r="302" spans="4:9" x14ac:dyDescent="0.25">
      <c r="D302">
        <v>300</v>
      </c>
      <c r="E302" s="4">
        <f t="shared" si="20"/>
        <v>1285</v>
      </c>
      <c r="F302" s="2">
        <f t="shared" si="21"/>
        <v>296.94909992133</v>
      </c>
      <c r="G302" s="1">
        <f t="shared" si="22"/>
        <v>988.05090007867</v>
      </c>
      <c r="H302" s="3">
        <f t="shared" si="23"/>
        <v>71267.783981119195</v>
      </c>
      <c r="I302" s="1">
        <f t="shared" si="24"/>
        <v>70279.733081040526</v>
      </c>
    </row>
    <row r="303" spans="4:9" x14ac:dyDescent="0.25">
      <c r="D303">
        <v>301</v>
      </c>
      <c r="E303" s="4">
        <f t="shared" si="20"/>
        <v>1285</v>
      </c>
      <c r="F303" s="2">
        <f t="shared" si="21"/>
        <v>292.83222117100223</v>
      </c>
      <c r="G303" s="1">
        <f t="shared" si="22"/>
        <v>992.16777882899783</v>
      </c>
      <c r="H303" s="3">
        <f t="shared" si="23"/>
        <v>70279.733081040526</v>
      </c>
      <c r="I303" s="1">
        <f t="shared" si="24"/>
        <v>69287.565302211529</v>
      </c>
    </row>
    <row r="304" spans="4:9" x14ac:dyDescent="0.25">
      <c r="D304">
        <v>302</v>
      </c>
      <c r="E304" s="4">
        <f t="shared" si="20"/>
        <v>1285</v>
      </c>
      <c r="F304" s="2">
        <f t="shared" si="21"/>
        <v>288.6981887592147</v>
      </c>
      <c r="G304" s="1">
        <f t="shared" si="22"/>
        <v>996.30181124078536</v>
      </c>
      <c r="H304" s="3">
        <f t="shared" si="23"/>
        <v>69287.565302211529</v>
      </c>
      <c r="I304" s="1">
        <f t="shared" si="24"/>
        <v>68291.263490970741</v>
      </c>
    </row>
    <row r="305" spans="4:9" x14ac:dyDescent="0.25">
      <c r="D305">
        <v>303</v>
      </c>
      <c r="E305" s="4">
        <f t="shared" si="20"/>
        <v>1285</v>
      </c>
      <c r="F305" s="2">
        <f t="shared" si="21"/>
        <v>284.54693121237807</v>
      </c>
      <c r="G305" s="1">
        <f t="shared" si="22"/>
        <v>1000.453068787622</v>
      </c>
      <c r="H305" s="3">
        <f t="shared" si="23"/>
        <v>68291.263490970741</v>
      </c>
      <c r="I305" s="1">
        <f t="shared" si="24"/>
        <v>67290.810422183116</v>
      </c>
    </row>
    <row r="306" spans="4:9" x14ac:dyDescent="0.25">
      <c r="D306">
        <v>304</v>
      </c>
      <c r="E306" s="4">
        <f t="shared" si="20"/>
        <v>1285</v>
      </c>
      <c r="F306" s="2">
        <f t="shared" si="21"/>
        <v>280.37837675909634</v>
      </c>
      <c r="G306" s="1">
        <f t="shared" si="22"/>
        <v>1004.6216232409037</v>
      </c>
      <c r="H306" s="3">
        <f t="shared" si="23"/>
        <v>67290.810422183116</v>
      </c>
      <c r="I306" s="1">
        <f t="shared" si="24"/>
        <v>66286.18879894221</v>
      </c>
    </row>
    <row r="307" spans="4:9" x14ac:dyDescent="0.25">
      <c r="D307">
        <v>305</v>
      </c>
      <c r="E307" s="4">
        <f t="shared" si="20"/>
        <v>1285</v>
      </c>
      <c r="F307" s="2">
        <f t="shared" si="21"/>
        <v>276.19245332892586</v>
      </c>
      <c r="G307" s="1">
        <f t="shared" si="22"/>
        <v>1008.8075466710741</v>
      </c>
      <c r="H307" s="3">
        <f t="shared" si="23"/>
        <v>66286.18879894221</v>
      </c>
      <c r="I307" s="1">
        <f t="shared" si="24"/>
        <v>65277.381252271138</v>
      </c>
    </row>
    <row r="308" spans="4:9" x14ac:dyDescent="0.25">
      <c r="D308">
        <v>306</v>
      </c>
      <c r="E308" s="4">
        <f t="shared" si="20"/>
        <v>1285</v>
      </c>
      <c r="F308" s="2">
        <f t="shared" si="21"/>
        <v>271.98908855112978</v>
      </c>
      <c r="G308" s="1">
        <f t="shared" si="22"/>
        <v>1013.0109114488703</v>
      </c>
      <c r="H308" s="3">
        <f t="shared" si="23"/>
        <v>65277.381252271138</v>
      </c>
      <c r="I308" s="1">
        <f t="shared" si="24"/>
        <v>64264.370340822265</v>
      </c>
    </row>
    <row r="309" spans="4:9" x14ac:dyDescent="0.25">
      <c r="D309">
        <v>307</v>
      </c>
      <c r="E309" s="4">
        <f t="shared" si="20"/>
        <v>1285</v>
      </c>
      <c r="F309" s="2">
        <f t="shared" si="21"/>
        <v>267.76820975342611</v>
      </c>
      <c r="G309" s="1">
        <f t="shared" si="22"/>
        <v>1017.2317902465738</v>
      </c>
      <c r="H309" s="3">
        <f t="shared" si="23"/>
        <v>64264.370340822265</v>
      </c>
      <c r="I309" s="1">
        <f t="shared" si="24"/>
        <v>63247.138550575692</v>
      </c>
    </row>
    <row r="310" spans="4:9" x14ac:dyDescent="0.25">
      <c r="D310">
        <v>308</v>
      </c>
      <c r="E310" s="4">
        <f t="shared" si="20"/>
        <v>1285</v>
      </c>
      <c r="F310" s="2">
        <f t="shared" si="21"/>
        <v>263.52974396073205</v>
      </c>
      <c r="G310" s="1">
        <f t="shared" si="22"/>
        <v>1021.470256039268</v>
      </c>
      <c r="H310" s="3">
        <f t="shared" si="23"/>
        <v>63247.138550575692</v>
      </c>
      <c r="I310" s="1">
        <f t="shared" si="24"/>
        <v>62225.668294536423</v>
      </c>
    </row>
    <row r="311" spans="4:9" x14ac:dyDescent="0.25">
      <c r="D311">
        <v>309</v>
      </c>
      <c r="E311" s="4">
        <f t="shared" si="20"/>
        <v>1285</v>
      </c>
      <c r="F311" s="2">
        <f t="shared" si="21"/>
        <v>259.27361789390176</v>
      </c>
      <c r="G311" s="1">
        <f t="shared" si="22"/>
        <v>1025.7263821060983</v>
      </c>
      <c r="H311" s="3">
        <f t="shared" si="23"/>
        <v>62225.668294536423</v>
      </c>
      <c r="I311" s="1">
        <f t="shared" si="24"/>
        <v>61199.941912430324</v>
      </c>
    </row>
    <row r="312" spans="4:9" x14ac:dyDescent="0.25">
      <c r="D312">
        <v>310</v>
      </c>
      <c r="E312" s="4">
        <f t="shared" si="20"/>
        <v>1285</v>
      </c>
      <c r="F312" s="2">
        <f t="shared" si="21"/>
        <v>254.9997579684597</v>
      </c>
      <c r="G312" s="1">
        <f t="shared" si="22"/>
        <v>1030.0002420315402</v>
      </c>
      <c r="H312" s="3">
        <f t="shared" si="23"/>
        <v>61199.941912430324</v>
      </c>
      <c r="I312" s="1">
        <f t="shared" si="24"/>
        <v>60169.941670398781</v>
      </c>
    </row>
    <row r="313" spans="4:9" x14ac:dyDescent="0.25">
      <c r="D313">
        <v>311</v>
      </c>
      <c r="E313" s="4">
        <f t="shared" si="20"/>
        <v>1285</v>
      </c>
      <c r="F313" s="2">
        <f t="shared" si="21"/>
        <v>250.70809029332827</v>
      </c>
      <c r="G313" s="1">
        <f t="shared" si="22"/>
        <v>1034.2919097066717</v>
      </c>
      <c r="H313" s="3">
        <f t="shared" si="23"/>
        <v>60169.941670398781</v>
      </c>
      <c r="I313" s="1">
        <f t="shared" si="24"/>
        <v>59135.649760692111</v>
      </c>
    </row>
    <row r="314" spans="4:9" x14ac:dyDescent="0.25">
      <c r="D314">
        <v>312</v>
      </c>
      <c r="E314" s="4">
        <f t="shared" si="20"/>
        <v>1285</v>
      </c>
      <c r="F314" s="2">
        <f t="shared" si="21"/>
        <v>246.39854066955047</v>
      </c>
      <c r="G314" s="1">
        <f t="shared" si="22"/>
        <v>1038.6014593304494</v>
      </c>
      <c r="H314" s="3">
        <f t="shared" si="23"/>
        <v>59135.649760692111</v>
      </c>
      <c r="I314" s="1">
        <f t="shared" si="24"/>
        <v>58097.048301361661</v>
      </c>
    </row>
    <row r="315" spans="4:9" x14ac:dyDescent="0.25">
      <c r="D315">
        <v>313</v>
      </c>
      <c r="E315" s="4">
        <f t="shared" si="20"/>
        <v>1285</v>
      </c>
      <c r="F315" s="2">
        <f t="shared" si="21"/>
        <v>242.07103458900693</v>
      </c>
      <c r="G315" s="1">
        <f t="shared" si="22"/>
        <v>1042.928965410993</v>
      </c>
      <c r="H315" s="3">
        <f t="shared" si="23"/>
        <v>58097.048301361661</v>
      </c>
      <c r="I315" s="1">
        <f t="shared" si="24"/>
        <v>57054.119335950665</v>
      </c>
    </row>
    <row r="316" spans="4:9" x14ac:dyDescent="0.25">
      <c r="D316">
        <v>314</v>
      </c>
      <c r="E316" s="4">
        <f t="shared" si="20"/>
        <v>1285</v>
      </c>
      <c r="F316" s="2">
        <f t="shared" si="21"/>
        <v>237.72549723312781</v>
      </c>
      <c r="G316" s="1">
        <f t="shared" si="22"/>
        <v>1047.2745027668723</v>
      </c>
      <c r="H316" s="3">
        <f t="shared" si="23"/>
        <v>57054.119335950665</v>
      </c>
      <c r="I316" s="1">
        <f t="shared" si="24"/>
        <v>56006.844833183794</v>
      </c>
    </row>
    <row r="317" spans="4:9" x14ac:dyDescent="0.25">
      <c r="D317">
        <v>315</v>
      </c>
      <c r="E317" s="4">
        <f t="shared" si="20"/>
        <v>1285</v>
      </c>
      <c r="F317" s="2">
        <f t="shared" si="21"/>
        <v>233.36185347159915</v>
      </c>
      <c r="G317" s="1">
        <f t="shared" si="22"/>
        <v>1051.6381465284007</v>
      </c>
      <c r="H317" s="3">
        <f t="shared" si="23"/>
        <v>56006.844833183794</v>
      </c>
      <c r="I317" s="1">
        <f t="shared" si="24"/>
        <v>54955.206686655394</v>
      </c>
    </row>
    <row r="318" spans="4:9" x14ac:dyDescent="0.25">
      <c r="D318">
        <v>316</v>
      </c>
      <c r="E318" s="4">
        <f t="shared" si="20"/>
        <v>1285</v>
      </c>
      <c r="F318" s="2">
        <f t="shared" si="21"/>
        <v>228.98002786106417</v>
      </c>
      <c r="G318" s="1">
        <f t="shared" si="22"/>
        <v>1056.0199721389358</v>
      </c>
      <c r="H318" s="3">
        <f t="shared" si="23"/>
        <v>54955.206686655394</v>
      </c>
      <c r="I318" s="1">
        <f t="shared" si="24"/>
        <v>53899.186714516458</v>
      </c>
    </row>
    <row r="319" spans="4:9" x14ac:dyDescent="0.25">
      <c r="D319">
        <v>317</v>
      </c>
      <c r="E319" s="4">
        <f t="shared" si="20"/>
        <v>1285</v>
      </c>
      <c r="F319" s="2">
        <f t="shared" si="21"/>
        <v>224.57994464381861</v>
      </c>
      <c r="G319" s="1">
        <f t="shared" si="22"/>
        <v>1060.4200553561814</v>
      </c>
      <c r="H319" s="3">
        <f t="shared" si="23"/>
        <v>53899.186714516458</v>
      </c>
      <c r="I319" s="1">
        <f t="shared" si="24"/>
        <v>52838.766659160276</v>
      </c>
    </row>
    <row r="320" spans="4:9" x14ac:dyDescent="0.25">
      <c r="D320">
        <v>318</v>
      </c>
      <c r="E320" s="4">
        <f t="shared" si="20"/>
        <v>1285</v>
      </c>
      <c r="F320" s="2">
        <f t="shared" si="21"/>
        <v>220.16152774650118</v>
      </c>
      <c r="G320" s="1">
        <f t="shared" si="22"/>
        <v>1064.8384722534988</v>
      </c>
      <c r="H320" s="3">
        <f t="shared" si="23"/>
        <v>52838.766659160276</v>
      </c>
      <c r="I320" s="1">
        <f t="shared" si="24"/>
        <v>51773.928186906778</v>
      </c>
    </row>
    <row r="321" spans="4:9" x14ac:dyDescent="0.25">
      <c r="D321">
        <v>319</v>
      </c>
      <c r="E321" s="4">
        <f t="shared" si="20"/>
        <v>1285</v>
      </c>
      <c r="F321" s="2">
        <f t="shared" si="21"/>
        <v>215.72470077877824</v>
      </c>
      <c r="G321" s="1">
        <f t="shared" si="22"/>
        <v>1069.2752992212218</v>
      </c>
      <c r="H321" s="3">
        <f t="shared" si="23"/>
        <v>51773.928186906778</v>
      </c>
      <c r="I321" s="1">
        <f t="shared" si="24"/>
        <v>50704.652887685559</v>
      </c>
    </row>
    <row r="322" spans="4:9" x14ac:dyDescent="0.25">
      <c r="D322">
        <v>320</v>
      </c>
      <c r="E322" s="4">
        <f t="shared" si="20"/>
        <v>1285</v>
      </c>
      <c r="F322" s="2">
        <f t="shared" si="21"/>
        <v>211.26938703202316</v>
      </c>
      <c r="G322" s="1">
        <f t="shared" si="22"/>
        <v>1073.7306129679769</v>
      </c>
      <c r="H322" s="3">
        <f t="shared" si="23"/>
        <v>50704.652887685559</v>
      </c>
      <c r="I322" s="1">
        <f t="shared" si="24"/>
        <v>49630.922274717581</v>
      </c>
    </row>
    <row r="323" spans="4:9" x14ac:dyDescent="0.25">
      <c r="D323">
        <v>321</v>
      </c>
      <c r="E323" s="4">
        <f t="shared" si="20"/>
        <v>1285</v>
      </c>
      <c r="F323" s="2">
        <f t="shared" si="21"/>
        <v>206.79550947798995</v>
      </c>
      <c r="G323" s="1">
        <f t="shared" si="22"/>
        <v>1078.20449052201</v>
      </c>
      <c r="H323" s="3">
        <f t="shared" si="23"/>
        <v>49630.922274717581</v>
      </c>
      <c r="I323" s="1">
        <f t="shared" si="24"/>
        <v>48552.717784195571</v>
      </c>
    </row>
    <row r="324" spans="4:9" x14ac:dyDescent="0.25">
      <c r="D324">
        <v>322</v>
      </c>
      <c r="E324" s="4">
        <f t="shared" ref="E324:E362" si="25">$B$9</f>
        <v>1285</v>
      </c>
      <c r="F324" s="2">
        <f t="shared" ref="F324:F362" si="26">I323*$B$3/12</f>
        <v>202.30299076748156</v>
      </c>
      <c r="G324" s="1">
        <f t="shared" ref="G324:G362" si="27">E324-F324</f>
        <v>1082.6970092325184</v>
      </c>
      <c r="H324" s="3">
        <f t="shared" ref="H324:H362" si="28">I323</f>
        <v>48552.717784195571</v>
      </c>
      <c r="I324" s="1">
        <f t="shared" ref="I324:I362" si="29">H324-G324</f>
        <v>47470.02077496305</v>
      </c>
    </row>
    <row r="325" spans="4:9" x14ac:dyDescent="0.25">
      <c r="D325">
        <v>323</v>
      </c>
      <c r="E325" s="4">
        <f t="shared" si="25"/>
        <v>1285</v>
      </c>
      <c r="F325" s="2">
        <f t="shared" si="26"/>
        <v>197.7917532290127</v>
      </c>
      <c r="G325" s="1">
        <f t="shared" si="27"/>
        <v>1087.2082467709872</v>
      </c>
      <c r="H325" s="3">
        <f t="shared" si="28"/>
        <v>47470.02077496305</v>
      </c>
      <c r="I325" s="1">
        <f t="shared" si="29"/>
        <v>46382.812528192066</v>
      </c>
    </row>
    <row r="326" spans="4:9" x14ac:dyDescent="0.25">
      <c r="D326">
        <v>324</v>
      </c>
      <c r="E326" s="4">
        <f t="shared" si="25"/>
        <v>1285</v>
      </c>
      <c r="F326" s="2">
        <f t="shared" si="26"/>
        <v>193.26171886746695</v>
      </c>
      <c r="G326" s="1">
        <f t="shared" si="27"/>
        <v>1091.7382811325331</v>
      </c>
      <c r="H326" s="3">
        <f t="shared" si="28"/>
        <v>46382.812528192066</v>
      </c>
      <c r="I326" s="1">
        <f t="shared" si="29"/>
        <v>45291.074247059536</v>
      </c>
    </row>
    <row r="327" spans="4:9" x14ac:dyDescent="0.25">
      <c r="D327">
        <v>325</v>
      </c>
      <c r="E327" s="4">
        <f t="shared" si="25"/>
        <v>1285</v>
      </c>
      <c r="F327" s="2">
        <f t="shared" si="26"/>
        <v>188.71280936274809</v>
      </c>
      <c r="G327" s="1">
        <f t="shared" si="27"/>
        <v>1096.287190637252</v>
      </c>
      <c r="H327" s="3">
        <f t="shared" si="28"/>
        <v>45291.074247059536</v>
      </c>
      <c r="I327" s="1">
        <f t="shared" si="29"/>
        <v>44194.787056422283</v>
      </c>
    </row>
    <row r="328" spans="4:9" x14ac:dyDescent="0.25">
      <c r="D328">
        <v>326</v>
      </c>
      <c r="E328" s="4">
        <f t="shared" si="25"/>
        <v>1285</v>
      </c>
      <c r="F328" s="2">
        <f t="shared" si="26"/>
        <v>184.14494606842618</v>
      </c>
      <c r="G328" s="1">
        <f t="shared" si="27"/>
        <v>1100.8550539315738</v>
      </c>
      <c r="H328" s="3">
        <f t="shared" si="28"/>
        <v>44194.787056422283</v>
      </c>
      <c r="I328" s="1">
        <f t="shared" si="29"/>
        <v>43093.932002490707</v>
      </c>
    </row>
    <row r="329" spans="4:9" x14ac:dyDescent="0.25">
      <c r="D329">
        <v>327</v>
      </c>
      <c r="E329" s="4">
        <f t="shared" si="25"/>
        <v>1285</v>
      </c>
      <c r="F329" s="2">
        <f t="shared" si="26"/>
        <v>179.55805001037797</v>
      </c>
      <c r="G329" s="1">
        <f t="shared" si="27"/>
        <v>1105.4419499896221</v>
      </c>
      <c r="H329" s="3">
        <f t="shared" si="28"/>
        <v>43093.932002490707</v>
      </c>
      <c r="I329" s="1">
        <f t="shared" si="29"/>
        <v>41988.490052501082</v>
      </c>
    </row>
    <row r="330" spans="4:9" x14ac:dyDescent="0.25">
      <c r="D330">
        <v>328</v>
      </c>
      <c r="E330" s="4">
        <f t="shared" si="25"/>
        <v>1285</v>
      </c>
      <c r="F330" s="2">
        <f t="shared" si="26"/>
        <v>174.95204188542118</v>
      </c>
      <c r="G330" s="1">
        <f t="shared" si="27"/>
        <v>1110.0479581145787</v>
      </c>
      <c r="H330" s="3">
        <f t="shared" si="28"/>
        <v>41988.490052501082</v>
      </c>
      <c r="I330" s="1">
        <f t="shared" si="29"/>
        <v>40878.442094386504</v>
      </c>
    </row>
    <row r="331" spans="4:9" x14ac:dyDescent="0.25">
      <c r="D331">
        <v>329</v>
      </c>
      <c r="E331" s="4">
        <f t="shared" si="25"/>
        <v>1285</v>
      </c>
      <c r="F331" s="2">
        <f t="shared" si="26"/>
        <v>170.32684205994377</v>
      </c>
      <c r="G331" s="1">
        <f t="shared" si="27"/>
        <v>1114.6731579400562</v>
      </c>
      <c r="H331" s="3">
        <f t="shared" si="28"/>
        <v>40878.442094386504</v>
      </c>
      <c r="I331" s="1">
        <f t="shared" si="29"/>
        <v>39763.768936446446</v>
      </c>
    </row>
    <row r="332" spans="4:9" x14ac:dyDescent="0.25">
      <c r="D332">
        <v>330</v>
      </c>
      <c r="E332" s="4">
        <f t="shared" si="25"/>
        <v>1285</v>
      </c>
      <c r="F332" s="2">
        <f t="shared" si="26"/>
        <v>165.68237056852686</v>
      </c>
      <c r="G332" s="1">
        <f t="shared" si="27"/>
        <v>1119.3176294314731</v>
      </c>
      <c r="H332" s="3">
        <f t="shared" si="28"/>
        <v>39763.768936446446</v>
      </c>
      <c r="I332" s="1">
        <f t="shared" si="29"/>
        <v>38644.45130701497</v>
      </c>
    </row>
    <row r="333" spans="4:9" x14ac:dyDescent="0.25">
      <c r="D333">
        <v>331</v>
      </c>
      <c r="E333" s="4">
        <f t="shared" si="25"/>
        <v>1285</v>
      </c>
      <c r="F333" s="2">
        <f t="shared" si="26"/>
        <v>161.01854711256237</v>
      </c>
      <c r="G333" s="1">
        <f t="shared" si="27"/>
        <v>1123.9814528874376</v>
      </c>
      <c r="H333" s="3">
        <f t="shared" si="28"/>
        <v>38644.45130701497</v>
      </c>
      <c r="I333" s="1">
        <f t="shared" si="29"/>
        <v>37520.469854127528</v>
      </c>
    </row>
    <row r="334" spans="4:9" x14ac:dyDescent="0.25">
      <c r="D334">
        <v>332</v>
      </c>
      <c r="E334" s="4">
        <f t="shared" si="25"/>
        <v>1285</v>
      </c>
      <c r="F334" s="2">
        <f t="shared" si="26"/>
        <v>156.33529105886473</v>
      </c>
      <c r="G334" s="1">
        <f t="shared" si="27"/>
        <v>1128.6647089411354</v>
      </c>
      <c r="H334" s="3">
        <f t="shared" si="28"/>
        <v>37520.469854127528</v>
      </c>
      <c r="I334" s="1">
        <f t="shared" si="29"/>
        <v>36391.805145186394</v>
      </c>
    </row>
    <row r="335" spans="4:9" x14ac:dyDescent="0.25">
      <c r="D335">
        <v>333</v>
      </c>
      <c r="E335" s="4">
        <f t="shared" si="25"/>
        <v>1285</v>
      </c>
      <c r="F335" s="2">
        <f t="shared" si="26"/>
        <v>151.63252143827665</v>
      </c>
      <c r="G335" s="1">
        <f t="shared" si="27"/>
        <v>1133.3674785617234</v>
      </c>
      <c r="H335" s="3">
        <f t="shared" si="28"/>
        <v>36391.805145186394</v>
      </c>
      <c r="I335" s="1">
        <f t="shared" si="29"/>
        <v>35258.437666624668</v>
      </c>
    </row>
    <row r="336" spans="4:9" x14ac:dyDescent="0.25">
      <c r="D336">
        <v>334</v>
      </c>
      <c r="E336" s="4">
        <f t="shared" si="25"/>
        <v>1285</v>
      </c>
      <c r="F336" s="2">
        <f t="shared" si="26"/>
        <v>146.91015694426946</v>
      </c>
      <c r="G336" s="1">
        <f t="shared" si="27"/>
        <v>1138.0898430557306</v>
      </c>
      <c r="H336" s="3">
        <f t="shared" si="28"/>
        <v>35258.437666624668</v>
      </c>
      <c r="I336" s="1">
        <f t="shared" si="29"/>
        <v>34120.34782356894</v>
      </c>
    </row>
    <row r="337" spans="4:9" x14ac:dyDescent="0.25">
      <c r="D337">
        <v>335</v>
      </c>
      <c r="E337" s="4">
        <f t="shared" si="25"/>
        <v>1285</v>
      </c>
      <c r="F337" s="2">
        <f t="shared" si="26"/>
        <v>142.16811593153724</v>
      </c>
      <c r="G337" s="1">
        <f t="shared" si="27"/>
        <v>1142.8318840684628</v>
      </c>
      <c r="H337" s="3">
        <f t="shared" si="28"/>
        <v>34120.34782356894</v>
      </c>
      <c r="I337" s="1">
        <f t="shared" si="29"/>
        <v>32977.515939500474</v>
      </c>
    </row>
    <row r="338" spans="4:9" x14ac:dyDescent="0.25">
      <c r="D338">
        <v>336</v>
      </c>
      <c r="E338" s="4">
        <f t="shared" si="25"/>
        <v>1285</v>
      </c>
      <c r="F338" s="2">
        <f t="shared" si="26"/>
        <v>137.40631641458532</v>
      </c>
      <c r="G338" s="1">
        <f t="shared" si="27"/>
        <v>1147.5936835854147</v>
      </c>
      <c r="H338" s="3">
        <f t="shared" si="28"/>
        <v>32977.515939500474</v>
      </c>
      <c r="I338" s="1">
        <f t="shared" si="29"/>
        <v>31829.922255915058</v>
      </c>
    </row>
    <row r="339" spans="4:9" x14ac:dyDescent="0.25">
      <c r="D339">
        <v>337</v>
      </c>
      <c r="E339" s="4">
        <f t="shared" si="25"/>
        <v>1285</v>
      </c>
      <c r="F339" s="2">
        <f t="shared" si="26"/>
        <v>132.62467606631276</v>
      </c>
      <c r="G339" s="1">
        <f t="shared" si="27"/>
        <v>1152.3753239336872</v>
      </c>
      <c r="H339" s="3">
        <f t="shared" si="28"/>
        <v>31829.922255915058</v>
      </c>
      <c r="I339" s="1">
        <f t="shared" si="29"/>
        <v>30677.546931981371</v>
      </c>
    </row>
    <row r="340" spans="4:9" x14ac:dyDescent="0.25">
      <c r="D340">
        <v>338</v>
      </c>
      <c r="E340" s="4">
        <f t="shared" si="25"/>
        <v>1285</v>
      </c>
      <c r="F340" s="2">
        <f t="shared" si="26"/>
        <v>127.82311221658905</v>
      </c>
      <c r="G340" s="1">
        <f t="shared" si="27"/>
        <v>1157.1768877834108</v>
      </c>
      <c r="H340" s="3">
        <f t="shared" si="28"/>
        <v>30677.546931981371</v>
      </c>
      <c r="I340" s="1">
        <f t="shared" si="29"/>
        <v>29520.37004419796</v>
      </c>
    </row>
    <row r="341" spans="4:9" x14ac:dyDescent="0.25">
      <c r="D341">
        <v>339</v>
      </c>
      <c r="E341" s="4">
        <f t="shared" si="25"/>
        <v>1285</v>
      </c>
      <c r="F341" s="2">
        <f t="shared" si="26"/>
        <v>123.00154185082484</v>
      </c>
      <c r="G341" s="1">
        <f t="shared" si="27"/>
        <v>1161.9984581491751</v>
      </c>
      <c r="H341" s="3">
        <f t="shared" si="28"/>
        <v>29520.37004419796</v>
      </c>
      <c r="I341" s="1">
        <f t="shared" si="29"/>
        <v>28358.371586048786</v>
      </c>
    </row>
    <row r="342" spans="4:9" x14ac:dyDescent="0.25">
      <c r="D342">
        <v>340</v>
      </c>
      <c r="E342" s="4">
        <f t="shared" si="25"/>
        <v>1285</v>
      </c>
      <c r="F342" s="2">
        <f t="shared" si="26"/>
        <v>118.15988160853662</v>
      </c>
      <c r="G342" s="1">
        <f t="shared" si="27"/>
        <v>1166.8401183914634</v>
      </c>
      <c r="H342" s="3">
        <f t="shared" si="28"/>
        <v>28358.371586048786</v>
      </c>
      <c r="I342" s="1">
        <f t="shared" si="29"/>
        <v>27191.531467657322</v>
      </c>
    </row>
    <row r="343" spans="4:9" x14ac:dyDescent="0.25">
      <c r="D343">
        <v>341</v>
      </c>
      <c r="E343" s="4">
        <f t="shared" si="25"/>
        <v>1285</v>
      </c>
      <c r="F343" s="2">
        <f t="shared" si="26"/>
        <v>113.29804778190551</v>
      </c>
      <c r="G343" s="1">
        <f t="shared" si="27"/>
        <v>1171.7019522180944</v>
      </c>
      <c r="H343" s="3">
        <f t="shared" si="28"/>
        <v>27191.531467657322</v>
      </c>
      <c r="I343" s="1">
        <f t="shared" si="29"/>
        <v>26019.829515439225</v>
      </c>
    </row>
    <row r="344" spans="4:9" x14ac:dyDescent="0.25">
      <c r="D344">
        <v>342</v>
      </c>
      <c r="E344" s="4">
        <f t="shared" si="25"/>
        <v>1285</v>
      </c>
      <c r="F344" s="2">
        <f t="shared" si="26"/>
        <v>108.41595631433012</v>
      </c>
      <c r="G344" s="1">
        <f t="shared" si="27"/>
        <v>1176.5840436856699</v>
      </c>
      <c r="H344" s="3">
        <f t="shared" si="28"/>
        <v>26019.829515439225</v>
      </c>
      <c r="I344" s="1">
        <f t="shared" si="29"/>
        <v>24843.245471753555</v>
      </c>
    </row>
    <row r="345" spans="4:9" x14ac:dyDescent="0.25">
      <c r="D345">
        <v>343</v>
      </c>
      <c r="E345" s="4">
        <f t="shared" si="25"/>
        <v>1285</v>
      </c>
      <c r="F345" s="2">
        <f t="shared" si="26"/>
        <v>103.51352279897316</v>
      </c>
      <c r="G345" s="1">
        <f t="shared" si="27"/>
        <v>1181.4864772010269</v>
      </c>
      <c r="H345" s="3">
        <f t="shared" si="28"/>
        <v>24843.245471753555</v>
      </c>
      <c r="I345" s="1">
        <f t="shared" si="29"/>
        <v>23661.758994552529</v>
      </c>
    </row>
    <row r="346" spans="4:9" x14ac:dyDescent="0.25">
      <c r="D346">
        <v>344</v>
      </c>
      <c r="E346" s="4">
        <f t="shared" si="25"/>
        <v>1285</v>
      </c>
      <c r="F346" s="2">
        <f t="shared" si="26"/>
        <v>98.590662477302203</v>
      </c>
      <c r="G346" s="1">
        <f t="shared" si="27"/>
        <v>1186.4093375226978</v>
      </c>
      <c r="H346" s="3">
        <f t="shared" si="28"/>
        <v>23661.758994552529</v>
      </c>
      <c r="I346" s="1">
        <f t="shared" si="29"/>
        <v>22475.34965702983</v>
      </c>
    </row>
    <row r="347" spans="4:9" x14ac:dyDescent="0.25">
      <c r="D347">
        <v>345</v>
      </c>
      <c r="E347" s="4">
        <f t="shared" si="25"/>
        <v>1285</v>
      </c>
      <c r="F347" s="2">
        <f t="shared" si="26"/>
        <v>93.647290237624304</v>
      </c>
      <c r="G347" s="1">
        <f t="shared" si="27"/>
        <v>1191.3527097623758</v>
      </c>
      <c r="H347" s="3">
        <f t="shared" si="28"/>
        <v>22475.34965702983</v>
      </c>
      <c r="I347" s="1">
        <f t="shared" si="29"/>
        <v>21283.996947267453</v>
      </c>
    </row>
    <row r="348" spans="4:9" x14ac:dyDescent="0.25">
      <c r="D348">
        <v>346</v>
      </c>
      <c r="E348" s="4">
        <f t="shared" si="25"/>
        <v>1285</v>
      </c>
      <c r="F348" s="2">
        <f t="shared" si="26"/>
        <v>88.683320613614399</v>
      </c>
      <c r="G348" s="1">
        <f t="shared" si="27"/>
        <v>1196.3166793863857</v>
      </c>
      <c r="H348" s="3">
        <f t="shared" si="28"/>
        <v>21283.996947267453</v>
      </c>
      <c r="I348" s="1">
        <f t="shared" si="29"/>
        <v>20087.680267881067</v>
      </c>
    </row>
    <row r="349" spans="4:9" x14ac:dyDescent="0.25">
      <c r="D349">
        <v>347</v>
      </c>
      <c r="E349" s="4">
        <f t="shared" si="25"/>
        <v>1285</v>
      </c>
      <c r="F349" s="2">
        <f t="shared" si="26"/>
        <v>83.698667782837788</v>
      </c>
      <c r="G349" s="1">
        <f t="shared" si="27"/>
        <v>1201.3013322171623</v>
      </c>
      <c r="H349" s="3">
        <f t="shared" si="28"/>
        <v>20087.680267881067</v>
      </c>
      <c r="I349" s="1">
        <f t="shared" si="29"/>
        <v>18886.378935663906</v>
      </c>
    </row>
    <row r="350" spans="4:9" x14ac:dyDescent="0.25">
      <c r="D350">
        <v>348</v>
      </c>
      <c r="E350" s="4">
        <f t="shared" si="25"/>
        <v>1285</v>
      </c>
      <c r="F350" s="2">
        <f t="shared" si="26"/>
        <v>78.693245565266281</v>
      </c>
      <c r="G350" s="1">
        <f t="shared" si="27"/>
        <v>1206.3067544347336</v>
      </c>
      <c r="H350" s="3">
        <f t="shared" si="28"/>
        <v>18886.378935663906</v>
      </c>
      <c r="I350" s="1">
        <f t="shared" si="29"/>
        <v>17680.072181229174</v>
      </c>
    </row>
    <row r="351" spans="4:9" x14ac:dyDescent="0.25">
      <c r="D351">
        <v>349</v>
      </c>
      <c r="E351" s="4">
        <f t="shared" si="25"/>
        <v>1285</v>
      </c>
      <c r="F351" s="2">
        <f t="shared" si="26"/>
        <v>73.666967421788229</v>
      </c>
      <c r="G351" s="1">
        <f t="shared" si="27"/>
        <v>1211.3330325782117</v>
      </c>
      <c r="H351" s="3">
        <f t="shared" si="28"/>
        <v>17680.072181229174</v>
      </c>
      <c r="I351" s="1">
        <f t="shared" si="29"/>
        <v>16468.739148650962</v>
      </c>
    </row>
    <row r="352" spans="4:9" x14ac:dyDescent="0.25">
      <c r="D352">
        <v>350</v>
      </c>
      <c r="E352" s="4">
        <f t="shared" si="25"/>
        <v>1285</v>
      </c>
      <c r="F352" s="2">
        <f t="shared" si="26"/>
        <v>68.619746452712349</v>
      </c>
      <c r="G352" s="1">
        <f t="shared" si="27"/>
        <v>1216.3802535472876</v>
      </c>
      <c r="H352" s="3">
        <f t="shared" si="28"/>
        <v>16468.739148650962</v>
      </c>
      <c r="I352" s="1">
        <f t="shared" si="29"/>
        <v>15252.358895103675</v>
      </c>
    </row>
    <row r="353" spans="4:9" x14ac:dyDescent="0.25">
      <c r="D353">
        <v>351</v>
      </c>
      <c r="E353" s="4">
        <f t="shared" si="25"/>
        <v>1285</v>
      </c>
      <c r="F353" s="2">
        <f t="shared" si="26"/>
        <v>63.551495396265317</v>
      </c>
      <c r="G353" s="1">
        <f t="shared" si="27"/>
        <v>1221.4485046037346</v>
      </c>
      <c r="H353" s="3">
        <f t="shared" si="28"/>
        <v>15252.358895103675</v>
      </c>
      <c r="I353" s="1">
        <f t="shared" si="29"/>
        <v>14030.910390499939</v>
      </c>
    </row>
    <row r="354" spans="4:9" x14ac:dyDescent="0.25">
      <c r="D354">
        <v>352</v>
      </c>
      <c r="E354" s="4">
        <f t="shared" si="25"/>
        <v>1285</v>
      </c>
      <c r="F354" s="2">
        <f t="shared" si="26"/>
        <v>58.46212662708308</v>
      </c>
      <c r="G354" s="1">
        <f t="shared" si="27"/>
        <v>1226.5378733729169</v>
      </c>
      <c r="H354" s="3">
        <f t="shared" si="28"/>
        <v>14030.910390499939</v>
      </c>
      <c r="I354" s="1">
        <f t="shared" si="29"/>
        <v>12804.372517127022</v>
      </c>
    </row>
    <row r="355" spans="4:9" x14ac:dyDescent="0.25">
      <c r="D355">
        <v>353</v>
      </c>
      <c r="E355" s="4">
        <f t="shared" si="25"/>
        <v>1285</v>
      </c>
      <c r="F355" s="2">
        <f t="shared" si="26"/>
        <v>53.351552154695923</v>
      </c>
      <c r="G355" s="1">
        <f t="shared" si="27"/>
        <v>1231.648447845304</v>
      </c>
      <c r="H355" s="3">
        <f t="shared" si="28"/>
        <v>12804.372517127022</v>
      </c>
      <c r="I355" s="1">
        <f t="shared" si="29"/>
        <v>11572.724069281718</v>
      </c>
    </row>
    <row r="356" spans="4:9" x14ac:dyDescent="0.25">
      <c r="D356">
        <v>354</v>
      </c>
      <c r="E356" s="4">
        <f t="shared" si="25"/>
        <v>1285</v>
      </c>
      <c r="F356" s="2">
        <f t="shared" si="26"/>
        <v>48.21968362200716</v>
      </c>
      <c r="G356" s="1">
        <f t="shared" si="27"/>
        <v>1236.7803163779929</v>
      </c>
      <c r="H356" s="3">
        <f t="shared" si="28"/>
        <v>11572.724069281718</v>
      </c>
      <c r="I356" s="1">
        <f t="shared" si="29"/>
        <v>10335.943752903724</v>
      </c>
    </row>
    <row r="357" spans="4:9" x14ac:dyDescent="0.25">
      <c r="D357">
        <v>355</v>
      </c>
      <c r="E357" s="4">
        <f t="shared" si="25"/>
        <v>1285</v>
      </c>
      <c r="F357" s="2">
        <f t="shared" si="26"/>
        <v>43.066432303765517</v>
      </c>
      <c r="G357" s="1">
        <f t="shared" si="27"/>
        <v>1241.9335676962344</v>
      </c>
      <c r="H357" s="3">
        <f t="shared" si="28"/>
        <v>10335.943752903724</v>
      </c>
      <c r="I357" s="1">
        <f t="shared" si="29"/>
        <v>9094.0101852074895</v>
      </c>
    </row>
    <row r="358" spans="4:9" x14ac:dyDescent="0.25">
      <c r="D358">
        <v>356</v>
      </c>
      <c r="E358" s="4">
        <f t="shared" si="25"/>
        <v>1285</v>
      </c>
      <c r="F358" s="2">
        <f t="shared" si="26"/>
        <v>37.891709105031204</v>
      </c>
      <c r="G358" s="1">
        <f t="shared" si="27"/>
        <v>1247.1082908949688</v>
      </c>
      <c r="H358" s="3">
        <f t="shared" si="28"/>
        <v>9094.0101852074895</v>
      </c>
      <c r="I358" s="1">
        <f t="shared" si="29"/>
        <v>7846.9018943125211</v>
      </c>
    </row>
    <row r="359" spans="4:9" x14ac:dyDescent="0.25">
      <c r="D359">
        <v>357</v>
      </c>
      <c r="E359" s="4">
        <f t="shared" si="25"/>
        <v>1285</v>
      </c>
      <c r="F359" s="2">
        <f t="shared" si="26"/>
        <v>32.695424559635505</v>
      </c>
      <c r="G359" s="1">
        <f t="shared" si="27"/>
        <v>1252.3045754403645</v>
      </c>
      <c r="H359" s="3">
        <f t="shared" si="28"/>
        <v>7846.9018943125211</v>
      </c>
      <c r="I359" s="1">
        <f t="shared" si="29"/>
        <v>6594.5973188721564</v>
      </c>
    </row>
    <row r="360" spans="4:9" x14ac:dyDescent="0.25">
      <c r="D360">
        <v>358</v>
      </c>
      <c r="E360" s="4">
        <f t="shared" si="25"/>
        <v>1285</v>
      </c>
      <c r="F360" s="2">
        <f t="shared" si="26"/>
        <v>27.477488828633984</v>
      </c>
      <c r="G360" s="1">
        <f t="shared" si="27"/>
        <v>1257.522511171366</v>
      </c>
      <c r="H360" s="3">
        <f t="shared" si="28"/>
        <v>6594.5973188721564</v>
      </c>
      <c r="I360" s="1">
        <f t="shared" si="29"/>
        <v>5337.0748077007902</v>
      </c>
    </row>
    <row r="361" spans="4:9" x14ac:dyDescent="0.25">
      <c r="D361">
        <v>359</v>
      </c>
      <c r="E361" s="4">
        <f t="shared" si="25"/>
        <v>1285</v>
      </c>
      <c r="F361" s="2">
        <f t="shared" si="26"/>
        <v>22.237811698753294</v>
      </c>
      <c r="G361" s="1">
        <f t="shared" si="27"/>
        <v>1262.7621883012466</v>
      </c>
      <c r="H361" s="3">
        <f t="shared" si="28"/>
        <v>5337.0748077007902</v>
      </c>
      <c r="I361" s="1">
        <f t="shared" si="29"/>
        <v>4074.3126193995436</v>
      </c>
    </row>
    <row r="362" spans="4:9" x14ac:dyDescent="0.25">
      <c r="D362">
        <v>360</v>
      </c>
      <c r="E362" s="4">
        <f t="shared" si="25"/>
        <v>1285</v>
      </c>
      <c r="F362" s="2">
        <f t="shared" si="26"/>
        <v>16.976302580831433</v>
      </c>
      <c r="G362" s="1">
        <f t="shared" si="27"/>
        <v>1268.0236974191685</v>
      </c>
      <c r="H362" s="3">
        <f t="shared" si="28"/>
        <v>4074.3126193995436</v>
      </c>
      <c r="I362" s="1">
        <f t="shared" si="29"/>
        <v>2806.2889219803751</v>
      </c>
    </row>
    <row r="363" spans="4:9" x14ac:dyDescent="0.25">
      <c r="G363" s="1"/>
      <c r="H363" s="3"/>
      <c r="I36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0EBB-FEBE-4A72-96BF-B1D74946A1CF}">
  <dimension ref="A1:I363"/>
  <sheetViews>
    <sheetView workbookViewId="0">
      <selection activeCell="B15" sqref="B15"/>
    </sheetView>
  </sheetViews>
  <sheetFormatPr defaultRowHeight="15" x14ac:dyDescent="0.25"/>
  <cols>
    <col min="1" max="4" width="23.42578125" customWidth="1"/>
    <col min="5" max="5" width="23.42578125" style="4" customWidth="1"/>
    <col min="6" max="6" width="23.42578125" style="2" customWidth="1"/>
    <col min="7" max="15" width="23.42578125" customWidth="1"/>
  </cols>
  <sheetData>
    <row r="1" spans="1:9" x14ac:dyDescent="0.25">
      <c r="A1" s="21" t="s">
        <v>1</v>
      </c>
      <c r="B1" s="6"/>
      <c r="D1" t="s">
        <v>10</v>
      </c>
      <c r="E1" s="4" t="s">
        <v>9</v>
      </c>
      <c r="F1" s="2" t="s">
        <v>4</v>
      </c>
      <c r="G1" t="s">
        <v>5</v>
      </c>
      <c r="H1" t="s">
        <v>7</v>
      </c>
      <c r="I1" t="s">
        <v>6</v>
      </c>
    </row>
    <row r="2" spans="1:9" x14ac:dyDescent="0.25">
      <c r="A2" s="7" t="s">
        <v>2</v>
      </c>
      <c r="B2" s="8">
        <v>30</v>
      </c>
      <c r="D2">
        <v>0</v>
      </c>
      <c r="E2" s="4">
        <v>0</v>
      </c>
      <c r="F2" s="2">
        <v>0</v>
      </c>
      <c r="G2">
        <v>0</v>
      </c>
      <c r="H2">
        <v>0</v>
      </c>
      <c r="I2" s="3">
        <f>B8</f>
        <v>240000</v>
      </c>
    </row>
    <row r="3" spans="1:9" x14ac:dyDescent="0.25">
      <c r="A3" s="7" t="s">
        <v>0</v>
      </c>
      <c r="B3" s="9">
        <v>0.06</v>
      </c>
      <c r="D3">
        <v>1</v>
      </c>
      <c r="E3" s="4">
        <f>$B$9</f>
        <v>1438.9212603666081</v>
      </c>
      <c r="F3" s="2">
        <f>I2*$B$3/12</f>
        <v>1200</v>
      </c>
      <c r="G3" s="1">
        <f>E3-F3</f>
        <v>238.92126036660807</v>
      </c>
      <c r="H3" s="3">
        <f>I2</f>
        <v>240000</v>
      </c>
      <c r="I3" s="1">
        <f>H3-G3</f>
        <v>239761.07873963341</v>
      </c>
    </row>
    <row r="4" spans="1:9" x14ac:dyDescent="0.25">
      <c r="A4" s="7" t="s">
        <v>11</v>
      </c>
      <c r="B4" s="10">
        <v>300000</v>
      </c>
      <c r="D4">
        <v>2</v>
      </c>
      <c r="E4" s="4">
        <f t="shared" ref="E4:E67" si="0">$B$9</f>
        <v>1438.9212603666081</v>
      </c>
      <c r="F4" s="2">
        <f t="shared" ref="F4:F67" si="1">I3*$B$3/12</f>
        <v>1198.8053936981671</v>
      </c>
      <c r="G4" s="1">
        <f t="shared" ref="G4:G67" si="2">E4-F4</f>
        <v>240.11586666844096</v>
      </c>
      <c r="H4" s="3">
        <f t="shared" ref="H4:H67" si="3">I3</f>
        <v>239761.07873963341</v>
      </c>
      <c r="I4" s="1">
        <f t="shared" ref="I4:I67" si="4">H4-G4</f>
        <v>239520.96287296497</v>
      </c>
    </row>
    <row r="5" spans="1:9" x14ac:dyDescent="0.25">
      <c r="A5" s="11" t="s">
        <v>12</v>
      </c>
      <c r="B5" s="12">
        <v>0.2</v>
      </c>
      <c r="D5">
        <v>3</v>
      </c>
      <c r="E5" s="4">
        <f t="shared" si="0"/>
        <v>1438.9212603666081</v>
      </c>
      <c r="F5" s="2">
        <f t="shared" si="1"/>
        <v>1197.6048143648247</v>
      </c>
      <c r="G5" s="1">
        <f t="shared" si="2"/>
        <v>241.31644600178333</v>
      </c>
      <c r="H5" s="3">
        <f t="shared" si="3"/>
        <v>239520.96287296497</v>
      </c>
      <c r="I5" s="1">
        <f t="shared" si="4"/>
        <v>239279.64642696318</v>
      </c>
    </row>
    <row r="6" spans="1:9" x14ac:dyDescent="0.25">
      <c r="B6" s="5"/>
      <c r="D6">
        <v>4</v>
      </c>
      <c r="E6" s="4">
        <f t="shared" si="0"/>
        <v>1438.9212603666081</v>
      </c>
      <c r="F6" s="2">
        <f t="shared" si="1"/>
        <v>1196.398232134816</v>
      </c>
      <c r="G6" s="1">
        <f t="shared" si="2"/>
        <v>242.52302823179207</v>
      </c>
      <c r="H6" s="3">
        <f t="shared" si="3"/>
        <v>239279.64642696318</v>
      </c>
      <c r="I6" s="1">
        <f t="shared" si="4"/>
        <v>239037.1233987314</v>
      </c>
    </row>
    <row r="7" spans="1:9" x14ac:dyDescent="0.25">
      <c r="A7" s="20" t="s">
        <v>15</v>
      </c>
      <c r="B7" s="5"/>
      <c r="D7">
        <v>5</v>
      </c>
      <c r="E7" s="4">
        <f t="shared" si="0"/>
        <v>1438.9212603666081</v>
      </c>
      <c r="F7" s="2">
        <f t="shared" si="1"/>
        <v>1195.185616993657</v>
      </c>
      <c r="G7" s="1">
        <f t="shared" si="2"/>
        <v>243.73564337295102</v>
      </c>
      <c r="H7" s="3">
        <f t="shared" si="3"/>
        <v>239037.1233987314</v>
      </c>
      <c r="I7" s="1">
        <f t="shared" si="4"/>
        <v>238793.38775535845</v>
      </c>
    </row>
    <row r="8" spans="1:9" x14ac:dyDescent="0.25">
      <c r="A8" s="13" t="s">
        <v>3</v>
      </c>
      <c r="B8" s="14">
        <f>B4*(1-B5)</f>
        <v>240000</v>
      </c>
      <c r="D8">
        <v>6</v>
      </c>
      <c r="E8" s="4">
        <f t="shared" si="0"/>
        <v>1438.9212603666081</v>
      </c>
      <c r="F8" s="2">
        <f t="shared" si="1"/>
        <v>1193.9669387767922</v>
      </c>
      <c r="G8" s="1">
        <f t="shared" si="2"/>
        <v>244.95432158981589</v>
      </c>
      <c r="H8" s="3">
        <f t="shared" si="3"/>
        <v>238793.38775535845</v>
      </c>
      <c r="I8" s="1">
        <f t="shared" si="4"/>
        <v>238548.43343376863</v>
      </c>
    </row>
    <row r="9" spans="1:9" x14ac:dyDescent="0.25">
      <c r="A9" s="15" t="s">
        <v>8</v>
      </c>
      <c r="B9" s="23">
        <v>1438.9212603666081</v>
      </c>
      <c r="D9">
        <v>7</v>
      </c>
      <c r="E9" s="4">
        <f t="shared" si="0"/>
        <v>1438.9212603666081</v>
      </c>
      <c r="F9" s="2">
        <f t="shared" si="1"/>
        <v>1192.7421671688433</v>
      </c>
      <c r="G9" s="1">
        <f t="shared" si="2"/>
        <v>246.17909319776481</v>
      </c>
      <c r="H9" s="3">
        <f t="shared" si="3"/>
        <v>238548.43343376863</v>
      </c>
      <c r="I9" s="1">
        <f t="shared" si="4"/>
        <v>238302.25434057086</v>
      </c>
    </row>
    <row r="10" spans="1:9" x14ac:dyDescent="0.25">
      <c r="A10" s="15"/>
      <c r="B10" s="16"/>
      <c r="D10">
        <v>8</v>
      </c>
      <c r="E10" s="4">
        <f t="shared" si="0"/>
        <v>1438.9212603666081</v>
      </c>
      <c r="F10" s="2">
        <f t="shared" si="1"/>
        <v>1191.5112717028542</v>
      </c>
      <c r="G10" s="1">
        <f t="shared" si="2"/>
        <v>247.40998866375389</v>
      </c>
      <c r="H10" s="3">
        <f t="shared" si="3"/>
        <v>238302.25434057086</v>
      </c>
      <c r="I10" s="1">
        <f t="shared" si="4"/>
        <v>238054.84435190712</v>
      </c>
    </row>
    <row r="11" spans="1:9" x14ac:dyDescent="0.25">
      <c r="A11" s="15" t="s">
        <v>13</v>
      </c>
      <c r="B11" s="17">
        <f>SUM(F:F)</f>
        <v>278011.65373197704</v>
      </c>
      <c r="D11">
        <v>9</v>
      </c>
      <c r="E11" s="4">
        <f t="shared" si="0"/>
        <v>1438.9212603666081</v>
      </c>
      <c r="F11" s="2">
        <f t="shared" si="1"/>
        <v>1190.2742217595355</v>
      </c>
      <c r="G11" s="1">
        <f t="shared" si="2"/>
        <v>248.64703860707255</v>
      </c>
      <c r="H11" s="3">
        <f t="shared" si="3"/>
        <v>238054.84435190712</v>
      </c>
      <c r="I11" s="1">
        <f t="shared" si="4"/>
        <v>237806.19731330004</v>
      </c>
    </row>
    <row r="12" spans="1:9" x14ac:dyDescent="0.25">
      <c r="A12" s="18" t="s">
        <v>14</v>
      </c>
      <c r="B12" s="19">
        <f>SUM(E:E)</f>
        <v>518011.65373198054</v>
      </c>
      <c r="D12">
        <v>10</v>
      </c>
      <c r="E12" s="4">
        <f t="shared" si="0"/>
        <v>1438.9212603666081</v>
      </c>
      <c r="F12" s="2">
        <f t="shared" si="1"/>
        <v>1189.0309865665001</v>
      </c>
      <c r="G12" s="1">
        <f t="shared" si="2"/>
        <v>249.89027380010793</v>
      </c>
      <c r="H12" s="3">
        <f t="shared" si="3"/>
        <v>237806.19731330004</v>
      </c>
      <c r="I12" s="1">
        <f t="shared" si="4"/>
        <v>237556.30703949992</v>
      </c>
    </row>
    <row r="13" spans="1:9" x14ac:dyDescent="0.25">
      <c r="D13">
        <v>11</v>
      </c>
      <c r="E13" s="4">
        <f t="shared" si="0"/>
        <v>1438.9212603666081</v>
      </c>
      <c r="F13" s="2">
        <f t="shared" si="1"/>
        <v>1187.7815351974996</v>
      </c>
      <c r="G13" s="1">
        <f t="shared" si="2"/>
        <v>251.13972516910849</v>
      </c>
      <c r="H13" s="3">
        <f t="shared" si="3"/>
        <v>237556.30703949992</v>
      </c>
      <c r="I13" s="1">
        <f t="shared" si="4"/>
        <v>237305.16731433081</v>
      </c>
    </row>
    <row r="14" spans="1:9" x14ac:dyDescent="0.25">
      <c r="D14">
        <v>12</v>
      </c>
      <c r="E14" s="4">
        <f t="shared" si="0"/>
        <v>1438.9212603666081</v>
      </c>
      <c r="F14" s="2">
        <f t="shared" si="1"/>
        <v>1186.5258365716541</v>
      </c>
      <c r="G14" s="1">
        <f t="shared" si="2"/>
        <v>252.39542379495401</v>
      </c>
      <c r="H14" s="3">
        <f t="shared" si="3"/>
        <v>237305.16731433081</v>
      </c>
      <c r="I14" s="1">
        <f t="shared" si="4"/>
        <v>237052.77189053586</v>
      </c>
    </row>
    <row r="15" spans="1:9" x14ac:dyDescent="0.25">
      <c r="A15" t="s">
        <v>16</v>
      </c>
      <c r="B15" s="1">
        <f>I362</f>
        <v>-1.8433183868182823E-9</v>
      </c>
      <c r="D15">
        <v>13</v>
      </c>
      <c r="E15" s="4">
        <f t="shared" si="0"/>
        <v>1438.9212603666081</v>
      </c>
      <c r="F15" s="2">
        <f t="shared" si="1"/>
        <v>1185.2638594526793</v>
      </c>
      <c r="G15" s="1">
        <f t="shared" si="2"/>
        <v>253.65740091392877</v>
      </c>
      <c r="H15" s="3">
        <f t="shared" si="3"/>
        <v>237052.77189053586</v>
      </c>
      <c r="I15" s="1">
        <f t="shared" si="4"/>
        <v>236799.11448962195</v>
      </c>
    </row>
    <row r="16" spans="1:9" x14ac:dyDescent="0.25">
      <c r="D16">
        <v>14</v>
      </c>
      <c r="E16" s="4">
        <f t="shared" si="0"/>
        <v>1438.9212603666081</v>
      </c>
      <c r="F16" s="2">
        <f t="shared" si="1"/>
        <v>1183.9955724481097</v>
      </c>
      <c r="G16" s="1">
        <f t="shared" si="2"/>
        <v>254.9256879184984</v>
      </c>
      <c r="H16" s="3">
        <f t="shared" si="3"/>
        <v>236799.11448962195</v>
      </c>
      <c r="I16" s="1">
        <f t="shared" si="4"/>
        <v>236544.18880170345</v>
      </c>
    </row>
    <row r="17" spans="4:9" x14ac:dyDescent="0.25">
      <c r="D17">
        <v>15</v>
      </c>
      <c r="E17" s="4">
        <f t="shared" si="0"/>
        <v>1438.9212603666081</v>
      </c>
      <c r="F17" s="2">
        <f t="shared" si="1"/>
        <v>1182.7209440085173</v>
      </c>
      <c r="G17" s="1">
        <f t="shared" si="2"/>
        <v>256.20031635809073</v>
      </c>
      <c r="H17" s="3">
        <f t="shared" si="3"/>
        <v>236544.18880170345</v>
      </c>
      <c r="I17" s="1">
        <f t="shared" si="4"/>
        <v>236287.98848534536</v>
      </c>
    </row>
    <row r="18" spans="4:9" x14ac:dyDescent="0.25">
      <c r="D18">
        <v>16</v>
      </c>
      <c r="E18" s="4">
        <f t="shared" si="0"/>
        <v>1438.9212603666081</v>
      </c>
      <c r="F18" s="2">
        <f t="shared" si="1"/>
        <v>1181.4399424267267</v>
      </c>
      <c r="G18" s="1">
        <f t="shared" si="2"/>
        <v>257.48131793988136</v>
      </c>
      <c r="H18" s="3">
        <f t="shared" si="3"/>
        <v>236287.98848534536</v>
      </c>
      <c r="I18" s="1">
        <f t="shared" si="4"/>
        <v>236030.50716740548</v>
      </c>
    </row>
    <row r="19" spans="4:9" x14ac:dyDescent="0.25">
      <c r="D19">
        <v>17</v>
      </c>
      <c r="E19" s="4">
        <f t="shared" si="0"/>
        <v>1438.9212603666081</v>
      </c>
      <c r="F19" s="2">
        <f t="shared" si="1"/>
        <v>1180.1525358370275</v>
      </c>
      <c r="G19" s="1">
        <f t="shared" si="2"/>
        <v>258.7687245295806</v>
      </c>
      <c r="H19" s="3">
        <f t="shared" si="3"/>
        <v>236030.50716740548</v>
      </c>
      <c r="I19" s="1">
        <f t="shared" si="4"/>
        <v>235771.73844287591</v>
      </c>
    </row>
    <row r="20" spans="4:9" x14ac:dyDescent="0.25">
      <c r="D20">
        <v>18</v>
      </c>
      <c r="E20" s="4">
        <f t="shared" si="0"/>
        <v>1438.9212603666081</v>
      </c>
      <c r="F20" s="2">
        <f t="shared" si="1"/>
        <v>1178.8586922143795</v>
      </c>
      <c r="G20" s="1">
        <f t="shared" si="2"/>
        <v>260.06256815222855</v>
      </c>
      <c r="H20" s="3">
        <f t="shared" si="3"/>
        <v>235771.73844287591</v>
      </c>
      <c r="I20" s="1">
        <f t="shared" si="4"/>
        <v>235511.67587472367</v>
      </c>
    </row>
    <row r="21" spans="4:9" x14ac:dyDescent="0.25">
      <c r="D21">
        <v>19</v>
      </c>
      <c r="E21" s="4">
        <f t="shared" si="0"/>
        <v>1438.9212603666081</v>
      </c>
      <c r="F21" s="2">
        <f t="shared" si="1"/>
        <v>1177.5583793736184</v>
      </c>
      <c r="G21" s="1">
        <f t="shared" si="2"/>
        <v>261.36288099298963</v>
      </c>
      <c r="H21" s="3">
        <f t="shared" si="3"/>
        <v>235511.67587472367</v>
      </c>
      <c r="I21" s="1">
        <f t="shared" si="4"/>
        <v>235250.31299373068</v>
      </c>
    </row>
    <row r="22" spans="4:9" x14ac:dyDescent="0.25">
      <c r="D22">
        <v>20</v>
      </c>
      <c r="E22" s="4">
        <f t="shared" si="0"/>
        <v>1438.9212603666081</v>
      </c>
      <c r="F22" s="2">
        <f t="shared" si="1"/>
        <v>1176.2515649686534</v>
      </c>
      <c r="G22" s="1">
        <f t="shared" si="2"/>
        <v>262.66969539795468</v>
      </c>
      <c r="H22" s="3">
        <f t="shared" si="3"/>
        <v>235250.31299373068</v>
      </c>
      <c r="I22" s="1">
        <f t="shared" si="4"/>
        <v>234987.64329833272</v>
      </c>
    </row>
    <row r="23" spans="4:9" x14ac:dyDescent="0.25">
      <c r="D23">
        <v>21</v>
      </c>
      <c r="E23" s="4">
        <f t="shared" si="0"/>
        <v>1438.9212603666081</v>
      </c>
      <c r="F23" s="2">
        <f t="shared" si="1"/>
        <v>1174.9382164916635</v>
      </c>
      <c r="G23" s="1">
        <f t="shared" si="2"/>
        <v>263.98304387494454</v>
      </c>
      <c r="H23" s="3">
        <f t="shared" si="3"/>
        <v>234987.64329833272</v>
      </c>
      <c r="I23" s="1">
        <f t="shared" si="4"/>
        <v>234723.66025445779</v>
      </c>
    </row>
    <row r="24" spans="4:9" x14ac:dyDescent="0.25">
      <c r="D24">
        <v>22</v>
      </c>
      <c r="E24" s="4">
        <f t="shared" si="0"/>
        <v>1438.9212603666081</v>
      </c>
      <c r="F24" s="2">
        <f t="shared" si="1"/>
        <v>1173.6183012722888</v>
      </c>
      <c r="G24" s="1">
        <f t="shared" si="2"/>
        <v>265.30295909431925</v>
      </c>
      <c r="H24" s="3">
        <f t="shared" si="3"/>
        <v>234723.66025445779</v>
      </c>
      <c r="I24" s="1">
        <f t="shared" si="4"/>
        <v>234458.35729536347</v>
      </c>
    </row>
    <row r="25" spans="4:9" x14ac:dyDescent="0.25">
      <c r="D25">
        <v>23</v>
      </c>
      <c r="E25" s="4">
        <f t="shared" si="0"/>
        <v>1438.9212603666081</v>
      </c>
      <c r="F25" s="2">
        <f t="shared" si="1"/>
        <v>1172.2917864768174</v>
      </c>
      <c r="G25" s="1">
        <f t="shared" si="2"/>
        <v>266.62947388979069</v>
      </c>
      <c r="H25" s="3">
        <f t="shared" si="3"/>
        <v>234458.35729536347</v>
      </c>
      <c r="I25" s="1">
        <f t="shared" si="4"/>
        <v>234191.72782147367</v>
      </c>
    </row>
    <row r="26" spans="4:9" x14ac:dyDescent="0.25">
      <c r="D26">
        <v>24</v>
      </c>
      <c r="E26" s="4">
        <f t="shared" si="0"/>
        <v>1438.9212603666081</v>
      </c>
      <c r="F26" s="2">
        <f t="shared" si="1"/>
        <v>1170.9586391073683</v>
      </c>
      <c r="G26" s="1">
        <f t="shared" si="2"/>
        <v>267.96262125923977</v>
      </c>
      <c r="H26" s="3">
        <f t="shared" si="3"/>
        <v>234191.72782147367</v>
      </c>
      <c r="I26" s="1">
        <f t="shared" si="4"/>
        <v>233923.76520021443</v>
      </c>
    </row>
    <row r="27" spans="4:9" x14ac:dyDescent="0.25">
      <c r="D27">
        <v>25</v>
      </c>
      <c r="E27" s="4">
        <f t="shared" si="0"/>
        <v>1438.9212603666081</v>
      </c>
      <c r="F27" s="2">
        <f t="shared" si="1"/>
        <v>1169.618826001072</v>
      </c>
      <c r="G27" s="1">
        <f t="shared" si="2"/>
        <v>269.3024343655361</v>
      </c>
      <c r="H27" s="3">
        <f t="shared" si="3"/>
        <v>233923.76520021443</v>
      </c>
      <c r="I27" s="1">
        <f t="shared" si="4"/>
        <v>233654.4627658489</v>
      </c>
    </row>
    <row r="28" spans="4:9" x14ac:dyDescent="0.25">
      <c r="D28">
        <v>26</v>
      </c>
      <c r="E28" s="4">
        <f t="shared" si="0"/>
        <v>1438.9212603666081</v>
      </c>
      <c r="F28" s="2">
        <f t="shared" si="1"/>
        <v>1168.2723138292445</v>
      </c>
      <c r="G28" s="1">
        <f t="shared" si="2"/>
        <v>270.6489465373636</v>
      </c>
      <c r="H28" s="3">
        <f t="shared" si="3"/>
        <v>233654.4627658489</v>
      </c>
      <c r="I28" s="1">
        <f t="shared" si="4"/>
        <v>233383.81381931153</v>
      </c>
    </row>
    <row r="29" spans="4:9" x14ac:dyDescent="0.25">
      <c r="D29">
        <v>27</v>
      </c>
      <c r="E29" s="4">
        <f t="shared" si="0"/>
        <v>1438.9212603666081</v>
      </c>
      <c r="F29" s="2">
        <f t="shared" si="1"/>
        <v>1166.9190690965577</v>
      </c>
      <c r="G29" s="1">
        <f t="shared" si="2"/>
        <v>272.00219127005039</v>
      </c>
      <c r="H29" s="3">
        <f t="shared" si="3"/>
        <v>233383.81381931153</v>
      </c>
      <c r="I29" s="1">
        <f t="shared" si="4"/>
        <v>233111.81162804147</v>
      </c>
    </row>
    <row r="30" spans="4:9" x14ac:dyDescent="0.25">
      <c r="D30">
        <v>28</v>
      </c>
      <c r="E30" s="4">
        <f t="shared" si="0"/>
        <v>1438.9212603666081</v>
      </c>
      <c r="F30" s="2">
        <f t="shared" si="1"/>
        <v>1165.5590581402073</v>
      </c>
      <c r="G30" s="1">
        <f t="shared" si="2"/>
        <v>273.36220222640077</v>
      </c>
      <c r="H30" s="3">
        <f t="shared" si="3"/>
        <v>233111.81162804147</v>
      </c>
      <c r="I30" s="1">
        <f t="shared" si="4"/>
        <v>232838.44942581508</v>
      </c>
    </row>
    <row r="31" spans="4:9" x14ac:dyDescent="0.25">
      <c r="D31">
        <v>29</v>
      </c>
      <c r="E31" s="4">
        <f t="shared" si="0"/>
        <v>1438.9212603666081</v>
      </c>
      <c r="F31" s="2">
        <f t="shared" si="1"/>
        <v>1164.1922471290752</v>
      </c>
      <c r="G31" s="1">
        <f t="shared" si="2"/>
        <v>274.72901323753285</v>
      </c>
      <c r="H31" s="3">
        <f t="shared" si="3"/>
        <v>232838.44942581508</v>
      </c>
      <c r="I31" s="1">
        <f t="shared" si="4"/>
        <v>232563.72041257756</v>
      </c>
    </row>
    <row r="32" spans="4:9" x14ac:dyDescent="0.25">
      <c r="D32">
        <v>30</v>
      </c>
      <c r="E32" s="4">
        <f t="shared" si="0"/>
        <v>1438.9212603666081</v>
      </c>
      <c r="F32" s="2">
        <f t="shared" si="1"/>
        <v>1162.8186020628877</v>
      </c>
      <c r="G32" s="1">
        <f t="shared" si="2"/>
        <v>276.10265830372032</v>
      </c>
      <c r="H32" s="3">
        <f t="shared" si="3"/>
        <v>232563.72041257756</v>
      </c>
      <c r="I32" s="1">
        <f t="shared" si="4"/>
        <v>232287.61775427384</v>
      </c>
    </row>
    <row r="33" spans="4:9" x14ac:dyDescent="0.25">
      <c r="D33">
        <v>31</v>
      </c>
      <c r="E33" s="4">
        <f t="shared" si="0"/>
        <v>1438.9212603666081</v>
      </c>
      <c r="F33" s="2">
        <f t="shared" si="1"/>
        <v>1161.4380887713692</v>
      </c>
      <c r="G33" s="1">
        <f t="shared" si="2"/>
        <v>277.4831715952389</v>
      </c>
      <c r="H33" s="3">
        <f t="shared" si="3"/>
        <v>232287.61775427384</v>
      </c>
      <c r="I33" s="1">
        <f t="shared" si="4"/>
        <v>232010.13458267861</v>
      </c>
    </row>
    <row r="34" spans="4:9" x14ac:dyDescent="0.25">
      <c r="D34">
        <v>32</v>
      </c>
      <c r="E34" s="4">
        <f t="shared" si="0"/>
        <v>1438.9212603666081</v>
      </c>
      <c r="F34" s="2">
        <f t="shared" si="1"/>
        <v>1160.0506729133929</v>
      </c>
      <c r="G34" s="1">
        <f t="shared" si="2"/>
        <v>278.87058745321519</v>
      </c>
      <c r="H34" s="3">
        <f t="shared" si="3"/>
        <v>232010.13458267861</v>
      </c>
      <c r="I34" s="1">
        <f t="shared" si="4"/>
        <v>231731.2639952254</v>
      </c>
    </row>
    <row r="35" spans="4:9" x14ac:dyDescent="0.25">
      <c r="D35">
        <v>33</v>
      </c>
      <c r="E35" s="4">
        <f t="shared" si="0"/>
        <v>1438.9212603666081</v>
      </c>
      <c r="F35" s="2">
        <f t="shared" si="1"/>
        <v>1158.656319976127</v>
      </c>
      <c r="G35" s="1">
        <f t="shared" si="2"/>
        <v>280.26494039048112</v>
      </c>
      <c r="H35" s="3">
        <f t="shared" si="3"/>
        <v>231731.2639952254</v>
      </c>
      <c r="I35" s="1">
        <f t="shared" si="4"/>
        <v>231450.99905483492</v>
      </c>
    </row>
    <row r="36" spans="4:9" x14ac:dyDescent="0.25">
      <c r="D36">
        <v>34</v>
      </c>
      <c r="E36" s="4">
        <f t="shared" si="0"/>
        <v>1438.9212603666081</v>
      </c>
      <c r="F36" s="2">
        <f t="shared" si="1"/>
        <v>1157.2549952741745</v>
      </c>
      <c r="G36" s="1">
        <f t="shared" si="2"/>
        <v>281.6662650924336</v>
      </c>
      <c r="H36" s="3">
        <f t="shared" si="3"/>
        <v>231450.99905483492</v>
      </c>
      <c r="I36" s="1">
        <f t="shared" si="4"/>
        <v>231169.33278974248</v>
      </c>
    </row>
    <row r="37" spans="4:9" x14ac:dyDescent="0.25">
      <c r="D37">
        <v>35</v>
      </c>
      <c r="E37" s="4">
        <f t="shared" si="0"/>
        <v>1438.9212603666081</v>
      </c>
      <c r="F37" s="2">
        <f t="shared" si="1"/>
        <v>1155.8466639487124</v>
      </c>
      <c r="G37" s="1">
        <f t="shared" si="2"/>
        <v>283.07459641789569</v>
      </c>
      <c r="H37" s="3">
        <f t="shared" si="3"/>
        <v>231169.33278974248</v>
      </c>
      <c r="I37" s="1">
        <f t="shared" si="4"/>
        <v>230886.25819332458</v>
      </c>
    </row>
    <row r="38" spans="4:9" x14ac:dyDescent="0.25">
      <c r="D38">
        <v>36</v>
      </c>
      <c r="E38" s="4">
        <f t="shared" si="0"/>
        <v>1438.9212603666081</v>
      </c>
      <c r="F38" s="2">
        <f t="shared" si="1"/>
        <v>1154.431290966623</v>
      </c>
      <c r="G38" s="1">
        <f t="shared" si="2"/>
        <v>284.48996939998506</v>
      </c>
      <c r="H38" s="3">
        <f t="shared" si="3"/>
        <v>230886.25819332458</v>
      </c>
      <c r="I38" s="1">
        <f t="shared" si="4"/>
        <v>230601.76822392459</v>
      </c>
    </row>
    <row r="39" spans="4:9" x14ac:dyDescent="0.25">
      <c r="D39">
        <v>37</v>
      </c>
      <c r="E39" s="4">
        <f t="shared" si="0"/>
        <v>1438.9212603666081</v>
      </c>
      <c r="F39" s="2">
        <f t="shared" si="1"/>
        <v>1153.008841119623</v>
      </c>
      <c r="G39" s="1">
        <f t="shared" si="2"/>
        <v>285.91241924698511</v>
      </c>
      <c r="H39" s="3">
        <f t="shared" si="3"/>
        <v>230601.76822392459</v>
      </c>
      <c r="I39" s="1">
        <f t="shared" si="4"/>
        <v>230315.85580467762</v>
      </c>
    </row>
    <row r="40" spans="4:9" x14ac:dyDescent="0.25">
      <c r="D40">
        <v>38</v>
      </c>
      <c r="E40" s="4">
        <f t="shared" si="0"/>
        <v>1438.9212603666081</v>
      </c>
      <c r="F40" s="2">
        <f t="shared" si="1"/>
        <v>1151.5792790233879</v>
      </c>
      <c r="G40" s="1">
        <f t="shared" si="2"/>
        <v>287.34198134322014</v>
      </c>
      <c r="H40" s="3">
        <f t="shared" si="3"/>
        <v>230315.85580467762</v>
      </c>
      <c r="I40" s="1">
        <f t="shared" si="4"/>
        <v>230028.51382333439</v>
      </c>
    </row>
    <row r="41" spans="4:9" x14ac:dyDescent="0.25">
      <c r="D41">
        <v>39</v>
      </c>
      <c r="E41" s="4">
        <f t="shared" si="0"/>
        <v>1438.9212603666081</v>
      </c>
      <c r="F41" s="2">
        <f t="shared" si="1"/>
        <v>1150.1425691166719</v>
      </c>
      <c r="G41" s="1">
        <f t="shared" si="2"/>
        <v>288.77869124993617</v>
      </c>
      <c r="H41" s="3">
        <f t="shared" si="3"/>
        <v>230028.51382333439</v>
      </c>
      <c r="I41" s="1">
        <f t="shared" si="4"/>
        <v>229739.73513208446</v>
      </c>
    </row>
    <row r="42" spans="4:9" x14ac:dyDescent="0.25">
      <c r="D42">
        <v>40</v>
      </c>
      <c r="E42" s="4">
        <f t="shared" si="0"/>
        <v>1438.9212603666081</v>
      </c>
      <c r="F42" s="2">
        <f t="shared" si="1"/>
        <v>1148.6986756604222</v>
      </c>
      <c r="G42" s="1">
        <f t="shared" si="2"/>
        <v>290.2225847061859</v>
      </c>
      <c r="H42" s="3">
        <f t="shared" si="3"/>
        <v>229739.73513208446</v>
      </c>
      <c r="I42" s="1">
        <f t="shared" si="4"/>
        <v>229449.51254737828</v>
      </c>
    </row>
    <row r="43" spans="4:9" x14ac:dyDescent="0.25">
      <c r="D43">
        <v>41</v>
      </c>
      <c r="E43" s="4">
        <f t="shared" si="0"/>
        <v>1438.9212603666081</v>
      </c>
      <c r="F43" s="2">
        <f t="shared" si="1"/>
        <v>1147.2475627368915</v>
      </c>
      <c r="G43" s="1">
        <f t="shared" si="2"/>
        <v>291.67369762971657</v>
      </c>
      <c r="H43" s="3">
        <f t="shared" si="3"/>
        <v>229449.51254737828</v>
      </c>
      <c r="I43" s="1">
        <f t="shared" si="4"/>
        <v>229157.83884974857</v>
      </c>
    </row>
    <row r="44" spans="4:9" x14ac:dyDescent="0.25">
      <c r="D44">
        <v>42</v>
      </c>
      <c r="E44" s="4">
        <f t="shared" si="0"/>
        <v>1438.9212603666081</v>
      </c>
      <c r="F44" s="2">
        <f t="shared" si="1"/>
        <v>1145.7891942487429</v>
      </c>
      <c r="G44" s="1">
        <f t="shared" si="2"/>
        <v>293.13206611786518</v>
      </c>
      <c r="H44" s="3">
        <f t="shared" si="3"/>
        <v>229157.83884974857</v>
      </c>
      <c r="I44" s="1">
        <f t="shared" si="4"/>
        <v>228864.70678363071</v>
      </c>
    </row>
    <row r="45" spans="4:9" x14ac:dyDescent="0.25">
      <c r="D45">
        <v>43</v>
      </c>
      <c r="E45" s="4">
        <f t="shared" si="0"/>
        <v>1438.9212603666081</v>
      </c>
      <c r="F45" s="2">
        <f t="shared" si="1"/>
        <v>1144.3235339181535</v>
      </c>
      <c r="G45" s="1">
        <f t="shared" si="2"/>
        <v>294.59772644845452</v>
      </c>
      <c r="H45" s="3">
        <f t="shared" si="3"/>
        <v>228864.70678363071</v>
      </c>
      <c r="I45" s="1">
        <f t="shared" si="4"/>
        <v>228570.10905718224</v>
      </c>
    </row>
    <row r="46" spans="4:9" x14ac:dyDescent="0.25">
      <c r="D46">
        <v>44</v>
      </c>
      <c r="E46" s="4">
        <f t="shared" si="0"/>
        <v>1438.9212603666081</v>
      </c>
      <c r="F46" s="2">
        <f t="shared" si="1"/>
        <v>1142.850545285911</v>
      </c>
      <c r="G46" s="1">
        <f t="shared" si="2"/>
        <v>296.07071508069703</v>
      </c>
      <c r="H46" s="3">
        <f t="shared" si="3"/>
        <v>228570.10905718224</v>
      </c>
      <c r="I46" s="1">
        <f t="shared" si="4"/>
        <v>228274.03834210156</v>
      </c>
    </row>
    <row r="47" spans="4:9" x14ac:dyDescent="0.25">
      <c r="D47">
        <v>45</v>
      </c>
      <c r="E47" s="4">
        <f t="shared" si="0"/>
        <v>1438.9212603666081</v>
      </c>
      <c r="F47" s="2">
        <f t="shared" si="1"/>
        <v>1141.3701917105077</v>
      </c>
      <c r="G47" s="1">
        <f t="shared" si="2"/>
        <v>297.55106865610037</v>
      </c>
      <c r="H47" s="3">
        <f t="shared" si="3"/>
        <v>228274.03834210156</v>
      </c>
      <c r="I47" s="1">
        <f t="shared" si="4"/>
        <v>227976.48727344547</v>
      </c>
    </row>
    <row r="48" spans="4:9" x14ac:dyDescent="0.25">
      <c r="D48">
        <v>46</v>
      </c>
      <c r="E48" s="4">
        <f t="shared" si="0"/>
        <v>1438.9212603666081</v>
      </c>
      <c r="F48" s="2">
        <f t="shared" si="1"/>
        <v>1139.8824363672272</v>
      </c>
      <c r="G48" s="1">
        <f t="shared" si="2"/>
        <v>299.03882399938084</v>
      </c>
      <c r="H48" s="3">
        <f t="shared" si="3"/>
        <v>227976.48727344547</v>
      </c>
      <c r="I48" s="1">
        <f t="shared" si="4"/>
        <v>227677.44844944609</v>
      </c>
    </row>
    <row r="49" spans="4:9" x14ac:dyDescent="0.25">
      <c r="D49">
        <v>47</v>
      </c>
      <c r="E49" s="4">
        <f t="shared" si="0"/>
        <v>1438.9212603666081</v>
      </c>
      <c r="F49" s="2">
        <f t="shared" si="1"/>
        <v>1138.3872422472305</v>
      </c>
      <c r="G49" s="1">
        <f t="shared" si="2"/>
        <v>300.53401811937761</v>
      </c>
      <c r="H49" s="3">
        <f t="shared" si="3"/>
        <v>227677.44844944609</v>
      </c>
      <c r="I49" s="1">
        <f t="shared" si="4"/>
        <v>227376.9144313267</v>
      </c>
    </row>
    <row r="50" spans="4:9" x14ac:dyDescent="0.25">
      <c r="D50">
        <v>48</v>
      </c>
      <c r="E50" s="4">
        <f t="shared" si="0"/>
        <v>1438.9212603666081</v>
      </c>
      <c r="F50" s="2">
        <f t="shared" si="1"/>
        <v>1136.8845721566333</v>
      </c>
      <c r="G50" s="1">
        <f t="shared" si="2"/>
        <v>302.03668820997473</v>
      </c>
      <c r="H50" s="3">
        <f t="shared" si="3"/>
        <v>227376.9144313267</v>
      </c>
      <c r="I50" s="1">
        <f t="shared" si="4"/>
        <v>227074.87774311673</v>
      </c>
    </row>
    <row r="51" spans="4:9" x14ac:dyDescent="0.25">
      <c r="D51">
        <v>49</v>
      </c>
      <c r="E51" s="4">
        <f t="shared" si="0"/>
        <v>1438.9212603666081</v>
      </c>
      <c r="F51" s="2">
        <f t="shared" si="1"/>
        <v>1135.3743887155836</v>
      </c>
      <c r="G51" s="1">
        <f t="shared" si="2"/>
        <v>303.5468716510245</v>
      </c>
      <c r="H51" s="3">
        <f t="shared" si="3"/>
        <v>227074.87774311673</v>
      </c>
      <c r="I51" s="1">
        <f t="shared" si="4"/>
        <v>226771.3308714657</v>
      </c>
    </row>
    <row r="52" spans="4:9" x14ac:dyDescent="0.25">
      <c r="D52">
        <v>50</v>
      </c>
      <c r="E52" s="4">
        <f t="shared" si="0"/>
        <v>1438.9212603666081</v>
      </c>
      <c r="F52" s="2">
        <f t="shared" si="1"/>
        <v>1133.8566543573286</v>
      </c>
      <c r="G52" s="1">
        <f t="shared" si="2"/>
        <v>305.06460600927949</v>
      </c>
      <c r="H52" s="3">
        <f t="shared" si="3"/>
        <v>226771.3308714657</v>
      </c>
      <c r="I52" s="1">
        <f t="shared" si="4"/>
        <v>226466.26626545642</v>
      </c>
    </row>
    <row r="53" spans="4:9" x14ac:dyDescent="0.25">
      <c r="D53">
        <v>51</v>
      </c>
      <c r="E53" s="4">
        <f t="shared" si="0"/>
        <v>1438.9212603666081</v>
      </c>
      <c r="F53" s="2">
        <f t="shared" si="1"/>
        <v>1132.331331327282</v>
      </c>
      <c r="G53" s="1">
        <f t="shared" si="2"/>
        <v>306.58992903932608</v>
      </c>
      <c r="H53" s="3">
        <f t="shared" si="3"/>
        <v>226466.26626545642</v>
      </c>
      <c r="I53" s="1">
        <f t="shared" si="4"/>
        <v>226159.67633641709</v>
      </c>
    </row>
    <row r="54" spans="4:9" x14ac:dyDescent="0.25">
      <c r="D54">
        <v>52</v>
      </c>
      <c r="E54" s="4">
        <f t="shared" si="0"/>
        <v>1438.9212603666081</v>
      </c>
      <c r="F54" s="2">
        <f t="shared" si="1"/>
        <v>1130.7983816820854</v>
      </c>
      <c r="G54" s="1">
        <f t="shared" si="2"/>
        <v>308.12287868452268</v>
      </c>
      <c r="H54" s="3">
        <f t="shared" si="3"/>
        <v>226159.67633641709</v>
      </c>
      <c r="I54" s="1">
        <f t="shared" si="4"/>
        <v>225851.55345773257</v>
      </c>
    </row>
    <row r="55" spans="4:9" x14ac:dyDescent="0.25">
      <c r="D55">
        <v>53</v>
      </c>
      <c r="E55" s="4">
        <f t="shared" si="0"/>
        <v>1438.9212603666081</v>
      </c>
      <c r="F55" s="2">
        <f t="shared" si="1"/>
        <v>1129.2577672886628</v>
      </c>
      <c r="G55" s="1">
        <f t="shared" si="2"/>
        <v>309.6634930779453</v>
      </c>
      <c r="H55" s="3">
        <f t="shared" si="3"/>
        <v>225851.55345773257</v>
      </c>
      <c r="I55" s="1">
        <f t="shared" si="4"/>
        <v>225541.88996465463</v>
      </c>
    </row>
    <row r="56" spans="4:9" x14ac:dyDescent="0.25">
      <c r="D56">
        <v>54</v>
      </c>
      <c r="E56" s="4">
        <f t="shared" si="0"/>
        <v>1438.9212603666081</v>
      </c>
      <c r="F56" s="2">
        <f t="shared" si="1"/>
        <v>1127.7094498232732</v>
      </c>
      <c r="G56" s="1">
        <f t="shared" si="2"/>
        <v>311.21181054333488</v>
      </c>
      <c r="H56" s="3">
        <f t="shared" si="3"/>
        <v>225541.88996465463</v>
      </c>
      <c r="I56" s="1">
        <f t="shared" si="4"/>
        <v>225230.67815411129</v>
      </c>
    </row>
    <row r="57" spans="4:9" x14ac:dyDescent="0.25">
      <c r="D57">
        <v>55</v>
      </c>
      <c r="E57" s="4">
        <f t="shared" si="0"/>
        <v>1438.9212603666081</v>
      </c>
      <c r="F57" s="2">
        <f t="shared" si="1"/>
        <v>1126.1533907705564</v>
      </c>
      <c r="G57" s="1">
        <f t="shared" si="2"/>
        <v>312.7678695960517</v>
      </c>
      <c r="H57" s="3">
        <f t="shared" si="3"/>
        <v>225230.67815411129</v>
      </c>
      <c r="I57" s="1">
        <f t="shared" si="4"/>
        <v>224917.91028451524</v>
      </c>
    </row>
    <row r="58" spans="4:9" x14ac:dyDescent="0.25">
      <c r="D58">
        <v>56</v>
      </c>
      <c r="E58" s="4">
        <f t="shared" si="0"/>
        <v>1438.9212603666081</v>
      </c>
      <c r="F58" s="2">
        <f t="shared" si="1"/>
        <v>1124.5895514225761</v>
      </c>
      <c r="G58" s="1">
        <f t="shared" si="2"/>
        <v>314.33170894403202</v>
      </c>
      <c r="H58" s="3">
        <f t="shared" si="3"/>
        <v>224917.91028451524</v>
      </c>
      <c r="I58" s="1">
        <f t="shared" si="4"/>
        <v>224603.57857557121</v>
      </c>
    </row>
    <row r="59" spans="4:9" x14ac:dyDescent="0.25">
      <c r="D59">
        <v>57</v>
      </c>
      <c r="E59" s="4">
        <f t="shared" si="0"/>
        <v>1438.9212603666081</v>
      </c>
      <c r="F59" s="2">
        <f t="shared" si="1"/>
        <v>1123.017892877856</v>
      </c>
      <c r="G59" s="1">
        <f t="shared" si="2"/>
        <v>315.90336748875211</v>
      </c>
      <c r="H59" s="3">
        <f t="shared" si="3"/>
        <v>224603.57857557121</v>
      </c>
      <c r="I59" s="1">
        <f t="shared" si="4"/>
        <v>224287.67520808245</v>
      </c>
    </row>
    <row r="60" spans="4:9" x14ac:dyDescent="0.25">
      <c r="D60">
        <v>58</v>
      </c>
      <c r="E60" s="4">
        <f t="shared" si="0"/>
        <v>1438.9212603666081</v>
      </c>
      <c r="F60" s="2">
        <f t="shared" si="1"/>
        <v>1121.4383760404123</v>
      </c>
      <c r="G60" s="1">
        <f t="shared" si="2"/>
        <v>317.48288432619574</v>
      </c>
      <c r="H60" s="3">
        <f t="shared" si="3"/>
        <v>224287.67520808245</v>
      </c>
      <c r="I60" s="1">
        <f t="shared" si="4"/>
        <v>223970.19232375626</v>
      </c>
    </row>
    <row r="61" spans="4:9" x14ac:dyDescent="0.25">
      <c r="D61">
        <v>59</v>
      </c>
      <c r="E61" s="4">
        <f t="shared" si="0"/>
        <v>1438.9212603666081</v>
      </c>
      <c r="F61" s="2">
        <f t="shared" si="1"/>
        <v>1119.8509616187812</v>
      </c>
      <c r="G61" s="1">
        <f t="shared" si="2"/>
        <v>319.07029874782688</v>
      </c>
      <c r="H61" s="3">
        <f t="shared" si="3"/>
        <v>223970.19232375626</v>
      </c>
      <c r="I61" s="1">
        <f t="shared" si="4"/>
        <v>223651.12202500843</v>
      </c>
    </row>
    <row r="62" spans="4:9" x14ac:dyDescent="0.25">
      <c r="D62">
        <v>60</v>
      </c>
      <c r="E62" s="4">
        <f t="shared" si="0"/>
        <v>1438.9212603666081</v>
      </c>
      <c r="F62" s="2">
        <f t="shared" si="1"/>
        <v>1118.255610125042</v>
      </c>
      <c r="G62" s="1">
        <f t="shared" si="2"/>
        <v>320.66565024156603</v>
      </c>
      <c r="H62" s="3">
        <f t="shared" si="3"/>
        <v>223651.12202500843</v>
      </c>
      <c r="I62" s="1">
        <f t="shared" si="4"/>
        <v>223330.45637476686</v>
      </c>
    </row>
    <row r="63" spans="4:9" x14ac:dyDescent="0.25">
      <c r="D63">
        <v>61</v>
      </c>
      <c r="E63" s="4">
        <f t="shared" si="0"/>
        <v>1438.9212603666081</v>
      </c>
      <c r="F63" s="2">
        <f t="shared" si="1"/>
        <v>1116.6522818738342</v>
      </c>
      <c r="G63" s="1">
        <f t="shared" si="2"/>
        <v>322.26897849277384</v>
      </c>
      <c r="H63" s="3">
        <f t="shared" si="3"/>
        <v>223330.45637476686</v>
      </c>
      <c r="I63" s="1">
        <f t="shared" si="4"/>
        <v>223008.18739627409</v>
      </c>
    </row>
    <row r="64" spans="4:9" x14ac:dyDescent="0.25">
      <c r="D64">
        <v>62</v>
      </c>
      <c r="E64" s="4">
        <f t="shared" si="0"/>
        <v>1438.9212603666081</v>
      </c>
      <c r="F64" s="2">
        <f t="shared" si="1"/>
        <v>1115.0409369813704</v>
      </c>
      <c r="G64" s="1">
        <f t="shared" si="2"/>
        <v>323.88032338523772</v>
      </c>
      <c r="H64" s="3">
        <f t="shared" si="3"/>
        <v>223008.18739627409</v>
      </c>
      <c r="I64" s="1">
        <f t="shared" si="4"/>
        <v>222684.30707288886</v>
      </c>
    </row>
    <row r="65" spans="4:9" x14ac:dyDescent="0.25">
      <c r="D65">
        <v>63</v>
      </c>
      <c r="E65" s="4">
        <f t="shared" si="0"/>
        <v>1438.9212603666081</v>
      </c>
      <c r="F65" s="2">
        <f t="shared" si="1"/>
        <v>1113.4215353644443</v>
      </c>
      <c r="G65" s="1">
        <f t="shared" si="2"/>
        <v>325.49972500216381</v>
      </c>
      <c r="H65" s="3">
        <f t="shared" si="3"/>
        <v>222684.30707288886</v>
      </c>
      <c r="I65" s="1">
        <f t="shared" si="4"/>
        <v>222358.8073478867</v>
      </c>
    </row>
    <row r="66" spans="4:9" x14ac:dyDescent="0.25">
      <c r="D66">
        <v>64</v>
      </c>
      <c r="E66" s="4">
        <f t="shared" si="0"/>
        <v>1438.9212603666081</v>
      </c>
      <c r="F66" s="2">
        <f t="shared" si="1"/>
        <v>1111.7940367394335</v>
      </c>
      <c r="G66" s="1">
        <f t="shared" si="2"/>
        <v>327.12722362717454</v>
      </c>
      <c r="H66" s="3">
        <f t="shared" si="3"/>
        <v>222358.8073478867</v>
      </c>
      <c r="I66" s="1">
        <f t="shared" si="4"/>
        <v>222031.68012425952</v>
      </c>
    </row>
    <row r="67" spans="4:9" x14ac:dyDescent="0.25">
      <c r="D67">
        <v>65</v>
      </c>
      <c r="E67" s="4">
        <f t="shared" si="0"/>
        <v>1438.9212603666081</v>
      </c>
      <c r="F67" s="2">
        <f t="shared" si="1"/>
        <v>1110.1584006212977</v>
      </c>
      <c r="G67" s="1">
        <f t="shared" si="2"/>
        <v>328.76285974531038</v>
      </c>
      <c r="H67" s="3">
        <f t="shared" si="3"/>
        <v>222031.68012425952</v>
      </c>
      <c r="I67" s="1">
        <f t="shared" si="4"/>
        <v>221702.91726451422</v>
      </c>
    </row>
    <row r="68" spans="4:9" x14ac:dyDescent="0.25">
      <c r="D68">
        <v>66</v>
      </c>
      <c r="E68" s="4">
        <f t="shared" ref="E68:E131" si="5">$B$9</f>
        <v>1438.9212603666081</v>
      </c>
      <c r="F68" s="2">
        <f t="shared" ref="F68:F131" si="6">I67*$B$3/12</f>
        <v>1108.5145863225709</v>
      </c>
      <c r="G68" s="1">
        <f t="shared" ref="G68:G131" si="7">E68-F68</f>
        <v>330.40667404403712</v>
      </c>
      <c r="H68" s="3">
        <f t="shared" ref="H68:H131" si="8">I67</f>
        <v>221702.91726451422</v>
      </c>
      <c r="I68" s="1">
        <f t="shared" ref="I68:I131" si="9">H68-G68</f>
        <v>221372.51059047019</v>
      </c>
    </row>
    <row r="69" spans="4:9" x14ac:dyDescent="0.25">
      <c r="D69">
        <v>67</v>
      </c>
      <c r="E69" s="4">
        <f t="shared" si="5"/>
        <v>1438.9212603666081</v>
      </c>
      <c r="F69" s="2">
        <f t="shared" si="6"/>
        <v>1106.8625529523508</v>
      </c>
      <c r="G69" s="1">
        <f t="shared" si="7"/>
        <v>332.05870741425724</v>
      </c>
      <c r="H69" s="3">
        <f t="shared" si="8"/>
        <v>221372.51059047019</v>
      </c>
      <c r="I69" s="1">
        <f t="shared" si="9"/>
        <v>221040.45188305594</v>
      </c>
    </row>
    <row r="70" spans="4:9" x14ac:dyDescent="0.25">
      <c r="D70">
        <v>68</v>
      </c>
      <c r="E70" s="4">
        <f t="shared" si="5"/>
        <v>1438.9212603666081</v>
      </c>
      <c r="F70" s="2">
        <f t="shared" si="6"/>
        <v>1105.2022594152797</v>
      </c>
      <c r="G70" s="1">
        <f t="shared" si="7"/>
        <v>333.71900095132833</v>
      </c>
      <c r="H70" s="3">
        <f t="shared" si="8"/>
        <v>221040.45188305594</v>
      </c>
      <c r="I70" s="1">
        <f t="shared" si="9"/>
        <v>220706.73288210461</v>
      </c>
    </row>
    <row r="71" spans="4:9" x14ac:dyDescent="0.25">
      <c r="D71">
        <v>69</v>
      </c>
      <c r="E71" s="4">
        <f t="shared" si="5"/>
        <v>1438.9212603666081</v>
      </c>
      <c r="F71" s="2">
        <f t="shared" si="6"/>
        <v>1103.533664410523</v>
      </c>
      <c r="G71" s="1">
        <f t="shared" si="7"/>
        <v>335.38759595608508</v>
      </c>
      <c r="H71" s="3">
        <f t="shared" si="8"/>
        <v>220706.73288210461</v>
      </c>
      <c r="I71" s="1">
        <f t="shared" si="9"/>
        <v>220371.34528614851</v>
      </c>
    </row>
    <row r="72" spans="4:9" x14ac:dyDescent="0.25">
      <c r="D72">
        <v>70</v>
      </c>
      <c r="E72" s="4">
        <f t="shared" si="5"/>
        <v>1438.9212603666081</v>
      </c>
      <c r="F72" s="2">
        <f t="shared" si="6"/>
        <v>1101.8567264307426</v>
      </c>
      <c r="G72" s="1">
        <f t="shared" si="7"/>
        <v>337.06453393586548</v>
      </c>
      <c r="H72" s="3">
        <f t="shared" si="8"/>
        <v>220371.34528614851</v>
      </c>
      <c r="I72" s="1">
        <f t="shared" si="9"/>
        <v>220034.28075221265</v>
      </c>
    </row>
    <row r="73" spans="4:9" x14ac:dyDescent="0.25">
      <c r="D73">
        <v>71</v>
      </c>
      <c r="E73" s="4">
        <f t="shared" si="5"/>
        <v>1438.9212603666081</v>
      </c>
      <c r="F73" s="2">
        <f t="shared" si="6"/>
        <v>1100.1714037610632</v>
      </c>
      <c r="G73" s="1">
        <f t="shared" si="7"/>
        <v>338.74985660554489</v>
      </c>
      <c r="H73" s="3">
        <f t="shared" si="8"/>
        <v>220034.28075221265</v>
      </c>
      <c r="I73" s="1">
        <f t="shared" si="9"/>
        <v>219695.53089560711</v>
      </c>
    </row>
    <row r="74" spans="4:9" x14ac:dyDescent="0.25">
      <c r="D74">
        <v>72</v>
      </c>
      <c r="E74" s="4">
        <f t="shared" si="5"/>
        <v>1438.9212603666081</v>
      </c>
      <c r="F74" s="2">
        <f t="shared" si="6"/>
        <v>1098.4776544780354</v>
      </c>
      <c r="G74" s="1">
        <f t="shared" si="7"/>
        <v>340.44360588857262</v>
      </c>
      <c r="H74" s="3">
        <f t="shared" si="8"/>
        <v>219695.53089560711</v>
      </c>
      <c r="I74" s="1">
        <f t="shared" si="9"/>
        <v>219355.08728971853</v>
      </c>
    </row>
    <row r="75" spans="4:9" x14ac:dyDescent="0.25">
      <c r="D75">
        <v>73</v>
      </c>
      <c r="E75" s="4">
        <f t="shared" si="5"/>
        <v>1438.9212603666081</v>
      </c>
      <c r="F75" s="2">
        <f t="shared" si="6"/>
        <v>1096.7754364485925</v>
      </c>
      <c r="G75" s="1">
        <f t="shared" si="7"/>
        <v>342.14582391801559</v>
      </c>
      <c r="H75" s="3">
        <f t="shared" si="8"/>
        <v>219355.08728971853</v>
      </c>
      <c r="I75" s="1">
        <f t="shared" si="9"/>
        <v>219012.94146580051</v>
      </c>
    </row>
    <row r="76" spans="4:9" x14ac:dyDescent="0.25">
      <c r="D76">
        <v>74</v>
      </c>
      <c r="E76" s="4">
        <f t="shared" si="5"/>
        <v>1438.9212603666081</v>
      </c>
      <c r="F76" s="2">
        <f t="shared" si="6"/>
        <v>1095.0647073290027</v>
      </c>
      <c r="G76" s="1">
        <f t="shared" si="7"/>
        <v>343.85655303760541</v>
      </c>
      <c r="H76" s="3">
        <f t="shared" si="8"/>
        <v>219012.94146580051</v>
      </c>
      <c r="I76" s="1">
        <f t="shared" si="9"/>
        <v>218669.08491276292</v>
      </c>
    </row>
    <row r="77" spans="4:9" x14ac:dyDescent="0.25">
      <c r="D77">
        <v>75</v>
      </c>
      <c r="E77" s="4">
        <f t="shared" si="5"/>
        <v>1438.9212603666081</v>
      </c>
      <c r="F77" s="2">
        <f t="shared" si="6"/>
        <v>1093.3454245638145</v>
      </c>
      <c r="G77" s="1">
        <f t="shared" si="7"/>
        <v>345.57583580279356</v>
      </c>
      <c r="H77" s="3">
        <f t="shared" si="8"/>
        <v>218669.08491276292</v>
      </c>
      <c r="I77" s="1">
        <f t="shared" si="9"/>
        <v>218323.50907696012</v>
      </c>
    </row>
    <row r="78" spans="4:9" x14ac:dyDescent="0.25">
      <c r="D78">
        <v>76</v>
      </c>
      <c r="E78" s="4">
        <f t="shared" si="5"/>
        <v>1438.9212603666081</v>
      </c>
      <c r="F78" s="2">
        <f t="shared" si="6"/>
        <v>1091.6175453848007</v>
      </c>
      <c r="G78" s="1">
        <f t="shared" si="7"/>
        <v>347.30371498180739</v>
      </c>
      <c r="H78" s="3">
        <f t="shared" si="8"/>
        <v>218323.50907696012</v>
      </c>
      <c r="I78" s="1">
        <f t="shared" si="9"/>
        <v>217976.20536197833</v>
      </c>
    </row>
    <row r="79" spans="4:9" x14ac:dyDescent="0.25">
      <c r="D79">
        <v>77</v>
      </c>
      <c r="E79" s="4">
        <f t="shared" si="5"/>
        <v>1438.9212603666081</v>
      </c>
      <c r="F79" s="2">
        <f t="shared" si="6"/>
        <v>1089.8810268098916</v>
      </c>
      <c r="G79" s="1">
        <f t="shared" si="7"/>
        <v>349.04023355671643</v>
      </c>
      <c r="H79" s="3">
        <f t="shared" si="8"/>
        <v>217976.20536197833</v>
      </c>
      <c r="I79" s="1">
        <f t="shared" si="9"/>
        <v>217627.16512842162</v>
      </c>
    </row>
    <row r="80" spans="4:9" x14ac:dyDescent="0.25">
      <c r="D80">
        <v>78</v>
      </c>
      <c r="E80" s="4">
        <f t="shared" si="5"/>
        <v>1438.9212603666081</v>
      </c>
      <c r="F80" s="2">
        <f t="shared" si="6"/>
        <v>1088.1358256421081</v>
      </c>
      <c r="G80" s="1">
        <f t="shared" si="7"/>
        <v>350.78543472449996</v>
      </c>
      <c r="H80" s="3">
        <f t="shared" si="8"/>
        <v>217627.16512842162</v>
      </c>
      <c r="I80" s="1">
        <f t="shared" si="9"/>
        <v>217276.37969369712</v>
      </c>
    </row>
    <row r="81" spans="4:9" x14ac:dyDescent="0.25">
      <c r="D81">
        <v>79</v>
      </c>
      <c r="E81" s="4">
        <f t="shared" si="5"/>
        <v>1438.9212603666081</v>
      </c>
      <c r="F81" s="2">
        <f t="shared" si="6"/>
        <v>1086.3818984684856</v>
      </c>
      <c r="G81" s="1">
        <f t="shared" si="7"/>
        <v>352.53936189812248</v>
      </c>
      <c r="H81" s="3">
        <f t="shared" si="8"/>
        <v>217276.37969369712</v>
      </c>
      <c r="I81" s="1">
        <f t="shared" si="9"/>
        <v>216923.840331799</v>
      </c>
    </row>
    <row r="82" spans="4:9" x14ac:dyDescent="0.25">
      <c r="D82">
        <v>80</v>
      </c>
      <c r="E82" s="4">
        <f t="shared" si="5"/>
        <v>1438.9212603666081</v>
      </c>
      <c r="F82" s="2">
        <f t="shared" si="6"/>
        <v>1084.6192016589951</v>
      </c>
      <c r="G82" s="1">
        <f t="shared" si="7"/>
        <v>354.30205870761301</v>
      </c>
      <c r="H82" s="3">
        <f t="shared" si="8"/>
        <v>216923.840331799</v>
      </c>
      <c r="I82" s="1">
        <f t="shared" si="9"/>
        <v>216569.5382730914</v>
      </c>
    </row>
    <row r="83" spans="4:9" x14ac:dyDescent="0.25">
      <c r="D83">
        <v>81</v>
      </c>
      <c r="E83" s="4">
        <f t="shared" si="5"/>
        <v>1438.9212603666081</v>
      </c>
      <c r="F83" s="2">
        <f t="shared" si="6"/>
        <v>1082.847691365457</v>
      </c>
      <c r="G83" s="1">
        <f t="shared" si="7"/>
        <v>356.0735690011511</v>
      </c>
      <c r="H83" s="3">
        <f t="shared" si="8"/>
        <v>216569.5382730914</v>
      </c>
      <c r="I83" s="1">
        <f t="shared" si="9"/>
        <v>216213.46470409023</v>
      </c>
    </row>
    <row r="84" spans="4:9" x14ac:dyDescent="0.25">
      <c r="D84">
        <v>82</v>
      </c>
      <c r="E84" s="4">
        <f t="shared" si="5"/>
        <v>1438.9212603666081</v>
      </c>
      <c r="F84" s="2">
        <f t="shared" si="6"/>
        <v>1081.0673235204511</v>
      </c>
      <c r="G84" s="1">
        <f t="shared" si="7"/>
        <v>357.85393684615701</v>
      </c>
      <c r="H84" s="3">
        <f t="shared" si="8"/>
        <v>216213.46470409023</v>
      </c>
      <c r="I84" s="1">
        <f t="shared" si="9"/>
        <v>215855.61076724407</v>
      </c>
    </row>
    <row r="85" spans="4:9" x14ac:dyDescent="0.25">
      <c r="D85">
        <v>83</v>
      </c>
      <c r="E85" s="4">
        <f t="shared" si="5"/>
        <v>1438.9212603666081</v>
      </c>
      <c r="F85" s="2">
        <f t="shared" si="6"/>
        <v>1079.2780538362204</v>
      </c>
      <c r="G85" s="1">
        <f t="shared" si="7"/>
        <v>359.64320653038772</v>
      </c>
      <c r="H85" s="3">
        <f t="shared" si="8"/>
        <v>215855.61076724407</v>
      </c>
      <c r="I85" s="1">
        <f t="shared" si="9"/>
        <v>215495.96756071367</v>
      </c>
    </row>
    <row r="86" spans="4:9" x14ac:dyDescent="0.25">
      <c r="D86">
        <v>84</v>
      </c>
      <c r="E86" s="4">
        <f t="shared" si="5"/>
        <v>1438.9212603666081</v>
      </c>
      <c r="F86" s="2">
        <f t="shared" si="6"/>
        <v>1077.4798378035682</v>
      </c>
      <c r="G86" s="1">
        <f t="shared" si="7"/>
        <v>361.44142256303985</v>
      </c>
      <c r="H86" s="3">
        <f t="shared" si="8"/>
        <v>215495.96756071367</v>
      </c>
      <c r="I86" s="1">
        <f t="shared" si="9"/>
        <v>215134.52613815063</v>
      </c>
    </row>
    <row r="87" spans="4:9" x14ac:dyDescent="0.25">
      <c r="D87">
        <v>85</v>
      </c>
      <c r="E87" s="4">
        <f t="shared" si="5"/>
        <v>1438.9212603666081</v>
      </c>
      <c r="F87" s="2">
        <f t="shared" si="6"/>
        <v>1075.6726306907531</v>
      </c>
      <c r="G87" s="1">
        <f t="shared" si="7"/>
        <v>363.248629675855</v>
      </c>
      <c r="H87" s="3">
        <f t="shared" si="8"/>
        <v>215134.52613815063</v>
      </c>
      <c r="I87" s="1">
        <f t="shared" si="9"/>
        <v>214771.27750847477</v>
      </c>
    </row>
    <row r="88" spans="4:9" x14ac:dyDescent="0.25">
      <c r="D88">
        <v>86</v>
      </c>
      <c r="E88" s="4">
        <f t="shared" si="5"/>
        <v>1438.9212603666081</v>
      </c>
      <c r="F88" s="2">
        <f t="shared" si="6"/>
        <v>1073.8563875423738</v>
      </c>
      <c r="G88" s="1">
        <f t="shared" si="7"/>
        <v>365.06487282423427</v>
      </c>
      <c r="H88" s="3">
        <f t="shared" si="8"/>
        <v>214771.27750847477</v>
      </c>
      <c r="I88" s="1">
        <f t="shared" si="9"/>
        <v>214406.21263565053</v>
      </c>
    </row>
    <row r="89" spans="4:9" x14ac:dyDescent="0.25">
      <c r="D89">
        <v>87</v>
      </c>
      <c r="E89" s="4">
        <f t="shared" si="5"/>
        <v>1438.9212603666081</v>
      </c>
      <c r="F89" s="2">
        <f t="shared" si="6"/>
        <v>1072.0310631782527</v>
      </c>
      <c r="G89" s="1">
        <f t="shared" si="7"/>
        <v>366.89019718835539</v>
      </c>
      <c r="H89" s="3">
        <f t="shared" si="8"/>
        <v>214406.21263565053</v>
      </c>
      <c r="I89" s="1">
        <f t="shared" si="9"/>
        <v>214039.32243846217</v>
      </c>
    </row>
    <row r="90" spans="4:9" x14ac:dyDescent="0.25">
      <c r="D90">
        <v>88</v>
      </c>
      <c r="E90" s="4">
        <f t="shared" si="5"/>
        <v>1438.9212603666081</v>
      </c>
      <c r="F90" s="2">
        <f t="shared" si="6"/>
        <v>1070.1966121923108</v>
      </c>
      <c r="G90" s="1">
        <f t="shared" si="7"/>
        <v>368.72464817429727</v>
      </c>
      <c r="H90" s="3">
        <f t="shared" si="8"/>
        <v>214039.32243846217</v>
      </c>
      <c r="I90" s="1">
        <f t="shared" si="9"/>
        <v>213670.59779028787</v>
      </c>
    </row>
    <row r="91" spans="4:9" x14ac:dyDescent="0.25">
      <c r="D91">
        <v>89</v>
      </c>
      <c r="E91" s="4">
        <f t="shared" si="5"/>
        <v>1438.9212603666081</v>
      </c>
      <c r="F91" s="2">
        <f t="shared" si="6"/>
        <v>1068.3529889514393</v>
      </c>
      <c r="G91" s="1">
        <f t="shared" si="7"/>
        <v>370.56827141516874</v>
      </c>
      <c r="H91" s="3">
        <f t="shared" si="8"/>
        <v>213670.59779028787</v>
      </c>
      <c r="I91" s="1">
        <f t="shared" si="9"/>
        <v>213300.0295188727</v>
      </c>
    </row>
    <row r="92" spans="4:9" x14ac:dyDescent="0.25">
      <c r="D92">
        <v>90</v>
      </c>
      <c r="E92" s="4">
        <f t="shared" si="5"/>
        <v>1438.9212603666081</v>
      </c>
      <c r="F92" s="2">
        <f t="shared" si="6"/>
        <v>1066.5001475943634</v>
      </c>
      <c r="G92" s="1">
        <f t="shared" si="7"/>
        <v>372.42111277224467</v>
      </c>
      <c r="H92" s="3">
        <f t="shared" si="8"/>
        <v>213300.0295188727</v>
      </c>
      <c r="I92" s="1">
        <f t="shared" si="9"/>
        <v>212927.60840610045</v>
      </c>
    </row>
    <row r="93" spans="4:9" x14ac:dyDescent="0.25">
      <c r="D93">
        <v>91</v>
      </c>
      <c r="E93" s="4">
        <f t="shared" si="5"/>
        <v>1438.9212603666081</v>
      </c>
      <c r="F93" s="2">
        <f t="shared" si="6"/>
        <v>1064.6380420305022</v>
      </c>
      <c r="G93" s="1">
        <f t="shared" si="7"/>
        <v>374.28321833610585</v>
      </c>
      <c r="H93" s="3">
        <f t="shared" si="8"/>
        <v>212927.60840610045</v>
      </c>
      <c r="I93" s="1">
        <f t="shared" si="9"/>
        <v>212553.32518776433</v>
      </c>
    </row>
    <row r="94" spans="4:9" x14ac:dyDescent="0.25">
      <c r="D94">
        <v>92</v>
      </c>
      <c r="E94" s="4">
        <f t="shared" si="5"/>
        <v>1438.9212603666081</v>
      </c>
      <c r="F94" s="2">
        <f t="shared" si="6"/>
        <v>1062.7666259388216</v>
      </c>
      <c r="G94" s="1">
        <f t="shared" si="7"/>
        <v>376.1546344277865</v>
      </c>
      <c r="H94" s="3">
        <f t="shared" si="8"/>
        <v>212553.32518776433</v>
      </c>
      <c r="I94" s="1">
        <f t="shared" si="9"/>
        <v>212177.17055333656</v>
      </c>
    </row>
    <row r="95" spans="4:9" x14ac:dyDescent="0.25">
      <c r="D95">
        <v>93</v>
      </c>
      <c r="E95" s="4">
        <f t="shared" si="5"/>
        <v>1438.9212603666081</v>
      </c>
      <c r="F95" s="2">
        <f t="shared" si="6"/>
        <v>1060.8858527666828</v>
      </c>
      <c r="G95" s="1">
        <f t="shared" si="7"/>
        <v>378.03540759992529</v>
      </c>
      <c r="H95" s="3">
        <f t="shared" si="8"/>
        <v>212177.17055333656</v>
      </c>
      <c r="I95" s="1">
        <f t="shared" si="9"/>
        <v>211799.13514573663</v>
      </c>
    </row>
    <row r="96" spans="4:9" x14ac:dyDescent="0.25">
      <c r="D96">
        <v>94</v>
      </c>
      <c r="E96" s="4">
        <f t="shared" si="5"/>
        <v>1438.9212603666081</v>
      </c>
      <c r="F96" s="2">
        <f t="shared" si="6"/>
        <v>1058.995675728683</v>
      </c>
      <c r="G96" s="1">
        <f t="shared" si="7"/>
        <v>379.92558463792511</v>
      </c>
      <c r="H96" s="3">
        <f t="shared" si="8"/>
        <v>211799.13514573663</v>
      </c>
      <c r="I96" s="1">
        <f t="shared" si="9"/>
        <v>211419.20956109869</v>
      </c>
    </row>
    <row r="97" spans="4:9" x14ac:dyDescent="0.25">
      <c r="D97">
        <v>95</v>
      </c>
      <c r="E97" s="4">
        <f t="shared" si="5"/>
        <v>1438.9212603666081</v>
      </c>
      <c r="F97" s="2">
        <f t="shared" si="6"/>
        <v>1057.0960478054933</v>
      </c>
      <c r="G97" s="1">
        <f t="shared" si="7"/>
        <v>381.82521256111477</v>
      </c>
      <c r="H97" s="3">
        <f t="shared" si="8"/>
        <v>211419.20956109869</v>
      </c>
      <c r="I97" s="1">
        <f t="shared" si="9"/>
        <v>211037.38434853757</v>
      </c>
    </row>
    <row r="98" spans="4:9" x14ac:dyDescent="0.25">
      <c r="D98">
        <v>96</v>
      </c>
      <c r="E98" s="4">
        <f t="shared" si="5"/>
        <v>1438.9212603666081</v>
      </c>
      <c r="F98" s="2">
        <f t="shared" si="6"/>
        <v>1055.1869217426877</v>
      </c>
      <c r="G98" s="1">
        <f t="shared" si="7"/>
        <v>383.73433862392039</v>
      </c>
      <c r="H98" s="3">
        <f t="shared" si="8"/>
        <v>211037.38434853757</v>
      </c>
      <c r="I98" s="1">
        <f t="shared" si="9"/>
        <v>210653.65000991366</v>
      </c>
    </row>
    <row r="99" spans="4:9" x14ac:dyDescent="0.25">
      <c r="D99">
        <v>97</v>
      </c>
      <c r="E99" s="4">
        <f t="shared" si="5"/>
        <v>1438.9212603666081</v>
      </c>
      <c r="F99" s="2">
        <f t="shared" si="6"/>
        <v>1053.2682500495682</v>
      </c>
      <c r="G99" s="1">
        <f t="shared" si="7"/>
        <v>385.65301031703984</v>
      </c>
      <c r="H99" s="3">
        <f t="shared" si="8"/>
        <v>210653.65000991366</v>
      </c>
      <c r="I99" s="1">
        <f t="shared" si="9"/>
        <v>210267.99699959662</v>
      </c>
    </row>
    <row r="100" spans="4:9" x14ac:dyDescent="0.25">
      <c r="D100">
        <v>98</v>
      </c>
      <c r="E100" s="4">
        <f t="shared" si="5"/>
        <v>1438.9212603666081</v>
      </c>
      <c r="F100" s="2">
        <f t="shared" si="6"/>
        <v>1051.339984997983</v>
      </c>
      <c r="G100" s="1">
        <f t="shared" si="7"/>
        <v>387.58127536862503</v>
      </c>
      <c r="H100" s="3">
        <f t="shared" si="8"/>
        <v>210267.99699959662</v>
      </c>
      <c r="I100" s="1">
        <f t="shared" si="9"/>
        <v>209880.41572422799</v>
      </c>
    </row>
    <row r="101" spans="4:9" x14ac:dyDescent="0.25">
      <c r="D101">
        <v>99</v>
      </c>
      <c r="E101" s="4">
        <f t="shared" si="5"/>
        <v>1438.9212603666081</v>
      </c>
      <c r="F101" s="2">
        <f t="shared" si="6"/>
        <v>1049.4020786211399</v>
      </c>
      <c r="G101" s="1">
        <f t="shared" si="7"/>
        <v>389.51918174546813</v>
      </c>
      <c r="H101" s="3">
        <f t="shared" si="8"/>
        <v>209880.41572422799</v>
      </c>
      <c r="I101" s="1">
        <f t="shared" si="9"/>
        <v>209490.89654248251</v>
      </c>
    </row>
    <row r="102" spans="4:9" x14ac:dyDescent="0.25">
      <c r="D102">
        <v>100</v>
      </c>
      <c r="E102" s="4">
        <f t="shared" si="5"/>
        <v>1438.9212603666081</v>
      </c>
      <c r="F102" s="2">
        <f t="shared" si="6"/>
        <v>1047.4544827124125</v>
      </c>
      <c r="G102" s="1">
        <f t="shared" si="7"/>
        <v>391.46677765419554</v>
      </c>
      <c r="H102" s="3">
        <f t="shared" si="8"/>
        <v>209490.89654248251</v>
      </c>
      <c r="I102" s="1">
        <f t="shared" si="9"/>
        <v>209099.42976482832</v>
      </c>
    </row>
    <row r="103" spans="4:9" x14ac:dyDescent="0.25">
      <c r="D103">
        <v>101</v>
      </c>
      <c r="E103" s="4">
        <f t="shared" si="5"/>
        <v>1438.9212603666081</v>
      </c>
      <c r="F103" s="2">
        <f t="shared" si="6"/>
        <v>1045.4971488241415</v>
      </c>
      <c r="G103" s="1">
        <f t="shared" si="7"/>
        <v>393.42411154246656</v>
      </c>
      <c r="H103" s="3">
        <f t="shared" si="8"/>
        <v>209099.42976482832</v>
      </c>
      <c r="I103" s="1">
        <f t="shared" si="9"/>
        <v>208706.00565328586</v>
      </c>
    </row>
    <row r="104" spans="4:9" x14ac:dyDescent="0.25">
      <c r="D104">
        <v>102</v>
      </c>
      <c r="E104" s="4">
        <f t="shared" si="5"/>
        <v>1438.9212603666081</v>
      </c>
      <c r="F104" s="2">
        <f t="shared" si="6"/>
        <v>1043.5300282664293</v>
      </c>
      <c r="G104" s="1">
        <f t="shared" si="7"/>
        <v>395.39123210017874</v>
      </c>
      <c r="H104" s="3">
        <f t="shared" si="8"/>
        <v>208706.00565328586</v>
      </c>
      <c r="I104" s="1">
        <f t="shared" si="9"/>
        <v>208310.61442118569</v>
      </c>
    </row>
    <row r="105" spans="4:9" x14ac:dyDescent="0.25">
      <c r="D105">
        <v>103</v>
      </c>
      <c r="E105" s="4">
        <f t="shared" si="5"/>
        <v>1438.9212603666081</v>
      </c>
      <c r="F105" s="2">
        <f t="shared" si="6"/>
        <v>1041.5530721059283</v>
      </c>
      <c r="G105" s="1">
        <f t="shared" si="7"/>
        <v>397.36818826067974</v>
      </c>
      <c r="H105" s="3">
        <f t="shared" si="8"/>
        <v>208310.61442118569</v>
      </c>
      <c r="I105" s="1">
        <f t="shared" si="9"/>
        <v>207913.24623292501</v>
      </c>
    </row>
    <row r="106" spans="4:9" x14ac:dyDescent="0.25">
      <c r="D106">
        <v>104</v>
      </c>
      <c r="E106" s="4">
        <f t="shared" si="5"/>
        <v>1438.9212603666081</v>
      </c>
      <c r="F106" s="2">
        <f t="shared" si="6"/>
        <v>1039.5662311646249</v>
      </c>
      <c r="G106" s="1">
        <f t="shared" si="7"/>
        <v>399.35502920198314</v>
      </c>
      <c r="H106" s="3">
        <f t="shared" si="8"/>
        <v>207913.24623292501</v>
      </c>
      <c r="I106" s="1">
        <f t="shared" si="9"/>
        <v>207513.89120372303</v>
      </c>
    </row>
    <row r="107" spans="4:9" x14ac:dyDescent="0.25">
      <c r="D107">
        <v>105</v>
      </c>
      <c r="E107" s="4">
        <f t="shared" si="5"/>
        <v>1438.9212603666081</v>
      </c>
      <c r="F107" s="2">
        <f t="shared" si="6"/>
        <v>1037.569456018615</v>
      </c>
      <c r="G107" s="1">
        <f t="shared" si="7"/>
        <v>401.35180434799304</v>
      </c>
      <c r="H107" s="3">
        <f t="shared" si="8"/>
        <v>207513.89120372303</v>
      </c>
      <c r="I107" s="1">
        <f t="shared" si="9"/>
        <v>207112.53939937503</v>
      </c>
    </row>
    <row r="108" spans="4:9" x14ac:dyDescent="0.25">
      <c r="D108">
        <v>106</v>
      </c>
      <c r="E108" s="4">
        <f t="shared" si="5"/>
        <v>1438.9212603666081</v>
      </c>
      <c r="F108" s="2">
        <f t="shared" si="6"/>
        <v>1035.562696996875</v>
      </c>
      <c r="G108" s="1">
        <f t="shared" si="7"/>
        <v>403.35856336973302</v>
      </c>
      <c r="H108" s="3">
        <f t="shared" si="8"/>
        <v>207112.53939937503</v>
      </c>
      <c r="I108" s="1">
        <f t="shared" si="9"/>
        <v>206709.18083600531</v>
      </c>
    </row>
    <row r="109" spans="4:9" x14ac:dyDescent="0.25">
      <c r="D109">
        <v>107</v>
      </c>
      <c r="E109" s="4">
        <f t="shared" si="5"/>
        <v>1438.9212603666081</v>
      </c>
      <c r="F109" s="2">
        <f t="shared" si="6"/>
        <v>1033.5459041800266</v>
      </c>
      <c r="G109" s="1">
        <f t="shared" si="7"/>
        <v>405.37535618658148</v>
      </c>
      <c r="H109" s="3">
        <f t="shared" si="8"/>
        <v>206709.18083600531</v>
      </c>
      <c r="I109" s="1">
        <f t="shared" si="9"/>
        <v>206303.80547981872</v>
      </c>
    </row>
    <row r="110" spans="4:9" x14ac:dyDescent="0.25">
      <c r="D110">
        <v>108</v>
      </c>
      <c r="E110" s="4">
        <f t="shared" si="5"/>
        <v>1438.9212603666081</v>
      </c>
      <c r="F110" s="2">
        <f t="shared" si="6"/>
        <v>1031.5190273990936</v>
      </c>
      <c r="G110" s="1">
        <f t="shared" si="7"/>
        <v>407.40223296751446</v>
      </c>
      <c r="H110" s="3">
        <f t="shared" si="8"/>
        <v>206303.80547981872</v>
      </c>
      <c r="I110" s="1">
        <f t="shared" si="9"/>
        <v>205896.4032468512</v>
      </c>
    </row>
    <row r="111" spans="4:9" x14ac:dyDescent="0.25">
      <c r="D111">
        <v>109</v>
      </c>
      <c r="E111" s="4">
        <f t="shared" si="5"/>
        <v>1438.9212603666081</v>
      </c>
      <c r="F111" s="2">
        <f t="shared" si="6"/>
        <v>1029.482016234256</v>
      </c>
      <c r="G111" s="1">
        <f t="shared" si="7"/>
        <v>409.43924413235209</v>
      </c>
      <c r="H111" s="3">
        <f t="shared" si="8"/>
        <v>205896.4032468512</v>
      </c>
      <c r="I111" s="1">
        <f t="shared" si="9"/>
        <v>205486.96400271886</v>
      </c>
    </row>
    <row r="112" spans="4:9" x14ac:dyDescent="0.25">
      <c r="D112">
        <v>110</v>
      </c>
      <c r="E112" s="4">
        <f t="shared" si="5"/>
        <v>1438.9212603666081</v>
      </c>
      <c r="F112" s="2">
        <f t="shared" si="6"/>
        <v>1027.4348200135944</v>
      </c>
      <c r="G112" s="1">
        <f t="shared" si="7"/>
        <v>411.48644035301368</v>
      </c>
      <c r="H112" s="3">
        <f t="shared" si="8"/>
        <v>205486.96400271886</v>
      </c>
      <c r="I112" s="1">
        <f t="shared" si="9"/>
        <v>205075.47756236585</v>
      </c>
    </row>
    <row r="113" spans="4:9" x14ac:dyDescent="0.25">
      <c r="D113">
        <v>111</v>
      </c>
      <c r="E113" s="4">
        <f t="shared" si="5"/>
        <v>1438.9212603666081</v>
      </c>
      <c r="F113" s="2">
        <f t="shared" si="6"/>
        <v>1025.3773878118293</v>
      </c>
      <c r="G113" s="1">
        <f t="shared" si="7"/>
        <v>413.54387255477877</v>
      </c>
      <c r="H113" s="3">
        <f t="shared" si="8"/>
        <v>205075.47756236585</v>
      </c>
      <c r="I113" s="1">
        <f t="shared" si="9"/>
        <v>204661.93368981106</v>
      </c>
    </row>
    <row r="114" spans="4:9" x14ac:dyDescent="0.25">
      <c r="D114">
        <v>112</v>
      </c>
      <c r="E114" s="4">
        <f t="shared" si="5"/>
        <v>1438.9212603666081</v>
      </c>
      <c r="F114" s="2">
        <f t="shared" si="6"/>
        <v>1023.3096684490553</v>
      </c>
      <c r="G114" s="1">
        <f t="shared" si="7"/>
        <v>415.6115919175528</v>
      </c>
      <c r="H114" s="3">
        <f t="shared" si="8"/>
        <v>204661.93368981106</v>
      </c>
      <c r="I114" s="1">
        <f t="shared" si="9"/>
        <v>204246.32209789351</v>
      </c>
    </row>
    <row r="115" spans="4:9" x14ac:dyDescent="0.25">
      <c r="D115">
        <v>113</v>
      </c>
      <c r="E115" s="4">
        <f t="shared" si="5"/>
        <v>1438.9212603666081</v>
      </c>
      <c r="F115" s="2">
        <f t="shared" si="6"/>
        <v>1021.2316104894676</v>
      </c>
      <c r="G115" s="1">
        <f t="shared" si="7"/>
        <v>417.68964987714048</v>
      </c>
      <c r="H115" s="3">
        <f t="shared" si="8"/>
        <v>204246.32209789351</v>
      </c>
      <c r="I115" s="1">
        <f t="shared" si="9"/>
        <v>203828.63244801637</v>
      </c>
    </row>
    <row r="116" spans="4:9" x14ac:dyDescent="0.25">
      <c r="D116">
        <v>114</v>
      </c>
      <c r="E116" s="4">
        <f t="shared" si="5"/>
        <v>1438.9212603666081</v>
      </c>
      <c r="F116" s="2">
        <f t="shared" si="6"/>
        <v>1019.1431622400819</v>
      </c>
      <c r="G116" s="1">
        <f t="shared" si="7"/>
        <v>419.77809812652617</v>
      </c>
      <c r="H116" s="3">
        <f t="shared" si="8"/>
        <v>203828.63244801637</v>
      </c>
      <c r="I116" s="1">
        <f t="shared" si="9"/>
        <v>203408.85434988985</v>
      </c>
    </row>
    <row r="117" spans="4:9" x14ac:dyDescent="0.25">
      <c r="D117">
        <v>115</v>
      </c>
      <c r="E117" s="4">
        <f t="shared" si="5"/>
        <v>1438.9212603666081</v>
      </c>
      <c r="F117" s="2">
        <f t="shared" si="6"/>
        <v>1017.0442717494492</v>
      </c>
      <c r="G117" s="1">
        <f t="shared" si="7"/>
        <v>421.87698861715887</v>
      </c>
      <c r="H117" s="3">
        <f t="shared" si="8"/>
        <v>203408.85434988985</v>
      </c>
      <c r="I117" s="1">
        <f t="shared" si="9"/>
        <v>202986.9773612727</v>
      </c>
    </row>
    <row r="118" spans="4:9" x14ac:dyDescent="0.25">
      <c r="D118">
        <v>116</v>
      </c>
      <c r="E118" s="4">
        <f t="shared" si="5"/>
        <v>1438.9212603666081</v>
      </c>
      <c r="F118" s="2">
        <f t="shared" si="6"/>
        <v>1014.9348868063635</v>
      </c>
      <c r="G118" s="1">
        <f t="shared" si="7"/>
        <v>423.9863735602446</v>
      </c>
      <c r="H118" s="3">
        <f t="shared" si="8"/>
        <v>202986.9773612727</v>
      </c>
      <c r="I118" s="1">
        <f t="shared" si="9"/>
        <v>202562.99098771246</v>
      </c>
    </row>
    <row r="119" spans="4:9" x14ac:dyDescent="0.25">
      <c r="D119">
        <v>117</v>
      </c>
      <c r="E119" s="4">
        <f t="shared" si="5"/>
        <v>1438.9212603666081</v>
      </c>
      <c r="F119" s="2">
        <f t="shared" si="6"/>
        <v>1012.8149549385622</v>
      </c>
      <c r="G119" s="1">
        <f t="shared" si="7"/>
        <v>426.10630542804586</v>
      </c>
      <c r="H119" s="3">
        <f t="shared" si="8"/>
        <v>202562.99098771246</v>
      </c>
      <c r="I119" s="1">
        <f t="shared" si="9"/>
        <v>202136.88468228441</v>
      </c>
    </row>
    <row r="120" spans="4:9" x14ac:dyDescent="0.25">
      <c r="D120">
        <v>118</v>
      </c>
      <c r="E120" s="4">
        <f t="shared" si="5"/>
        <v>1438.9212603666081</v>
      </c>
      <c r="F120" s="2">
        <f t="shared" si="6"/>
        <v>1010.684423411422</v>
      </c>
      <c r="G120" s="1">
        <f t="shared" si="7"/>
        <v>428.23683695518605</v>
      </c>
      <c r="H120" s="3">
        <f t="shared" si="8"/>
        <v>202136.88468228441</v>
      </c>
      <c r="I120" s="1">
        <f t="shared" si="9"/>
        <v>201708.64784532922</v>
      </c>
    </row>
    <row r="121" spans="4:9" x14ac:dyDescent="0.25">
      <c r="D121">
        <v>119</v>
      </c>
      <c r="E121" s="4">
        <f t="shared" si="5"/>
        <v>1438.9212603666081</v>
      </c>
      <c r="F121" s="2">
        <f t="shared" si="6"/>
        <v>1008.5432392266461</v>
      </c>
      <c r="G121" s="1">
        <f t="shared" si="7"/>
        <v>430.37802113996202</v>
      </c>
      <c r="H121" s="3">
        <f t="shared" si="8"/>
        <v>201708.64784532922</v>
      </c>
      <c r="I121" s="1">
        <f t="shared" si="9"/>
        <v>201278.26982418925</v>
      </c>
    </row>
    <row r="122" spans="4:9" x14ac:dyDescent="0.25">
      <c r="D122">
        <v>120</v>
      </c>
      <c r="E122" s="4">
        <f t="shared" si="5"/>
        <v>1438.9212603666081</v>
      </c>
      <c r="F122" s="2">
        <f t="shared" si="6"/>
        <v>1006.3913491209463</v>
      </c>
      <c r="G122" s="1">
        <f t="shared" si="7"/>
        <v>432.52991124566176</v>
      </c>
      <c r="H122" s="3">
        <f t="shared" si="8"/>
        <v>201278.26982418925</v>
      </c>
      <c r="I122" s="1">
        <f t="shared" si="9"/>
        <v>200845.73991294359</v>
      </c>
    </row>
    <row r="123" spans="4:9" x14ac:dyDescent="0.25">
      <c r="D123">
        <v>121</v>
      </c>
      <c r="E123" s="4">
        <f t="shared" si="5"/>
        <v>1438.9212603666081</v>
      </c>
      <c r="F123" s="2">
        <f t="shared" si="6"/>
        <v>1004.2286995647179</v>
      </c>
      <c r="G123" s="1">
        <f t="shared" si="7"/>
        <v>434.69256080189018</v>
      </c>
      <c r="H123" s="3">
        <f t="shared" si="8"/>
        <v>200845.73991294359</v>
      </c>
      <c r="I123" s="1">
        <f t="shared" si="9"/>
        <v>200411.0473521417</v>
      </c>
    </row>
    <row r="124" spans="4:9" x14ac:dyDescent="0.25">
      <c r="D124">
        <v>122</v>
      </c>
      <c r="E124" s="4">
        <f t="shared" si="5"/>
        <v>1438.9212603666081</v>
      </c>
      <c r="F124" s="2">
        <f t="shared" si="6"/>
        <v>1002.0552367607085</v>
      </c>
      <c r="G124" s="1">
        <f t="shared" si="7"/>
        <v>436.86602360589961</v>
      </c>
      <c r="H124" s="3">
        <f t="shared" si="8"/>
        <v>200411.0473521417</v>
      </c>
      <c r="I124" s="1">
        <f t="shared" si="9"/>
        <v>199974.18132853581</v>
      </c>
    </row>
    <row r="125" spans="4:9" x14ac:dyDescent="0.25">
      <c r="D125">
        <v>123</v>
      </c>
      <c r="E125" s="4">
        <f t="shared" si="5"/>
        <v>1438.9212603666081</v>
      </c>
      <c r="F125" s="2">
        <f t="shared" si="6"/>
        <v>999.87090664267907</v>
      </c>
      <c r="G125" s="1">
        <f t="shared" si="7"/>
        <v>439.05035372392899</v>
      </c>
      <c r="H125" s="3">
        <f t="shared" si="8"/>
        <v>199974.18132853581</v>
      </c>
      <c r="I125" s="1">
        <f t="shared" si="9"/>
        <v>199535.13097481188</v>
      </c>
    </row>
    <row r="126" spans="4:9" x14ac:dyDescent="0.25">
      <c r="D126">
        <v>124</v>
      </c>
      <c r="E126" s="4">
        <f t="shared" si="5"/>
        <v>1438.9212603666081</v>
      </c>
      <c r="F126" s="2">
        <f t="shared" si="6"/>
        <v>997.67565487405943</v>
      </c>
      <c r="G126" s="1">
        <f t="shared" si="7"/>
        <v>441.24560549254863</v>
      </c>
      <c r="H126" s="3">
        <f t="shared" si="8"/>
        <v>199535.13097481188</v>
      </c>
      <c r="I126" s="1">
        <f t="shared" si="9"/>
        <v>199093.88536931932</v>
      </c>
    </row>
    <row r="127" spans="4:9" x14ac:dyDescent="0.25">
      <c r="D127">
        <v>125</v>
      </c>
      <c r="E127" s="4">
        <f t="shared" si="5"/>
        <v>1438.9212603666081</v>
      </c>
      <c r="F127" s="2">
        <f t="shared" si="6"/>
        <v>995.46942684659655</v>
      </c>
      <c r="G127" s="1">
        <f t="shared" si="7"/>
        <v>443.45183352001152</v>
      </c>
      <c r="H127" s="3">
        <f t="shared" si="8"/>
        <v>199093.88536931932</v>
      </c>
      <c r="I127" s="1">
        <f t="shared" si="9"/>
        <v>198650.43353579933</v>
      </c>
    </row>
    <row r="128" spans="4:9" x14ac:dyDescent="0.25">
      <c r="D128">
        <v>126</v>
      </c>
      <c r="E128" s="4">
        <f t="shared" si="5"/>
        <v>1438.9212603666081</v>
      </c>
      <c r="F128" s="2">
        <f t="shared" si="6"/>
        <v>993.25216767899656</v>
      </c>
      <c r="G128" s="1">
        <f t="shared" si="7"/>
        <v>445.66909268761151</v>
      </c>
      <c r="H128" s="3">
        <f t="shared" si="8"/>
        <v>198650.43353579933</v>
      </c>
      <c r="I128" s="1">
        <f t="shared" si="9"/>
        <v>198204.76444311172</v>
      </c>
    </row>
    <row r="129" spans="4:9" x14ac:dyDescent="0.25">
      <c r="D129">
        <v>127</v>
      </c>
      <c r="E129" s="4">
        <f t="shared" si="5"/>
        <v>1438.9212603666081</v>
      </c>
      <c r="F129" s="2">
        <f t="shared" si="6"/>
        <v>991.02382221555854</v>
      </c>
      <c r="G129" s="1">
        <f t="shared" si="7"/>
        <v>447.89743815104953</v>
      </c>
      <c r="H129" s="3">
        <f t="shared" si="8"/>
        <v>198204.76444311172</v>
      </c>
      <c r="I129" s="1">
        <f t="shared" si="9"/>
        <v>197756.86700496066</v>
      </c>
    </row>
    <row r="130" spans="4:9" x14ac:dyDescent="0.25">
      <c r="D130">
        <v>128</v>
      </c>
      <c r="E130" s="4">
        <f t="shared" si="5"/>
        <v>1438.9212603666081</v>
      </c>
      <c r="F130" s="2">
        <f t="shared" si="6"/>
        <v>988.78433502480323</v>
      </c>
      <c r="G130" s="1">
        <f t="shared" si="7"/>
        <v>450.13692534180484</v>
      </c>
      <c r="H130" s="3">
        <f t="shared" si="8"/>
        <v>197756.86700496066</v>
      </c>
      <c r="I130" s="1">
        <f t="shared" si="9"/>
        <v>197306.73007961886</v>
      </c>
    </row>
    <row r="131" spans="4:9" x14ac:dyDescent="0.25">
      <c r="D131">
        <v>129</v>
      </c>
      <c r="E131" s="4">
        <f t="shared" si="5"/>
        <v>1438.9212603666081</v>
      </c>
      <c r="F131" s="2">
        <f t="shared" si="6"/>
        <v>986.53365039809432</v>
      </c>
      <c r="G131" s="1">
        <f t="shared" si="7"/>
        <v>452.38760996851374</v>
      </c>
      <c r="H131" s="3">
        <f t="shared" si="8"/>
        <v>197306.73007961886</v>
      </c>
      <c r="I131" s="1">
        <f t="shared" si="9"/>
        <v>196854.34246965035</v>
      </c>
    </row>
    <row r="132" spans="4:9" x14ac:dyDescent="0.25">
      <c r="D132">
        <v>130</v>
      </c>
      <c r="E132" s="4">
        <f t="shared" ref="E132:E195" si="10">$B$9</f>
        <v>1438.9212603666081</v>
      </c>
      <c r="F132" s="2">
        <f t="shared" ref="F132:F195" si="11">I131*$B$3/12</f>
        <v>984.27171234825164</v>
      </c>
      <c r="G132" s="1">
        <f t="shared" ref="G132:G195" si="12">E132-F132</f>
        <v>454.64954801835643</v>
      </c>
      <c r="H132" s="3">
        <f t="shared" ref="H132:H195" si="13">I131</f>
        <v>196854.34246965035</v>
      </c>
      <c r="I132" s="1">
        <f t="shared" ref="I132:I195" si="14">H132-G132</f>
        <v>196399.692921632</v>
      </c>
    </row>
    <row r="133" spans="4:9" x14ac:dyDescent="0.25">
      <c r="D133">
        <v>131</v>
      </c>
      <c r="E133" s="4">
        <f t="shared" si="10"/>
        <v>1438.9212603666081</v>
      </c>
      <c r="F133" s="2">
        <f t="shared" si="11"/>
        <v>981.99846460815991</v>
      </c>
      <c r="G133" s="1">
        <f t="shared" si="12"/>
        <v>456.92279575844816</v>
      </c>
      <c r="H133" s="3">
        <f t="shared" si="13"/>
        <v>196399.692921632</v>
      </c>
      <c r="I133" s="1">
        <f t="shared" si="14"/>
        <v>195942.77012587356</v>
      </c>
    </row>
    <row r="134" spans="4:9" x14ac:dyDescent="0.25">
      <c r="D134">
        <v>132</v>
      </c>
      <c r="E134" s="4">
        <f t="shared" si="10"/>
        <v>1438.9212603666081</v>
      </c>
      <c r="F134" s="2">
        <f t="shared" si="11"/>
        <v>979.7138506293677</v>
      </c>
      <c r="G134" s="1">
        <f t="shared" si="12"/>
        <v>459.20740973724037</v>
      </c>
      <c r="H134" s="3">
        <f t="shared" si="13"/>
        <v>195942.77012587356</v>
      </c>
      <c r="I134" s="1">
        <f t="shared" si="14"/>
        <v>195483.56271613631</v>
      </c>
    </row>
    <row r="135" spans="4:9" x14ac:dyDescent="0.25">
      <c r="D135">
        <v>133</v>
      </c>
      <c r="E135" s="4">
        <f t="shared" si="10"/>
        <v>1438.9212603666081</v>
      </c>
      <c r="F135" s="2">
        <f t="shared" si="11"/>
        <v>977.41781358068147</v>
      </c>
      <c r="G135" s="1">
        <f t="shared" si="12"/>
        <v>461.5034467859266</v>
      </c>
      <c r="H135" s="3">
        <f t="shared" si="13"/>
        <v>195483.56271613631</v>
      </c>
      <c r="I135" s="1">
        <f t="shared" si="14"/>
        <v>195022.05926935037</v>
      </c>
    </row>
    <row r="136" spans="4:9" x14ac:dyDescent="0.25">
      <c r="D136">
        <v>134</v>
      </c>
      <c r="E136" s="4">
        <f t="shared" si="10"/>
        <v>1438.9212603666081</v>
      </c>
      <c r="F136" s="2">
        <f t="shared" si="11"/>
        <v>975.11029634675185</v>
      </c>
      <c r="G136" s="1">
        <f t="shared" si="12"/>
        <v>463.81096401985621</v>
      </c>
      <c r="H136" s="3">
        <f t="shared" si="13"/>
        <v>195022.05926935037</v>
      </c>
      <c r="I136" s="1">
        <f t="shared" si="14"/>
        <v>194558.24830533052</v>
      </c>
    </row>
    <row r="137" spans="4:9" x14ac:dyDescent="0.25">
      <c r="D137">
        <v>135</v>
      </c>
      <c r="E137" s="4">
        <f t="shared" si="10"/>
        <v>1438.9212603666081</v>
      </c>
      <c r="F137" s="2">
        <f t="shared" si="11"/>
        <v>972.79124152665247</v>
      </c>
      <c r="G137" s="1">
        <f t="shared" si="12"/>
        <v>466.1300188399556</v>
      </c>
      <c r="H137" s="3">
        <f t="shared" si="13"/>
        <v>194558.24830533052</v>
      </c>
      <c r="I137" s="1">
        <f t="shared" si="14"/>
        <v>194092.11828649056</v>
      </c>
    </row>
    <row r="138" spans="4:9" x14ac:dyDescent="0.25">
      <c r="D138">
        <v>136</v>
      </c>
      <c r="E138" s="4">
        <f t="shared" si="10"/>
        <v>1438.9212603666081</v>
      </c>
      <c r="F138" s="2">
        <f t="shared" si="11"/>
        <v>970.46059143245282</v>
      </c>
      <c r="G138" s="1">
        <f t="shared" si="12"/>
        <v>468.46066893415525</v>
      </c>
      <c r="H138" s="3">
        <f t="shared" si="13"/>
        <v>194092.11828649056</v>
      </c>
      <c r="I138" s="1">
        <f t="shared" si="14"/>
        <v>193623.6576175564</v>
      </c>
    </row>
    <row r="139" spans="4:9" x14ac:dyDescent="0.25">
      <c r="D139">
        <v>137</v>
      </c>
      <c r="E139" s="4">
        <f t="shared" si="10"/>
        <v>1438.9212603666081</v>
      </c>
      <c r="F139" s="2">
        <f t="shared" si="11"/>
        <v>968.11828808778193</v>
      </c>
      <c r="G139" s="1">
        <f t="shared" si="12"/>
        <v>470.80297227882613</v>
      </c>
      <c r="H139" s="3">
        <f t="shared" si="13"/>
        <v>193623.6576175564</v>
      </c>
      <c r="I139" s="1">
        <f t="shared" si="14"/>
        <v>193152.85464527758</v>
      </c>
    </row>
    <row r="140" spans="4:9" x14ac:dyDescent="0.25">
      <c r="D140">
        <v>138</v>
      </c>
      <c r="E140" s="4">
        <f t="shared" si="10"/>
        <v>1438.9212603666081</v>
      </c>
      <c r="F140" s="2">
        <f t="shared" si="11"/>
        <v>965.7642732263879</v>
      </c>
      <c r="G140" s="1">
        <f t="shared" si="12"/>
        <v>473.15698714022017</v>
      </c>
      <c r="H140" s="3">
        <f t="shared" si="13"/>
        <v>193152.85464527758</v>
      </c>
      <c r="I140" s="1">
        <f t="shared" si="14"/>
        <v>192679.69765813736</v>
      </c>
    </row>
    <row r="141" spans="4:9" x14ac:dyDescent="0.25">
      <c r="D141">
        <v>139</v>
      </c>
      <c r="E141" s="4">
        <f t="shared" si="10"/>
        <v>1438.9212603666081</v>
      </c>
      <c r="F141" s="2">
        <f t="shared" si="11"/>
        <v>963.39848829068671</v>
      </c>
      <c r="G141" s="1">
        <f t="shared" si="12"/>
        <v>475.52277207592135</v>
      </c>
      <c r="H141" s="3">
        <f t="shared" si="13"/>
        <v>192679.69765813736</v>
      </c>
      <c r="I141" s="1">
        <f t="shared" si="14"/>
        <v>192204.17488606143</v>
      </c>
    </row>
    <row r="142" spans="4:9" x14ac:dyDescent="0.25">
      <c r="D142">
        <v>140</v>
      </c>
      <c r="E142" s="4">
        <f t="shared" si="10"/>
        <v>1438.9212603666081</v>
      </c>
      <c r="F142" s="2">
        <f t="shared" si="11"/>
        <v>961.02087443030712</v>
      </c>
      <c r="G142" s="1">
        <f t="shared" si="12"/>
        <v>477.90038593630095</v>
      </c>
      <c r="H142" s="3">
        <f t="shared" si="13"/>
        <v>192204.17488606143</v>
      </c>
      <c r="I142" s="1">
        <f t="shared" si="14"/>
        <v>191726.27450012512</v>
      </c>
    </row>
    <row r="143" spans="4:9" x14ac:dyDescent="0.25">
      <c r="D143">
        <v>141</v>
      </c>
      <c r="E143" s="4">
        <f t="shared" si="10"/>
        <v>1438.9212603666081</v>
      </c>
      <c r="F143" s="2">
        <f t="shared" si="11"/>
        <v>958.63137250062562</v>
      </c>
      <c r="G143" s="1">
        <f t="shared" si="12"/>
        <v>480.28988786598245</v>
      </c>
      <c r="H143" s="3">
        <f t="shared" si="13"/>
        <v>191726.27450012512</v>
      </c>
      <c r="I143" s="1">
        <f t="shared" si="14"/>
        <v>191245.98461225914</v>
      </c>
    </row>
    <row r="144" spans="4:9" x14ac:dyDescent="0.25">
      <c r="D144">
        <v>142</v>
      </c>
      <c r="E144" s="4">
        <f t="shared" si="10"/>
        <v>1438.9212603666081</v>
      </c>
      <c r="F144" s="2">
        <f t="shared" si="11"/>
        <v>956.22992306129572</v>
      </c>
      <c r="G144" s="1">
        <f t="shared" si="12"/>
        <v>482.69133730531235</v>
      </c>
      <c r="H144" s="3">
        <f t="shared" si="13"/>
        <v>191245.98461225914</v>
      </c>
      <c r="I144" s="1">
        <f t="shared" si="14"/>
        <v>190763.29327495382</v>
      </c>
    </row>
    <row r="145" spans="4:9" x14ac:dyDescent="0.25">
      <c r="D145">
        <v>143</v>
      </c>
      <c r="E145" s="4">
        <f t="shared" si="10"/>
        <v>1438.9212603666081</v>
      </c>
      <c r="F145" s="2">
        <f t="shared" si="11"/>
        <v>953.81646637476899</v>
      </c>
      <c r="G145" s="1">
        <f t="shared" si="12"/>
        <v>485.10479399183907</v>
      </c>
      <c r="H145" s="3">
        <f t="shared" si="13"/>
        <v>190763.29327495382</v>
      </c>
      <c r="I145" s="1">
        <f t="shared" si="14"/>
        <v>190278.18848096198</v>
      </c>
    </row>
    <row r="146" spans="4:9" x14ac:dyDescent="0.25">
      <c r="D146">
        <v>144</v>
      </c>
      <c r="E146" s="4">
        <f t="shared" si="10"/>
        <v>1438.9212603666081</v>
      </c>
      <c r="F146" s="2">
        <f t="shared" si="11"/>
        <v>951.39094240480983</v>
      </c>
      <c r="G146" s="1">
        <f t="shared" si="12"/>
        <v>487.53031796179823</v>
      </c>
      <c r="H146" s="3">
        <f t="shared" si="13"/>
        <v>190278.18848096198</v>
      </c>
      <c r="I146" s="1">
        <f t="shared" si="14"/>
        <v>189790.65816300019</v>
      </c>
    </row>
    <row r="147" spans="4:9" x14ac:dyDescent="0.25">
      <c r="D147">
        <v>145</v>
      </c>
      <c r="E147" s="4">
        <f t="shared" si="10"/>
        <v>1438.9212603666081</v>
      </c>
      <c r="F147" s="2">
        <f t="shared" si="11"/>
        <v>948.95329081500086</v>
      </c>
      <c r="G147" s="1">
        <f t="shared" si="12"/>
        <v>489.96796955160721</v>
      </c>
      <c r="H147" s="3">
        <f t="shared" si="13"/>
        <v>189790.65816300019</v>
      </c>
      <c r="I147" s="1">
        <f t="shared" si="14"/>
        <v>189300.69019344859</v>
      </c>
    </row>
    <row r="148" spans="4:9" x14ac:dyDescent="0.25">
      <c r="D148">
        <v>146</v>
      </c>
      <c r="E148" s="4">
        <f t="shared" si="10"/>
        <v>1438.9212603666081</v>
      </c>
      <c r="F148" s="2">
        <f t="shared" si="11"/>
        <v>946.50345096724288</v>
      </c>
      <c r="G148" s="1">
        <f t="shared" si="12"/>
        <v>492.41780939936518</v>
      </c>
      <c r="H148" s="3">
        <f t="shared" si="13"/>
        <v>189300.69019344859</v>
      </c>
      <c r="I148" s="1">
        <f t="shared" si="14"/>
        <v>188808.27238404923</v>
      </c>
    </row>
    <row r="149" spans="4:9" x14ac:dyDescent="0.25">
      <c r="D149">
        <v>147</v>
      </c>
      <c r="E149" s="4">
        <f t="shared" si="10"/>
        <v>1438.9212603666081</v>
      </c>
      <c r="F149" s="2">
        <f t="shared" si="11"/>
        <v>944.041361920246</v>
      </c>
      <c r="G149" s="1">
        <f t="shared" si="12"/>
        <v>494.87989844636206</v>
      </c>
      <c r="H149" s="3">
        <f t="shared" si="13"/>
        <v>188808.27238404923</v>
      </c>
      <c r="I149" s="1">
        <f t="shared" si="14"/>
        <v>188313.39248560288</v>
      </c>
    </row>
    <row r="150" spans="4:9" x14ac:dyDescent="0.25">
      <c r="D150">
        <v>148</v>
      </c>
      <c r="E150" s="4">
        <f t="shared" si="10"/>
        <v>1438.9212603666081</v>
      </c>
      <c r="F150" s="2">
        <f t="shared" si="11"/>
        <v>941.56696242801434</v>
      </c>
      <c r="G150" s="1">
        <f t="shared" si="12"/>
        <v>497.35429793859373</v>
      </c>
      <c r="H150" s="3">
        <f t="shared" si="13"/>
        <v>188313.39248560288</v>
      </c>
      <c r="I150" s="1">
        <f t="shared" si="14"/>
        <v>187816.03818766429</v>
      </c>
    </row>
    <row r="151" spans="4:9" x14ac:dyDescent="0.25">
      <c r="D151">
        <v>149</v>
      </c>
      <c r="E151" s="4">
        <f t="shared" si="10"/>
        <v>1438.9212603666081</v>
      </c>
      <c r="F151" s="2">
        <f t="shared" si="11"/>
        <v>939.08019093832138</v>
      </c>
      <c r="G151" s="1">
        <f t="shared" si="12"/>
        <v>499.84106942828669</v>
      </c>
      <c r="H151" s="3">
        <f t="shared" si="13"/>
        <v>187816.03818766429</v>
      </c>
      <c r="I151" s="1">
        <f t="shared" si="14"/>
        <v>187316.19711823601</v>
      </c>
    </row>
    <row r="152" spans="4:9" x14ac:dyDescent="0.25">
      <c r="D152">
        <v>150</v>
      </c>
      <c r="E152" s="4">
        <f t="shared" si="10"/>
        <v>1438.9212603666081</v>
      </c>
      <c r="F152" s="2">
        <f t="shared" si="11"/>
        <v>936.58098559118014</v>
      </c>
      <c r="G152" s="1">
        <f t="shared" si="12"/>
        <v>502.34027477542793</v>
      </c>
      <c r="H152" s="3">
        <f t="shared" si="13"/>
        <v>187316.19711823601</v>
      </c>
      <c r="I152" s="1">
        <f t="shared" si="14"/>
        <v>186813.85684346058</v>
      </c>
    </row>
    <row r="153" spans="4:9" x14ac:dyDescent="0.25">
      <c r="D153">
        <v>151</v>
      </c>
      <c r="E153" s="4">
        <f t="shared" si="10"/>
        <v>1438.9212603666081</v>
      </c>
      <c r="F153" s="2">
        <f t="shared" si="11"/>
        <v>934.06928421730288</v>
      </c>
      <c r="G153" s="1">
        <f t="shared" si="12"/>
        <v>504.85197614930519</v>
      </c>
      <c r="H153" s="3">
        <f t="shared" si="13"/>
        <v>186813.85684346058</v>
      </c>
      <c r="I153" s="1">
        <f t="shared" si="14"/>
        <v>186309.00486731128</v>
      </c>
    </row>
    <row r="154" spans="4:9" x14ac:dyDescent="0.25">
      <c r="D154">
        <v>152</v>
      </c>
      <c r="E154" s="4">
        <f t="shared" si="10"/>
        <v>1438.9212603666081</v>
      </c>
      <c r="F154" s="2">
        <f t="shared" si="11"/>
        <v>931.54502433655637</v>
      </c>
      <c r="G154" s="1">
        <f t="shared" si="12"/>
        <v>507.3762360300517</v>
      </c>
      <c r="H154" s="3">
        <f t="shared" si="13"/>
        <v>186309.00486731128</v>
      </c>
      <c r="I154" s="1">
        <f t="shared" si="14"/>
        <v>185801.62863128123</v>
      </c>
    </row>
    <row r="155" spans="4:9" x14ac:dyDescent="0.25">
      <c r="D155">
        <v>153</v>
      </c>
      <c r="E155" s="4">
        <f t="shared" si="10"/>
        <v>1438.9212603666081</v>
      </c>
      <c r="F155" s="2">
        <f t="shared" si="11"/>
        <v>929.00814315640616</v>
      </c>
      <c r="G155" s="1">
        <f t="shared" si="12"/>
        <v>509.9131172102019</v>
      </c>
      <c r="H155" s="3">
        <f t="shared" si="13"/>
        <v>185801.62863128123</v>
      </c>
      <c r="I155" s="1">
        <f t="shared" si="14"/>
        <v>185291.71551407102</v>
      </c>
    </row>
    <row r="156" spans="4:9" x14ac:dyDescent="0.25">
      <c r="D156">
        <v>154</v>
      </c>
      <c r="E156" s="4">
        <f t="shared" si="10"/>
        <v>1438.9212603666081</v>
      </c>
      <c r="F156" s="2">
        <f t="shared" si="11"/>
        <v>926.45857757035503</v>
      </c>
      <c r="G156" s="1">
        <f t="shared" si="12"/>
        <v>512.46268279625303</v>
      </c>
      <c r="H156" s="3">
        <f t="shared" si="13"/>
        <v>185291.71551407102</v>
      </c>
      <c r="I156" s="1">
        <f t="shared" si="14"/>
        <v>184779.25283127476</v>
      </c>
    </row>
    <row r="157" spans="4:9" x14ac:dyDescent="0.25">
      <c r="D157">
        <v>155</v>
      </c>
      <c r="E157" s="4">
        <f t="shared" si="10"/>
        <v>1438.9212603666081</v>
      </c>
      <c r="F157" s="2">
        <f t="shared" si="11"/>
        <v>923.89626415637383</v>
      </c>
      <c r="G157" s="1">
        <f t="shared" si="12"/>
        <v>515.02499621023424</v>
      </c>
      <c r="H157" s="3">
        <f t="shared" si="13"/>
        <v>184779.25283127476</v>
      </c>
      <c r="I157" s="1">
        <f t="shared" si="14"/>
        <v>184264.22783506452</v>
      </c>
    </row>
    <row r="158" spans="4:9" x14ac:dyDescent="0.25">
      <c r="D158">
        <v>156</v>
      </c>
      <c r="E158" s="4">
        <f t="shared" si="10"/>
        <v>1438.9212603666081</v>
      </c>
      <c r="F158" s="2">
        <f t="shared" si="11"/>
        <v>921.32113917532251</v>
      </c>
      <c r="G158" s="1">
        <f t="shared" si="12"/>
        <v>517.60012119128555</v>
      </c>
      <c r="H158" s="3">
        <f t="shared" si="13"/>
        <v>184264.22783506452</v>
      </c>
      <c r="I158" s="1">
        <f t="shared" si="14"/>
        <v>183746.62771387323</v>
      </c>
    </row>
    <row r="159" spans="4:9" x14ac:dyDescent="0.25">
      <c r="D159">
        <v>157</v>
      </c>
      <c r="E159" s="4">
        <f t="shared" si="10"/>
        <v>1438.9212603666081</v>
      </c>
      <c r="F159" s="2">
        <f t="shared" si="11"/>
        <v>918.73313856936602</v>
      </c>
      <c r="G159" s="1">
        <f t="shared" si="12"/>
        <v>520.18812179724205</v>
      </c>
      <c r="H159" s="3">
        <f t="shared" si="13"/>
        <v>183746.62771387323</v>
      </c>
      <c r="I159" s="1">
        <f t="shared" si="14"/>
        <v>183226.43959207597</v>
      </c>
    </row>
    <row r="160" spans="4:9" x14ac:dyDescent="0.25">
      <c r="D160">
        <v>158</v>
      </c>
      <c r="E160" s="4">
        <f t="shared" si="10"/>
        <v>1438.9212603666081</v>
      </c>
      <c r="F160" s="2">
        <f t="shared" si="11"/>
        <v>916.13219796037981</v>
      </c>
      <c r="G160" s="1">
        <f t="shared" si="12"/>
        <v>522.78906240622825</v>
      </c>
      <c r="H160" s="3">
        <f t="shared" si="13"/>
        <v>183226.43959207597</v>
      </c>
      <c r="I160" s="1">
        <f t="shared" si="14"/>
        <v>182703.65052966974</v>
      </c>
    </row>
    <row r="161" spans="4:9" x14ac:dyDescent="0.25">
      <c r="D161">
        <v>159</v>
      </c>
      <c r="E161" s="4">
        <f t="shared" si="10"/>
        <v>1438.9212603666081</v>
      </c>
      <c r="F161" s="2">
        <f t="shared" si="11"/>
        <v>913.51825264834861</v>
      </c>
      <c r="G161" s="1">
        <f t="shared" si="12"/>
        <v>525.40300771825946</v>
      </c>
      <c r="H161" s="3">
        <f t="shared" si="13"/>
        <v>182703.65052966974</v>
      </c>
      <c r="I161" s="1">
        <f t="shared" si="14"/>
        <v>182178.24752195147</v>
      </c>
    </row>
    <row r="162" spans="4:9" x14ac:dyDescent="0.25">
      <c r="D162">
        <v>160</v>
      </c>
      <c r="E162" s="4">
        <f t="shared" si="10"/>
        <v>1438.9212603666081</v>
      </c>
      <c r="F162" s="2">
        <f t="shared" si="11"/>
        <v>910.89123760975735</v>
      </c>
      <c r="G162" s="1">
        <f t="shared" si="12"/>
        <v>528.03002275685071</v>
      </c>
      <c r="H162" s="3">
        <f t="shared" si="13"/>
        <v>182178.24752195147</v>
      </c>
      <c r="I162" s="1">
        <f t="shared" si="14"/>
        <v>181650.21749919464</v>
      </c>
    </row>
    <row r="163" spans="4:9" x14ac:dyDescent="0.25">
      <c r="D163">
        <v>161</v>
      </c>
      <c r="E163" s="4">
        <f t="shared" si="10"/>
        <v>1438.9212603666081</v>
      </c>
      <c r="F163" s="2">
        <f t="shared" si="11"/>
        <v>908.25108749597314</v>
      </c>
      <c r="G163" s="1">
        <f t="shared" si="12"/>
        <v>530.67017287063493</v>
      </c>
      <c r="H163" s="3">
        <f t="shared" si="13"/>
        <v>181650.21749919464</v>
      </c>
      <c r="I163" s="1">
        <f t="shared" si="14"/>
        <v>181119.54732632401</v>
      </c>
    </row>
    <row r="164" spans="4:9" x14ac:dyDescent="0.25">
      <c r="D164">
        <v>162</v>
      </c>
      <c r="E164" s="4">
        <f t="shared" si="10"/>
        <v>1438.9212603666081</v>
      </c>
      <c r="F164" s="2">
        <f t="shared" si="11"/>
        <v>905.59773663162002</v>
      </c>
      <c r="G164" s="1">
        <f t="shared" si="12"/>
        <v>533.32352373498804</v>
      </c>
      <c r="H164" s="3">
        <f t="shared" si="13"/>
        <v>181119.54732632401</v>
      </c>
      <c r="I164" s="1">
        <f t="shared" si="14"/>
        <v>180586.22380258903</v>
      </c>
    </row>
    <row r="165" spans="4:9" x14ac:dyDescent="0.25">
      <c r="D165">
        <v>163</v>
      </c>
      <c r="E165" s="4">
        <f t="shared" si="10"/>
        <v>1438.9212603666081</v>
      </c>
      <c r="F165" s="2">
        <f t="shared" si="11"/>
        <v>902.93111901294515</v>
      </c>
      <c r="G165" s="1">
        <f t="shared" si="12"/>
        <v>535.99014135366292</v>
      </c>
      <c r="H165" s="3">
        <f t="shared" si="13"/>
        <v>180586.22380258903</v>
      </c>
      <c r="I165" s="1">
        <f t="shared" si="14"/>
        <v>180050.23366123537</v>
      </c>
    </row>
    <row r="166" spans="4:9" x14ac:dyDescent="0.25">
      <c r="D166">
        <v>164</v>
      </c>
      <c r="E166" s="4">
        <f t="shared" si="10"/>
        <v>1438.9212603666081</v>
      </c>
      <c r="F166" s="2">
        <f t="shared" si="11"/>
        <v>900.25116830617674</v>
      </c>
      <c r="G166" s="1">
        <f t="shared" si="12"/>
        <v>538.67009206043133</v>
      </c>
      <c r="H166" s="3">
        <f t="shared" si="13"/>
        <v>180050.23366123537</v>
      </c>
      <c r="I166" s="1">
        <f t="shared" si="14"/>
        <v>179511.56356917493</v>
      </c>
    </row>
    <row r="167" spans="4:9" x14ac:dyDescent="0.25">
      <c r="D167">
        <v>165</v>
      </c>
      <c r="E167" s="4">
        <f t="shared" si="10"/>
        <v>1438.9212603666081</v>
      </c>
      <c r="F167" s="2">
        <f t="shared" si="11"/>
        <v>897.55781784587464</v>
      </c>
      <c r="G167" s="1">
        <f t="shared" si="12"/>
        <v>541.36344252073343</v>
      </c>
      <c r="H167" s="3">
        <f t="shared" si="13"/>
        <v>179511.56356917493</v>
      </c>
      <c r="I167" s="1">
        <f t="shared" si="14"/>
        <v>178970.20012665421</v>
      </c>
    </row>
    <row r="168" spans="4:9" x14ac:dyDescent="0.25">
      <c r="D168">
        <v>166</v>
      </c>
      <c r="E168" s="4">
        <f t="shared" si="10"/>
        <v>1438.9212603666081</v>
      </c>
      <c r="F168" s="2">
        <f t="shared" si="11"/>
        <v>894.85100063327093</v>
      </c>
      <c r="G168" s="1">
        <f t="shared" si="12"/>
        <v>544.07025973333714</v>
      </c>
      <c r="H168" s="3">
        <f t="shared" si="13"/>
        <v>178970.20012665421</v>
      </c>
      <c r="I168" s="1">
        <f t="shared" si="14"/>
        <v>178426.12986692088</v>
      </c>
    </row>
    <row r="169" spans="4:9" x14ac:dyDescent="0.25">
      <c r="D169">
        <v>167</v>
      </c>
      <c r="E169" s="4">
        <f t="shared" si="10"/>
        <v>1438.9212603666081</v>
      </c>
      <c r="F169" s="2">
        <f t="shared" si="11"/>
        <v>892.1306493346043</v>
      </c>
      <c r="G169" s="1">
        <f t="shared" si="12"/>
        <v>546.79061103200377</v>
      </c>
      <c r="H169" s="3">
        <f t="shared" si="13"/>
        <v>178426.12986692088</v>
      </c>
      <c r="I169" s="1">
        <f t="shared" si="14"/>
        <v>177879.33925588886</v>
      </c>
    </row>
    <row r="170" spans="4:9" x14ac:dyDescent="0.25">
      <c r="D170">
        <v>168</v>
      </c>
      <c r="E170" s="4">
        <f t="shared" si="10"/>
        <v>1438.9212603666081</v>
      </c>
      <c r="F170" s="2">
        <f t="shared" si="11"/>
        <v>889.39669627944431</v>
      </c>
      <c r="G170" s="1">
        <f t="shared" si="12"/>
        <v>549.52456408716375</v>
      </c>
      <c r="H170" s="3">
        <f t="shared" si="13"/>
        <v>177879.33925588886</v>
      </c>
      <c r="I170" s="1">
        <f t="shared" si="14"/>
        <v>177329.8146918017</v>
      </c>
    </row>
    <row r="171" spans="4:9" x14ac:dyDescent="0.25">
      <c r="D171">
        <v>169</v>
      </c>
      <c r="E171" s="4">
        <f t="shared" si="10"/>
        <v>1438.9212603666081</v>
      </c>
      <c r="F171" s="2">
        <f t="shared" si="11"/>
        <v>886.64907345900849</v>
      </c>
      <c r="G171" s="1">
        <f t="shared" si="12"/>
        <v>552.27218690759958</v>
      </c>
      <c r="H171" s="3">
        <f t="shared" si="13"/>
        <v>177329.8146918017</v>
      </c>
      <c r="I171" s="1">
        <f t="shared" si="14"/>
        <v>176777.54250489411</v>
      </c>
    </row>
    <row r="172" spans="4:9" x14ac:dyDescent="0.25">
      <c r="D172">
        <v>170</v>
      </c>
      <c r="E172" s="4">
        <f t="shared" si="10"/>
        <v>1438.9212603666081</v>
      </c>
      <c r="F172" s="2">
        <f t="shared" si="11"/>
        <v>883.88771252447043</v>
      </c>
      <c r="G172" s="1">
        <f t="shared" si="12"/>
        <v>555.03354784213764</v>
      </c>
      <c r="H172" s="3">
        <f t="shared" si="13"/>
        <v>176777.54250489411</v>
      </c>
      <c r="I172" s="1">
        <f t="shared" si="14"/>
        <v>176222.50895705196</v>
      </c>
    </row>
    <row r="173" spans="4:9" x14ac:dyDescent="0.25">
      <c r="D173">
        <v>171</v>
      </c>
      <c r="E173" s="4">
        <f t="shared" si="10"/>
        <v>1438.9212603666081</v>
      </c>
      <c r="F173" s="2">
        <f t="shared" si="11"/>
        <v>881.11254478525973</v>
      </c>
      <c r="G173" s="1">
        <f t="shared" si="12"/>
        <v>557.80871558134834</v>
      </c>
      <c r="H173" s="3">
        <f t="shared" si="13"/>
        <v>176222.50895705196</v>
      </c>
      <c r="I173" s="1">
        <f t="shared" si="14"/>
        <v>175664.70024147062</v>
      </c>
    </row>
    <row r="174" spans="4:9" x14ac:dyDescent="0.25">
      <c r="D174">
        <v>172</v>
      </c>
      <c r="E174" s="4">
        <f t="shared" si="10"/>
        <v>1438.9212603666081</v>
      </c>
      <c r="F174" s="2">
        <f t="shared" si="11"/>
        <v>878.32350120735316</v>
      </c>
      <c r="G174" s="1">
        <f t="shared" si="12"/>
        <v>560.59775915925491</v>
      </c>
      <c r="H174" s="3">
        <f t="shared" si="13"/>
        <v>175664.70024147062</v>
      </c>
      <c r="I174" s="1">
        <f t="shared" si="14"/>
        <v>175104.10248231137</v>
      </c>
    </row>
    <row r="175" spans="4:9" x14ac:dyDescent="0.25">
      <c r="D175">
        <v>173</v>
      </c>
      <c r="E175" s="4">
        <f t="shared" si="10"/>
        <v>1438.9212603666081</v>
      </c>
      <c r="F175" s="2">
        <f t="shared" si="11"/>
        <v>875.52051241155687</v>
      </c>
      <c r="G175" s="1">
        <f t="shared" si="12"/>
        <v>563.4007479550512</v>
      </c>
      <c r="H175" s="3">
        <f t="shared" si="13"/>
        <v>175104.10248231137</v>
      </c>
      <c r="I175" s="1">
        <f t="shared" si="14"/>
        <v>174540.70173435632</v>
      </c>
    </row>
    <row r="176" spans="4:9" x14ac:dyDescent="0.25">
      <c r="D176">
        <v>174</v>
      </c>
      <c r="E176" s="4">
        <f t="shared" si="10"/>
        <v>1438.9212603666081</v>
      </c>
      <c r="F176" s="2">
        <f t="shared" si="11"/>
        <v>872.70350867178161</v>
      </c>
      <c r="G176" s="1">
        <f t="shared" si="12"/>
        <v>566.21775169482646</v>
      </c>
      <c r="H176" s="3">
        <f t="shared" si="13"/>
        <v>174540.70173435632</v>
      </c>
      <c r="I176" s="1">
        <f t="shared" si="14"/>
        <v>173974.48398266151</v>
      </c>
    </row>
    <row r="177" spans="4:9" x14ac:dyDescent="0.25">
      <c r="D177">
        <v>175</v>
      </c>
      <c r="E177" s="4">
        <f t="shared" si="10"/>
        <v>1438.9212603666081</v>
      </c>
      <c r="F177" s="2">
        <f t="shared" si="11"/>
        <v>869.87241991330757</v>
      </c>
      <c r="G177" s="1">
        <f t="shared" si="12"/>
        <v>569.0488404533005</v>
      </c>
      <c r="H177" s="3">
        <f t="shared" si="13"/>
        <v>173974.48398266151</v>
      </c>
      <c r="I177" s="1">
        <f t="shared" si="14"/>
        <v>173405.43514220821</v>
      </c>
    </row>
    <row r="178" spans="4:9" x14ac:dyDescent="0.25">
      <c r="D178">
        <v>176</v>
      </c>
      <c r="E178" s="4">
        <f t="shared" si="10"/>
        <v>1438.9212603666081</v>
      </c>
      <c r="F178" s="2">
        <f t="shared" si="11"/>
        <v>867.02717571104097</v>
      </c>
      <c r="G178" s="1">
        <f t="shared" si="12"/>
        <v>571.8940846555671</v>
      </c>
      <c r="H178" s="3">
        <f t="shared" si="13"/>
        <v>173405.43514220821</v>
      </c>
      <c r="I178" s="1">
        <f t="shared" si="14"/>
        <v>172833.54105755265</v>
      </c>
    </row>
    <row r="179" spans="4:9" x14ac:dyDescent="0.25">
      <c r="D179">
        <v>177</v>
      </c>
      <c r="E179" s="4">
        <f t="shared" si="10"/>
        <v>1438.9212603666081</v>
      </c>
      <c r="F179" s="2">
        <f t="shared" si="11"/>
        <v>864.16770528776317</v>
      </c>
      <c r="G179" s="1">
        <f t="shared" si="12"/>
        <v>574.7535550788449</v>
      </c>
      <c r="H179" s="3">
        <f t="shared" si="13"/>
        <v>172833.54105755265</v>
      </c>
      <c r="I179" s="1">
        <f t="shared" si="14"/>
        <v>172258.7875024738</v>
      </c>
    </row>
    <row r="180" spans="4:9" x14ac:dyDescent="0.25">
      <c r="D180">
        <v>178</v>
      </c>
      <c r="E180" s="4">
        <f t="shared" si="10"/>
        <v>1438.9212603666081</v>
      </c>
      <c r="F180" s="2">
        <f t="shared" si="11"/>
        <v>861.29393751236887</v>
      </c>
      <c r="G180" s="1">
        <f t="shared" si="12"/>
        <v>577.6273228542392</v>
      </c>
      <c r="H180" s="3">
        <f t="shared" si="13"/>
        <v>172258.7875024738</v>
      </c>
      <c r="I180" s="1">
        <f t="shared" si="14"/>
        <v>171681.16017961956</v>
      </c>
    </row>
    <row r="181" spans="4:9" x14ac:dyDescent="0.25">
      <c r="D181">
        <v>179</v>
      </c>
      <c r="E181" s="4">
        <f t="shared" si="10"/>
        <v>1438.9212603666081</v>
      </c>
      <c r="F181" s="2">
        <f t="shared" si="11"/>
        <v>858.40580089809782</v>
      </c>
      <c r="G181" s="1">
        <f t="shared" si="12"/>
        <v>580.51545946851024</v>
      </c>
      <c r="H181" s="3">
        <f t="shared" si="13"/>
        <v>171681.16017961956</v>
      </c>
      <c r="I181" s="1">
        <f t="shared" si="14"/>
        <v>171100.64472015106</v>
      </c>
    </row>
    <row r="182" spans="4:9" x14ac:dyDescent="0.25">
      <c r="D182">
        <v>180</v>
      </c>
      <c r="E182" s="4">
        <f t="shared" si="10"/>
        <v>1438.9212603666081</v>
      </c>
      <c r="F182" s="2">
        <f t="shared" si="11"/>
        <v>855.50322360075518</v>
      </c>
      <c r="G182" s="1">
        <f t="shared" si="12"/>
        <v>583.41803676585289</v>
      </c>
      <c r="H182" s="3">
        <f t="shared" si="13"/>
        <v>171100.64472015106</v>
      </c>
      <c r="I182" s="1">
        <f t="shared" si="14"/>
        <v>170517.2266833852</v>
      </c>
    </row>
    <row r="183" spans="4:9" x14ac:dyDescent="0.25">
      <c r="D183">
        <v>181</v>
      </c>
      <c r="E183" s="4">
        <f t="shared" si="10"/>
        <v>1438.9212603666081</v>
      </c>
      <c r="F183" s="2">
        <f t="shared" si="11"/>
        <v>852.58613341692592</v>
      </c>
      <c r="G183" s="1">
        <f t="shared" si="12"/>
        <v>586.33512694968215</v>
      </c>
      <c r="H183" s="3">
        <f t="shared" si="13"/>
        <v>170517.2266833852</v>
      </c>
      <c r="I183" s="1">
        <f t="shared" si="14"/>
        <v>169930.89155643553</v>
      </c>
    </row>
    <row r="184" spans="4:9" x14ac:dyDescent="0.25">
      <c r="D184">
        <v>182</v>
      </c>
      <c r="E184" s="4">
        <f t="shared" si="10"/>
        <v>1438.9212603666081</v>
      </c>
      <c r="F184" s="2">
        <f t="shared" si="11"/>
        <v>849.6544577821777</v>
      </c>
      <c r="G184" s="1">
        <f t="shared" si="12"/>
        <v>589.26680258443037</v>
      </c>
      <c r="H184" s="3">
        <f t="shared" si="13"/>
        <v>169930.89155643553</v>
      </c>
      <c r="I184" s="1">
        <f t="shared" si="14"/>
        <v>169341.62475385109</v>
      </c>
    </row>
    <row r="185" spans="4:9" x14ac:dyDescent="0.25">
      <c r="D185">
        <v>183</v>
      </c>
      <c r="E185" s="4">
        <f t="shared" si="10"/>
        <v>1438.9212603666081</v>
      </c>
      <c r="F185" s="2">
        <f t="shared" si="11"/>
        <v>846.70812376925551</v>
      </c>
      <c r="G185" s="1">
        <f t="shared" si="12"/>
        <v>592.21313659735256</v>
      </c>
      <c r="H185" s="3">
        <f t="shared" si="13"/>
        <v>169341.62475385109</v>
      </c>
      <c r="I185" s="1">
        <f t="shared" si="14"/>
        <v>168749.41161725373</v>
      </c>
    </row>
    <row r="186" spans="4:9" x14ac:dyDescent="0.25">
      <c r="D186">
        <v>184</v>
      </c>
      <c r="E186" s="4">
        <f t="shared" si="10"/>
        <v>1438.9212603666081</v>
      </c>
      <c r="F186" s="2">
        <f t="shared" si="11"/>
        <v>843.74705808626868</v>
      </c>
      <c r="G186" s="1">
        <f t="shared" si="12"/>
        <v>595.17420228033939</v>
      </c>
      <c r="H186" s="3">
        <f t="shared" si="13"/>
        <v>168749.41161725373</v>
      </c>
      <c r="I186" s="1">
        <f t="shared" si="14"/>
        <v>168154.23741497338</v>
      </c>
    </row>
    <row r="187" spans="4:9" x14ac:dyDescent="0.25">
      <c r="D187">
        <v>185</v>
      </c>
      <c r="E187" s="4">
        <f t="shared" si="10"/>
        <v>1438.9212603666081</v>
      </c>
      <c r="F187" s="2">
        <f t="shared" si="11"/>
        <v>840.77118707486682</v>
      </c>
      <c r="G187" s="1">
        <f t="shared" si="12"/>
        <v>598.15007329174125</v>
      </c>
      <c r="H187" s="3">
        <f t="shared" si="13"/>
        <v>168154.23741497338</v>
      </c>
      <c r="I187" s="1">
        <f t="shared" si="14"/>
        <v>167556.08734168165</v>
      </c>
    </row>
    <row r="188" spans="4:9" x14ac:dyDescent="0.25">
      <c r="D188">
        <v>186</v>
      </c>
      <c r="E188" s="4">
        <f t="shared" si="10"/>
        <v>1438.9212603666081</v>
      </c>
      <c r="F188" s="2">
        <f t="shared" si="11"/>
        <v>837.78043670840816</v>
      </c>
      <c r="G188" s="1">
        <f t="shared" si="12"/>
        <v>601.14082365819991</v>
      </c>
      <c r="H188" s="3">
        <f t="shared" si="13"/>
        <v>167556.08734168165</v>
      </c>
      <c r="I188" s="1">
        <f t="shared" si="14"/>
        <v>166954.94651802344</v>
      </c>
    </row>
    <row r="189" spans="4:9" x14ac:dyDescent="0.25">
      <c r="D189">
        <v>187</v>
      </c>
      <c r="E189" s="4">
        <f t="shared" si="10"/>
        <v>1438.9212603666081</v>
      </c>
      <c r="F189" s="2">
        <f t="shared" si="11"/>
        <v>834.7747325901172</v>
      </c>
      <c r="G189" s="1">
        <f t="shared" si="12"/>
        <v>604.14652777649087</v>
      </c>
      <c r="H189" s="3">
        <f t="shared" si="13"/>
        <v>166954.94651802344</v>
      </c>
      <c r="I189" s="1">
        <f t="shared" si="14"/>
        <v>166350.79999024695</v>
      </c>
    </row>
    <row r="190" spans="4:9" x14ac:dyDescent="0.25">
      <c r="D190">
        <v>188</v>
      </c>
      <c r="E190" s="4">
        <f t="shared" si="10"/>
        <v>1438.9212603666081</v>
      </c>
      <c r="F190" s="2">
        <f t="shared" si="11"/>
        <v>831.75399995123473</v>
      </c>
      <c r="G190" s="1">
        <f t="shared" si="12"/>
        <v>607.16726041537333</v>
      </c>
      <c r="H190" s="3">
        <f t="shared" si="13"/>
        <v>166350.79999024695</v>
      </c>
      <c r="I190" s="1">
        <f t="shared" si="14"/>
        <v>165743.63272983156</v>
      </c>
    </row>
    <row r="191" spans="4:9" x14ac:dyDescent="0.25">
      <c r="D191">
        <v>189</v>
      </c>
      <c r="E191" s="4">
        <f t="shared" si="10"/>
        <v>1438.9212603666081</v>
      </c>
      <c r="F191" s="2">
        <f t="shared" si="11"/>
        <v>828.71816364915776</v>
      </c>
      <c r="G191" s="1">
        <f t="shared" si="12"/>
        <v>610.20309671745031</v>
      </c>
      <c r="H191" s="3">
        <f t="shared" si="13"/>
        <v>165743.63272983156</v>
      </c>
      <c r="I191" s="1">
        <f t="shared" si="14"/>
        <v>165133.42963311411</v>
      </c>
    </row>
    <row r="192" spans="4:9" x14ac:dyDescent="0.25">
      <c r="D192">
        <v>190</v>
      </c>
      <c r="E192" s="4">
        <f t="shared" si="10"/>
        <v>1438.9212603666081</v>
      </c>
      <c r="F192" s="2">
        <f t="shared" si="11"/>
        <v>825.66714816557044</v>
      </c>
      <c r="G192" s="1">
        <f t="shared" si="12"/>
        <v>613.25411220103763</v>
      </c>
      <c r="H192" s="3">
        <f t="shared" si="13"/>
        <v>165133.42963311411</v>
      </c>
      <c r="I192" s="1">
        <f t="shared" si="14"/>
        <v>164520.17552091306</v>
      </c>
    </row>
    <row r="193" spans="4:9" x14ac:dyDescent="0.25">
      <c r="D193">
        <v>191</v>
      </c>
      <c r="E193" s="4">
        <f t="shared" si="10"/>
        <v>1438.9212603666081</v>
      </c>
      <c r="F193" s="2">
        <f t="shared" si="11"/>
        <v>822.6008776045652</v>
      </c>
      <c r="G193" s="1">
        <f t="shared" si="12"/>
        <v>616.32038276204287</v>
      </c>
      <c r="H193" s="3">
        <f t="shared" si="13"/>
        <v>164520.17552091306</v>
      </c>
      <c r="I193" s="1">
        <f t="shared" si="14"/>
        <v>163903.85513815103</v>
      </c>
    </row>
    <row r="194" spans="4:9" x14ac:dyDescent="0.25">
      <c r="D194">
        <v>192</v>
      </c>
      <c r="E194" s="4">
        <f t="shared" si="10"/>
        <v>1438.9212603666081</v>
      </c>
      <c r="F194" s="2">
        <f t="shared" si="11"/>
        <v>819.51927569075508</v>
      </c>
      <c r="G194" s="1">
        <f t="shared" si="12"/>
        <v>619.40198467585299</v>
      </c>
      <c r="H194" s="3">
        <f t="shared" si="13"/>
        <v>163903.85513815103</v>
      </c>
      <c r="I194" s="1">
        <f t="shared" si="14"/>
        <v>163284.45315347519</v>
      </c>
    </row>
    <row r="195" spans="4:9" x14ac:dyDescent="0.25">
      <c r="D195">
        <v>193</v>
      </c>
      <c r="E195" s="4">
        <f t="shared" si="10"/>
        <v>1438.9212603666081</v>
      </c>
      <c r="F195" s="2">
        <f t="shared" si="11"/>
        <v>816.42226576737585</v>
      </c>
      <c r="G195" s="1">
        <f t="shared" si="12"/>
        <v>622.49899459923222</v>
      </c>
      <c r="H195" s="3">
        <f t="shared" si="13"/>
        <v>163284.45315347519</v>
      </c>
      <c r="I195" s="1">
        <f t="shared" si="14"/>
        <v>162661.95415887595</v>
      </c>
    </row>
    <row r="196" spans="4:9" x14ac:dyDescent="0.25">
      <c r="D196">
        <v>194</v>
      </c>
      <c r="E196" s="4">
        <f t="shared" ref="E196:E259" si="15">$B$9</f>
        <v>1438.9212603666081</v>
      </c>
      <c r="F196" s="2">
        <f t="shared" ref="F196:F259" si="16">I195*$B$3/12</f>
        <v>813.30977079437969</v>
      </c>
      <c r="G196" s="1">
        <f t="shared" ref="G196:G259" si="17">E196-F196</f>
        <v>625.61148957222838</v>
      </c>
      <c r="H196" s="3">
        <f t="shared" ref="H196:H259" si="18">I195</f>
        <v>162661.95415887595</v>
      </c>
      <c r="I196" s="1">
        <f t="shared" ref="I196:I259" si="19">H196-G196</f>
        <v>162036.3426693037</v>
      </c>
    </row>
    <row r="197" spans="4:9" x14ac:dyDescent="0.25">
      <c r="D197">
        <v>195</v>
      </c>
      <c r="E197" s="4">
        <f t="shared" si="15"/>
        <v>1438.9212603666081</v>
      </c>
      <c r="F197" s="2">
        <f t="shared" si="16"/>
        <v>810.18171334651845</v>
      </c>
      <c r="G197" s="1">
        <f t="shared" si="17"/>
        <v>628.73954702008962</v>
      </c>
      <c r="H197" s="3">
        <f t="shared" si="18"/>
        <v>162036.3426693037</v>
      </c>
      <c r="I197" s="1">
        <f t="shared" si="19"/>
        <v>161407.60312228362</v>
      </c>
    </row>
    <row r="198" spans="4:9" x14ac:dyDescent="0.25">
      <c r="D198">
        <v>196</v>
      </c>
      <c r="E198" s="4">
        <f t="shared" si="15"/>
        <v>1438.9212603666081</v>
      </c>
      <c r="F198" s="2">
        <f t="shared" si="16"/>
        <v>807.03801561141802</v>
      </c>
      <c r="G198" s="1">
        <f t="shared" si="17"/>
        <v>631.88324475519005</v>
      </c>
      <c r="H198" s="3">
        <f t="shared" si="18"/>
        <v>161407.60312228362</v>
      </c>
      <c r="I198" s="1">
        <f t="shared" si="19"/>
        <v>160775.71987752843</v>
      </c>
    </row>
    <row r="199" spans="4:9" x14ac:dyDescent="0.25">
      <c r="D199">
        <v>197</v>
      </c>
      <c r="E199" s="4">
        <f t="shared" si="15"/>
        <v>1438.9212603666081</v>
      </c>
      <c r="F199" s="2">
        <f t="shared" si="16"/>
        <v>803.87859938764211</v>
      </c>
      <c r="G199" s="1">
        <f t="shared" si="17"/>
        <v>635.04266097896596</v>
      </c>
      <c r="H199" s="3">
        <f t="shared" si="18"/>
        <v>160775.71987752843</v>
      </c>
      <c r="I199" s="1">
        <f t="shared" si="19"/>
        <v>160140.67721654946</v>
      </c>
    </row>
    <row r="200" spans="4:9" x14ac:dyDescent="0.25">
      <c r="D200">
        <v>198</v>
      </c>
      <c r="E200" s="4">
        <f t="shared" si="15"/>
        <v>1438.9212603666081</v>
      </c>
      <c r="F200" s="2">
        <f t="shared" si="16"/>
        <v>800.70338608274733</v>
      </c>
      <c r="G200" s="1">
        <f t="shared" si="17"/>
        <v>638.21787428386074</v>
      </c>
      <c r="H200" s="3">
        <f t="shared" si="18"/>
        <v>160140.67721654946</v>
      </c>
      <c r="I200" s="1">
        <f t="shared" si="19"/>
        <v>159502.45934226559</v>
      </c>
    </row>
    <row r="201" spans="4:9" x14ac:dyDescent="0.25">
      <c r="D201">
        <v>199</v>
      </c>
      <c r="E201" s="4">
        <f t="shared" si="15"/>
        <v>1438.9212603666081</v>
      </c>
      <c r="F201" s="2">
        <f t="shared" si="16"/>
        <v>797.51229671132796</v>
      </c>
      <c r="G201" s="1">
        <f t="shared" si="17"/>
        <v>641.4089636552801</v>
      </c>
      <c r="H201" s="3">
        <f t="shared" si="18"/>
        <v>159502.45934226559</v>
      </c>
      <c r="I201" s="1">
        <f t="shared" si="19"/>
        <v>158861.05037861032</v>
      </c>
    </row>
    <row r="202" spans="4:9" x14ac:dyDescent="0.25">
      <c r="D202">
        <v>200</v>
      </c>
      <c r="E202" s="4">
        <f t="shared" si="15"/>
        <v>1438.9212603666081</v>
      </c>
      <c r="F202" s="2">
        <f t="shared" si="16"/>
        <v>794.3052518930516</v>
      </c>
      <c r="G202" s="1">
        <f t="shared" si="17"/>
        <v>644.61600847355646</v>
      </c>
      <c r="H202" s="3">
        <f t="shared" si="18"/>
        <v>158861.05037861032</v>
      </c>
      <c r="I202" s="1">
        <f t="shared" si="19"/>
        <v>158216.43437013676</v>
      </c>
    </row>
    <row r="203" spans="4:9" x14ac:dyDescent="0.25">
      <c r="D203">
        <v>201</v>
      </c>
      <c r="E203" s="4">
        <f t="shared" si="15"/>
        <v>1438.9212603666081</v>
      </c>
      <c r="F203" s="2">
        <f t="shared" si="16"/>
        <v>791.08217185068372</v>
      </c>
      <c r="G203" s="1">
        <f t="shared" si="17"/>
        <v>647.83908851592435</v>
      </c>
      <c r="H203" s="3">
        <f t="shared" si="18"/>
        <v>158216.43437013676</v>
      </c>
      <c r="I203" s="1">
        <f t="shared" si="19"/>
        <v>157568.59528162083</v>
      </c>
    </row>
    <row r="204" spans="4:9" x14ac:dyDescent="0.25">
      <c r="D204">
        <v>202</v>
      </c>
      <c r="E204" s="4">
        <f t="shared" si="15"/>
        <v>1438.9212603666081</v>
      </c>
      <c r="F204" s="2">
        <f t="shared" si="16"/>
        <v>787.84297640810416</v>
      </c>
      <c r="G204" s="1">
        <f t="shared" si="17"/>
        <v>651.0782839585039</v>
      </c>
      <c r="H204" s="3">
        <f t="shared" si="18"/>
        <v>157568.59528162083</v>
      </c>
      <c r="I204" s="1">
        <f t="shared" si="19"/>
        <v>156917.51699766231</v>
      </c>
    </row>
    <row r="205" spans="4:9" x14ac:dyDescent="0.25">
      <c r="D205">
        <v>203</v>
      </c>
      <c r="E205" s="4">
        <f t="shared" si="15"/>
        <v>1438.9212603666081</v>
      </c>
      <c r="F205" s="2">
        <f t="shared" si="16"/>
        <v>784.58758498831151</v>
      </c>
      <c r="G205" s="1">
        <f t="shared" si="17"/>
        <v>654.33367537829656</v>
      </c>
      <c r="H205" s="3">
        <f t="shared" si="18"/>
        <v>156917.51699766231</v>
      </c>
      <c r="I205" s="1">
        <f t="shared" si="19"/>
        <v>156263.18332228402</v>
      </c>
    </row>
    <row r="206" spans="4:9" x14ac:dyDescent="0.25">
      <c r="D206">
        <v>204</v>
      </c>
      <c r="E206" s="4">
        <f t="shared" si="15"/>
        <v>1438.9212603666081</v>
      </c>
      <c r="F206" s="2">
        <f t="shared" si="16"/>
        <v>781.31591661142011</v>
      </c>
      <c r="G206" s="1">
        <f t="shared" si="17"/>
        <v>657.60534375518796</v>
      </c>
      <c r="H206" s="3">
        <f t="shared" si="18"/>
        <v>156263.18332228402</v>
      </c>
      <c r="I206" s="1">
        <f t="shared" si="19"/>
        <v>155605.57797852883</v>
      </c>
    </row>
    <row r="207" spans="4:9" x14ac:dyDescent="0.25">
      <c r="D207">
        <v>205</v>
      </c>
      <c r="E207" s="4">
        <f t="shared" si="15"/>
        <v>1438.9212603666081</v>
      </c>
      <c r="F207" s="2">
        <f t="shared" si="16"/>
        <v>778.02788989264411</v>
      </c>
      <c r="G207" s="1">
        <f t="shared" si="17"/>
        <v>660.89337047396396</v>
      </c>
      <c r="H207" s="3">
        <f t="shared" si="18"/>
        <v>155605.57797852883</v>
      </c>
      <c r="I207" s="1">
        <f t="shared" si="19"/>
        <v>154944.68460805487</v>
      </c>
    </row>
    <row r="208" spans="4:9" x14ac:dyDescent="0.25">
      <c r="D208">
        <v>206</v>
      </c>
      <c r="E208" s="4">
        <f t="shared" si="15"/>
        <v>1438.9212603666081</v>
      </c>
      <c r="F208" s="2">
        <f t="shared" si="16"/>
        <v>774.72342304027427</v>
      </c>
      <c r="G208" s="1">
        <f t="shared" si="17"/>
        <v>664.1978373263338</v>
      </c>
      <c r="H208" s="3">
        <f t="shared" si="18"/>
        <v>154944.68460805487</v>
      </c>
      <c r="I208" s="1">
        <f t="shared" si="19"/>
        <v>154280.48677072854</v>
      </c>
    </row>
    <row r="209" spans="4:9" x14ac:dyDescent="0.25">
      <c r="D209">
        <v>207</v>
      </c>
      <c r="E209" s="4">
        <f t="shared" si="15"/>
        <v>1438.9212603666081</v>
      </c>
      <c r="F209" s="2">
        <f t="shared" si="16"/>
        <v>771.40243385364272</v>
      </c>
      <c r="G209" s="1">
        <f t="shared" si="17"/>
        <v>667.51882651296535</v>
      </c>
      <c r="H209" s="3">
        <f t="shared" si="18"/>
        <v>154280.48677072854</v>
      </c>
      <c r="I209" s="1">
        <f t="shared" si="19"/>
        <v>153612.96794421558</v>
      </c>
    </row>
    <row r="210" spans="4:9" x14ac:dyDescent="0.25">
      <c r="D210">
        <v>208</v>
      </c>
      <c r="E210" s="4">
        <f t="shared" si="15"/>
        <v>1438.9212603666081</v>
      </c>
      <c r="F210" s="2">
        <f t="shared" si="16"/>
        <v>768.06483972107787</v>
      </c>
      <c r="G210" s="1">
        <f t="shared" si="17"/>
        <v>670.85642064553019</v>
      </c>
      <c r="H210" s="3">
        <f t="shared" si="18"/>
        <v>153612.96794421558</v>
      </c>
      <c r="I210" s="1">
        <f t="shared" si="19"/>
        <v>152942.11152357006</v>
      </c>
    </row>
    <row r="211" spans="4:9" x14ac:dyDescent="0.25">
      <c r="D211">
        <v>209</v>
      </c>
      <c r="E211" s="4">
        <f t="shared" si="15"/>
        <v>1438.9212603666081</v>
      </c>
      <c r="F211" s="2">
        <f t="shared" si="16"/>
        <v>764.71055761785021</v>
      </c>
      <c r="G211" s="1">
        <f t="shared" si="17"/>
        <v>674.21070274875785</v>
      </c>
      <c r="H211" s="3">
        <f t="shared" si="18"/>
        <v>152942.11152357006</v>
      </c>
      <c r="I211" s="1">
        <f t="shared" si="19"/>
        <v>152267.90082082129</v>
      </c>
    </row>
    <row r="212" spans="4:9" x14ac:dyDescent="0.25">
      <c r="D212">
        <v>210</v>
      </c>
      <c r="E212" s="4">
        <f t="shared" si="15"/>
        <v>1438.9212603666081</v>
      </c>
      <c r="F212" s="2">
        <f t="shared" si="16"/>
        <v>761.33950410410637</v>
      </c>
      <c r="G212" s="1">
        <f t="shared" si="17"/>
        <v>677.5817562625017</v>
      </c>
      <c r="H212" s="3">
        <f t="shared" si="18"/>
        <v>152267.90082082129</v>
      </c>
      <c r="I212" s="1">
        <f t="shared" si="19"/>
        <v>151590.31906455877</v>
      </c>
    </row>
    <row r="213" spans="4:9" x14ac:dyDescent="0.25">
      <c r="D213">
        <v>211</v>
      </c>
      <c r="E213" s="4">
        <f t="shared" si="15"/>
        <v>1438.9212603666081</v>
      </c>
      <c r="F213" s="2">
        <f t="shared" si="16"/>
        <v>757.95159532279388</v>
      </c>
      <c r="G213" s="1">
        <f t="shared" si="17"/>
        <v>680.96966504381419</v>
      </c>
      <c r="H213" s="3">
        <f t="shared" si="18"/>
        <v>151590.31906455877</v>
      </c>
      <c r="I213" s="1">
        <f t="shared" si="19"/>
        <v>150909.34939951496</v>
      </c>
    </row>
    <row r="214" spans="4:9" x14ac:dyDescent="0.25">
      <c r="D214">
        <v>212</v>
      </c>
      <c r="E214" s="4">
        <f t="shared" si="15"/>
        <v>1438.9212603666081</v>
      </c>
      <c r="F214" s="2">
        <f t="shared" si="16"/>
        <v>754.54674699757481</v>
      </c>
      <c r="G214" s="1">
        <f t="shared" si="17"/>
        <v>684.37451336903325</v>
      </c>
      <c r="H214" s="3">
        <f t="shared" si="18"/>
        <v>150909.34939951496</v>
      </c>
      <c r="I214" s="1">
        <f t="shared" si="19"/>
        <v>150224.97488614594</v>
      </c>
    </row>
    <row r="215" spans="4:9" x14ac:dyDescent="0.25">
      <c r="D215">
        <v>213</v>
      </c>
      <c r="E215" s="4">
        <f t="shared" si="15"/>
        <v>1438.9212603666081</v>
      </c>
      <c r="F215" s="2">
        <f t="shared" si="16"/>
        <v>751.12487443072962</v>
      </c>
      <c r="G215" s="1">
        <f t="shared" si="17"/>
        <v>687.79638593587845</v>
      </c>
      <c r="H215" s="3">
        <f t="shared" si="18"/>
        <v>150224.97488614594</v>
      </c>
      <c r="I215" s="1">
        <f t="shared" si="19"/>
        <v>149537.17850021005</v>
      </c>
    </row>
    <row r="216" spans="4:9" x14ac:dyDescent="0.25">
      <c r="D216">
        <v>214</v>
      </c>
      <c r="E216" s="4">
        <f t="shared" si="15"/>
        <v>1438.9212603666081</v>
      </c>
      <c r="F216" s="2">
        <f t="shared" si="16"/>
        <v>747.68589250105026</v>
      </c>
      <c r="G216" s="1">
        <f t="shared" si="17"/>
        <v>691.23536786555781</v>
      </c>
      <c r="H216" s="3">
        <f t="shared" si="18"/>
        <v>149537.17850021005</v>
      </c>
      <c r="I216" s="1">
        <f t="shared" si="19"/>
        <v>148845.94313234449</v>
      </c>
    </row>
    <row r="217" spans="4:9" x14ac:dyDescent="0.25">
      <c r="D217">
        <v>215</v>
      </c>
      <c r="E217" s="4">
        <f t="shared" si="15"/>
        <v>1438.9212603666081</v>
      </c>
      <c r="F217" s="2">
        <f t="shared" si="16"/>
        <v>744.22971566172237</v>
      </c>
      <c r="G217" s="1">
        <f t="shared" si="17"/>
        <v>694.6915447048857</v>
      </c>
      <c r="H217" s="3">
        <f t="shared" si="18"/>
        <v>148845.94313234449</v>
      </c>
      <c r="I217" s="1">
        <f t="shared" si="19"/>
        <v>148151.25158763959</v>
      </c>
    </row>
    <row r="218" spans="4:9" x14ac:dyDescent="0.25">
      <c r="D218">
        <v>216</v>
      </c>
      <c r="E218" s="4">
        <f t="shared" si="15"/>
        <v>1438.9212603666081</v>
      </c>
      <c r="F218" s="2">
        <f t="shared" si="16"/>
        <v>740.7562579381979</v>
      </c>
      <c r="G218" s="1">
        <f t="shared" si="17"/>
        <v>698.16500242841016</v>
      </c>
      <c r="H218" s="3">
        <f t="shared" si="18"/>
        <v>148151.25158763959</v>
      </c>
      <c r="I218" s="1">
        <f t="shared" si="19"/>
        <v>147453.08658521119</v>
      </c>
    </row>
    <row r="219" spans="4:9" x14ac:dyDescent="0.25">
      <c r="D219">
        <v>217</v>
      </c>
      <c r="E219" s="4">
        <f t="shared" si="15"/>
        <v>1438.9212603666081</v>
      </c>
      <c r="F219" s="2">
        <f t="shared" si="16"/>
        <v>737.26543292605595</v>
      </c>
      <c r="G219" s="1">
        <f t="shared" si="17"/>
        <v>701.65582744055212</v>
      </c>
      <c r="H219" s="3">
        <f t="shared" si="18"/>
        <v>147453.08658521119</v>
      </c>
      <c r="I219" s="1">
        <f t="shared" si="19"/>
        <v>146751.43075777063</v>
      </c>
    </row>
    <row r="220" spans="4:9" x14ac:dyDescent="0.25">
      <c r="D220">
        <v>218</v>
      </c>
      <c r="E220" s="4">
        <f t="shared" si="15"/>
        <v>1438.9212603666081</v>
      </c>
      <c r="F220" s="2">
        <f t="shared" si="16"/>
        <v>733.75715378885309</v>
      </c>
      <c r="G220" s="1">
        <f t="shared" si="17"/>
        <v>705.16410657775498</v>
      </c>
      <c r="H220" s="3">
        <f t="shared" si="18"/>
        <v>146751.43075777063</v>
      </c>
      <c r="I220" s="1">
        <f t="shared" si="19"/>
        <v>146046.26665119288</v>
      </c>
    </row>
    <row r="221" spans="4:9" x14ac:dyDescent="0.25">
      <c r="D221">
        <v>219</v>
      </c>
      <c r="E221" s="4">
        <f t="shared" si="15"/>
        <v>1438.9212603666081</v>
      </c>
      <c r="F221" s="2">
        <f t="shared" si="16"/>
        <v>730.23133325596439</v>
      </c>
      <c r="G221" s="1">
        <f t="shared" si="17"/>
        <v>708.68992711064368</v>
      </c>
      <c r="H221" s="3">
        <f t="shared" si="18"/>
        <v>146046.26665119288</v>
      </c>
      <c r="I221" s="1">
        <f t="shared" si="19"/>
        <v>145337.57672408223</v>
      </c>
    </row>
    <row r="222" spans="4:9" x14ac:dyDescent="0.25">
      <c r="D222">
        <v>220</v>
      </c>
      <c r="E222" s="4">
        <f t="shared" si="15"/>
        <v>1438.9212603666081</v>
      </c>
      <c r="F222" s="2">
        <f t="shared" si="16"/>
        <v>726.68788362041107</v>
      </c>
      <c r="G222" s="1">
        <f t="shared" si="17"/>
        <v>712.233376746197</v>
      </c>
      <c r="H222" s="3">
        <f t="shared" si="18"/>
        <v>145337.57672408223</v>
      </c>
      <c r="I222" s="1">
        <f t="shared" si="19"/>
        <v>144625.34334733602</v>
      </c>
    </row>
    <row r="223" spans="4:9" x14ac:dyDescent="0.25">
      <c r="D223">
        <v>221</v>
      </c>
      <c r="E223" s="4">
        <f t="shared" si="15"/>
        <v>1438.9212603666081</v>
      </c>
      <c r="F223" s="2">
        <f t="shared" si="16"/>
        <v>723.12671673668001</v>
      </c>
      <c r="G223" s="1">
        <f t="shared" si="17"/>
        <v>715.79454362992806</v>
      </c>
      <c r="H223" s="3">
        <f t="shared" si="18"/>
        <v>144625.34334733602</v>
      </c>
      <c r="I223" s="1">
        <f t="shared" si="19"/>
        <v>143909.5488037061</v>
      </c>
    </row>
    <row r="224" spans="4:9" x14ac:dyDescent="0.25">
      <c r="D224">
        <v>222</v>
      </c>
      <c r="E224" s="4">
        <f t="shared" si="15"/>
        <v>1438.9212603666081</v>
      </c>
      <c r="F224" s="2">
        <f t="shared" si="16"/>
        <v>719.54774401853047</v>
      </c>
      <c r="G224" s="1">
        <f t="shared" si="17"/>
        <v>719.3735163480776</v>
      </c>
      <c r="H224" s="3">
        <f t="shared" si="18"/>
        <v>143909.5488037061</v>
      </c>
      <c r="I224" s="1">
        <f t="shared" si="19"/>
        <v>143190.17528735803</v>
      </c>
    </row>
    <row r="225" spans="4:9" x14ac:dyDescent="0.25">
      <c r="D225">
        <v>223</v>
      </c>
      <c r="E225" s="4">
        <f t="shared" si="15"/>
        <v>1438.9212603666081</v>
      </c>
      <c r="F225" s="2">
        <f t="shared" si="16"/>
        <v>715.95087643679017</v>
      </c>
      <c r="G225" s="1">
        <f t="shared" si="17"/>
        <v>722.9703839298179</v>
      </c>
      <c r="H225" s="3">
        <f t="shared" si="18"/>
        <v>143190.17528735803</v>
      </c>
      <c r="I225" s="1">
        <f t="shared" si="19"/>
        <v>142467.20490342821</v>
      </c>
    </row>
    <row r="226" spans="4:9" x14ac:dyDescent="0.25">
      <c r="D226">
        <v>224</v>
      </c>
      <c r="E226" s="4">
        <f t="shared" si="15"/>
        <v>1438.9212603666081</v>
      </c>
      <c r="F226" s="2">
        <f t="shared" si="16"/>
        <v>712.33602451714103</v>
      </c>
      <c r="G226" s="1">
        <f t="shared" si="17"/>
        <v>726.58523584946704</v>
      </c>
      <c r="H226" s="3">
        <f t="shared" si="18"/>
        <v>142467.20490342821</v>
      </c>
      <c r="I226" s="1">
        <f t="shared" si="19"/>
        <v>141740.61966757875</v>
      </c>
    </row>
    <row r="227" spans="4:9" x14ac:dyDescent="0.25">
      <c r="D227">
        <v>225</v>
      </c>
      <c r="E227" s="4">
        <f t="shared" si="15"/>
        <v>1438.9212603666081</v>
      </c>
      <c r="F227" s="2">
        <f t="shared" si="16"/>
        <v>708.70309833789372</v>
      </c>
      <c r="G227" s="1">
        <f t="shared" si="17"/>
        <v>730.21816202871435</v>
      </c>
      <c r="H227" s="3">
        <f t="shared" si="18"/>
        <v>141740.61966757875</v>
      </c>
      <c r="I227" s="1">
        <f t="shared" si="19"/>
        <v>141010.40150555005</v>
      </c>
    </row>
    <row r="228" spans="4:9" x14ac:dyDescent="0.25">
      <c r="D228">
        <v>226</v>
      </c>
      <c r="E228" s="4">
        <f t="shared" si="15"/>
        <v>1438.9212603666081</v>
      </c>
      <c r="F228" s="2">
        <f t="shared" si="16"/>
        <v>705.05200752775033</v>
      </c>
      <c r="G228" s="1">
        <f t="shared" si="17"/>
        <v>733.86925283885773</v>
      </c>
      <c r="H228" s="3">
        <f t="shared" si="18"/>
        <v>141010.40150555005</v>
      </c>
      <c r="I228" s="1">
        <f t="shared" si="19"/>
        <v>140276.53225271119</v>
      </c>
    </row>
    <row r="229" spans="4:9" x14ac:dyDescent="0.25">
      <c r="D229">
        <v>227</v>
      </c>
      <c r="E229" s="4">
        <f t="shared" si="15"/>
        <v>1438.9212603666081</v>
      </c>
      <c r="F229" s="2">
        <f t="shared" si="16"/>
        <v>701.38266126355586</v>
      </c>
      <c r="G229" s="1">
        <f t="shared" si="17"/>
        <v>737.53859910305221</v>
      </c>
      <c r="H229" s="3">
        <f t="shared" si="18"/>
        <v>140276.53225271119</v>
      </c>
      <c r="I229" s="1">
        <f t="shared" si="19"/>
        <v>139538.99365360814</v>
      </c>
    </row>
    <row r="230" spans="4:9" x14ac:dyDescent="0.25">
      <c r="D230">
        <v>228</v>
      </c>
      <c r="E230" s="4">
        <f t="shared" si="15"/>
        <v>1438.9212603666081</v>
      </c>
      <c r="F230" s="2">
        <f t="shared" si="16"/>
        <v>697.69496826804061</v>
      </c>
      <c r="G230" s="1">
        <f t="shared" si="17"/>
        <v>741.22629209856746</v>
      </c>
      <c r="H230" s="3">
        <f t="shared" si="18"/>
        <v>139538.99365360814</v>
      </c>
      <c r="I230" s="1">
        <f t="shared" si="19"/>
        <v>138797.76736150956</v>
      </c>
    </row>
    <row r="231" spans="4:9" x14ac:dyDescent="0.25">
      <c r="D231">
        <v>229</v>
      </c>
      <c r="E231" s="4">
        <f t="shared" si="15"/>
        <v>1438.9212603666081</v>
      </c>
      <c r="F231" s="2">
        <f t="shared" si="16"/>
        <v>693.98883680754773</v>
      </c>
      <c r="G231" s="1">
        <f t="shared" si="17"/>
        <v>744.93242355906034</v>
      </c>
      <c r="H231" s="3">
        <f t="shared" si="18"/>
        <v>138797.76736150956</v>
      </c>
      <c r="I231" s="1">
        <f t="shared" si="19"/>
        <v>138052.83493795051</v>
      </c>
    </row>
    <row r="232" spans="4:9" x14ac:dyDescent="0.25">
      <c r="D232">
        <v>230</v>
      </c>
      <c r="E232" s="4">
        <f t="shared" si="15"/>
        <v>1438.9212603666081</v>
      </c>
      <c r="F232" s="2">
        <f t="shared" si="16"/>
        <v>690.26417468975251</v>
      </c>
      <c r="G232" s="1">
        <f t="shared" si="17"/>
        <v>748.65708567685556</v>
      </c>
      <c r="H232" s="3">
        <f t="shared" si="18"/>
        <v>138052.83493795051</v>
      </c>
      <c r="I232" s="1">
        <f t="shared" si="19"/>
        <v>137304.17785227366</v>
      </c>
    </row>
    <row r="233" spans="4:9" x14ac:dyDescent="0.25">
      <c r="D233">
        <v>231</v>
      </c>
      <c r="E233" s="4">
        <f t="shared" si="15"/>
        <v>1438.9212603666081</v>
      </c>
      <c r="F233" s="2">
        <f t="shared" si="16"/>
        <v>686.52088926136821</v>
      </c>
      <c r="G233" s="1">
        <f t="shared" si="17"/>
        <v>752.40037110523986</v>
      </c>
      <c r="H233" s="3">
        <f t="shared" si="18"/>
        <v>137304.17785227366</v>
      </c>
      <c r="I233" s="1">
        <f t="shared" si="19"/>
        <v>136551.77748116842</v>
      </c>
    </row>
    <row r="234" spans="4:9" x14ac:dyDescent="0.25">
      <c r="D234">
        <v>232</v>
      </c>
      <c r="E234" s="4">
        <f t="shared" si="15"/>
        <v>1438.9212603666081</v>
      </c>
      <c r="F234" s="2">
        <f t="shared" si="16"/>
        <v>682.75888740584207</v>
      </c>
      <c r="G234" s="1">
        <f t="shared" si="17"/>
        <v>756.16237296076599</v>
      </c>
      <c r="H234" s="3">
        <f t="shared" si="18"/>
        <v>136551.77748116842</v>
      </c>
      <c r="I234" s="1">
        <f t="shared" si="19"/>
        <v>135795.61510820765</v>
      </c>
    </row>
    <row r="235" spans="4:9" x14ac:dyDescent="0.25">
      <c r="D235">
        <v>233</v>
      </c>
      <c r="E235" s="4">
        <f t="shared" si="15"/>
        <v>1438.9212603666081</v>
      </c>
      <c r="F235" s="2">
        <f t="shared" si="16"/>
        <v>678.97807554103827</v>
      </c>
      <c r="G235" s="1">
        <f t="shared" si="17"/>
        <v>759.9431848255698</v>
      </c>
      <c r="H235" s="3">
        <f t="shared" si="18"/>
        <v>135795.61510820765</v>
      </c>
      <c r="I235" s="1">
        <f t="shared" si="19"/>
        <v>135035.67192338209</v>
      </c>
    </row>
    <row r="236" spans="4:9" x14ac:dyDescent="0.25">
      <c r="D236">
        <v>234</v>
      </c>
      <c r="E236" s="4">
        <f t="shared" si="15"/>
        <v>1438.9212603666081</v>
      </c>
      <c r="F236" s="2">
        <f t="shared" si="16"/>
        <v>675.17835961691037</v>
      </c>
      <c r="G236" s="1">
        <f t="shared" si="17"/>
        <v>763.7429007496977</v>
      </c>
      <c r="H236" s="3">
        <f t="shared" si="18"/>
        <v>135035.67192338209</v>
      </c>
      <c r="I236" s="1">
        <f t="shared" si="19"/>
        <v>134271.92902263239</v>
      </c>
    </row>
    <row r="237" spans="4:9" x14ac:dyDescent="0.25">
      <c r="D237">
        <v>235</v>
      </c>
      <c r="E237" s="4">
        <f t="shared" si="15"/>
        <v>1438.9212603666081</v>
      </c>
      <c r="F237" s="2">
        <f t="shared" si="16"/>
        <v>671.35964511316195</v>
      </c>
      <c r="G237" s="1">
        <f t="shared" si="17"/>
        <v>767.56161525344612</v>
      </c>
      <c r="H237" s="3">
        <f t="shared" si="18"/>
        <v>134271.92902263239</v>
      </c>
      <c r="I237" s="1">
        <f t="shared" si="19"/>
        <v>133504.36740737894</v>
      </c>
    </row>
    <row r="238" spans="4:9" x14ac:dyDescent="0.25">
      <c r="D238">
        <v>236</v>
      </c>
      <c r="E238" s="4">
        <f t="shared" si="15"/>
        <v>1438.9212603666081</v>
      </c>
      <c r="F238" s="2">
        <f t="shared" si="16"/>
        <v>667.52183703689468</v>
      </c>
      <c r="G238" s="1">
        <f t="shared" si="17"/>
        <v>771.39942332971339</v>
      </c>
      <c r="H238" s="3">
        <f t="shared" si="18"/>
        <v>133504.36740737894</v>
      </c>
      <c r="I238" s="1">
        <f t="shared" si="19"/>
        <v>132732.96798404923</v>
      </c>
    </row>
    <row r="239" spans="4:9" x14ac:dyDescent="0.25">
      <c r="D239">
        <v>237</v>
      </c>
      <c r="E239" s="4">
        <f t="shared" si="15"/>
        <v>1438.9212603666081</v>
      </c>
      <c r="F239" s="2">
        <f t="shared" si="16"/>
        <v>663.66483992024621</v>
      </c>
      <c r="G239" s="1">
        <f t="shared" si="17"/>
        <v>775.25642044636186</v>
      </c>
      <c r="H239" s="3">
        <f t="shared" si="18"/>
        <v>132732.96798404923</v>
      </c>
      <c r="I239" s="1">
        <f t="shared" si="19"/>
        <v>131957.71156360288</v>
      </c>
    </row>
    <row r="240" spans="4:9" x14ac:dyDescent="0.25">
      <c r="D240">
        <v>238</v>
      </c>
      <c r="E240" s="4">
        <f t="shared" si="15"/>
        <v>1438.9212603666081</v>
      </c>
      <c r="F240" s="2">
        <f t="shared" si="16"/>
        <v>659.78855781801428</v>
      </c>
      <c r="G240" s="1">
        <f t="shared" si="17"/>
        <v>779.13270254859378</v>
      </c>
      <c r="H240" s="3">
        <f t="shared" si="18"/>
        <v>131957.71156360288</v>
      </c>
      <c r="I240" s="1">
        <f t="shared" si="19"/>
        <v>131178.57886105429</v>
      </c>
    </row>
    <row r="241" spans="4:9" x14ac:dyDescent="0.25">
      <c r="D241">
        <v>239</v>
      </c>
      <c r="E241" s="4">
        <f t="shared" si="15"/>
        <v>1438.9212603666081</v>
      </c>
      <c r="F241" s="2">
        <f t="shared" si="16"/>
        <v>655.8928943052714</v>
      </c>
      <c r="G241" s="1">
        <f t="shared" si="17"/>
        <v>783.02836606133667</v>
      </c>
      <c r="H241" s="3">
        <f t="shared" si="18"/>
        <v>131178.57886105429</v>
      </c>
      <c r="I241" s="1">
        <f t="shared" si="19"/>
        <v>130395.55049499296</v>
      </c>
    </row>
    <row r="242" spans="4:9" x14ac:dyDescent="0.25">
      <c r="D242">
        <v>240</v>
      </c>
      <c r="E242" s="4">
        <f t="shared" si="15"/>
        <v>1438.9212603666081</v>
      </c>
      <c r="F242" s="2">
        <f t="shared" si="16"/>
        <v>651.97775247496475</v>
      </c>
      <c r="G242" s="1">
        <f t="shared" si="17"/>
        <v>786.94350789164332</v>
      </c>
      <c r="H242" s="3">
        <f t="shared" si="18"/>
        <v>130395.55049499296</v>
      </c>
      <c r="I242" s="1">
        <f t="shared" si="19"/>
        <v>129608.60698710132</v>
      </c>
    </row>
    <row r="243" spans="4:9" x14ac:dyDescent="0.25">
      <c r="D243">
        <v>241</v>
      </c>
      <c r="E243" s="4">
        <f t="shared" si="15"/>
        <v>1438.9212603666081</v>
      </c>
      <c r="F243" s="2">
        <f t="shared" si="16"/>
        <v>648.04303493550663</v>
      </c>
      <c r="G243" s="1">
        <f t="shared" si="17"/>
        <v>790.87822543110144</v>
      </c>
      <c r="H243" s="3">
        <f t="shared" si="18"/>
        <v>129608.60698710132</v>
      </c>
      <c r="I243" s="1">
        <f t="shared" si="19"/>
        <v>128817.72876167021</v>
      </c>
    </row>
    <row r="244" spans="4:9" x14ac:dyDescent="0.25">
      <c r="D244">
        <v>242</v>
      </c>
      <c r="E244" s="4">
        <f t="shared" si="15"/>
        <v>1438.9212603666081</v>
      </c>
      <c r="F244" s="2">
        <f t="shared" si="16"/>
        <v>644.08864380835109</v>
      </c>
      <c r="G244" s="1">
        <f t="shared" si="17"/>
        <v>794.83261655825697</v>
      </c>
      <c r="H244" s="3">
        <f t="shared" si="18"/>
        <v>128817.72876167021</v>
      </c>
      <c r="I244" s="1">
        <f t="shared" si="19"/>
        <v>128022.89614511195</v>
      </c>
    </row>
    <row r="245" spans="4:9" x14ac:dyDescent="0.25">
      <c r="D245">
        <v>243</v>
      </c>
      <c r="E245" s="4">
        <f t="shared" si="15"/>
        <v>1438.9212603666081</v>
      </c>
      <c r="F245" s="2">
        <f t="shared" si="16"/>
        <v>640.1144807255597</v>
      </c>
      <c r="G245" s="1">
        <f t="shared" si="17"/>
        <v>798.80677964104837</v>
      </c>
      <c r="H245" s="3">
        <f t="shared" si="18"/>
        <v>128022.89614511195</v>
      </c>
      <c r="I245" s="1">
        <f t="shared" si="19"/>
        <v>127224.08936547091</v>
      </c>
    </row>
    <row r="246" spans="4:9" x14ac:dyDescent="0.25">
      <c r="D246">
        <v>244</v>
      </c>
      <c r="E246" s="4">
        <f t="shared" si="15"/>
        <v>1438.9212603666081</v>
      </c>
      <c r="F246" s="2">
        <f t="shared" si="16"/>
        <v>636.1204468273545</v>
      </c>
      <c r="G246" s="1">
        <f t="shared" si="17"/>
        <v>802.80081353925357</v>
      </c>
      <c r="H246" s="3">
        <f t="shared" si="18"/>
        <v>127224.08936547091</v>
      </c>
      <c r="I246" s="1">
        <f t="shared" si="19"/>
        <v>126421.28855193165</v>
      </c>
    </row>
    <row r="247" spans="4:9" x14ac:dyDescent="0.25">
      <c r="D247">
        <v>245</v>
      </c>
      <c r="E247" s="4">
        <f t="shared" si="15"/>
        <v>1438.9212603666081</v>
      </c>
      <c r="F247" s="2">
        <f t="shared" si="16"/>
        <v>632.10644275965819</v>
      </c>
      <c r="G247" s="1">
        <f t="shared" si="17"/>
        <v>806.81481760694987</v>
      </c>
      <c r="H247" s="3">
        <f t="shared" si="18"/>
        <v>126421.28855193165</v>
      </c>
      <c r="I247" s="1">
        <f t="shared" si="19"/>
        <v>125614.4737343247</v>
      </c>
    </row>
    <row r="248" spans="4:9" x14ac:dyDescent="0.25">
      <c r="D248">
        <v>246</v>
      </c>
      <c r="E248" s="4">
        <f t="shared" si="15"/>
        <v>1438.9212603666081</v>
      </c>
      <c r="F248" s="2">
        <f t="shared" si="16"/>
        <v>628.07236867162339</v>
      </c>
      <c r="G248" s="1">
        <f t="shared" si="17"/>
        <v>810.84889169498467</v>
      </c>
      <c r="H248" s="3">
        <f t="shared" si="18"/>
        <v>125614.4737343247</v>
      </c>
      <c r="I248" s="1">
        <f t="shared" si="19"/>
        <v>124803.62484262971</v>
      </c>
    </row>
    <row r="249" spans="4:9" x14ac:dyDescent="0.25">
      <c r="D249">
        <v>247</v>
      </c>
      <c r="E249" s="4">
        <f t="shared" si="15"/>
        <v>1438.9212603666081</v>
      </c>
      <c r="F249" s="2">
        <f t="shared" si="16"/>
        <v>624.01812421314855</v>
      </c>
      <c r="G249" s="1">
        <f t="shared" si="17"/>
        <v>814.90313615345951</v>
      </c>
      <c r="H249" s="3">
        <f t="shared" si="18"/>
        <v>124803.62484262971</v>
      </c>
      <c r="I249" s="1">
        <f t="shared" si="19"/>
        <v>123988.72170647625</v>
      </c>
    </row>
    <row r="250" spans="4:9" x14ac:dyDescent="0.25">
      <c r="D250">
        <v>248</v>
      </c>
      <c r="E250" s="4">
        <f t="shared" si="15"/>
        <v>1438.9212603666081</v>
      </c>
      <c r="F250" s="2">
        <f t="shared" si="16"/>
        <v>619.94360853238129</v>
      </c>
      <c r="G250" s="1">
        <f t="shared" si="17"/>
        <v>818.97765183422678</v>
      </c>
      <c r="H250" s="3">
        <f t="shared" si="18"/>
        <v>123988.72170647625</v>
      </c>
      <c r="I250" s="1">
        <f t="shared" si="19"/>
        <v>123169.74405464203</v>
      </c>
    </row>
    <row r="251" spans="4:9" x14ac:dyDescent="0.25">
      <c r="D251">
        <v>249</v>
      </c>
      <c r="E251" s="4">
        <f t="shared" si="15"/>
        <v>1438.9212603666081</v>
      </c>
      <c r="F251" s="2">
        <f t="shared" si="16"/>
        <v>615.84872027321012</v>
      </c>
      <c r="G251" s="1">
        <f t="shared" si="17"/>
        <v>823.07254009339795</v>
      </c>
      <c r="H251" s="3">
        <f t="shared" si="18"/>
        <v>123169.74405464203</v>
      </c>
      <c r="I251" s="1">
        <f t="shared" si="19"/>
        <v>122346.67151454862</v>
      </c>
    </row>
    <row r="252" spans="4:9" x14ac:dyDescent="0.25">
      <c r="D252">
        <v>250</v>
      </c>
      <c r="E252" s="4">
        <f t="shared" si="15"/>
        <v>1438.9212603666081</v>
      </c>
      <c r="F252" s="2">
        <f t="shared" si="16"/>
        <v>611.7333575727431</v>
      </c>
      <c r="G252" s="1">
        <f t="shared" si="17"/>
        <v>827.18790279386496</v>
      </c>
      <c r="H252" s="3">
        <f t="shared" si="18"/>
        <v>122346.67151454862</v>
      </c>
      <c r="I252" s="1">
        <f t="shared" si="19"/>
        <v>121519.48361175475</v>
      </c>
    </row>
    <row r="253" spans="4:9" x14ac:dyDescent="0.25">
      <c r="D253">
        <v>251</v>
      </c>
      <c r="E253" s="4">
        <f t="shared" si="15"/>
        <v>1438.9212603666081</v>
      </c>
      <c r="F253" s="2">
        <f t="shared" si="16"/>
        <v>607.59741805877377</v>
      </c>
      <c r="G253" s="1">
        <f t="shared" si="17"/>
        <v>831.3238423078343</v>
      </c>
      <c r="H253" s="3">
        <f t="shared" si="18"/>
        <v>121519.48361175475</v>
      </c>
      <c r="I253" s="1">
        <f t="shared" si="19"/>
        <v>120688.15976944692</v>
      </c>
    </row>
    <row r="254" spans="4:9" x14ac:dyDescent="0.25">
      <c r="D254">
        <v>252</v>
      </c>
      <c r="E254" s="4">
        <f t="shared" si="15"/>
        <v>1438.9212603666081</v>
      </c>
      <c r="F254" s="2">
        <f t="shared" si="16"/>
        <v>603.44079884723453</v>
      </c>
      <c r="G254" s="1">
        <f t="shared" si="17"/>
        <v>835.48046151937353</v>
      </c>
      <c r="H254" s="3">
        <f t="shared" si="18"/>
        <v>120688.15976944692</v>
      </c>
      <c r="I254" s="1">
        <f t="shared" si="19"/>
        <v>119852.67930792755</v>
      </c>
    </row>
    <row r="255" spans="4:9" x14ac:dyDescent="0.25">
      <c r="D255">
        <v>253</v>
      </c>
      <c r="E255" s="4">
        <f t="shared" si="15"/>
        <v>1438.9212603666081</v>
      </c>
      <c r="F255" s="2">
        <f t="shared" si="16"/>
        <v>599.26339653963771</v>
      </c>
      <c r="G255" s="1">
        <f t="shared" si="17"/>
        <v>839.65786382697036</v>
      </c>
      <c r="H255" s="3">
        <f t="shared" si="18"/>
        <v>119852.67930792755</v>
      </c>
      <c r="I255" s="1">
        <f t="shared" si="19"/>
        <v>119013.02144410058</v>
      </c>
    </row>
    <row r="256" spans="4:9" x14ac:dyDescent="0.25">
      <c r="D256">
        <v>254</v>
      </c>
      <c r="E256" s="4">
        <f t="shared" si="15"/>
        <v>1438.9212603666081</v>
      </c>
      <c r="F256" s="2">
        <f t="shared" si="16"/>
        <v>595.06510722050291</v>
      </c>
      <c r="G256" s="1">
        <f t="shared" si="17"/>
        <v>843.85615314610516</v>
      </c>
      <c r="H256" s="3">
        <f t="shared" si="18"/>
        <v>119013.02144410058</v>
      </c>
      <c r="I256" s="1">
        <f t="shared" si="19"/>
        <v>118169.16529095448</v>
      </c>
    </row>
    <row r="257" spans="4:9" x14ac:dyDescent="0.25">
      <c r="D257">
        <v>255</v>
      </c>
      <c r="E257" s="4">
        <f t="shared" si="15"/>
        <v>1438.9212603666081</v>
      </c>
      <c r="F257" s="2">
        <f t="shared" si="16"/>
        <v>590.84582645477235</v>
      </c>
      <c r="G257" s="1">
        <f t="shared" si="17"/>
        <v>848.07543391183572</v>
      </c>
      <c r="H257" s="3">
        <f t="shared" si="18"/>
        <v>118169.16529095448</v>
      </c>
      <c r="I257" s="1">
        <f t="shared" si="19"/>
        <v>117321.08985704265</v>
      </c>
    </row>
    <row r="258" spans="4:9" x14ac:dyDescent="0.25">
      <c r="D258">
        <v>256</v>
      </c>
      <c r="E258" s="4">
        <f t="shared" si="15"/>
        <v>1438.9212603666081</v>
      </c>
      <c r="F258" s="2">
        <f t="shared" si="16"/>
        <v>586.60544928521324</v>
      </c>
      <c r="G258" s="1">
        <f t="shared" si="17"/>
        <v>852.31581108139483</v>
      </c>
      <c r="H258" s="3">
        <f t="shared" si="18"/>
        <v>117321.08985704265</v>
      </c>
      <c r="I258" s="1">
        <f t="shared" si="19"/>
        <v>116468.77404596125</v>
      </c>
    </row>
    <row r="259" spans="4:9" x14ac:dyDescent="0.25">
      <c r="D259">
        <v>257</v>
      </c>
      <c r="E259" s="4">
        <f t="shared" si="15"/>
        <v>1438.9212603666081</v>
      </c>
      <c r="F259" s="2">
        <f t="shared" si="16"/>
        <v>582.34387022980627</v>
      </c>
      <c r="G259" s="1">
        <f t="shared" si="17"/>
        <v>856.5773901368018</v>
      </c>
      <c r="H259" s="3">
        <f t="shared" si="18"/>
        <v>116468.77404596125</v>
      </c>
      <c r="I259" s="1">
        <f t="shared" si="19"/>
        <v>115612.19665582445</v>
      </c>
    </row>
    <row r="260" spans="4:9" x14ac:dyDescent="0.25">
      <c r="D260">
        <v>258</v>
      </c>
      <c r="E260" s="4">
        <f t="shared" ref="E260:E323" si="20">$B$9</f>
        <v>1438.9212603666081</v>
      </c>
      <c r="F260" s="2">
        <f t="shared" ref="F260:F323" si="21">I259*$B$3/12</f>
        <v>578.06098327912218</v>
      </c>
      <c r="G260" s="1">
        <f t="shared" ref="G260:G323" si="22">E260-F260</f>
        <v>860.86027708748588</v>
      </c>
      <c r="H260" s="3">
        <f t="shared" ref="H260:H323" si="23">I259</f>
        <v>115612.19665582445</v>
      </c>
      <c r="I260" s="1">
        <f t="shared" ref="I260:I323" si="24">H260-G260</f>
        <v>114751.33637873696</v>
      </c>
    </row>
    <row r="261" spans="4:9" x14ac:dyDescent="0.25">
      <c r="D261">
        <v>259</v>
      </c>
      <c r="E261" s="4">
        <f t="shared" si="20"/>
        <v>1438.9212603666081</v>
      </c>
      <c r="F261" s="2">
        <f t="shared" si="21"/>
        <v>573.7566818936848</v>
      </c>
      <c r="G261" s="1">
        <f t="shared" si="22"/>
        <v>865.16457847292327</v>
      </c>
      <c r="H261" s="3">
        <f t="shared" si="23"/>
        <v>114751.33637873696</v>
      </c>
      <c r="I261" s="1">
        <f t="shared" si="24"/>
        <v>113886.17180026404</v>
      </c>
    </row>
    <row r="262" spans="4:9" x14ac:dyDescent="0.25">
      <c r="D262">
        <v>260</v>
      </c>
      <c r="E262" s="4">
        <f t="shared" si="20"/>
        <v>1438.9212603666081</v>
      </c>
      <c r="F262" s="2">
        <f t="shared" si="21"/>
        <v>569.43085900132019</v>
      </c>
      <c r="G262" s="1">
        <f t="shared" si="22"/>
        <v>869.49040136528788</v>
      </c>
      <c r="H262" s="3">
        <f t="shared" si="23"/>
        <v>113886.17180026404</v>
      </c>
      <c r="I262" s="1">
        <f t="shared" si="24"/>
        <v>113016.68139889876</v>
      </c>
    </row>
    <row r="263" spans="4:9" x14ac:dyDescent="0.25">
      <c r="D263">
        <v>261</v>
      </c>
      <c r="E263" s="4">
        <f t="shared" si="20"/>
        <v>1438.9212603666081</v>
      </c>
      <c r="F263" s="2">
        <f t="shared" si="21"/>
        <v>565.08340699449377</v>
      </c>
      <c r="G263" s="1">
        <f t="shared" si="22"/>
        <v>873.8378533721143</v>
      </c>
      <c r="H263" s="3">
        <f t="shared" si="23"/>
        <v>113016.68139889876</v>
      </c>
      <c r="I263" s="1">
        <f t="shared" si="24"/>
        <v>112142.84354552664</v>
      </c>
    </row>
    <row r="264" spans="4:9" x14ac:dyDescent="0.25">
      <c r="D264">
        <v>262</v>
      </c>
      <c r="E264" s="4">
        <f t="shared" si="20"/>
        <v>1438.9212603666081</v>
      </c>
      <c r="F264" s="2">
        <f t="shared" si="21"/>
        <v>560.71421772763313</v>
      </c>
      <c r="G264" s="1">
        <f t="shared" si="22"/>
        <v>878.20704263897494</v>
      </c>
      <c r="H264" s="3">
        <f t="shared" si="23"/>
        <v>112142.84354552664</v>
      </c>
      <c r="I264" s="1">
        <f t="shared" si="24"/>
        <v>111264.63650288768</v>
      </c>
    </row>
    <row r="265" spans="4:9" x14ac:dyDescent="0.25">
      <c r="D265">
        <v>263</v>
      </c>
      <c r="E265" s="4">
        <f t="shared" si="20"/>
        <v>1438.9212603666081</v>
      </c>
      <c r="F265" s="2">
        <f t="shared" si="21"/>
        <v>556.32318251443837</v>
      </c>
      <c r="G265" s="1">
        <f t="shared" si="22"/>
        <v>882.59807785216969</v>
      </c>
      <c r="H265" s="3">
        <f t="shared" si="23"/>
        <v>111264.63650288768</v>
      </c>
      <c r="I265" s="1">
        <f t="shared" si="24"/>
        <v>110382.03842503551</v>
      </c>
    </row>
    <row r="266" spans="4:9" x14ac:dyDescent="0.25">
      <c r="D266">
        <v>264</v>
      </c>
      <c r="E266" s="4">
        <f t="shared" si="20"/>
        <v>1438.9212603666081</v>
      </c>
      <c r="F266" s="2">
        <f t="shared" si="21"/>
        <v>551.91019212517756</v>
      </c>
      <c r="G266" s="1">
        <f t="shared" si="22"/>
        <v>887.01106824143051</v>
      </c>
      <c r="H266" s="3">
        <f t="shared" si="23"/>
        <v>110382.03842503551</v>
      </c>
      <c r="I266" s="1">
        <f t="shared" si="24"/>
        <v>109495.02735679409</v>
      </c>
    </row>
    <row r="267" spans="4:9" x14ac:dyDescent="0.25">
      <c r="D267">
        <v>265</v>
      </c>
      <c r="E267" s="4">
        <f t="shared" si="20"/>
        <v>1438.9212603666081</v>
      </c>
      <c r="F267" s="2">
        <f t="shared" si="21"/>
        <v>547.47513678397047</v>
      </c>
      <c r="G267" s="1">
        <f t="shared" si="22"/>
        <v>891.4461235826376</v>
      </c>
      <c r="H267" s="3">
        <f t="shared" si="23"/>
        <v>109495.02735679409</v>
      </c>
      <c r="I267" s="1">
        <f t="shared" si="24"/>
        <v>108603.58123321146</v>
      </c>
    </row>
    <row r="268" spans="4:9" x14ac:dyDescent="0.25">
      <c r="D268">
        <v>266</v>
      </c>
      <c r="E268" s="4">
        <f t="shared" si="20"/>
        <v>1438.9212603666081</v>
      </c>
      <c r="F268" s="2">
        <f t="shared" si="21"/>
        <v>543.01790616605729</v>
      </c>
      <c r="G268" s="1">
        <f t="shared" si="22"/>
        <v>895.90335420055078</v>
      </c>
      <c r="H268" s="3">
        <f t="shared" si="23"/>
        <v>108603.58123321146</v>
      </c>
      <c r="I268" s="1">
        <f t="shared" si="24"/>
        <v>107707.67787901091</v>
      </c>
    </row>
    <row r="269" spans="4:9" x14ac:dyDescent="0.25">
      <c r="D269">
        <v>267</v>
      </c>
      <c r="E269" s="4">
        <f t="shared" si="20"/>
        <v>1438.9212603666081</v>
      </c>
      <c r="F269" s="2">
        <f t="shared" si="21"/>
        <v>538.53838939505454</v>
      </c>
      <c r="G269" s="1">
        <f t="shared" si="22"/>
        <v>900.38287097155353</v>
      </c>
      <c r="H269" s="3">
        <f t="shared" si="23"/>
        <v>107707.67787901091</v>
      </c>
      <c r="I269" s="1">
        <f t="shared" si="24"/>
        <v>106807.29500803935</v>
      </c>
    </row>
    <row r="270" spans="4:9" x14ac:dyDescent="0.25">
      <c r="D270">
        <v>268</v>
      </c>
      <c r="E270" s="4">
        <f t="shared" si="20"/>
        <v>1438.9212603666081</v>
      </c>
      <c r="F270" s="2">
        <f t="shared" si="21"/>
        <v>534.03647504019671</v>
      </c>
      <c r="G270" s="1">
        <f t="shared" si="22"/>
        <v>904.88478532641136</v>
      </c>
      <c r="H270" s="3">
        <f t="shared" si="23"/>
        <v>106807.29500803935</v>
      </c>
      <c r="I270" s="1">
        <f t="shared" si="24"/>
        <v>105902.41022271293</v>
      </c>
    </row>
    <row r="271" spans="4:9" x14ac:dyDescent="0.25">
      <c r="D271">
        <v>269</v>
      </c>
      <c r="E271" s="4">
        <f t="shared" si="20"/>
        <v>1438.9212603666081</v>
      </c>
      <c r="F271" s="2">
        <f t="shared" si="21"/>
        <v>529.51205111356467</v>
      </c>
      <c r="G271" s="1">
        <f t="shared" si="22"/>
        <v>909.4092092530434</v>
      </c>
      <c r="H271" s="3">
        <f t="shared" si="23"/>
        <v>105902.41022271293</v>
      </c>
      <c r="I271" s="1">
        <f t="shared" si="24"/>
        <v>104993.00101345989</v>
      </c>
    </row>
    <row r="272" spans="4:9" x14ac:dyDescent="0.25">
      <c r="D272">
        <v>270</v>
      </c>
      <c r="E272" s="4">
        <f t="shared" si="20"/>
        <v>1438.9212603666081</v>
      </c>
      <c r="F272" s="2">
        <f t="shared" si="21"/>
        <v>524.96500506729944</v>
      </c>
      <c r="G272" s="1">
        <f t="shared" si="22"/>
        <v>913.95625529930862</v>
      </c>
      <c r="H272" s="3">
        <f t="shared" si="23"/>
        <v>104993.00101345989</v>
      </c>
      <c r="I272" s="1">
        <f t="shared" si="24"/>
        <v>104079.04475816057</v>
      </c>
    </row>
    <row r="273" spans="4:9" x14ac:dyDescent="0.25">
      <c r="D273">
        <v>271</v>
      </c>
      <c r="E273" s="4">
        <f t="shared" si="20"/>
        <v>1438.9212603666081</v>
      </c>
      <c r="F273" s="2">
        <f t="shared" si="21"/>
        <v>520.39522379080279</v>
      </c>
      <c r="G273" s="1">
        <f t="shared" si="22"/>
        <v>918.52603657580528</v>
      </c>
      <c r="H273" s="3">
        <f t="shared" si="23"/>
        <v>104079.04475816057</v>
      </c>
      <c r="I273" s="1">
        <f t="shared" si="24"/>
        <v>103160.51872158477</v>
      </c>
    </row>
    <row r="274" spans="4:9" x14ac:dyDescent="0.25">
      <c r="D274">
        <v>272</v>
      </c>
      <c r="E274" s="4">
        <f t="shared" si="20"/>
        <v>1438.9212603666081</v>
      </c>
      <c r="F274" s="2">
        <f t="shared" si="21"/>
        <v>515.80259360792377</v>
      </c>
      <c r="G274" s="1">
        <f t="shared" si="22"/>
        <v>923.1186667586843</v>
      </c>
      <c r="H274" s="3">
        <f t="shared" si="23"/>
        <v>103160.51872158477</v>
      </c>
      <c r="I274" s="1">
        <f t="shared" si="24"/>
        <v>102237.40005482608</v>
      </c>
    </row>
    <row r="275" spans="4:9" x14ac:dyDescent="0.25">
      <c r="D275">
        <v>273</v>
      </c>
      <c r="E275" s="4">
        <f t="shared" si="20"/>
        <v>1438.9212603666081</v>
      </c>
      <c r="F275" s="2">
        <f t="shared" si="21"/>
        <v>511.18700027413041</v>
      </c>
      <c r="G275" s="1">
        <f t="shared" si="22"/>
        <v>927.7342600924776</v>
      </c>
      <c r="H275" s="3">
        <f t="shared" si="23"/>
        <v>102237.40005482608</v>
      </c>
      <c r="I275" s="1">
        <f t="shared" si="24"/>
        <v>101309.66579473361</v>
      </c>
    </row>
    <row r="276" spans="4:9" x14ac:dyDescent="0.25">
      <c r="D276">
        <v>274</v>
      </c>
      <c r="E276" s="4">
        <f t="shared" si="20"/>
        <v>1438.9212603666081</v>
      </c>
      <c r="F276" s="2">
        <f t="shared" si="21"/>
        <v>506.54832897366805</v>
      </c>
      <c r="G276" s="1">
        <f t="shared" si="22"/>
        <v>932.37293139294002</v>
      </c>
      <c r="H276" s="3">
        <f t="shared" si="23"/>
        <v>101309.66579473361</v>
      </c>
      <c r="I276" s="1">
        <f t="shared" si="24"/>
        <v>100377.29286334067</v>
      </c>
    </row>
    <row r="277" spans="4:9" x14ac:dyDescent="0.25">
      <c r="D277">
        <v>275</v>
      </c>
      <c r="E277" s="4">
        <f t="shared" si="20"/>
        <v>1438.9212603666081</v>
      </c>
      <c r="F277" s="2">
        <f t="shared" si="21"/>
        <v>501.88646431670333</v>
      </c>
      <c r="G277" s="1">
        <f t="shared" si="22"/>
        <v>937.0347960499048</v>
      </c>
      <c r="H277" s="3">
        <f t="shared" si="23"/>
        <v>100377.29286334067</v>
      </c>
      <c r="I277" s="1">
        <f t="shared" si="24"/>
        <v>99440.258067290764</v>
      </c>
    </row>
    <row r="278" spans="4:9" x14ac:dyDescent="0.25">
      <c r="D278">
        <v>276</v>
      </c>
      <c r="E278" s="4">
        <f t="shared" si="20"/>
        <v>1438.9212603666081</v>
      </c>
      <c r="F278" s="2">
        <f t="shared" si="21"/>
        <v>497.20129033645384</v>
      </c>
      <c r="G278" s="1">
        <f t="shared" si="22"/>
        <v>941.71997003015417</v>
      </c>
      <c r="H278" s="3">
        <f t="shared" si="23"/>
        <v>99440.258067290764</v>
      </c>
      <c r="I278" s="1">
        <f t="shared" si="24"/>
        <v>98498.538097260607</v>
      </c>
    </row>
    <row r="279" spans="4:9" x14ac:dyDescent="0.25">
      <c r="D279">
        <v>277</v>
      </c>
      <c r="E279" s="4">
        <f t="shared" si="20"/>
        <v>1438.9212603666081</v>
      </c>
      <c r="F279" s="2">
        <f t="shared" si="21"/>
        <v>492.49269048630299</v>
      </c>
      <c r="G279" s="1">
        <f t="shared" si="22"/>
        <v>946.42856988030508</v>
      </c>
      <c r="H279" s="3">
        <f t="shared" si="23"/>
        <v>98498.538097260607</v>
      </c>
      <c r="I279" s="1">
        <f t="shared" si="24"/>
        <v>97552.109527380308</v>
      </c>
    </row>
    <row r="280" spans="4:9" x14ac:dyDescent="0.25">
      <c r="D280">
        <v>278</v>
      </c>
      <c r="E280" s="4">
        <f t="shared" si="20"/>
        <v>1438.9212603666081</v>
      </c>
      <c r="F280" s="2">
        <f t="shared" si="21"/>
        <v>487.76054763690149</v>
      </c>
      <c r="G280" s="1">
        <f t="shared" si="22"/>
        <v>951.16071272970657</v>
      </c>
      <c r="H280" s="3">
        <f t="shared" si="23"/>
        <v>97552.109527380308</v>
      </c>
      <c r="I280" s="1">
        <f t="shared" si="24"/>
        <v>96600.948814650605</v>
      </c>
    </row>
    <row r="281" spans="4:9" x14ac:dyDescent="0.25">
      <c r="D281">
        <v>279</v>
      </c>
      <c r="E281" s="4">
        <f t="shared" si="20"/>
        <v>1438.9212603666081</v>
      </c>
      <c r="F281" s="2">
        <f t="shared" si="21"/>
        <v>483.00474407325299</v>
      </c>
      <c r="G281" s="1">
        <f t="shared" si="22"/>
        <v>955.91651629335502</v>
      </c>
      <c r="H281" s="3">
        <f t="shared" si="23"/>
        <v>96600.948814650605</v>
      </c>
      <c r="I281" s="1">
        <f t="shared" si="24"/>
        <v>95645.032298357255</v>
      </c>
    </row>
    <row r="282" spans="4:9" x14ac:dyDescent="0.25">
      <c r="D282">
        <v>280</v>
      </c>
      <c r="E282" s="4">
        <f t="shared" si="20"/>
        <v>1438.9212603666081</v>
      </c>
      <c r="F282" s="2">
        <f t="shared" si="21"/>
        <v>478.22516149178631</v>
      </c>
      <c r="G282" s="1">
        <f t="shared" si="22"/>
        <v>960.6960988748217</v>
      </c>
      <c r="H282" s="3">
        <f t="shared" si="23"/>
        <v>95645.032298357255</v>
      </c>
      <c r="I282" s="1">
        <f t="shared" si="24"/>
        <v>94684.336199482437</v>
      </c>
    </row>
    <row r="283" spans="4:9" x14ac:dyDescent="0.25">
      <c r="D283">
        <v>281</v>
      </c>
      <c r="E283" s="4">
        <f t="shared" si="20"/>
        <v>1438.9212603666081</v>
      </c>
      <c r="F283" s="2">
        <f t="shared" si="21"/>
        <v>473.42168099741212</v>
      </c>
      <c r="G283" s="1">
        <f t="shared" si="22"/>
        <v>965.499579369196</v>
      </c>
      <c r="H283" s="3">
        <f t="shared" si="23"/>
        <v>94684.336199482437</v>
      </c>
      <c r="I283" s="1">
        <f t="shared" si="24"/>
        <v>93718.836620113245</v>
      </c>
    </row>
    <row r="284" spans="4:9" x14ac:dyDescent="0.25">
      <c r="D284">
        <v>282</v>
      </c>
      <c r="E284" s="4">
        <f t="shared" si="20"/>
        <v>1438.9212603666081</v>
      </c>
      <c r="F284" s="2">
        <f t="shared" si="21"/>
        <v>468.59418310056617</v>
      </c>
      <c r="G284" s="1">
        <f t="shared" si="22"/>
        <v>970.3270772660419</v>
      </c>
      <c r="H284" s="3">
        <f t="shared" si="23"/>
        <v>93718.836620113245</v>
      </c>
      <c r="I284" s="1">
        <f t="shared" si="24"/>
        <v>92748.509542847198</v>
      </c>
    </row>
    <row r="285" spans="4:9" x14ac:dyDescent="0.25">
      <c r="D285">
        <v>283</v>
      </c>
      <c r="E285" s="4">
        <f t="shared" si="20"/>
        <v>1438.9212603666081</v>
      </c>
      <c r="F285" s="2">
        <f t="shared" si="21"/>
        <v>463.74254771423597</v>
      </c>
      <c r="G285" s="1">
        <f t="shared" si="22"/>
        <v>975.17871265237204</v>
      </c>
      <c r="H285" s="3">
        <f t="shared" si="23"/>
        <v>92748.509542847198</v>
      </c>
      <c r="I285" s="1">
        <f t="shared" si="24"/>
        <v>91773.330830194827</v>
      </c>
    </row>
    <row r="286" spans="4:9" x14ac:dyDescent="0.25">
      <c r="D286">
        <v>284</v>
      </c>
      <c r="E286" s="4">
        <f t="shared" si="20"/>
        <v>1438.9212603666081</v>
      </c>
      <c r="F286" s="2">
        <f t="shared" si="21"/>
        <v>458.86665415097417</v>
      </c>
      <c r="G286" s="1">
        <f t="shared" si="22"/>
        <v>980.05460621563384</v>
      </c>
      <c r="H286" s="3">
        <f t="shared" si="23"/>
        <v>91773.330830194827</v>
      </c>
      <c r="I286" s="1">
        <f t="shared" si="24"/>
        <v>90793.276223979192</v>
      </c>
    </row>
    <row r="287" spans="4:9" x14ac:dyDescent="0.25">
      <c r="D287">
        <v>285</v>
      </c>
      <c r="E287" s="4">
        <f t="shared" si="20"/>
        <v>1438.9212603666081</v>
      </c>
      <c r="F287" s="2">
        <f t="shared" si="21"/>
        <v>453.96638111989591</v>
      </c>
      <c r="G287" s="1">
        <f t="shared" si="22"/>
        <v>984.95487924671215</v>
      </c>
      <c r="H287" s="3">
        <f t="shared" si="23"/>
        <v>90793.276223979192</v>
      </c>
      <c r="I287" s="1">
        <f t="shared" si="24"/>
        <v>89808.321344732482</v>
      </c>
    </row>
    <row r="288" spans="4:9" x14ac:dyDescent="0.25">
      <c r="D288">
        <v>286</v>
      </c>
      <c r="E288" s="4">
        <f t="shared" si="20"/>
        <v>1438.9212603666081</v>
      </c>
      <c r="F288" s="2">
        <f t="shared" si="21"/>
        <v>449.04160672366243</v>
      </c>
      <c r="G288" s="1">
        <f t="shared" si="22"/>
        <v>989.87965364294564</v>
      </c>
      <c r="H288" s="3">
        <f t="shared" si="23"/>
        <v>89808.321344732482</v>
      </c>
      <c r="I288" s="1">
        <f t="shared" si="24"/>
        <v>88818.441691089538</v>
      </c>
    </row>
    <row r="289" spans="4:9" x14ac:dyDescent="0.25">
      <c r="D289">
        <v>287</v>
      </c>
      <c r="E289" s="4">
        <f t="shared" si="20"/>
        <v>1438.9212603666081</v>
      </c>
      <c r="F289" s="2">
        <f t="shared" si="21"/>
        <v>444.09220845544769</v>
      </c>
      <c r="G289" s="1">
        <f t="shared" si="22"/>
        <v>994.82905191116038</v>
      </c>
      <c r="H289" s="3">
        <f t="shared" si="23"/>
        <v>88818.441691089538</v>
      </c>
      <c r="I289" s="1">
        <f t="shared" si="24"/>
        <v>87823.612639178376</v>
      </c>
    </row>
    <row r="290" spans="4:9" x14ac:dyDescent="0.25">
      <c r="D290">
        <v>288</v>
      </c>
      <c r="E290" s="4">
        <f t="shared" si="20"/>
        <v>1438.9212603666081</v>
      </c>
      <c r="F290" s="2">
        <f t="shared" si="21"/>
        <v>439.11806319589186</v>
      </c>
      <c r="G290" s="1">
        <f t="shared" si="22"/>
        <v>999.8031971707162</v>
      </c>
      <c r="H290" s="3">
        <f t="shared" si="23"/>
        <v>87823.612639178376</v>
      </c>
      <c r="I290" s="1">
        <f t="shared" si="24"/>
        <v>86823.809442007667</v>
      </c>
    </row>
    <row r="291" spans="4:9" x14ac:dyDescent="0.25">
      <c r="D291">
        <v>289</v>
      </c>
      <c r="E291" s="4">
        <f t="shared" si="20"/>
        <v>1438.9212603666081</v>
      </c>
      <c r="F291" s="2">
        <f t="shared" si="21"/>
        <v>434.11904721003833</v>
      </c>
      <c r="G291" s="1">
        <f t="shared" si="22"/>
        <v>1004.8022131565697</v>
      </c>
      <c r="H291" s="3">
        <f t="shared" si="23"/>
        <v>86823.809442007667</v>
      </c>
      <c r="I291" s="1">
        <f t="shared" si="24"/>
        <v>85819.0072288511</v>
      </c>
    </row>
    <row r="292" spans="4:9" x14ac:dyDescent="0.25">
      <c r="D292">
        <v>290</v>
      </c>
      <c r="E292" s="4">
        <f t="shared" si="20"/>
        <v>1438.9212603666081</v>
      </c>
      <c r="F292" s="2">
        <f t="shared" si="21"/>
        <v>429.09503614425552</v>
      </c>
      <c r="G292" s="1">
        <f t="shared" si="22"/>
        <v>1009.8262242223525</v>
      </c>
      <c r="H292" s="3">
        <f t="shared" si="23"/>
        <v>85819.0072288511</v>
      </c>
      <c r="I292" s="1">
        <f t="shared" si="24"/>
        <v>84809.181004628743</v>
      </c>
    </row>
    <row r="293" spans="4:9" x14ac:dyDescent="0.25">
      <c r="D293">
        <v>291</v>
      </c>
      <c r="E293" s="4">
        <f t="shared" si="20"/>
        <v>1438.9212603666081</v>
      </c>
      <c r="F293" s="2">
        <f t="shared" si="21"/>
        <v>424.04590502314369</v>
      </c>
      <c r="G293" s="1">
        <f t="shared" si="22"/>
        <v>1014.8753553434644</v>
      </c>
      <c r="H293" s="3">
        <f t="shared" si="23"/>
        <v>84809.181004628743</v>
      </c>
      <c r="I293" s="1">
        <f t="shared" si="24"/>
        <v>83794.305649285277</v>
      </c>
    </row>
    <row r="294" spans="4:9" x14ac:dyDescent="0.25">
      <c r="D294">
        <v>292</v>
      </c>
      <c r="E294" s="4">
        <f t="shared" si="20"/>
        <v>1438.9212603666081</v>
      </c>
      <c r="F294" s="2">
        <f t="shared" si="21"/>
        <v>418.97152824642632</v>
      </c>
      <c r="G294" s="1">
        <f t="shared" si="22"/>
        <v>1019.9497321201818</v>
      </c>
      <c r="H294" s="3">
        <f t="shared" si="23"/>
        <v>83794.305649285277</v>
      </c>
      <c r="I294" s="1">
        <f t="shared" si="24"/>
        <v>82774.3559171651</v>
      </c>
    </row>
    <row r="295" spans="4:9" x14ac:dyDescent="0.25">
      <c r="D295">
        <v>293</v>
      </c>
      <c r="E295" s="4">
        <f t="shared" si="20"/>
        <v>1438.9212603666081</v>
      </c>
      <c r="F295" s="2">
        <f t="shared" si="21"/>
        <v>413.87177958582544</v>
      </c>
      <c r="G295" s="1">
        <f t="shared" si="22"/>
        <v>1025.0494807807827</v>
      </c>
      <c r="H295" s="3">
        <f t="shared" si="23"/>
        <v>82774.3559171651</v>
      </c>
      <c r="I295" s="1">
        <f t="shared" si="24"/>
        <v>81749.306436384315</v>
      </c>
    </row>
    <row r="296" spans="4:9" x14ac:dyDescent="0.25">
      <c r="D296">
        <v>294</v>
      </c>
      <c r="E296" s="4">
        <f t="shared" si="20"/>
        <v>1438.9212603666081</v>
      </c>
      <c r="F296" s="2">
        <f t="shared" si="21"/>
        <v>408.74653218192157</v>
      </c>
      <c r="G296" s="1">
        <f t="shared" si="22"/>
        <v>1030.1747281846865</v>
      </c>
      <c r="H296" s="3">
        <f t="shared" si="23"/>
        <v>81749.306436384315</v>
      </c>
      <c r="I296" s="1">
        <f t="shared" si="24"/>
        <v>80719.131708199624</v>
      </c>
    </row>
    <row r="297" spans="4:9" x14ac:dyDescent="0.25">
      <c r="D297">
        <v>295</v>
      </c>
      <c r="E297" s="4">
        <f t="shared" si="20"/>
        <v>1438.9212603666081</v>
      </c>
      <c r="F297" s="2">
        <f t="shared" si="21"/>
        <v>403.5956585409981</v>
      </c>
      <c r="G297" s="1">
        <f t="shared" si="22"/>
        <v>1035.32560182561</v>
      </c>
      <c r="H297" s="3">
        <f t="shared" si="23"/>
        <v>80719.131708199624</v>
      </c>
      <c r="I297" s="1">
        <f t="shared" si="24"/>
        <v>79683.806106374017</v>
      </c>
    </row>
    <row r="298" spans="4:9" x14ac:dyDescent="0.25">
      <c r="D298">
        <v>296</v>
      </c>
      <c r="E298" s="4">
        <f t="shared" si="20"/>
        <v>1438.9212603666081</v>
      </c>
      <c r="F298" s="2">
        <f t="shared" si="21"/>
        <v>398.41903053187008</v>
      </c>
      <c r="G298" s="1">
        <f t="shared" si="22"/>
        <v>1040.502229834738</v>
      </c>
      <c r="H298" s="3">
        <f t="shared" si="23"/>
        <v>79683.806106374017</v>
      </c>
      <c r="I298" s="1">
        <f t="shared" si="24"/>
        <v>78643.303876539285</v>
      </c>
    </row>
    <row r="299" spans="4:9" x14ac:dyDescent="0.25">
      <c r="D299">
        <v>297</v>
      </c>
      <c r="E299" s="4">
        <f t="shared" si="20"/>
        <v>1438.9212603666081</v>
      </c>
      <c r="F299" s="2">
        <f t="shared" si="21"/>
        <v>393.21651938269639</v>
      </c>
      <c r="G299" s="1">
        <f t="shared" si="22"/>
        <v>1045.7047409839117</v>
      </c>
      <c r="H299" s="3">
        <f t="shared" si="23"/>
        <v>78643.303876539285</v>
      </c>
      <c r="I299" s="1">
        <f t="shared" si="24"/>
        <v>77597.599135555371</v>
      </c>
    </row>
    <row r="300" spans="4:9" x14ac:dyDescent="0.25">
      <c r="D300">
        <v>298</v>
      </c>
      <c r="E300" s="4">
        <f t="shared" si="20"/>
        <v>1438.9212603666081</v>
      </c>
      <c r="F300" s="2">
        <f t="shared" si="21"/>
        <v>387.98799567777684</v>
      </c>
      <c r="G300" s="1">
        <f t="shared" si="22"/>
        <v>1050.9332646888313</v>
      </c>
      <c r="H300" s="3">
        <f t="shared" si="23"/>
        <v>77597.599135555371</v>
      </c>
      <c r="I300" s="1">
        <f t="shared" si="24"/>
        <v>76546.665870866535</v>
      </c>
    </row>
    <row r="301" spans="4:9" x14ac:dyDescent="0.25">
      <c r="D301">
        <v>299</v>
      </c>
      <c r="E301" s="4">
        <f t="shared" si="20"/>
        <v>1438.9212603666081</v>
      </c>
      <c r="F301" s="2">
        <f t="shared" si="21"/>
        <v>382.73332935433268</v>
      </c>
      <c r="G301" s="1">
        <f t="shared" si="22"/>
        <v>1056.1879310122754</v>
      </c>
      <c r="H301" s="3">
        <f t="shared" si="23"/>
        <v>76546.665870866535</v>
      </c>
      <c r="I301" s="1">
        <f t="shared" si="24"/>
        <v>75490.47793985426</v>
      </c>
    </row>
    <row r="302" spans="4:9" x14ac:dyDescent="0.25">
      <c r="D302">
        <v>300</v>
      </c>
      <c r="E302" s="4">
        <f t="shared" si="20"/>
        <v>1438.9212603666081</v>
      </c>
      <c r="F302" s="2">
        <f t="shared" si="21"/>
        <v>377.45238969927124</v>
      </c>
      <c r="G302" s="1">
        <f t="shared" si="22"/>
        <v>1061.4688706673369</v>
      </c>
      <c r="H302" s="3">
        <f t="shared" si="23"/>
        <v>75490.47793985426</v>
      </c>
      <c r="I302" s="1">
        <f t="shared" si="24"/>
        <v>74429.009069186926</v>
      </c>
    </row>
    <row r="303" spans="4:9" x14ac:dyDescent="0.25">
      <c r="D303">
        <v>301</v>
      </c>
      <c r="E303" s="4">
        <f t="shared" si="20"/>
        <v>1438.9212603666081</v>
      </c>
      <c r="F303" s="2">
        <f t="shared" si="21"/>
        <v>372.14504534593465</v>
      </c>
      <c r="G303" s="1">
        <f t="shared" si="22"/>
        <v>1066.7762150206734</v>
      </c>
      <c r="H303" s="3">
        <f t="shared" si="23"/>
        <v>74429.009069186926</v>
      </c>
      <c r="I303" s="1">
        <f t="shared" si="24"/>
        <v>73362.232854166257</v>
      </c>
    </row>
    <row r="304" spans="4:9" x14ac:dyDescent="0.25">
      <c r="D304">
        <v>302</v>
      </c>
      <c r="E304" s="4">
        <f t="shared" si="20"/>
        <v>1438.9212603666081</v>
      </c>
      <c r="F304" s="2">
        <f t="shared" si="21"/>
        <v>366.81116427083128</v>
      </c>
      <c r="G304" s="1">
        <f t="shared" si="22"/>
        <v>1072.1100960957767</v>
      </c>
      <c r="H304" s="3">
        <f t="shared" si="23"/>
        <v>73362.232854166257</v>
      </c>
      <c r="I304" s="1">
        <f t="shared" si="24"/>
        <v>72290.122758070487</v>
      </c>
    </row>
    <row r="305" spans="4:9" x14ac:dyDescent="0.25">
      <c r="D305">
        <v>303</v>
      </c>
      <c r="E305" s="4">
        <f t="shared" si="20"/>
        <v>1438.9212603666081</v>
      </c>
      <c r="F305" s="2">
        <f t="shared" si="21"/>
        <v>361.45061379035241</v>
      </c>
      <c r="G305" s="1">
        <f t="shared" si="22"/>
        <v>1077.4706465762556</v>
      </c>
      <c r="H305" s="3">
        <f t="shared" si="23"/>
        <v>72290.122758070487</v>
      </c>
      <c r="I305" s="1">
        <f t="shared" si="24"/>
        <v>71212.65211149423</v>
      </c>
    </row>
    <row r="306" spans="4:9" x14ac:dyDescent="0.25">
      <c r="D306">
        <v>304</v>
      </c>
      <c r="E306" s="4">
        <f t="shared" si="20"/>
        <v>1438.9212603666081</v>
      </c>
      <c r="F306" s="2">
        <f t="shared" si="21"/>
        <v>356.0632605574711</v>
      </c>
      <c r="G306" s="1">
        <f t="shared" si="22"/>
        <v>1082.857999809137</v>
      </c>
      <c r="H306" s="3">
        <f t="shared" si="23"/>
        <v>71212.65211149423</v>
      </c>
      <c r="I306" s="1">
        <f t="shared" si="24"/>
        <v>70129.7941116851</v>
      </c>
    </row>
    <row r="307" spans="4:9" x14ac:dyDescent="0.25">
      <c r="D307">
        <v>305</v>
      </c>
      <c r="E307" s="4">
        <f t="shared" si="20"/>
        <v>1438.9212603666081</v>
      </c>
      <c r="F307" s="2">
        <f t="shared" si="21"/>
        <v>350.64897055842545</v>
      </c>
      <c r="G307" s="1">
        <f t="shared" si="22"/>
        <v>1088.2722898081827</v>
      </c>
      <c r="H307" s="3">
        <f t="shared" si="23"/>
        <v>70129.7941116851</v>
      </c>
      <c r="I307" s="1">
        <f t="shared" si="24"/>
        <v>69041.521821876915</v>
      </c>
    </row>
    <row r="308" spans="4:9" x14ac:dyDescent="0.25">
      <c r="D308">
        <v>306</v>
      </c>
      <c r="E308" s="4">
        <f t="shared" si="20"/>
        <v>1438.9212603666081</v>
      </c>
      <c r="F308" s="2">
        <f t="shared" si="21"/>
        <v>345.20760910938458</v>
      </c>
      <c r="G308" s="1">
        <f t="shared" si="22"/>
        <v>1093.7136512572235</v>
      </c>
      <c r="H308" s="3">
        <f t="shared" si="23"/>
        <v>69041.521821876915</v>
      </c>
      <c r="I308" s="1">
        <f t="shared" si="24"/>
        <v>67947.808170619697</v>
      </c>
    </row>
    <row r="309" spans="4:9" x14ac:dyDescent="0.25">
      <c r="D309">
        <v>307</v>
      </c>
      <c r="E309" s="4">
        <f t="shared" si="20"/>
        <v>1438.9212603666081</v>
      </c>
      <c r="F309" s="2">
        <f t="shared" si="21"/>
        <v>339.73904085309846</v>
      </c>
      <c r="G309" s="1">
        <f t="shared" si="22"/>
        <v>1099.1822195135096</v>
      </c>
      <c r="H309" s="3">
        <f t="shared" si="23"/>
        <v>67947.808170619697</v>
      </c>
      <c r="I309" s="1">
        <f t="shared" si="24"/>
        <v>66848.625951106194</v>
      </c>
    </row>
    <row r="310" spans="4:9" x14ac:dyDescent="0.25">
      <c r="D310">
        <v>308</v>
      </c>
      <c r="E310" s="4">
        <f t="shared" si="20"/>
        <v>1438.9212603666081</v>
      </c>
      <c r="F310" s="2">
        <f t="shared" si="21"/>
        <v>334.24312975553096</v>
      </c>
      <c r="G310" s="1">
        <f t="shared" si="22"/>
        <v>1104.678130611077</v>
      </c>
      <c r="H310" s="3">
        <f t="shared" si="23"/>
        <v>66848.625951106194</v>
      </c>
      <c r="I310" s="1">
        <f t="shared" si="24"/>
        <v>65743.947820495116</v>
      </c>
    </row>
    <row r="311" spans="4:9" x14ac:dyDescent="0.25">
      <c r="D311">
        <v>309</v>
      </c>
      <c r="E311" s="4">
        <f t="shared" si="20"/>
        <v>1438.9212603666081</v>
      </c>
      <c r="F311" s="2">
        <f t="shared" si="21"/>
        <v>328.71973910247556</v>
      </c>
      <c r="G311" s="1">
        <f t="shared" si="22"/>
        <v>1110.2015212641325</v>
      </c>
      <c r="H311" s="3">
        <f t="shared" si="23"/>
        <v>65743.947820495116</v>
      </c>
      <c r="I311" s="1">
        <f t="shared" si="24"/>
        <v>64633.746299230981</v>
      </c>
    </row>
    <row r="312" spans="4:9" x14ac:dyDescent="0.25">
      <c r="D312">
        <v>310</v>
      </c>
      <c r="E312" s="4">
        <f t="shared" si="20"/>
        <v>1438.9212603666081</v>
      </c>
      <c r="F312" s="2">
        <f t="shared" si="21"/>
        <v>323.16873149615486</v>
      </c>
      <c r="G312" s="1">
        <f t="shared" si="22"/>
        <v>1115.7525288704533</v>
      </c>
      <c r="H312" s="3">
        <f t="shared" si="23"/>
        <v>64633.746299230981</v>
      </c>
      <c r="I312" s="1">
        <f t="shared" si="24"/>
        <v>63517.993770360525</v>
      </c>
    </row>
    <row r="313" spans="4:9" x14ac:dyDescent="0.25">
      <c r="D313">
        <v>311</v>
      </c>
      <c r="E313" s="4">
        <f t="shared" si="20"/>
        <v>1438.9212603666081</v>
      </c>
      <c r="F313" s="2">
        <f t="shared" si="21"/>
        <v>317.58996885180261</v>
      </c>
      <c r="G313" s="1">
        <f t="shared" si="22"/>
        <v>1121.3312915148053</v>
      </c>
      <c r="H313" s="3">
        <f t="shared" si="23"/>
        <v>63517.993770360525</v>
      </c>
      <c r="I313" s="1">
        <f t="shared" si="24"/>
        <v>62396.662478845719</v>
      </c>
    </row>
    <row r="314" spans="4:9" x14ac:dyDescent="0.25">
      <c r="D314">
        <v>312</v>
      </c>
      <c r="E314" s="4">
        <f t="shared" si="20"/>
        <v>1438.9212603666081</v>
      </c>
      <c r="F314" s="2">
        <f t="shared" si="21"/>
        <v>311.98331239422856</v>
      </c>
      <c r="G314" s="1">
        <f t="shared" si="22"/>
        <v>1126.9379479723796</v>
      </c>
      <c r="H314" s="3">
        <f t="shared" si="23"/>
        <v>62396.662478845719</v>
      </c>
      <c r="I314" s="1">
        <f t="shared" si="24"/>
        <v>61269.72453087334</v>
      </c>
    </row>
    <row r="315" spans="4:9" x14ac:dyDescent="0.25">
      <c r="D315">
        <v>313</v>
      </c>
      <c r="E315" s="4">
        <f t="shared" si="20"/>
        <v>1438.9212603666081</v>
      </c>
      <c r="F315" s="2">
        <f t="shared" si="21"/>
        <v>306.34862265436669</v>
      </c>
      <c r="G315" s="1">
        <f t="shared" si="22"/>
        <v>1132.5726377122414</v>
      </c>
      <c r="H315" s="3">
        <f t="shared" si="23"/>
        <v>61269.72453087334</v>
      </c>
      <c r="I315" s="1">
        <f t="shared" si="24"/>
        <v>60137.151893161099</v>
      </c>
    </row>
    <row r="316" spans="4:9" x14ac:dyDescent="0.25">
      <c r="D316">
        <v>314</v>
      </c>
      <c r="E316" s="4">
        <f t="shared" si="20"/>
        <v>1438.9212603666081</v>
      </c>
      <c r="F316" s="2">
        <f t="shared" si="21"/>
        <v>300.68575946580546</v>
      </c>
      <c r="G316" s="1">
        <f t="shared" si="22"/>
        <v>1138.2355009008027</v>
      </c>
      <c r="H316" s="3">
        <f t="shared" si="23"/>
        <v>60137.151893161099</v>
      </c>
      <c r="I316" s="1">
        <f t="shared" si="24"/>
        <v>58998.916392260297</v>
      </c>
    </row>
    <row r="317" spans="4:9" x14ac:dyDescent="0.25">
      <c r="D317">
        <v>315</v>
      </c>
      <c r="E317" s="4">
        <f t="shared" si="20"/>
        <v>1438.9212603666081</v>
      </c>
      <c r="F317" s="2">
        <f t="shared" si="21"/>
        <v>294.99458196130144</v>
      </c>
      <c r="G317" s="1">
        <f t="shared" si="22"/>
        <v>1143.9266784053066</v>
      </c>
      <c r="H317" s="3">
        <f t="shared" si="23"/>
        <v>58998.916392260297</v>
      </c>
      <c r="I317" s="1">
        <f t="shared" si="24"/>
        <v>57854.989713854993</v>
      </c>
    </row>
    <row r="318" spans="4:9" x14ac:dyDescent="0.25">
      <c r="D318">
        <v>316</v>
      </c>
      <c r="E318" s="4">
        <f t="shared" si="20"/>
        <v>1438.9212603666081</v>
      </c>
      <c r="F318" s="2">
        <f t="shared" si="21"/>
        <v>289.27494856927495</v>
      </c>
      <c r="G318" s="1">
        <f t="shared" si="22"/>
        <v>1149.6463117973331</v>
      </c>
      <c r="H318" s="3">
        <f t="shared" si="23"/>
        <v>57854.989713854993</v>
      </c>
      <c r="I318" s="1">
        <f t="shared" si="24"/>
        <v>56705.343402057661</v>
      </c>
    </row>
    <row r="319" spans="4:9" x14ac:dyDescent="0.25">
      <c r="D319">
        <v>317</v>
      </c>
      <c r="E319" s="4">
        <f t="shared" si="20"/>
        <v>1438.9212603666081</v>
      </c>
      <c r="F319" s="2">
        <f t="shared" si="21"/>
        <v>283.52671701028828</v>
      </c>
      <c r="G319" s="1">
        <f t="shared" si="22"/>
        <v>1155.3945433563199</v>
      </c>
      <c r="H319" s="3">
        <f t="shared" si="23"/>
        <v>56705.343402057661</v>
      </c>
      <c r="I319" s="1">
        <f t="shared" si="24"/>
        <v>55549.94885870134</v>
      </c>
    </row>
    <row r="320" spans="4:9" x14ac:dyDescent="0.25">
      <c r="D320">
        <v>318</v>
      </c>
      <c r="E320" s="4">
        <f t="shared" si="20"/>
        <v>1438.9212603666081</v>
      </c>
      <c r="F320" s="2">
        <f t="shared" si="21"/>
        <v>277.74974429350669</v>
      </c>
      <c r="G320" s="1">
        <f t="shared" si="22"/>
        <v>1161.1715160731014</v>
      </c>
      <c r="H320" s="3">
        <f t="shared" si="23"/>
        <v>55549.94885870134</v>
      </c>
      <c r="I320" s="1">
        <f t="shared" si="24"/>
        <v>54388.777342628237</v>
      </c>
    </row>
    <row r="321" spans="4:9" x14ac:dyDescent="0.25">
      <c r="D321">
        <v>319</v>
      </c>
      <c r="E321" s="4">
        <f t="shared" si="20"/>
        <v>1438.9212603666081</v>
      </c>
      <c r="F321" s="2">
        <f t="shared" si="21"/>
        <v>271.94388671314118</v>
      </c>
      <c r="G321" s="1">
        <f t="shared" si="22"/>
        <v>1166.9773736534669</v>
      </c>
      <c r="H321" s="3">
        <f t="shared" si="23"/>
        <v>54388.777342628237</v>
      </c>
      <c r="I321" s="1">
        <f t="shared" si="24"/>
        <v>53221.799968974767</v>
      </c>
    </row>
    <row r="322" spans="4:9" x14ac:dyDescent="0.25">
      <c r="D322">
        <v>320</v>
      </c>
      <c r="E322" s="4">
        <f t="shared" si="20"/>
        <v>1438.9212603666081</v>
      </c>
      <c r="F322" s="2">
        <f t="shared" si="21"/>
        <v>266.10899984487384</v>
      </c>
      <c r="G322" s="1">
        <f t="shared" si="22"/>
        <v>1172.8122605217343</v>
      </c>
      <c r="H322" s="3">
        <f t="shared" si="23"/>
        <v>53221.799968974767</v>
      </c>
      <c r="I322" s="1">
        <f t="shared" si="24"/>
        <v>52048.987708453031</v>
      </c>
    </row>
    <row r="323" spans="4:9" x14ac:dyDescent="0.25">
      <c r="D323">
        <v>321</v>
      </c>
      <c r="E323" s="4">
        <f t="shared" si="20"/>
        <v>1438.9212603666081</v>
      </c>
      <c r="F323" s="2">
        <f t="shared" si="21"/>
        <v>260.24493854226517</v>
      </c>
      <c r="G323" s="1">
        <f t="shared" si="22"/>
        <v>1178.6763218243429</v>
      </c>
      <c r="H323" s="3">
        <f t="shared" si="23"/>
        <v>52048.987708453031</v>
      </c>
      <c r="I323" s="1">
        <f t="shared" si="24"/>
        <v>50870.311386628688</v>
      </c>
    </row>
    <row r="324" spans="4:9" x14ac:dyDescent="0.25">
      <c r="D324">
        <v>322</v>
      </c>
      <c r="E324" s="4">
        <f t="shared" ref="E324:E362" si="25">$B$9</f>
        <v>1438.9212603666081</v>
      </c>
      <c r="F324" s="2">
        <f t="shared" ref="F324:F362" si="26">I323*$B$3/12</f>
        <v>254.35155693314343</v>
      </c>
      <c r="G324" s="1">
        <f t="shared" ref="G324:G362" si="27">E324-F324</f>
        <v>1184.5697034334646</v>
      </c>
      <c r="H324" s="3">
        <f t="shared" ref="H324:H362" si="28">I323</f>
        <v>50870.311386628688</v>
      </c>
      <c r="I324" s="1">
        <f t="shared" ref="I324:I362" si="29">H324-G324</f>
        <v>49685.741683195221</v>
      </c>
    </row>
    <row r="325" spans="4:9" x14ac:dyDescent="0.25">
      <c r="D325">
        <v>323</v>
      </c>
      <c r="E325" s="4">
        <f t="shared" si="25"/>
        <v>1438.9212603666081</v>
      </c>
      <c r="F325" s="2">
        <f t="shared" si="26"/>
        <v>248.4287084159761</v>
      </c>
      <c r="G325" s="1">
        <f t="shared" si="27"/>
        <v>1190.4925519506319</v>
      </c>
      <c r="H325" s="3">
        <f t="shared" si="28"/>
        <v>49685.741683195221</v>
      </c>
      <c r="I325" s="1">
        <f t="shared" si="29"/>
        <v>48495.249131244593</v>
      </c>
    </row>
    <row r="326" spans="4:9" x14ac:dyDescent="0.25">
      <c r="D326">
        <v>324</v>
      </c>
      <c r="E326" s="4">
        <f t="shared" si="25"/>
        <v>1438.9212603666081</v>
      </c>
      <c r="F326" s="2">
        <f t="shared" si="26"/>
        <v>242.47624565622297</v>
      </c>
      <c r="G326" s="1">
        <f t="shared" si="27"/>
        <v>1196.4450147103851</v>
      </c>
      <c r="H326" s="3">
        <f t="shared" si="28"/>
        <v>48495.249131244593</v>
      </c>
      <c r="I326" s="1">
        <f t="shared" si="29"/>
        <v>47298.804116534207</v>
      </c>
    </row>
    <row r="327" spans="4:9" x14ac:dyDescent="0.25">
      <c r="D327">
        <v>325</v>
      </c>
      <c r="E327" s="4">
        <f t="shared" si="25"/>
        <v>1438.9212603666081</v>
      </c>
      <c r="F327" s="2">
        <f t="shared" si="26"/>
        <v>236.49402058267103</v>
      </c>
      <c r="G327" s="1">
        <f t="shared" si="27"/>
        <v>1202.427239783937</v>
      </c>
      <c r="H327" s="3">
        <f t="shared" si="28"/>
        <v>47298.804116534207</v>
      </c>
      <c r="I327" s="1">
        <f t="shared" si="29"/>
        <v>46096.37687675027</v>
      </c>
    </row>
    <row r="328" spans="4:9" x14ac:dyDescent="0.25">
      <c r="D328">
        <v>326</v>
      </c>
      <c r="E328" s="4">
        <f t="shared" si="25"/>
        <v>1438.9212603666081</v>
      </c>
      <c r="F328" s="2">
        <f t="shared" si="26"/>
        <v>230.48188438375132</v>
      </c>
      <c r="G328" s="1">
        <f t="shared" si="27"/>
        <v>1208.4393759828567</v>
      </c>
      <c r="H328" s="3">
        <f t="shared" si="28"/>
        <v>46096.37687675027</v>
      </c>
      <c r="I328" s="1">
        <f t="shared" si="29"/>
        <v>44887.93750076741</v>
      </c>
    </row>
    <row r="329" spans="4:9" x14ac:dyDescent="0.25">
      <c r="D329">
        <v>327</v>
      </c>
      <c r="E329" s="4">
        <f t="shared" si="25"/>
        <v>1438.9212603666081</v>
      </c>
      <c r="F329" s="2">
        <f t="shared" si="26"/>
        <v>224.43968750383704</v>
      </c>
      <c r="G329" s="1">
        <f t="shared" si="27"/>
        <v>1214.4815728627709</v>
      </c>
      <c r="H329" s="3">
        <f t="shared" si="28"/>
        <v>44887.93750076741</v>
      </c>
      <c r="I329" s="1">
        <f t="shared" si="29"/>
        <v>43673.455927904637</v>
      </c>
    </row>
    <row r="330" spans="4:9" x14ac:dyDescent="0.25">
      <c r="D330">
        <v>328</v>
      </c>
      <c r="E330" s="4">
        <f t="shared" si="25"/>
        <v>1438.9212603666081</v>
      </c>
      <c r="F330" s="2">
        <f t="shared" si="26"/>
        <v>218.36727963952319</v>
      </c>
      <c r="G330" s="1">
        <f t="shared" si="27"/>
        <v>1220.5539807270848</v>
      </c>
      <c r="H330" s="3">
        <f t="shared" si="28"/>
        <v>43673.455927904637</v>
      </c>
      <c r="I330" s="1">
        <f t="shared" si="29"/>
        <v>42452.901947177554</v>
      </c>
    </row>
    <row r="331" spans="4:9" x14ac:dyDescent="0.25">
      <c r="D331">
        <v>329</v>
      </c>
      <c r="E331" s="4">
        <f t="shared" si="25"/>
        <v>1438.9212603666081</v>
      </c>
      <c r="F331" s="2">
        <f t="shared" si="26"/>
        <v>212.26450973588774</v>
      </c>
      <c r="G331" s="1">
        <f t="shared" si="27"/>
        <v>1226.6567506307204</v>
      </c>
      <c r="H331" s="3">
        <f t="shared" si="28"/>
        <v>42452.901947177554</v>
      </c>
      <c r="I331" s="1">
        <f t="shared" si="29"/>
        <v>41226.245196546835</v>
      </c>
    </row>
    <row r="332" spans="4:9" x14ac:dyDescent="0.25">
      <c r="D332">
        <v>330</v>
      </c>
      <c r="E332" s="4">
        <f t="shared" si="25"/>
        <v>1438.9212603666081</v>
      </c>
      <c r="F332" s="2">
        <f t="shared" si="26"/>
        <v>206.13122598273415</v>
      </c>
      <c r="G332" s="1">
        <f t="shared" si="27"/>
        <v>1232.7900343838739</v>
      </c>
      <c r="H332" s="3">
        <f t="shared" si="28"/>
        <v>41226.245196546835</v>
      </c>
      <c r="I332" s="1">
        <f t="shared" si="29"/>
        <v>39993.455162162958</v>
      </c>
    </row>
    <row r="333" spans="4:9" x14ac:dyDescent="0.25">
      <c r="D333">
        <v>331</v>
      </c>
      <c r="E333" s="4">
        <f t="shared" si="25"/>
        <v>1438.9212603666081</v>
      </c>
      <c r="F333" s="2">
        <f t="shared" si="26"/>
        <v>199.96727581081475</v>
      </c>
      <c r="G333" s="1">
        <f t="shared" si="27"/>
        <v>1238.9539845557933</v>
      </c>
      <c r="H333" s="3">
        <f t="shared" si="28"/>
        <v>39993.455162162958</v>
      </c>
      <c r="I333" s="1">
        <f t="shared" si="29"/>
        <v>38754.501177607162</v>
      </c>
    </row>
    <row r="334" spans="4:9" x14ac:dyDescent="0.25">
      <c r="D334">
        <v>332</v>
      </c>
      <c r="E334" s="4">
        <f t="shared" si="25"/>
        <v>1438.9212603666081</v>
      </c>
      <c r="F334" s="2">
        <f t="shared" si="26"/>
        <v>193.77250588803579</v>
      </c>
      <c r="G334" s="1">
        <f t="shared" si="27"/>
        <v>1245.1487544785723</v>
      </c>
      <c r="H334" s="3">
        <f t="shared" si="28"/>
        <v>38754.501177607162</v>
      </c>
      <c r="I334" s="1">
        <f t="shared" si="29"/>
        <v>37509.352423128592</v>
      </c>
    </row>
    <row r="335" spans="4:9" x14ac:dyDescent="0.25">
      <c r="D335">
        <v>333</v>
      </c>
      <c r="E335" s="4">
        <f t="shared" si="25"/>
        <v>1438.9212603666081</v>
      </c>
      <c r="F335" s="2">
        <f t="shared" si="26"/>
        <v>187.54676211564296</v>
      </c>
      <c r="G335" s="1">
        <f t="shared" si="27"/>
        <v>1251.3744982509652</v>
      </c>
      <c r="H335" s="3">
        <f t="shared" si="28"/>
        <v>37509.352423128592</v>
      </c>
      <c r="I335" s="1">
        <f t="shared" si="29"/>
        <v>36257.977924877625</v>
      </c>
    </row>
    <row r="336" spans="4:9" x14ac:dyDescent="0.25">
      <c r="D336">
        <v>334</v>
      </c>
      <c r="E336" s="4">
        <f t="shared" si="25"/>
        <v>1438.9212603666081</v>
      </c>
      <c r="F336" s="2">
        <f t="shared" si="26"/>
        <v>181.28988962438811</v>
      </c>
      <c r="G336" s="1">
        <f t="shared" si="27"/>
        <v>1257.63137074222</v>
      </c>
      <c r="H336" s="3">
        <f t="shared" si="28"/>
        <v>36257.977924877625</v>
      </c>
      <c r="I336" s="1">
        <f t="shared" si="29"/>
        <v>35000.346554135402</v>
      </c>
    </row>
    <row r="337" spans="4:9" x14ac:dyDescent="0.25">
      <c r="D337">
        <v>335</v>
      </c>
      <c r="E337" s="4">
        <f t="shared" si="25"/>
        <v>1438.9212603666081</v>
      </c>
      <c r="F337" s="2">
        <f t="shared" si="26"/>
        <v>175.00173277067699</v>
      </c>
      <c r="G337" s="1">
        <f t="shared" si="27"/>
        <v>1263.919527595931</v>
      </c>
      <c r="H337" s="3">
        <f t="shared" si="28"/>
        <v>35000.346554135402</v>
      </c>
      <c r="I337" s="1">
        <f t="shared" si="29"/>
        <v>33736.427026539473</v>
      </c>
    </row>
    <row r="338" spans="4:9" x14ac:dyDescent="0.25">
      <c r="D338">
        <v>336</v>
      </c>
      <c r="E338" s="4">
        <f t="shared" si="25"/>
        <v>1438.9212603666081</v>
      </c>
      <c r="F338" s="2">
        <f t="shared" si="26"/>
        <v>168.68213513269737</v>
      </c>
      <c r="G338" s="1">
        <f t="shared" si="27"/>
        <v>1270.2391252339107</v>
      </c>
      <c r="H338" s="3">
        <f t="shared" si="28"/>
        <v>33736.427026539473</v>
      </c>
      <c r="I338" s="1">
        <f t="shared" si="29"/>
        <v>32466.187901305562</v>
      </c>
    </row>
    <row r="339" spans="4:9" x14ac:dyDescent="0.25">
      <c r="D339">
        <v>337</v>
      </c>
      <c r="E339" s="4">
        <f t="shared" si="25"/>
        <v>1438.9212603666081</v>
      </c>
      <c r="F339" s="2">
        <f t="shared" si="26"/>
        <v>162.33093950652781</v>
      </c>
      <c r="G339" s="1">
        <f t="shared" si="27"/>
        <v>1276.5903208600803</v>
      </c>
      <c r="H339" s="3">
        <f t="shared" si="28"/>
        <v>32466.187901305562</v>
      </c>
      <c r="I339" s="1">
        <f t="shared" si="29"/>
        <v>31189.597580445483</v>
      </c>
    </row>
    <row r="340" spans="4:9" x14ac:dyDescent="0.25">
      <c r="D340">
        <v>338</v>
      </c>
      <c r="E340" s="4">
        <f t="shared" si="25"/>
        <v>1438.9212603666081</v>
      </c>
      <c r="F340" s="2">
        <f t="shared" si="26"/>
        <v>155.94798790222742</v>
      </c>
      <c r="G340" s="1">
        <f t="shared" si="27"/>
        <v>1282.9732724643807</v>
      </c>
      <c r="H340" s="3">
        <f t="shared" si="28"/>
        <v>31189.597580445483</v>
      </c>
      <c r="I340" s="1">
        <f t="shared" si="29"/>
        <v>29906.624307981103</v>
      </c>
    </row>
    <row r="341" spans="4:9" x14ac:dyDescent="0.25">
      <c r="D341">
        <v>339</v>
      </c>
      <c r="E341" s="4">
        <f t="shared" si="25"/>
        <v>1438.9212603666081</v>
      </c>
      <c r="F341" s="2">
        <f t="shared" si="26"/>
        <v>149.53312153990552</v>
      </c>
      <c r="G341" s="1">
        <f t="shared" si="27"/>
        <v>1289.3881388267025</v>
      </c>
      <c r="H341" s="3">
        <f t="shared" si="28"/>
        <v>29906.624307981103</v>
      </c>
      <c r="I341" s="1">
        <f t="shared" si="29"/>
        <v>28617.236169154399</v>
      </c>
    </row>
    <row r="342" spans="4:9" x14ac:dyDescent="0.25">
      <c r="D342">
        <v>340</v>
      </c>
      <c r="E342" s="4">
        <f t="shared" si="25"/>
        <v>1438.9212603666081</v>
      </c>
      <c r="F342" s="2">
        <f t="shared" si="26"/>
        <v>143.08618084577199</v>
      </c>
      <c r="G342" s="1">
        <f t="shared" si="27"/>
        <v>1295.8350795208362</v>
      </c>
      <c r="H342" s="3">
        <f t="shared" si="28"/>
        <v>28617.236169154399</v>
      </c>
      <c r="I342" s="1">
        <f t="shared" si="29"/>
        <v>27321.401089633564</v>
      </c>
    </row>
    <row r="343" spans="4:9" x14ac:dyDescent="0.25">
      <c r="D343">
        <v>341</v>
      </c>
      <c r="E343" s="4">
        <f t="shared" si="25"/>
        <v>1438.9212603666081</v>
      </c>
      <c r="F343" s="2">
        <f t="shared" si="26"/>
        <v>136.60700544816783</v>
      </c>
      <c r="G343" s="1">
        <f t="shared" si="27"/>
        <v>1302.3142549184402</v>
      </c>
      <c r="H343" s="3">
        <f t="shared" si="28"/>
        <v>27321.401089633564</v>
      </c>
      <c r="I343" s="1">
        <f t="shared" si="29"/>
        <v>26019.086834715123</v>
      </c>
    </row>
    <row r="344" spans="4:9" x14ac:dyDescent="0.25">
      <c r="D344">
        <v>342</v>
      </c>
      <c r="E344" s="4">
        <f t="shared" si="25"/>
        <v>1438.9212603666081</v>
      </c>
      <c r="F344" s="2">
        <f t="shared" si="26"/>
        <v>130.09543417357563</v>
      </c>
      <c r="G344" s="1">
        <f t="shared" si="27"/>
        <v>1308.8258261930325</v>
      </c>
      <c r="H344" s="3">
        <f t="shared" si="28"/>
        <v>26019.086834715123</v>
      </c>
      <c r="I344" s="1">
        <f t="shared" si="29"/>
        <v>24710.261008522091</v>
      </c>
    </row>
    <row r="345" spans="4:9" x14ac:dyDescent="0.25">
      <c r="D345">
        <v>343</v>
      </c>
      <c r="E345" s="4">
        <f t="shared" si="25"/>
        <v>1438.9212603666081</v>
      </c>
      <c r="F345" s="2">
        <f t="shared" si="26"/>
        <v>123.55130504261045</v>
      </c>
      <c r="G345" s="1">
        <f t="shared" si="27"/>
        <v>1315.3699553239976</v>
      </c>
      <c r="H345" s="3">
        <f t="shared" si="28"/>
        <v>24710.261008522091</v>
      </c>
      <c r="I345" s="1">
        <f t="shared" si="29"/>
        <v>23394.891053198095</v>
      </c>
    </row>
    <row r="346" spans="4:9" x14ac:dyDescent="0.25">
      <c r="D346">
        <v>344</v>
      </c>
      <c r="E346" s="4">
        <f t="shared" si="25"/>
        <v>1438.9212603666081</v>
      </c>
      <c r="F346" s="2">
        <f t="shared" si="26"/>
        <v>116.97445526599047</v>
      </c>
      <c r="G346" s="1">
        <f t="shared" si="27"/>
        <v>1321.9468051006177</v>
      </c>
      <c r="H346" s="3">
        <f t="shared" si="28"/>
        <v>23394.891053198095</v>
      </c>
      <c r="I346" s="1">
        <f t="shared" si="29"/>
        <v>22072.944248097476</v>
      </c>
    </row>
    <row r="347" spans="4:9" x14ac:dyDescent="0.25">
      <c r="D347">
        <v>345</v>
      </c>
      <c r="E347" s="4">
        <f t="shared" si="25"/>
        <v>1438.9212603666081</v>
      </c>
      <c r="F347" s="2">
        <f t="shared" si="26"/>
        <v>110.36472124048737</v>
      </c>
      <c r="G347" s="1">
        <f t="shared" si="27"/>
        <v>1328.5565391261207</v>
      </c>
      <c r="H347" s="3">
        <f t="shared" si="28"/>
        <v>22072.944248097476</v>
      </c>
      <c r="I347" s="1">
        <f t="shared" si="29"/>
        <v>20744.387708971357</v>
      </c>
    </row>
    <row r="348" spans="4:9" x14ac:dyDescent="0.25">
      <c r="D348">
        <v>346</v>
      </c>
      <c r="E348" s="4">
        <f t="shared" si="25"/>
        <v>1438.9212603666081</v>
      </c>
      <c r="F348" s="2">
        <f t="shared" si="26"/>
        <v>103.72193854485677</v>
      </c>
      <c r="G348" s="1">
        <f t="shared" si="27"/>
        <v>1335.1993218217513</v>
      </c>
      <c r="H348" s="3">
        <f t="shared" si="28"/>
        <v>20744.387708971357</v>
      </c>
      <c r="I348" s="1">
        <f t="shared" si="29"/>
        <v>19409.188387149607</v>
      </c>
    </row>
    <row r="349" spans="4:9" x14ac:dyDescent="0.25">
      <c r="D349">
        <v>347</v>
      </c>
      <c r="E349" s="4">
        <f t="shared" si="25"/>
        <v>1438.9212603666081</v>
      </c>
      <c r="F349" s="2">
        <f t="shared" si="26"/>
        <v>97.045941935748033</v>
      </c>
      <c r="G349" s="1">
        <f t="shared" si="27"/>
        <v>1341.87531843086</v>
      </c>
      <c r="H349" s="3">
        <f t="shared" si="28"/>
        <v>19409.188387149607</v>
      </c>
      <c r="I349" s="1">
        <f t="shared" si="29"/>
        <v>18067.313068718748</v>
      </c>
    </row>
    <row r="350" spans="4:9" x14ac:dyDescent="0.25">
      <c r="D350">
        <v>348</v>
      </c>
      <c r="E350" s="4">
        <f t="shared" si="25"/>
        <v>1438.9212603666081</v>
      </c>
      <c r="F350" s="2">
        <f t="shared" si="26"/>
        <v>90.336565343593733</v>
      </c>
      <c r="G350" s="1">
        <f t="shared" si="27"/>
        <v>1348.5846950230143</v>
      </c>
      <c r="H350" s="3">
        <f t="shared" si="28"/>
        <v>18067.313068718748</v>
      </c>
      <c r="I350" s="1">
        <f t="shared" si="29"/>
        <v>16718.728373695732</v>
      </c>
    </row>
    <row r="351" spans="4:9" x14ac:dyDescent="0.25">
      <c r="D351">
        <v>349</v>
      </c>
      <c r="E351" s="4">
        <f t="shared" si="25"/>
        <v>1438.9212603666081</v>
      </c>
      <c r="F351" s="2">
        <f t="shared" si="26"/>
        <v>83.593641868478656</v>
      </c>
      <c r="G351" s="1">
        <f t="shared" si="27"/>
        <v>1355.3276184981294</v>
      </c>
      <c r="H351" s="3">
        <f t="shared" si="28"/>
        <v>16718.728373695732</v>
      </c>
      <c r="I351" s="1">
        <f t="shared" si="29"/>
        <v>15363.400755197603</v>
      </c>
    </row>
    <row r="352" spans="4:9" x14ac:dyDescent="0.25">
      <c r="D352">
        <v>350</v>
      </c>
      <c r="E352" s="4">
        <f t="shared" si="25"/>
        <v>1438.9212603666081</v>
      </c>
      <c r="F352" s="2">
        <f t="shared" si="26"/>
        <v>76.817003775988013</v>
      </c>
      <c r="G352" s="1">
        <f t="shared" si="27"/>
        <v>1362.10425659062</v>
      </c>
      <c r="H352" s="3">
        <f t="shared" si="28"/>
        <v>15363.400755197603</v>
      </c>
      <c r="I352" s="1">
        <f t="shared" si="29"/>
        <v>14001.296498606982</v>
      </c>
    </row>
    <row r="353" spans="4:9" x14ac:dyDescent="0.25">
      <c r="D353">
        <v>351</v>
      </c>
      <c r="E353" s="4">
        <f t="shared" si="25"/>
        <v>1438.9212603666081</v>
      </c>
      <c r="F353" s="2">
        <f t="shared" si="26"/>
        <v>70.006482493034909</v>
      </c>
      <c r="G353" s="1">
        <f t="shared" si="27"/>
        <v>1368.9147778735733</v>
      </c>
      <c r="H353" s="3">
        <f t="shared" si="28"/>
        <v>14001.296498606982</v>
      </c>
      <c r="I353" s="1">
        <f t="shared" si="29"/>
        <v>12632.381720733409</v>
      </c>
    </row>
    <row r="354" spans="4:9" x14ac:dyDescent="0.25">
      <c r="D354">
        <v>352</v>
      </c>
      <c r="E354" s="4">
        <f t="shared" si="25"/>
        <v>1438.9212603666081</v>
      </c>
      <c r="F354" s="2">
        <f t="shared" si="26"/>
        <v>63.161908603667037</v>
      </c>
      <c r="G354" s="1">
        <f t="shared" si="27"/>
        <v>1375.7593517629409</v>
      </c>
      <c r="H354" s="3">
        <f t="shared" si="28"/>
        <v>12632.381720733409</v>
      </c>
      <c r="I354" s="1">
        <f t="shared" si="29"/>
        <v>11256.622368970468</v>
      </c>
    </row>
    <row r="355" spans="4:9" x14ac:dyDescent="0.25">
      <c r="D355">
        <v>353</v>
      </c>
      <c r="E355" s="4">
        <f t="shared" si="25"/>
        <v>1438.9212603666081</v>
      </c>
      <c r="F355" s="2">
        <f t="shared" si="26"/>
        <v>56.283111844852336</v>
      </c>
      <c r="G355" s="1">
        <f t="shared" si="27"/>
        <v>1382.6381485217557</v>
      </c>
      <c r="H355" s="3">
        <f t="shared" si="28"/>
        <v>11256.622368970468</v>
      </c>
      <c r="I355" s="1">
        <f t="shared" si="29"/>
        <v>9873.9842204487122</v>
      </c>
    </row>
    <row r="356" spans="4:9" x14ac:dyDescent="0.25">
      <c r="D356">
        <v>354</v>
      </c>
      <c r="E356" s="4">
        <f t="shared" si="25"/>
        <v>1438.9212603666081</v>
      </c>
      <c r="F356" s="2">
        <f t="shared" si="26"/>
        <v>49.369921102243559</v>
      </c>
      <c r="G356" s="1">
        <f t="shared" si="27"/>
        <v>1389.5513392643645</v>
      </c>
      <c r="H356" s="3">
        <f t="shared" si="28"/>
        <v>9873.9842204487122</v>
      </c>
      <c r="I356" s="1">
        <f t="shared" si="29"/>
        <v>8484.4328811843479</v>
      </c>
    </row>
    <row r="357" spans="4:9" x14ac:dyDescent="0.25">
      <c r="D357">
        <v>355</v>
      </c>
      <c r="E357" s="4">
        <f t="shared" si="25"/>
        <v>1438.9212603666081</v>
      </c>
      <c r="F357" s="2">
        <f t="shared" si="26"/>
        <v>42.422164405921741</v>
      </c>
      <c r="G357" s="1">
        <f t="shared" si="27"/>
        <v>1396.4990959606864</v>
      </c>
      <c r="H357" s="3">
        <f t="shared" si="28"/>
        <v>8484.4328811843479</v>
      </c>
      <c r="I357" s="1">
        <f t="shared" si="29"/>
        <v>7087.9337852236613</v>
      </c>
    </row>
    <row r="358" spans="4:9" x14ac:dyDescent="0.25">
      <c r="D358">
        <v>356</v>
      </c>
      <c r="E358" s="4">
        <f t="shared" si="25"/>
        <v>1438.9212603666081</v>
      </c>
      <c r="F358" s="2">
        <f t="shared" si="26"/>
        <v>35.439668926118308</v>
      </c>
      <c r="G358" s="1">
        <f t="shared" si="27"/>
        <v>1403.4815914404899</v>
      </c>
      <c r="H358" s="3">
        <f t="shared" si="28"/>
        <v>7087.9337852236613</v>
      </c>
      <c r="I358" s="1">
        <f t="shared" si="29"/>
        <v>5684.4521937831714</v>
      </c>
    </row>
    <row r="359" spans="4:9" x14ac:dyDescent="0.25">
      <c r="D359">
        <v>357</v>
      </c>
      <c r="E359" s="4">
        <f t="shared" si="25"/>
        <v>1438.9212603666081</v>
      </c>
      <c r="F359" s="2">
        <f t="shared" si="26"/>
        <v>28.422260968915854</v>
      </c>
      <c r="G359" s="1">
        <f t="shared" si="27"/>
        <v>1410.4989993976922</v>
      </c>
      <c r="H359" s="3">
        <f t="shared" si="28"/>
        <v>5684.4521937831714</v>
      </c>
      <c r="I359" s="1">
        <f t="shared" si="29"/>
        <v>4273.953194385479</v>
      </c>
    </row>
    <row r="360" spans="4:9" x14ac:dyDescent="0.25">
      <c r="D360">
        <v>358</v>
      </c>
      <c r="E360" s="4">
        <f t="shared" si="25"/>
        <v>1438.9212603666081</v>
      </c>
      <c r="F360" s="2">
        <f t="shared" si="26"/>
        <v>21.369765971927393</v>
      </c>
      <c r="G360" s="1">
        <f t="shared" si="27"/>
        <v>1417.5514943946807</v>
      </c>
      <c r="H360" s="3">
        <f t="shared" si="28"/>
        <v>4273.953194385479</v>
      </c>
      <c r="I360" s="1">
        <f t="shared" si="29"/>
        <v>2856.4016999907981</v>
      </c>
    </row>
    <row r="361" spans="4:9" x14ac:dyDescent="0.25">
      <c r="D361">
        <v>359</v>
      </c>
      <c r="E361" s="4">
        <f t="shared" si="25"/>
        <v>1438.9212603666081</v>
      </c>
      <c r="F361" s="2">
        <f t="shared" si="26"/>
        <v>14.282008499953989</v>
      </c>
      <c r="G361" s="1">
        <f t="shared" si="27"/>
        <v>1424.6392518666541</v>
      </c>
      <c r="H361" s="3">
        <f t="shared" si="28"/>
        <v>2856.4016999907981</v>
      </c>
      <c r="I361" s="1">
        <f t="shared" si="29"/>
        <v>1431.7624481241439</v>
      </c>
    </row>
    <row r="362" spans="4:9" x14ac:dyDescent="0.25">
      <c r="D362">
        <v>360</v>
      </c>
      <c r="E362" s="4">
        <f t="shared" si="25"/>
        <v>1438.9212603666081</v>
      </c>
      <c r="F362" s="2">
        <f t="shared" si="26"/>
        <v>7.1588122406207191</v>
      </c>
      <c r="G362" s="1">
        <f t="shared" si="27"/>
        <v>1431.7624481259872</v>
      </c>
      <c r="H362" s="3">
        <f t="shared" si="28"/>
        <v>1431.7624481241439</v>
      </c>
      <c r="I362" s="1">
        <f t="shared" si="29"/>
        <v>-1.8433183868182823E-9</v>
      </c>
    </row>
    <row r="363" spans="4:9" x14ac:dyDescent="0.25">
      <c r="G363" s="1"/>
      <c r="H363" s="3"/>
      <c r="I3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test()</vt:lpstr>
      <vt:lpstr>run()</vt:lpstr>
      <vt:lpstr>sampleCase1()</vt:lpstr>
      <vt:lpstr>sampleCase2()</vt:lpstr>
      <vt:lpstr>sampleCase3()</vt:lpstr>
      <vt:lpstr>Demo</vt:lpstr>
      <vt:lpstr>Use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gogoc</dc:creator>
  <cp:lastModifiedBy>Brandon Zheng</cp:lastModifiedBy>
  <dcterms:created xsi:type="dcterms:W3CDTF">2023-08-28T21:28:40Z</dcterms:created>
  <dcterms:modified xsi:type="dcterms:W3CDTF">2023-09-24T02:45:01Z</dcterms:modified>
</cp:coreProperties>
</file>