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考勤表-时薪" sheetId="1" state="visible" r:id="rId2"/>
    <sheet name="Sheet2" sheetId="2" state="hidden" r:id="rId3"/>
  </sheets>
  <definedNames>
    <definedName function="false" hidden="false" localSheetId="0" name="_xlnm.Print_Area" vbProcedure="false">'考勤表-时薪'!$A$2:$Y$42</definedName>
    <definedName function="false" hidden="false" localSheetId="0" name="_xlnm.Print_Area" vbProcedure="false">'考勤表-时薪'!$A$2:$Y$42</definedName>
    <definedName function="false" hidden="false" localSheetId="0" name="_xlnm.Print_Area_0" vbProcedure="false">'考勤表-时薪'!$A$2:$Y$42</definedName>
    <definedName function="false" hidden="false" localSheetId="0" name="_xlnm.Print_Area_0_0" vbProcedure="false">'考勤表-时薪'!$A$2:$Y$42</definedName>
    <definedName function="false" hidden="false" localSheetId="0" name="_xlnm.Print_Area_0_0_0" vbProcedure="false">'考勤表-时薪'!$A$2:$Y$42</definedName>
    <definedName function="false" hidden="false" localSheetId="0" name="_xlnm.Print_Area_0_0_0_0" vbProcedure="false">'考勤表-时薪'!$A$2:$Y$42</definedName>
    <definedName function="false" hidden="false" localSheetId="0" name="_xlnm.Print_Area_0_0_0_0_0" vbProcedure="false">'考勤表-时薪'!$A$2:$Y$42</definedName>
    <definedName function="false" hidden="false" localSheetId="0" name="_xlnm.Print_Area_0_0_0_0_0_0" vbProcedure="false">'考勤表-时薪'!$A$2:$Y$42</definedName>
    <definedName function="false" hidden="false" localSheetId="0" name="_xlnm.Print_Area_0_0_0_0_0_0_0" vbProcedure="false">'考勤表-时薪'!$A$2:$Y$42</definedName>
    <definedName function="false" hidden="false" localSheetId="0" name="_xlnm.Print_Area_0_0_0_0_0_0_0_0" vbProcedure="false">'考勤表-时薪'!$A$2:$Y$42</definedName>
    <definedName function="false" hidden="false" localSheetId="0" name="_xlnm.Print_Area_0_0_0_0_0_0_0_0_0" vbProcedure="false">'考勤表-时薪'!$A$2:$Y$42</definedName>
    <definedName function="false" hidden="false" localSheetId="0" name="_xlnm.Print_Area_0_0_0_0_0_0_0_0_0_0" vbProcedure="false">'考勤表-时薪'!$A$2:$Y$42</definedName>
    <definedName function="false" hidden="false" localSheetId="0" name="_xlnm.Print_Area_0_0_0_0_0_0_0_0_0_0_0" vbProcedure="false">'考勤表-时薪'!$A$2:$Y$42</definedName>
    <definedName function="false" hidden="false" localSheetId="0" name="_xlnm.Print_Area_0_0_0_0_0_0_0_0_0_0_0_0" vbProcedure="false">'考勤表-时薪'!$A$2:$Y$42</definedName>
    <definedName function="false" hidden="false" localSheetId="0" name="_xlnm.Print_Area_0_0_0_0_0_0_0_0_0_0_0_0_0" vbProcedure="false">'考勤表-时薪'!$A$2:$Y$42</definedName>
    <definedName function="false" hidden="false" localSheetId="0" name="_xlnm.Print_Area_0_0_0_0_0_0_0_0_0_0_0_0_0_0" vbProcedure="false">'考勤表-时薪'!$A$2:$Y$42</definedName>
    <definedName function="false" hidden="false" localSheetId="0" name="_xlnm.Print_Area_0_0_0_0_0_0_0_0_0_0_0_0_0_0_0" vbProcedure="false">'考勤表-时薪'!$A$2:$Y$42</definedName>
    <definedName function="false" hidden="false" localSheetId="0" name="_xlnm.Print_Area_0_0_0_0_0_0_0_0_0_0_0_0_0_0_0_0" vbProcedure="false">'考勤表-时薪'!$A$2:$Y$42</definedName>
    <definedName function="false" hidden="false" localSheetId="0" name="_xlnm.Print_Area_0_0_0_0_0_0_0_0_0_0_0_0_0_0_0_0_0" vbProcedure="false">'考勤表-时薪'!$A$2:$Y$42</definedName>
    <definedName function="false" hidden="false" localSheetId="0" name="_xlnm.Print_Area_0_0_0_0_0_0_0_0_0_0_0_0_0_0_0_0_0_0" vbProcedure="false">'考勤表-时薪'!$A$2:$Y$42</definedName>
    <definedName function="false" hidden="false" localSheetId="0" name="_xlnm.Print_Area_0_0_0_0_0_0_0_0_0_0_0_0_0_0_0_0_0_0_0" vbProcedure="false">'考勤表-时薪'!$A$2:$Y$42</definedName>
    <definedName function="false" hidden="false" localSheetId="0" name="_xlnm.Print_Area_0_0_0_0_0_0_0_0_0_0_0_0_0_0_0_0_0_0_0_0" vbProcedure="false">'考勤表-时薪'!$A$2:$Y$42</definedName>
    <definedName function="false" hidden="false" localSheetId="0" name="_xlnm.Print_Area_0_0_0_0_0_0_0_0_0_0_0_0_0_0_0_0_0_0_0_0_0" vbProcedure="false">'考勤表-时薪'!$A$2:$Y$42</definedName>
    <definedName function="false" hidden="false" localSheetId="0" name="_xlnm.Print_Area_0_0_0_0_0_0_0_0_0_0_0_0_0_0_0_0_0_0_0_0_0_0" vbProcedure="false">'考勤表-时薪'!$A$2:$Y$42</definedName>
    <definedName function="false" hidden="false" localSheetId="0" name="_xlnm.Print_Area_0_0_0_0_0_0_0_0_0_0_0_0_0_0_0_0_0_0_0_0_0_0_0" vbProcedure="false">'考勤表-时薪'!$A$2:$Y$42</definedName>
    <definedName function="false" hidden="false" localSheetId="0" name="_xlnm.Print_Area_0_0_0_0_0_0_0_0_0_0_0_0_0_0_0_0_0_0_0_0_0_0_0_0" vbProcedure="false">'考勤表-时薪'!$A$2:$Y$42</definedName>
    <definedName function="false" hidden="false" localSheetId="0" name="_xlnm.Print_Area_0_0_0_0_0_0_0_0_0_0_0_0_0_0_0_0_0_0_0_0_0_0_0_0_0" vbProcedure="false">'考勤表-时薪'!$A$2:$Y$42</definedName>
    <definedName function="false" hidden="false" localSheetId="0" name="_xlnm.Print_Area_0_0_0_0_0_0_0_0_0_0_0_0_0_0_0_0_0_0_0_0_0_0_0_0_0_0" vbProcedure="false">'考勤表-时薪'!$A$2:$Y$42</definedName>
    <definedName function="false" hidden="false" localSheetId="0" name="_xlnm.Print_Area_0_0_0_0_0_0_0_0_0_0_0_0_0_0_0_0_0_0_0_0_0_0_0_0_0_0_0" vbProcedure="false">'考勤表-时薪'!$A$2:$Y$42</definedName>
    <definedName function="false" hidden="false" localSheetId="0" name="_xlnm.Print_Area_0_0_0_0_0_0_0_0_0_0_0_0_0_0_0_0_0_0_0_0_0_0_0_0_0_0_0_0" vbProcedure="false">'考勤表-时薪'!$A$2:$Y$42</definedName>
    <definedName function="false" hidden="false" localSheetId="0" name="_xlnm.Print_Area_0_0_0_0_0_0_0_0_0_0_0_0_0_0_0_0_0_0_0_0_0_0_0_0_0_0_0_0_0" vbProcedure="false">'考勤表-时薪'!$A$2:$Y$42</definedName>
    <definedName function="false" hidden="false" localSheetId="0" name="_xlnm.Print_Area_0_0_0_0_0_0_0_0_0_0_0_0_0_0_0_0_0_0_0_0_0_0_0_0_0_0_0_0_0_0" vbProcedure="false">'考勤表-时薪'!$A$2:$Y$42</definedName>
    <definedName function="false" hidden="false" localSheetId="0" name="_xlnm.Print_Area_0_0_0_0_0_0_0_0_0_0_0_0_0_0_0_0_0_0_0_0_0_0_0_0_0_0_0_0_0_0_0" vbProcedure="false">'考勤表-时薪'!$A$2:$Y$42</definedName>
    <definedName function="false" hidden="false" localSheetId="0" name="_xlnm.Print_Area_0_0_0_0_0_0_0_0_0_0_0_0_0_0_0_0_0_0_0_0_0_0_0_0_0_0_0_0_0_0_0_0" vbProcedure="false">'考勤表-时薪'!$A$2:$Y$42</definedName>
    <definedName function="false" hidden="false" localSheetId="0" name="_xlnm.Print_Area_0_0_0_0_0_0_0_0_0_0_0_0_0_0_0_0_0_0_0_0_0_0_0_0_0_0_0_0_0_0_0_0_0" vbProcedure="false">'考勤表-时薪'!$A$2:$Y$42</definedName>
    <definedName function="false" hidden="false" localSheetId="0" name="_xlnm.Print_Area_0_0_0_0_0_0_0_0_0_0_0_0_0_0_0_0_0_0_0_0_0_0_0_0_0_0_0_0_0_0_0_0_0_0" vbProcedure="false">'考勤表-时薪'!$A$2:$Y$42</definedName>
    <definedName function="false" hidden="false" localSheetId="0" name="_xlnm.Print_Area_0_0_0_0_0_0_0_0_0_0_0_0_0_0_0_0_0_0_0_0_0_0_0_0_0_0_0_0_0_0_0_0_0_0_0" vbProcedure="false">'考勤表-时薪'!$A$2:$Y$42</definedName>
    <definedName function="false" hidden="false" localSheetId="0" name="_xlnm.Print_Area_0_0_0_0_0_0_0_0_0_0_0_0_0_0_0_0_0_0_0_0_0_0_0_0_0_0_0_0_0_0_0_0_0_0_0_0" vbProcedure="false">'考勤表-时薪'!$A$2:$Y$42</definedName>
  </definedNames>
  <calcPr iterateCount="100" refMode="A1" iterate="false" iterateDelta="0.0001"/>
</workbook>
</file>

<file path=xl/sharedStrings.xml><?xml version="1.0" encoding="utf-8"?>
<sst xmlns="http://schemas.openxmlformats.org/spreadsheetml/2006/main" count="221" uniqueCount="33">
  <si>
    <r>
      <t xml:space="preserve">【使用说明】
</t>
    </r>
    <r>
      <rPr>
        <sz val="9"/>
        <color rgb="FF800000"/>
        <rFont val="微软雅黑"/>
        <family val="2"/>
        <charset val="1"/>
      </rPr>
      <t xml:space="preserve">1</t>
    </r>
    <r>
      <rPr>
        <sz val="9"/>
        <color rgb="FF800000"/>
        <rFont val="Droid Sans Fallback"/>
        <family val="2"/>
        <charset val="1"/>
      </rPr>
      <t xml:space="preserve">、姓名、主管、一级部门为必填项（二级部门工程、研究为必填）；每个时间段“开始”和“结束”时间为必填项
</t>
    </r>
    <r>
      <rPr>
        <sz val="9"/>
        <color rgb="FF800000"/>
        <rFont val="微软雅黑"/>
        <family val="2"/>
        <charset val="1"/>
      </rPr>
      <t xml:space="preserve">2</t>
    </r>
    <r>
      <rPr>
        <sz val="9"/>
        <color rgb="FF800000"/>
        <rFont val="Droid Sans Fallback"/>
        <family val="2"/>
        <charset val="1"/>
      </rPr>
      <t xml:space="preserve">、实习生每月</t>
    </r>
    <r>
      <rPr>
        <sz val="9"/>
        <color rgb="FF800000"/>
        <rFont val="微软雅黑"/>
        <family val="2"/>
        <charset val="1"/>
      </rPr>
      <t xml:space="preserve">21</t>
    </r>
    <r>
      <rPr>
        <sz val="9"/>
        <color rgb="FF800000"/>
        <rFont val="Droid Sans Fallback"/>
        <family val="2"/>
        <charset val="1"/>
      </rPr>
      <t xml:space="preserve">日通过邮件向其主管进行考勤确认，电子版考勤表须作为附件同时发送
</t>
    </r>
    <r>
      <rPr>
        <sz val="9"/>
        <color rgb="FF800000"/>
        <rFont val="微软雅黑"/>
        <family val="2"/>
        <charset val="1"/>
      </rPr>
      <t xml:space="preserve">3</t>
    </r>
    <r>
      <rPr>
        <sz val="9"/>
        <color rgb="FF800000"/>
        <rFont val="Droid Sans Fallback"/>
        <family val="2"/>
        <charset val="1"/>
      </rPr>
      <t xml:space="preserve">、收到主管邮件确认后，实习生将该审批邮件及其附件电子版考勤表发送至考勤收集专用邮箱：
研究中心实习生，发送至</t>
    </r>
    <r>
      <rPr>
        <sz val="9"/>
        <color rgb="FF800000"/>
        <rFont val="微软雅黑"/>
        <family val="2"/>
        <charset val="1"/>
      </rPr>
      <t xml:space="preserve">att01@sensetime.com</t>
    </r>
    <r>
      <rPr>
        <sz val="9"/>
        <color rgb="FF800000"/>
        <rFont val="Droid Sans Fallback"/>
        <family val="2"/>
        <charset val="1"/>
      </rPr>
      <t xml:space="preserve">；工程产品中心实习生，发送至</t>
    </r>
    <r>
      <rPr>
        <sz val="9"/>
        <color rgb="FF800000"/>
        <rFont val="微软雅黑"/>
        <family val="2"/>
        <charset val="1"/>
      </rPr>
      <t xml:space="preserve">att02@sensetime.com</t>
    </r>
    <r>
      <rPr>
        <sz val="9"/>
        <color rgb="FF800000"/>
        <rFont val="Droid Sans Fallback"/>
        <family val="2"/>
        <charset val="1"/>
      </rPr>
      <t xml:space="preserve">；
其它职能部门实习生，发送至</t>
    </r>
    <r>
      <rPr>
        <sz val="9"/>
        <color rgb="FF800000"/>
        <rFont val="微软雅黑"/>
        <family val="2"/>
        <charset val="1"/>
      </rPr>
      <t xml:space="preserve">att03@sensetime.com</t>
    </r>
    <r>
      <rPr>
        <sz val="9"/>
        <color rgb="FF800000"/>
        <rFont val="Droid Sans Fallback"/>
        <family val="2"/>
        <charset val="1"/>
      </rPr>
      <t xml:space="preserve">；香港实习生，发送至</t>
    </r>
    <r>
      <rPr>
        <sz val="9"/>
        <color rgb="FF800000"/>
        <rFont val="微软雅黑"/>
        <family val="2"/>
        <charset val="1"/>
      </rPr>
      <t xml:space="preserve">att04@sensetime.com</t>
    </r>
    <r>
      <rPr>
        <sz val="9"/>
        <color rgb="FF800000"/>
        <rFont val="Droid Sans Fallback"/>
        <family val="2"/>
        <charset val="1"/>
      </rPr>
      <t xml:space="preserve">；
</t>
    </r>
    <r>
      <rPr>
        <b val="true"/>
        <sz val="9"/>
        <color rgb="FFFF0000"/>
        <rFont val="Droid Sans Fallback"/>
        <family val="2"/>
        <charset val="1"/>
      </rPr>
      <t xml:space="preserve">注：为避免薪资发放延误，务必于每月</t>
    </r>
    <r>
      <rPr>
        <b val="true"/>
        <sz val="9"/>
        <color rgb="FFFF0000"/>
        <rFont val="微软雅黑"/>
        <family val="2"/>
        <charset val="1"/>
      </rPr>
      <t xml:space="preserve">22</t>
    </r>
    <r>
      <rPr>
        <b val="true"/>
        <sz val="9"/>
        <color rgb="FFFF0000"/>
        <rFont val="Droid Sans Fallback"/>
        <family val="2"/>
        <charset val="1"/>
      </rPr>
      <t xml:space="preserve">日</t>
    </r>
    <r>
      <rPr>
        <b val="true"/>
        <sz val="9"/>
        <color rgb="FFFF0000"/>
        <rFont val="微软雅黑"/>
        <family val="2"/>
        <charset val="1"/>
      </rPr>
      <t xml:space="preserve">19</t>
    </r>
    <r>
      <rPr>
        <b val="true"/>
        <sz val="9"/>
        <color rgb="FFFF0000"/>
        <rFont val="Droid Sans Fallback"/>
        <family val="2"/>
        <charset val="1"/>
      </rPr>
      <t xml:space="preserve">点前将审批邮件及电子版考勤表发送至专用邮箱，逾期将于次月发放薪资</t>
    </r>
  </si>
  <si>
    <t>实 习 生 考 勤 表（时薪）</t>
  </si>
  <si>
    <t>月份</t>
  </si>
  <si>
    <t>编号</t>
  </si>
  <si>
    <t>实习生姓名</t>
  </si>
  <si>
    <t>主管姓名</t>
  </si>
  <si>
    <t>一级部门</t>
  </si>
  <si>
    <t>二级部门</t>
  </si>
  <si>
    <t>工时合计</t>
  </si>
  <si>
    <t>I00769</t>
  </si>
  <si>
    <t>张宇精</t>
  </si>
  <si>
    <t>钱晨</t>
  </si>
  <si>
    <t>研究中心</t>
  </si>
  <si>
    <t>关键点分析</t>
  </si>
  <si>
    <t>日期</t>
  </si>
  <si>
    <t>星期</t>
  </si>
  <si>
    <r>
      <t xml:space="preserve">时段</t>
    </r>
    <r>
      <rPr>
        <b val="true"/>
        <sz val="10"/>
        <color rgb="FFFFFFFF"/>
        <rFont val="微软雅黑"/>
        <family val="2"/>
        <charset val="1"/>
      </rPr>
      <t xml:space="preserve">1</t>
    </r>
  </si>
  <si>
    <r>
      <t xml:space="preserve">时段</t>
    </r>
    <r>
      <rPr>
        <b val="true"/>
        <sz val="10"/>
        <color rgb="FFFFFFFF"/>
        <rFont val="微软雅黑"/>
        <family val="2"/>
        <charset val="1"/>
      </rPr>
      <t xml:space="preserve">2</t>
    </r>
  </si>
  <si>
    <r>
      <t xml:space="preserve">时段</t>
    </r>
    <r>
      <rPr>
        <b val="true"/>
        <sz val="10"/>
        <color rgb="FFFFFFFF"/>
        <rFont val="微软雅黑"/>
        <family val="2"/>
        <charset val="1"/>
      </rPr>
      <t xml:space="preserve">3</t>
    </r>
  </si>
  <si>
    <t>日工时小计</t>
  </si>
  <si>
    <t>开始</t>
  </si>
  <si>
    <t>结束</t>
  </si>
  <si>
    <t>:</t>
  </si>
  <si>
    <t>：</t>
  </si>
  <si>
    <t>合计</t>
  </si>
  <si>
    <r>
      <t xml:space="preserve">时段</t>
    </r>
    <r>
      <rPr>
        <sz val="11"/>
        <color rgb="FF000000"/>
        <rFont val="等线"/>
        <family val="2"/>
        <charset val="1"/>
      </rPr>
      <t xml:space="preserve">1</t>
    </r>
    <r>
      <rPr>
        <sz val="11"/>
        <color rgb="FF000000"/>
        <rFont val="Droid Sans Fallback"/>
        <family val="2"/>
        <charset val="1"/>
      </rPr>
      <t xml:space="preserve">小时</t>
    </r>
  </si>
  <si>
    <t>分钟</t>
  </si>
  <si>
    <r>
      <t xml:space="preserve">时段</t>
    </r>
    <r>
      <rPr>
        <sz val="11"/>
        <color rgb="FF000000"/>
        <rFont val="等线"/>
        <family val="2"/>
        <charset val="1"/>
      </rPr>
      <t xml:space="preserve">2</t>
    </r>
    <r>
      <rPr>
        <sz val="11"/>
        <color rgb="FF000000"/>
        <rFont val="Droid Sans Fallback"/>
        <family val="2"/>
        <charset val="1"/>
      </rPr>
      <t xml:space="preserve">小时</t>
    </r>
  </si>
  <si>
    <r>
      <t xml:space="preserve">时段</t>
    </r>
    <r>
      <rPr>
        <sz val="11"/>
        <color rgb="FF000000"/>
        <rFont val="等线"/>
        <family val="2"/>
        <charset val="1"/>
      </rPr>
      <t xml:space="preserve">3</t>
    </r>
    <r>
      <rPr>
        <sz val="11"/>
        <color rgb="FF000000"/>
        <rFont val="Droid Sans Fallback"/>
        <family val="2"/>
        <charset val="1"/>
      </rPr>
      <t xml:space="preserve">小时</t>
    </r>
  </si>
  <si>
    <t>日薪开始</t>
  </si>
  <si>
    <t>日薪结束</t>
  </si>
  <si>
    <t>00</t>
  </si>
  <si>
    <t>0</t>
  </si>
</sst>
</file>

<file path=xl/styles.xml><?xml version="1.0" encoding="utf-8"?>
<styleSheet xmlns="http://schemas.openxmlformats.org/spreadsheetml/2006/main">
  <numFmts count="8">
    <numFmt numFmtId="164" formatCode="GENERAL"/>
    <numFmt numFmtId="165" formatCode="M/D/YYYY"/>
    <numFmt numFmtId="166" formatCode="YYYY\年M\月;@"/>
    <numFmt numFmtId="167" formatCode="0.0\ "/>
    <numFmt numFmtId="168" formatCode="0\ ;[RED]\(0\)"/>
    <numFmt numFmtId="169" formatCode="\jE&quot;wi&quot;SHDDDD;@"/>
    <numFmt numFmtId="170" formatCode="0.0\ ;[RED]\(0.0\)"/>
    <numFmt numFmtId="171" formatCode="0.00"/>
  </numFmts>
  <fonts count="26">
    <font>
      <sz val="11"/>
      <color rgb="FF000000"/>
      <name val="等线"/>
      <family val="2"/>
      <charset val="1"/>
    </font>
    <font>
      <sz val="10"/>
      <name val="Arial"/>
      <family val="0"/>
    </font>
    <font>
      <sz val="10"/>
      <name val="Arial"/>
      <family val="0"/>
    </font>
    <font>
      <sz val="10"/>
      <name val="Arial"/>
      <family val="0"/>
    </font>
    <font>
      <sz val="16"/>
      <color rgb="FF000000"/>
      <name val="微软雅黑"/>
      <family val="2"/>
      <charset val="1"/>
    </font>
    <font>
      <b val="true"/>
      <sz val="9"/>
      <color rgb="FF800000"/>
      <name val="Droid Sans Fallback"/>
      <family val="2"/>
      <charset val="1"/>
    </font>
    <font>
      <sz val="9"/>
      <color rgb="FF800000"/>
      <name val="微软雅黑"/>
      <family val="2"/>
      <charset val="1"/>
    </font>
    <font>
      <sz val="9"/>
      <color rgb="FF800000"/>
      <name val="Droid Sans Fallback"/>
      <family val="2"/>
      <charset val="1"/>
    </font>
    <font>
      <b val="true"/>
      <sz val="9"/>
      <color rgb="FFFF0000"/>
      <name val="Droid Sans Fallback"/>
      <family val="2"/>
      <charset val="1"/>
    </font>
    <font>
      <b val="true"/>
      <sz val="9"/>
      <color rgb="FFFF0000"/>
      <name val="微软雅黑"/>
      <family val="2"/>
      <charset val="1"/>
    </font>
    <font>
      <sz val="14"/>
      <color rgb="FF000000"/>
      <name val="微软雅黑"/>
      <family val="2"/>
      <charset val="1"/>
    </font>
    <font>
      <b val="true"/>
      <sz val="20"/>
      <color rgb="FF000000"/>
      <name val="Droid Sans Fallback"/>
      <family val="2"/>
      <charset val="1"/>
    </font>
    <font>
      <sz val="10"/>
      <color rgb="FF000000"/>
      <name val="微软雅黑"/>
      <family val="2"/>
      <charset val="1"/>
    </font>
    <font>
      <sz val="10"/>
      <color rgb="FFFFFFFF"/>
      <name val="微软雅黑"/>
      <family val="2"/>
      <charset val="1"/>
    </font>
    <font>
      <sz val="10"/>
      <color rgb="FF800000"/>
      <name val="微软雅黑"/>
      <family val="2"/>
      <charset val="1"/>
    </font>
    <font>
      <b val="true"/>
      <sz val="10"/>
      <color rgb="FF800000"/>
      <name val="Droid Sans Fallback"/>
      <family val="2"/>
      <charset val="1"/>
    </font>
    <font>
      <b val="true"/>
      <sz val="10"/>
      <color rgb="FF800000"/>
      <name val="微软雅黑"/>
      <family val="2"/>
      <charset val="1"/>
    </font>
    <font>
      <b val="true"/>
      <sz val="10"/>
      <color rgb="FFFFFFFF"/>
      <name val="Droid Sans Fallback"/>
      <family val="2"/>
      <charset val="1"/>
    </font>
    <font>
      <b val="true"/>
      <sz val="10"/>
      <color rgb="FFFFFFFF"/>
      <name val="微软雅黑"/>
      <family val="2"/>
      <charset val="1"/>
    </font>
    <font>
      <sz val="10"/>
      <color rgb="FF000000"/>
      <name val="Droid Sans Fallback"/>
      <family val="2"/>
      <charset val="1"/>
    </font>
    <font>
      <b val="true"/>
      <sz val="12"/>
      <color rgb="FFC00000"/>
      <name val="微软雅黑"/>
      <family val="2"/>
      <charset val="1"/>
    </font>
    <font>
      <b val="true"/>
      <sz val="10"/>
      <color rgb="FF000000"/>
      <name val="微软雅黑"/>
      <family val="2"/>
      <charset val="1"/>
    </font>
    <font>
      <b val="true"/>
      <u val="double"/>
      <sz val="10"/>
      <color rgb="FFFFFFFF"/>
      <name val="Droid Sans Fallback"/>
      <family val="2"/>
      <charset val="1"/>
    </font>
    <font>
      <b val="true"/>
      <u val="double"/>
      <sz val="10"/>
      <color rgb="FFFFFFFF"/>
      <name val="微软雅黑"/>
      <family val="2"/>
      <charset val="1"/>
    </font>
    <font>
      <u val="double"/>
      <sz val="10"/>
      <color rgb="FFFFFFFF"/>
      <name val="微软雅黑"/>
      <family val="2"/>
      <charset val="1"/>
    </font>
    <font>
      <sz val="11"/>
      <color rgb="FF000000"/>
      <name val="Droid Sans Fallback"/>
      <family val="2"/>
      <charset val="1"/>
    </font>
  </fonts>
  <fills count="4">
    <fill>
      <patternFill patternType="none"/>
    </fill>
    <fill>
      <patternFill patternType="gray125"/>
    </fill>
    <fill>
      <patternFill patternType="solid">
        <fgColor rgb="FFFFFFFF"/>
        <bgColor rgb="FFFFFFCC"/>
      </patternFill>
    </fill>
    <fill>
      <patternFill patternType="solid">
        <fgColor rgb="FF800000"/>
        <bgColor rgb="FFC00000"/>
      </patternFill>
    </fill>
  </fills>
  <borders count="20">
    <border diagonalUp="false" diagonalDown="false">
      <left/>
      <right/>
      <top/>
      <bottom/>
      <diagonal/>
    </border>
    <border diagonalUp="false" diagonalDown="false">
      <left/>
      <right/>
      <top style="double"/>
      <bottom/>
      <diagonal/>
    </border>
    <border diagonalUp="false" diagonalDown="false">
      <left/>
      <right/>
      <top/>
      <bottom style="double"/>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right/>
      <top/>
      <bottom style="hair"/>
      <diagonal/>
    </border>
    <border diagonalUp="false" diagonalDown="false">
      <left/>
      <right/>
      <top style="thin"/>
      <bottom/>
      <diagonal/>
    </border>
    <border diagonalUp="false" diagonalDown="false">
      <left style="double"/>
      <right/>
      <top style="double"/>
      <bottom style="double"/>
      <diagonal/>
    </border>
    <border diagonalUp="false" diagonalDown="false">
      <left/>
      <right style="double"/>
      <top style="double"/>
      <bottom style="double"/>
      <diagonal/>
    </border>
    <border diagonalUp="false" diagonalDown="false">
      <left/>
      <right/>
      <top style="double"/>
      <bottom style="double"/>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false" indent="0" shrinkToFit="false"/>
      <protection locked="true" hidden="false"/>
    </xf>
    <xf numFmtId="164" fontId="13" fillId="2" borderId="0" xfId="0" applyFont="true" applyBorder="false" applyAlignment="true" applyProtection="false">
      <alignment horizontal="center" vertical="center" textRotation="0" wrapText="false" indent="0" shrinkToFit="false"/>
      <protection locked="true" hidden="false"/>
    </xf>
    <xf numFmtId="164" fontId="14" fillId="2" borderId="0" xfId="0" applyFont="true" applyBorder="false" applyAlignment="true" applyProtection="false">
      <alignment horizontal="center" vertical="center" textRotation="0" wrapText="false" indent="0" shrinkToFit="false"/>
      <protection locked="true" hidden="false"/>
    </xf>
    <xf numFmtId="164" fontId="15" fillId="2" borderId="0" xfId="0" applyFont="true" applyBorder="false" applyAlignment="true" applyProtection="false">
      <alignment horizontal="center" vertical="center" textRotation="0" wrapText="false" indent="0" shrinkToFit="false"/>
      <protection locked="true" hidden="false"/>
    </xf>
    <xf numFmtId="165" fontId="16" fillId="2" borderId="0" xfId="0" applyFont="true" applyBorder="false" applyAlignment="true" applyProtection="false">
      <alignment horizontal="center" vertical="center" textRotation="0" wrapText="false" indent="0" shrinkToFit="false"/>
      <protection locked="true" hidden="false"/>
    </xf>
    <xf numFmtId="166" fontId="16" fillId="2" borderId="0" xfId="0" applyFont="true" applyBorder="true" applyAlignment="true" applyProtection="false">
      <alignment horizontal="center" vertical="center" textRotation="0" wrapText="false" indent="0" shrinkToFit="false"/>
      <protection locked="true" hidden="false"/>
    </xf>
    <xf numFmtId="165" fontId="17" fillId="3" borderId="0" xfId="0" applyFont="true" applyBorder="true" applyAlignment="true" applyProtection="false">
      <alignment horizontal="center" vertical="center" textRotation="0" wrapText="false" indent="0" shrinkToFit="false"/>
      <protection locked="true" hidden="false"/>
    </xf>
    <xf numFmtId="165" fontId="18" fillId="2" borderId="0" xfId="0" applyFont="true" applyBorder="true" applyAlignment="true" applyProtection="false">
      <alignment horizontal="center" vertical="center" textRotation="0" wrapText="false" indent="0" shrinkToFit="false"/>
      <protection locked="true" hidden="false"/>
    </xf>
    <xf numFmtId="164" fontId="12" fillId="2" borderId="2" xfId="0" applyFont="true" applyBorder="true" applyAlignment="true" applyProtection="false">
      <alignment horizontal="center" vertical="center" textRotation="0" wrapText="false" indent="0" shrinkToFit="false"/>
      <protection locked="true" hidden="false"/>
    </xf>
    <xf numFmtId="164" fontId="12" fillId="2" borderId="0" xfId="0" applyFont="true" applyBorder="true" applyAlignment="true" applyProtection="false">
      <alignment horizontal="center" vertical="center" textRotation="0" wrapText="false" indent="0" shrinkToFit="false"/>
      <protection locked="true" hidden="false"/>
    </xf>
    <xf numFmtId="164" fontId="19" fillId="2" borderId="2" xfId="0" applyFont="true" applyBorder="true" applyAlignment="true" applyProtection="false">
      <alignment horizontal="center" vertical="center" textRotation="0" wrapText="false" indent="0" shrinkToFit="false"/>
      <protection locked="true" hidden="false"/>
    </xf>
    <xf numFmtId="167" fontId="12" fillId="2" borderId="0" xfId="0" applyFont="true" applyBorder="true" applyAlignment="true" applyProtection="false">
      <alignment horizontal="right" vertical="center" textRotation="0" wrapText="false" indent="0" shrinkToFit="false"/>
      <protection locked="true" hidden="false"/>
    </xf>
    <xf numFmtId="167" fontId="20" fillId="0" borderId="2" xfId="0" applyFont="true" applyBorder="true" applyAlignment="true" applyProtection="false">
      <alignment horizontal="center" vertical="center" textRotation="0" wrapText="false" indent="0" shrinkToFit="false"/>
      <protection locked="true" hidden="false"/>
    </xf>
    <xf numFmtId="167" fontId="12" fillId="2" borderId="0" xfId="0" applyFont="true" applyBorder="true" applyAlignment="true" applyProtection="false">
      <alignment horizontal="center" vertical="center" textRotation="0" wrapText="false" indent="0" shrinkToFit="false"/>
      <protection locked="true" hidden="false"/>
    </xf>
    <xf numFmtId="164" fontId="17" fillId="3" borderId="3" xfId="0" applyFont="true" applyBorder="true" applyAlignment="true" applyProtection="false">
      <alignment horizontal="center" vertical="center" textRotation="0" wrapText="true" indent="0" shrinkToFit="false"/>
      <protection locked="true" hidden="false"/>
    </xf>
    <xf numFmtId="164" fontId="17" fillId="3" borderId="4" xfId="0" applyFont="true" applyBorder="true" applyAlignment="true" applyProtection="false">
      <alignment horizontal="center" vertical="center" textRotation="0" wrapText="true" indent="0" shrinkToFit="false"/>
      <protection locked="true" hidden="false"/>
    </xf>
    <xf numFmtId="168" fontId="12" fillId="2" borderId="5" xfId="0" applyFont="true" applyBorder="true" applyAlignment="true" applyProtection="false">
      <alignment horizontal="center" vertical="center" textRotation="0" wrapText="false" indent="0" shrinkToFit="false"/>
      <protection locked="true" hidden="false"/>
    </xf>
    <xf numFmtId="164" fontId="17" fillId="3" borderId="6" xfId="0" applyFont="true" applyBorder="true" applyAlignment="true" applyProtection="false">
      <alignment horizontal="center" vertical="center" textRotation="0" wrapText="true" indent="0" shrinkToFit="false"/>
      <protection locked="true" hidden="false"/>
    </xf>
    <xf numFmtId="164" fontId="17" fillId="3" borderId="7" xfId="0" applyFont="true" applyBorder="true" applyAlignment="true" applyProtection="false">
      <alignment horizontal="center" vertical="center" textRotation="0" wrapText="true" indent="0" shrinkToFit="false"/>
      <protection locked="true" hidden="false"/>
    </xf>
    <xf numFmtId="168" fontId="12" fillId="2" borderId="7" xfId="0" applyFont="true" applyBorder="true" applyAlignment="true" applyProtection="false">
      <alignment horizontal="center" vertical="center" textRotation="0" wrapText="false" indent="0" shrinkToFit="false"/>
      <protection locked="true" hidden="false"/>
    </xf>
    <xf numFmtId="164" fontId="17" fillId="3" borderId="8" xfId="0" applyFont="true" applyBorder="true" applyAlignment="true" applyProtection="false">
      <alignment horizontal="center" vertical="center" textRotation="0" wrapText="true" indent="0" shrinkToFit="false"/>
      <protection locked="true" hidden="false"/>
    </xf>
    <xf numFmtId="164" fontId="17" fillId="3" borderId="9" xfId="0" applyFont="true" applyBorder="true" applyAlignment="true" applyProtection="false">
      <alignment horizontal="center" vertical="center" textRotation="0" wrapText="true" indent="0" shrinkToFit="false"/>
      <protection locked="true" hidden="false"/>
    </xf>
    <xf numFmtId="164" fontId="17" fillId="3" borderId="0" xfId="0" applyFont="true" applyBorder="true" applyAlignment="true" applyProtection="false">
      <alignment horizontal="center" vertical="center" textRotation="0" wrapText="true" indent="0" shrinkToFit="false"/>
      <protection locked="true" hidden="false"/>
    </xf>
    <xf numFmtId="164" fontId="17" fillId="3" borderId="10" xfId="0" applyFont="true" applyBorder="true" applyAlignment="true" applyProtection="false">
      <alignment horizontal="center" vertical="center" textRotation="0" wrapText="true" indent="0" shrinkToFit="false"/>
      <protection locked="true" hidden="false"/>
    </xf>
    <xf numFmtId="165" fontId="12" fillId="2" borderId="3" xfId="0" applyFont="true" applyBorder="true" applyAlignment="true" applyProtection="false">
      <alignment horizontal="center" vertical="center" textRotation="0" wrapText="false" indent="0" shrinkToFit="false"/>
      <protection locked="true" hidden="false"/>
    </xf>
    <xf numFmtId="169" fontId="12" fillId="2" borderId="3" xfId="0" applyFont="true" applyBorder="true" applyAlignment="true" applyProtection="false">
      <alignment horizontal="center" vertical="center" textRotation="0" wrapText="false" indent="0" shrinkToFit="false"/>
      <protection locked="true" hidden="false"/>
    </xf>
    <xf numFmtId="165" fontId="12" fillId="2" borderId="0" xfId="0" applyFont="true" applyBorder="true" applyAlignment="true" applyProtection="false">
      <alignment horizontal="center" vertical="center" textRotation="0" wrapText="false" indent="0" shrinkToFit="false"/>
      <protection locked="true" hidden="false"/>
    </xf>
    <xf numFmtId="168" fontId="12" fillId="2" borderId="11" xfId="0" applyFont="true" applyBorder="true" applyAlignment="true" applyProtection="false">
      <alignment horizontal="center" vertical="center" textRotation="0" wrapText="false" indent="0" shrinkToFit="false"/>
      <protection locked="true" hidden="false"/>
    </xf>
    <xf numFmtId="164" fontId="12" fillId="2" borderId="12" xfId="0" applyFont="true" applyBorder="true" applyAlignment="true" applyProtection="false">
      <alignment horizontal="center" vertical="center" textRotation="0" wrapText="false" indent="0" shrinkToFit="false"/>
      <protection locked="true" hidden="false"/>
    </xf>
    <xf numFmtId="168" fontId="12" fillId="2" borderId="12" xfId="0" applyFont="true" applyBorder="true" applyAlignment="true" applyProtection="false">
      <alignment horizontal="center" vertical="center" textRotation="0" wrapText="false" indent="0" shrinkToFit="false"/>
      <protection locked="true" hidden="false"/>
    </xf>
    <xf numFmtId="168" fontId="12" fillId="2" borderId="13" xfId="0" applyFont="true" applyBorder="true" applyAlignment="true" applyProtection="false">
      <alignment horizontal="center" vertical="center" textRotation="0" wrapText="false" indent="0" shrinkToFit="false"/>
      <protection locked="true" hidden="false"/>
    </xf>
    <xf numFmtId="170" fontId="12" fillId="2" borderId="3" xfId="0" applyFont="true" applyBorder="true" applyAlignment="true" applyProtection="false">
      <alignment horizontal="center" vertical="center" textRotation="0" wrapText="false" indent="0" shrinkToFit="false"/>
      <protection locked="true" hidden="false"/>
    </xf>
    <xf numFmtId="168" fontId="12" fillId="0" borderId="11" xfId="0" applyFont="true" applyBorder="true" applyAlignment="true" applyProtection="false">
      <alignment horizontal="center" vertical="center" textRotation="0" wrapText="false" indent="0" shrinkToFit="false"/>
      <protection locked="true" hidden="false"/>
    </xf>
    <xf numFmtId="168" fontId="12" fillId="0" borderId="13" xfId="0" applyFont="true" applyBorder="true" applyAlignment="true" applyProtection="false">
      <alignment horizontal="center" vertical="center" textRotation="0" wrapText="false" indent="0" shrinkToFit="false"/>
      <protection locked="true" hidden="false"/>
    </xf>
    <xf numFmtId="168" fontId="19" fillId="2" borderId="12" xfId="0" applyFont="true" applyBorder="true" applyAlignment="true" applyProtection="false">
      <alignment horizontal="center" vertical="center" textRotation="0" wrapText="false" indent="0" shrinkToFit="false"/>
      <protection locked="true" hidden="false"/>
    </xf>
    <xf numFmtId="168" fontId="12" fillId="0" borderId="14" xfId="0" applyFont="true" applyBorder="true" applyAlignment="true" applyProtection="false">
      <alignment horizontal="center" vertical="center" textRotation="0" wrapText="false" indent="0" shrinkToFit="false"/>
      <protection locked="true" hidden="false"/>
    </xf>
    <xf numFmtId="168" fontId="12" fillId="0" borderId="5"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true" applyAlignment="true" applyProtection="false">
      <alignment horizontal="center" vertical="center" textRotation="0" wrapText="false" indent="0" shrinkToFit="false"/>
      <protection locked="true" hidden="false"/>
    </xf>
    <xf numFmtId="168" fontId="12" fillId="0" borderId="8" xfId="0" applyFont="true" applyBorder="true" applyAlignment="true" applyProtection="false">
      <alignment horizontal="center" vertical="center" textRotation="0" wrapText="false" indent="0" shrinkToFit="false"/>
      <protection locked="true" hidden="false"/>
    </xf>
    <xf numFmtId="168" fontId="12" fillId="0" borderId="9" xfId="0" applyFont="true" applyBorder="true" applyAlignment="true" applyProtection="false">
      <alignment horizontal="center" vertical="center" textRotation="0" wrapText="false" indent="0" shrinkToFit="false"/>
      <protection locked="true" hidden="false"/>
    </xf>
    <xf numFmtId="164" fontId="12" fillId="2" borderId="15" xfId="0" applyFont="true" applyBorder="true" applyAlignment="true" applyProtection="false">
      <alignment horizontal="center" vertical="center" textRotation="0" wrapText="false" indent="0" shrinkToFit="false"/>
      <protection locked="true" hidden="false"/>
    </xf>
    <xf numFmtId="168" fontId="12" fillId="2" borderId="10" xfId="0" applyFont="true" applyBorder="true" applyAlignment="true" applyProtection="false">
      <alignment horizontal="center" vertical="center" textRotation="0" wrapText="false" indent="0" shrinkToFit="false"/>
      <protection locked="true" hidden="false"/>
    </xf>
    <xf numFmtId="168" fontId="12" fillId="2" borderId="15"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21" fillId="2" borderId="0" xfId="0" applyFont="true" applyBorder="true" applyAlignment="true" applyProtection="false">
      <alignment horizontal="center" vertical="center" textRotation="0" wrapText="true" indent="0" shrinkToFit="false"/>
      <protection locked="true" hidden="false"/>
    </xf>
    <xf numFmtId="165" fontId="12" fillId="2" borderId="16" xfId="0" applyFont="true" applyBorder="true" applyAlignment="true" applyProtection="false">
      <alignment horizontal="center" vertical="center" textRotation="0" wrapText="false" indent="0" shrinkToFit="false"/>
      <protection locked="true" hidden="false"/>
    </xf>
    <xf numFmtId="171" fontId="12" fillId="2" borderId="16" xfId="0" applyFont="true" applyBorder="true" applyAlignment="true" applyProtection="false">
      <alignment horizontal="center" vertical="center" textRotation="0" wrapText="false" indent="0" shrinkToFit="false"/>
      <protection locked="true" hidden="false"/>
    </xf>
    <xf numFmtId="164" fontId="12" fillId="2" borderId="16" xfId="0" applyFont="true" applyBorder="true" applyAlignment="true" applyProtection="false">
      <alignment horizontal="center" vertical="center" textRotation="0" wrapText="false" indent="0" shrinkToFit="false"/>
      <protection locked="true" hidden="false"/>
    </xf>
    <xf numFmtId="171" fontId="12" fillId="2" borderId="0" xfId="0" applyFont="true" applyBorder="true" applyAlignment="true" applyProtection="false">
      <alignment horizontal="center" vertical="center" textRotation="0" wrapText="false" indent="0" shrinkToFit="false"/>
      <protection locked="true" hidden="false"/>
    </xf>
    <xf numFmtId="164" fontId="22" fillId="3" borderId="17" xfId="0" applyFont="true" applyBorder="true" applyAlignment="true" applyProtection="false">
      <alignment horizontal="center" vertical="center" textRotation="0" wrapText="true" indent="0" shrinkToFit="false"/>
      <protection locked="true" hidden="false"/>
    </xf>
    <xf numFmtId="164" fontId="23" fillId="3" borderId="18" xfId="0" applyFont="true" applyBorder="true" applyAlignment="true" applyProtection="false">
      <alignment horizontal="center" vertical="center" textRotation="0" wrapText="true" indent="0" shrinkToFit="false"/>
      <protection locked="true" hidden="false"/>
    </xf>
    <xf numFmtId="164" fontId="23" fillId="2" borderId="0" xfId="0" applyFont="true" applyBorder="true" applyAlignment="true" applyProtection="false">
      <alignment horizontal="center" vertical="center" textRotation="0" wrapText="true" indent="0" shrinkToFit="false"/>
      <protection locked="true" hidden="false"/>
    </xf>
    <xf numFmtId="165" fontId="24" fillId="3" borderId="17" xfId="0" applyFont="true" applyBorder="true" applyAlignment="true" applyProtection="false">
      <alignment horizontal="center" vertical="center" textRotation="0" wrapText="false" indent="0" shrinkToFit="false"/>
      <protection locked="true" hidden="false"/>
    </xf>
    <xf numFmtId="165" fontId="24" fillId="3" borderId="19" xfId="0" applyFont="true" applyBorder="true" applyAlignment="true" applyProtection="false">
      <alignment horizontal="center" vertical="center" textRotation="0" wrapText="false" indent="0" shrinkToFit="false"/>
      <protection locked="true" hidden="false"/>
    </xf>
    <xf numFmtId="164" fontId="24" fillId="3" borderId="19" xfId="0" applyFont="true" applyBorder="true" applyAlignment="true" applyProtection="false">
      <alignment horizontal="center" vertical="center" textRotation="0" wrapText="false" indent="0" shrinkToFit="false"/>
      <protection locked="true" hidden="false"/>
    </xf>
    <xf numFmtId="167" fontId="23" fillId="3" borderId="18"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sz val="11"/>
        <color rgb="FF000000"/>
        <name val="等线"/>
        <family val="2"/>
        <charset val="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C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1:42"/>
  <sheetViews>
    <sheetView windowProtection="false"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H44" activeCellId="0" sqref="H44"/>
    </sheetView>
  </sheetViews>
  <sheetFormatPr defaultRowHeight="12.8"/>
  <cols>
    <col collapsed="false" hidden="false" max="1" min="1" style="1" width="12.3765182186235"/>
    <col collapsed="false" hidden="false" max="2" min="2" style="1" width="10.4210526315789"/>
    <col collapsed="false" hidden="false" max="3" min="3" style="2" width="0.748987854251012"/>
    <col collapsed="false" hidden="false" max="4" min="4" style="1" width="4"/>
    <col collapsed="false" hidden="false" max="5" min="5" style="1" width="1.25101214574899"/>
    <col collapsed="false" hidden="false" max="6" min="6" style="1" width="4"/>
    <col collapsed="false" hidden="false" max="7" min="7" style="1" width="4.37651821862348"/>
    <col collapsed="false" hidden="false" max="8" min="8" style="1" width="1.37651821862348"/>
    <col collapsed="false" hidden="false" max="9" min="9" style="1" width="4.37651821862348"/>
    <col collapsed="false" hidden="false" max="10" min="10" style="1" width="0.748987854251012"/>
    <col collapsed="false" hidden="false" max="11" min="11" style="1" width="4"/>
    <col collapsed="false" hidden="false" max="12" min="12" style="1" width="1.87044534412955"/>
    <col collapsed="false" hidden="false" max="13" min="13" style="1" width="4"/>
    <col collapsed="false" hidden="false" max="14" min="14" style="1" width="4.49797570850202"/>
    <col collapsed="false" hidden="false" max="15" min="15" style="1" width="1.87044534412955"/>
    <col collapsed="false" hidden="false" max="16" min="16" style="1" width="4"/>
    <col collapsed="false" hidden="false" max="17" min="17" style="1" width="0.748987854251012"/>
    <col collapsed="false" hidden="false" max="18" min="18" style="1" width="4"/>
    <col collapsed="false" hidden="false" max="19" min="19" style="1" width="1.87044534412955"/>
    <col collapsed="false" hidden="false" max="21" min="20" style="1" width="4"/>
    <col collapsed="false" hidden="false" max="22" min="22" style="1" width="1.74898785425101"/>
    <col collapsed="false" hidden="false" max="23" min="23" style="1" width="4"/>
    <col collapsed="false" hidden="false" max="24" min="24" style="1" width="0.748987854251012"/>
    <col collapsed="false" hidden="false" max="25" min="25" style="3" width="10.5060728744939"/>
    <col collapsed="false" hidden="false" max="1025" min="26" style="1" width="9"/>
  </cols>
  <sheetData>
    <row r="1" s="5" customFormat="true" ht="117" hidden="false" customHeight="true" outlineLevel="0" collapsed="false">
      <c r="A1" s="4" t="s">
        <v>0</v>
      </c>
      <c r="B1" s="4"/>
      <c r="C1" s="4"/>
      <c r="D1" s="4"/>
      <c r="E1" s="4"/>
      <c r="F1" s="4"/>
      <c r="G1" s="4"/>
      <c r="H1" s="4"/>
      <c r="I1" s="4"/>
      <c r="J1" s="4"/>
      <c r="K1" s="4"/>
      <c r="L1" s="4"/>
      <c r="M1" s="4"/>
      <c r="N1" s="4"/>
      <c r="O1" s="4"/>
      <c r="P1" s="4"/>
      <c r="Q1" s="4"/>
      <c r="R1" s="4"/>
      <c r="S1" s="4"/>
      <c r="T1" s="4"/>
      <c r="U1" s="4"/>
      <c r="V1" s="4"/>
      <c r="W1" s="4"/>
      <c r="X1" s="4"/>
      <c r="Y1" s="4"/>
    </row>
    <row r="2" s="7" customFormat="true" ht="26.25" hidden="false" customHeight="true" outlineLevel="0" collapsed="false">
      <c r="A2" s="6" t="s">
        <v>1</v>
      </c>
      <c r="B2" s="6"/>
      <c r="C2" s="6"/>
      <c r="D2" s="6"/>
      <c r="E2" s="6"/>
      <c r="F2" s="6"/>
      <c r="G2" s="6"/>
      <c r="H2" s="6"/>
      <c r="I2" s="6"/>
      <c r="J2" s="6"/>
      <c r="K2" s="6"/>
      <c r="L2" s="6"/>
      <c r="M2" s="6"/>
      <c r="N2" s="6"/>
      <c r="O2" s="6"/>
      <c r="P2" s="6"/>
      <c r="Q2" s="6"/>
      <c r="R2" s="6"/>
      <c r="S2" s="6"/>
      <c r="T2" s="6"/>
      <c r="U2" s="6"/>
      <c r="V2" s="6"/>
      <c r="W2" s="6"/>
      <c r="X2" s="6"/>
      <c r="Y2" s="6"/>
    </row>
    <row r="3" customFormat="false" ht="13.5" hidden="false" customHeight="true" outlineLevel="0" collapsed="false">
      <c r="A3" s="8"/>
      <c r="B3" s="8"/>
      <c r="C3" s="8"/>
      <c r="D3" s="9"/>
      <c r="E3" s="9"/>
      <c r="F3" s="9"/>
      <c r="G3" s="10"/>
      <c r="H3" s="10"/>
      <c r="I3" s="10"/>
      <c r="J3" s="10"/>
      <c r="K3" s="10"/>
      <c r="L3" s="10"/>
      <c r="M3" s="10"/>
      <c r="N3" s="10"/>
      <c r="O3" s="10"/>
      <c r="P3" s="10"/>
      <c r="Q3" s="10"/>
      <c r="R3" s="11"/>
      <c r="S3" s="11"/>
      <c r="T3" s="12"/>
      <c r="U3" s="13" t="s">
        <v>2</v>
      </c>
      <c r="V3" s="14"/>
      <c r="W3" s="15" t="n">
        <f aca="true">TODAY()</f>
        <v>43170</v>
      </c>
      <c r="X3" s="15"/>
      <c r="Y3" s="15"/>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5.25" hidden="false" customHeight="true" outlineLevel="0" collapsed="false">
      <c r="A4" s="8"/>
      <c r="B4" s="8"/>
      <c r="C4" s="8"/>
      <c r="D4" s="9"/>
      <c r="E4" s="9"/>
      <c r="F4" s="9"/>
      <c r="G4" s="10"/>
      <c r="H4" s="10"/>
      <c r="I4" s="10"/>
      <c r="J4" s="10"/>
      <c r="K4" s="10"/>
      <c r="L4" s="10"/>
      <c r="M4" s="10"/>
      <c r="N4" s="10"/>
      <c r="O4" s="10"/>
      <c r="P4" s="10"/>
      <c r="Q4" s="10"/>
      <c r="R4" s="10"/>
      <c r="S4" s="10"/>
      <c r="T4" s="10"/>
      <c r="U4" s="10"/>
      <c r="V4" s="10"/>
      <c r="W4" s="10"/>
      <c r="X4" s="10"/>
      <c r="Y4" s="8"/>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6.25" hidden="false" customHeight="true" outlineLevel="0" collapsed="false">
      <c r="A5" s="16" t="s">
        <v>3</v>
      </c>
      <c r="B5" s="16"/>
      <c r="C5" s="17"/>
      <c r="D5" s="16" t="s">
        <v>4</v>
      </c>
      <c r="E5" s="16"/>
      <c r="F5" s="16"/>
      <c r="G5" s="16" t="s">
        <v>5</v>
      </c>
      <c r="H5" s="16"/>
      <c r="I5" s="16"/>
      <c r="J5" s="17"/>
      <c r="K5" s="16" t="s">
        <v>6</v>
      </c>
      <c r="L5" s="16"/>
      <c r="M5" s="16"/>
      <c r="N5" s="16"/>
      <c r="O5" s="16"/>
      <c r="P5" s="16"/>
      <c r="Q5" s="17"/>
      <c r="R5" s="16" t="s">
        <v>7</v>
      </c>
      <c r="S5" s="16"/>
      <c r="T5" s="16"/>
      <c r="U5" s="16"/>
      <c r="V5" s="0"/>
      <c r="W5" s="16" t="s">
        <v>8</v>
      </c>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 hidden="false" customHeight="true" outlineLevel="0" collapsed="false">
      <c r="A6" s="18" t="s">
        <v>9</v>
      </c>
      <c r="B6" s="18"/>
      <c r="C6" s="19"/>
      <c r="D6" s="20" t="s">
        <v>10</v>
      </c>
      <c r="E6" s="20"/>
      <c r="F6" s="20"/>
      <c r="G6" s="20" t="s">
        <v>11</v>
      </c>
      <c r="H6" s="20"/>
      <c r="I6" s="20"/>
      <c r="J6" s="19"/>
      <c r="K6" s="20" t="s">
        <v>12</v>
      </c>
      <c r="L6" s="20"/>
      <c r="M6" s="20"/>
      <c r="N6" s="20"/>
      <c r="O6" s="20"/>
      <c r="P6" s="20"/>
      <c r="Q6" s="19"/>
      <c r="R6" s="20" t="s">
        <v>13</v>
      </c>
      <c r="S6" s="20"/>
      <c r="T6" s="20"/>
      <c r="U6" s="20"/>
      <c r="V6" s="21"/>
      <c r="W6" s="22" t="n">
        <f aca="false">Y42</f>
        <v>132.5</v>
      </c>
      <c r="X6" s="22"/>
      <c r="Y6" s="22"/>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6.75" hidden="false" customHeight="true" outlineLevel="0" collapsed="false">
      <c r="A7" s="19"/>
      <c r="B7" s="19"/>
      <c r="C7" s="19"/>
      <c r="D7" s="19"/>
      <c r="E7" s="19"/>
      <c r="F7" s="19"/>
      <c r="G7" s="19"/>
      <c r="H7" s="19"/>
      <c r="I7" s="19"/>
      <c r="J7" s="19"/>
      <c r="K7" s="19"/>
      <c r="L7" s="19"/>
      <c r="M7" s="19"/>
      <c r="N7" s="19"/>
      <c r="O7" s="19"/>
      <c r="P7" s="19"/>
      <c r="Q7" s="19"/>
      <c r="R7" s="19"/>
      <c r="S7" s="19"/>
      <c r="T7" s="19"/>
      <c r="U7" s="19"/>
      <c r="V7" s="23"/>
      <c r="W7" s="19"/>
      <c r="X7" s="19"/>
      <c r="Y7" s="19"/>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9.5" hidden="false" customHeight="true" outlineLevel="0" collapsed="false">
      <c r="A8" s="24" t="s">
        <v>14</v>
      </c>
      <c r="B8" s="25" t="s">
        <v>15</v>
      </c>
      <c r="C8" s="26"/>
      <c r="D8" s="27" t="s">
        <v>16</v>
      </c>
      <c r="E8" s="27"/>
      <c r="F8" s="27"/>
      <c r="G8" s="27"/>
      <c r="H8" s="27"/>
      <c r="I8" s="27"/>
      <c r="J8" s="26"/>
      <c r="K8" s="28" t="s">
        <v>17</v>
      </c>
      <c r="L8" s="28"/>
      <c r="M8" s="28"/>
      <c r="N8" s="28"/>
      <c r="O8" s="28"/>
      <c r="P8" s="28"/>
      <c r="Q8" s="29"/>
      <c r="R8" s="27" t="s">
        <v>18</v>
      </c>
      <c r="S8" s="27"/>
      <c r="T8" s="27"/>
      <c r="U8" s="27"/>
      <c r="V8" s="27"/>
      <c r="W8" s="27"/>
      <c r="X8" s="29"/>
      <c r="Y8" s="24" t="s">
        <v>19</v>
      </c>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9.5" hidden="false" customHeight="true" outlineLevel="0" collapsed="false">
      <c r="A9" s="24"/>
      <c r="B9" s="24"/>
      <c r="C9" s="26"/>
      <c r="D9" s="30" t="s">
        <v>20</v>
      </c>
      <c r="E9" s="30"/>
      <c r="F9" s="30"/>
      <c r="G9" s="31" t="s">
        <v>21</v>
      </c>
      <c r="H9" s="31"/>
      <c r="I9" s="31"/>
      <c r="J9" s="26"/>
      <c r="K9" s="32" t="s">
        <v>20</v>
      </c>
      <c r="L9" s="32"/>
      <c r="M9" s="32"/>
      <c r="N9" s="32" t="s">
        <v>21</v>
      </c>
      <c r="O9" s="32"/>
      <c r="P9" s="32"/>
      <c r="Q9" s="29"/>
      <c r="R9" s="30" t="s">
        <v>20</v>
      </c>
      <c r="S9" s="30"/>
      <c r="T9" s="30"/>
      <c r="U9" s="33" t="s">
        <v>21</v>
      </c>
      <c r="V9" s="33"/>
      <c r="W9" s="33"/>
      <c r="X9" s="29"/>
      <c r="Y9" s="24"/>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1" hidden="false" customHeight="true" outlineLevel="0" collapsed="false">
      <c r="A10" s="34" t="n">
        <v>43142</v>
      </c>
      <c r="B10" s="35" t="n">
        <v>43121</v>
      </c>
      <c r="C10" s="36"/>
      <c r="D10" s="37"/>
      <c r="E10" s="38" t="s">
        <v>22</v>
      </c>
      <c r="F10" s="39"/>
      <c r="G10" s="37"/>
      <c r="H10" s="38" t="s">
        <v>22</v>
      </c>
      <c r="I10" s="40"/>
      <c r="J10" s="29"/>
      <c r="K10" s="39" t="n">
        <v>13</v>
      </c>
      <c r="L10" s="39" t="s">
        <v>22</v>
      </c>
      <c r="M10" s="40" t="n">
        <v>30</v>
      </c>
      <c r="N10" s="39" t="n">
        <v>18</v>
      </c>
      <c r="O10" s="39" t="s">
        <v>22</v>
      </c>
      <c r="P10" s="40" t="n">
        <v>0</v>
      </c>
      <c r="Q10" s="29"/>
      <c r="R10" s="37" t="n">
        <v>18</v>
      </c>
      <c r="S10" s="39" t="s">
        <v>22</v>
      </c>
      <c r="T10" s="40" t="n">
        <v>30</v>
      </c>
      <c r="U10" s="39" t="n">
        <v>22</v>
      </c>
      <c r="V10" s="39" t="s">
        <v>22</v>
      </c>
      <c r="W10" s="40" t="n">
        <v>30</v>
      </c>
      <c r="X10" s="29"/>
      <c r="Y10" s="41" t="n">
        <v>8.5</v>
      </c>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1" hidden="false" customHeight="true" outlineLevel="0" collapsed="false">
      <c r="A11" s="34" t="n">
        <f aca="false">A10+1</f>
        <v>43143</v>
      </c>
      <c r="B11" s="35" t="n">
        <v>43122</v>
      </c>
      <c r="C11" s="36"/>
      <c r="D11" s="37"/>
      <c r="E11" s="38" t="s">
        <v>22</v>
      </c>
      <c r="F11" s="39"/>
      <c r="G11" s="37"/>
      <c r="H11" s="38" t="s">
        <v>22</v>
      </c>
      <c r="I11" s="40"/>
      <c r="J11" s="29"/>
      <c r="K11" s="39"/>
      <c r="L11" s="39" t="s">
        <v>22</v>
      </c>
      <c r="M11" s="40"/>
      <c r="N11" s="39"/>
      <c r="O11" s="39" t="s">
        <v>22</v>
      </c>
      <c r="P11" s="40"/>
      <c r="Q11" s="29"/>
      <c r="R11" s="37"/>
      <c r="S11" s="39" t="s">
        <v>22</v>
      </c>
      <c r="T11" s="40"/>
      <c r="U11" s="39"/>
      <c r="V11" s="39" t="s">
        <v>22</v>
      </c>
      <c r="W11" s="40"/>
      <c r="X11" s="29"/>
      <c r="Y11" s="41"/>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1" hidden="false" customHeight="true" outlineLevel="0" collapsed="false">
      <c r="A12" s="34" t="n">
        <f aca="false">A11+1</f>
        <v>43144</v>
      </c>
      <c r="B12" s="35" t="n">
        <v>43123</v>
      </c>
      <c r="C12" s="36"/>
      <c r="D12" s="37"/>
      <c r="E12" s="38" t="s">
        <v>22</v>
      </c>
      <c r="F12" s="39"/>
      <c r="G12" s="37"/>
      <c r="H12" s="38" t="s">
        <v>22</v>
      </c>
      <c r="I12" s="40"/>
      <c r="J12" s="29"/>
      <c r="K12" s="39"/>
      <c r="L12" s="39" t="s">
        <v>22</v>
      </c>
      <c r="M12" s="40"/>
      <c r="N12" s="39"/>
      <c r="O12" s="39" t="s">
        <v>22</v>
      </c>
      <c r="P12" s="40"/>
      <c r="Q12" s="29"/>
      <c r="R12" s="37"/>
      <c r="S12" s="39" t="s">
        <v>22</v>
      </c>
      <c r="T12" s="40"/>
      <c r="U12" s="39"/>
      <c r="V12" s="39" t="s">
        <v>22</v>
      </c>
      <c r="W12" s="40"/>
      <c r="X12" s="29"/>
      <c r="Y12" s="41"/>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1" hidden="false" customHeight="true" outlineLevel="0" collapsed="false">
      <c r="A13" s="34" t="n">
        <f aca="false">A12+1</f>
        <v>43145</v>
      </c>
      <c r="B13" s="35" t="n">
        <v>43124</v>
      </c>
      <c r="C13" s="36"/>
      <c r="D13" s="37"/>
      <c r="E13" s="38" t="s">
        <v>22</v>
      </c>
      <c r="F13" s="39"/>
      <c r="G13" s="37"/>
      <c r="H13" s="38" t="s">
        <v>22</v>
      </c>
      <c r="I13" s="40"/>
      <c r="J13" s="29"/>
      <c r="K13" s="39"/>
      <c r="L13" s="39" t="s">
        <v>22</v>
      </c>
      <c r="M13" s="40"/>
      <c r="N13" s="39"/>
      <c r="O13" s="39" t="s">
        <v>22</v>
      </c>
      <c r="P13" s="40"/>
      <c r="Q13" s="29"/>
      <c r="R13" s="37"/>
      <c r="S13" s="39" t="s">
        <v>22</v>
      </c>
      <c r="T13" s="40"/>
      <c r="U13" s="39"/>
      <c r="V13" s="39" t="s">
        <v>22</v>
      </c>
      <c r="W13" s="40"/>
      <c r="X13" s="29"/>
      <c r="Y13" s="41"/>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1" hidden="false" customHeight="true" outlineLevel="0" collapsed="false">
      <c r="A14" s="34" t="n">
        <f aca="false">A13+1</f>
        <v>43146</v>
      </c>
      <c r="B14" s="35" t="n">
        <v>43125</v>
      </c>
      <c r="C14" s="36"/>
      <c r="D14" s="37"/>
      <c r="E14" s="38" t="s">
        <v>22</v>
      </c>
      <c r="F14" s="39"/>
      <c r="G14" s="37"/>
      <c r="H14" s="38" t="s">
        <v>22</v>
      </c>
      <c r="I14" s="40"/>
      <c r="J14" s="29"/>
      <c r="K14" s="39"/>
      <c r="L14" s="39" t="s">
        <v>22</v>
      </c>
      <c r="M14" s="40"/>
      <c r="N14" s="39"/>
      <c r="O14" s="39" t="s">
        <v>22</v>
      </c>
      <c r="P14" s="40"/>
      <c r="Q14" s="29"/>
      <c r="R14" s="37"/>
      <c r="S14" s="39" t="s">
        <v>22</v>
      </c>
      <c r="T14" s="40"/>
      <c r="U14" s="39"/>
      <c r="V14" s="39" t="s">
        <v>22</v>
      </c>
      <c r="W14" s="40"/>
      <c r="X14" s="29"/>
      <c r="Y14" s="41"/>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1" hidden="false" customHeight="true" outlineLevel="0" collapsed="false">
      <c r="A15" s="34" t="n">
        <f aca="false">A14+1</f>
        <v>43147</v>
      </c>
      <c r="B15" s="35" t="n">
        <v>43126</v>
      </c>
      <c r="C15" s="36"/>
      <c r="D15" s="42"/>
      <c r="E15" s="39" t="s">
        <v>22</v>
      </c>
      <c r="F15" s="43"/>
      <c r="G15" s="39"/>
      <c r="H15" s="38" t="s">
        <v>22</v>
      </c>
      <c r="I15" s="40"/>
      <c r="J15" s="29"/>
      <c r="K15" s="39"/>
      <c r="L15" s="39" t="s">
        <v>22</v>
      </c>
      <c r="M15" s="40"/>
      <c r="N15" s="39"/>
      <c r="O15" s="39" t="s">
        <v>22</v>
      </c>
      <c r="P15" s="40"/>
      <c r="Q15" s="29"/>
      <c r="R15" s="37"/>
      <c r="S15" s="44" t="s">
        <v>23</v>
      </c>
      <c r="T15" s="40"/>
      <c r="U15" s="39"/>
      <c r="V15" s="39" t="s">
        <v>22</v>
      </c>
      <c r="W15" s="40"/>
      <c r="X15" s="29"/>
      <c r="Y15" s="41"/>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1" hidden="false" customHeight="true" outlineLevel="0" collapsed="false">
      <c r="A16" s="34" t="n">
        <f aca="false">A15+1</f>
        <v>43148</v>
      </c>
      <c r="B16" s="35" t="n">
        <v>43127</v>
      </c>
      <c r="C16" s="36"/>
      <c r="D16" s="42"/>
      <c r="E16" s="39" t="s">
        <v>22</v>
      </c>
      <c r="F16" s="43"/>
      <c r="G16" s="39"/>
      <c r="H16" s="38" t="s">
        <v>22</v>
      </c>
      <c r="I16" s="40"/>
      <c r="J16" s="29"/>
      <c r="K16" s="39"/>
      <c r="L16" s="39" t="s">
        <v>22</v>
      </c>
      <c r="M16" s="40"/>
      <c r="N16" s="39"/>
      <c r="O16" s="39" t="s">
        <v>22</v>
      </c>
      <c r="P16" s="40"/>
      <c r="Q16" s="29"/>
      <c r="R16" s="37"/>
      <c r="S16" s="39" t="s">
        <v>22</v>
      </c>
      <c r="T16" s="40"/>
      <c r="U16" s="39"/>
      <c r="V16" s="39" t="s">
        <v>22</v>
      </c>
      <c r="W16" s="40"/>
      <c r="X16" s="29"/>
      <c r="Y16" s="41"/>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1" hidden="false" customHeight="true" outlineLevel="0" collapsed="false">
      <c r="A17" s="34" t="n">
        <f aca="false">A16+1</f>
        <v>43149</v>
      </c>
      <c r="B17" s="35" t="n">
        <v>43128</v>
      </c>
      <c r="C17" s="36"/>
      <c r="D17" s="42"/>
      <c r="E17" s="39" t="s">
        <v>22</v>
      </c>
      <c r="F17" s="43"/>
      <c r="G17" s="39"/>
      <c r="H17" s="38" t="s">
        <v>22</v>
      </c>
      <c r="I17" s="40"/>
      <c r="J17" s="29"/>
      <c r="K17" s="39"/>
      <c r="L17" s="39" t="s">
        <v>22</v>
      </c>
      <c r="M17" s="40"/>
      <c r="N17" s="39"/>
      <c r="O17" s="39" t="s">
        <v>22</v>
      </c>
      <c r="P17" s="40"/>
      <c r="Q17" s="29"/>
      <c r="R17" s="37"/>
      <c r="S17" s="39" t="s">
        <v>22</v>
      </c>
      <c r="T17" s="40"/>
      <c r="U17" s="39"/>
      <c r="V17" s="39" t="s">
        <v>22</v>
      </c>
      <c r="W17" s="40"/>
      <c r="X17" s="29"/>
      <c r="Y17" s="41"/>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1" hidden="false" customHeight="true" outlineLevel="0" collapsed="false">
      <c r="A18" s="34" t="n">
        <f aca="false">A17+1</f>
        <v>43150</v>
      </c>
      <c r="B18" s="35" t="n">
        <v>43129</v>
      </c>
      <c r="C18" s="36"/>
      <c r="D18" s="45"/>
      <c r="E18" s="39" t="s">
        <v>22</v>
      </c>
      <c r="F18" s="46"/>
      <c r="G18" s="39"/>
      <c r="H18" s="19" t="s">
        <v>22</v>
      </c>
      <c r="I18" s="40"/>
      <c r="J18" s="29"/>
      <c r="K18" s="39"/>
      <c r="L18" s="47" t="s">
        <v>22</v>
      </c>
      <c r="M18" s="40"/>
      <c r="N18" s="39"/>
      <c r="O18" s="47" t="s">
        <v>22</v>
      </c>
      <c r="P18" s="40"/>
      <c r="Q18" s="29"/>
      <c r="R18" s="37"/>
      <c r="S18" s="47" t="s">
        <v>22</v>
      </c>
      <c r="T18" s="40"/>
      <c r="U18" s="39"/>
      <c r="V18" s="47" t="s">
        <v>22</v>
      </c>
      <c r="W18" s="40"/>
      <c r="X18" s="29"/>
      <c r="Y18" s="41"/>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1" hidden="false" customHeight="true" outlineLevel="0" collapsed="false">
      <c r="A19" s="34" t="n">
        <f aca="false">A18+1</f>
        <v>43151</v>
      </c>
      <c r="B19" s="35" t="n">
        <v>43130</v>
      </c>
      <c r="C19" s="36"/>
      <c r="D19" s="42"/>
      <c r="E19" s="39" t="s">
        <v>22</v>
      </c>
      <c r="F19" s="43"/>
      <c r="G19" s="39"/>
      <c r="H19" s="38" t="s">
        <v>22</v>
      </c>
      <c r="I19" s="40"/>
      <c r="J19" s="29"/>
      <c r="K19" s="39"/>
      <c r="L19" s="39" t="s">
        <v>22</v>
      </c>
      <c r="M19" s="40"/>
      <c r="N19" s="39"/>
      <c r="O19" s="39" t="s">
        <v>22</v>
      </c>
      <c r="P19" s="40"/>
      <c r="Q19" s="29"/>
      <c r="R19" s="37"/>
      <c r="S19" s="39" t="s">
        <v>22</v>
      </c>
      <c r="T19" s="40"/>
      <c r="U19" s="39"/>
      <c r="V19" s="39" t="s">
        <v>22</v>
      </c>
      <c r="W19" s="40"/>
      <c r="X19" s="29"/>
      <c r="Y19" s="41"/>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1" hidden="false" customHeight="true" outlineLevel="0" collapsed="false">
      <c r="A20" s="34" t="n">
        <f aca="false">A19+1</f>
        <v>43152</v>
      </c>
      <c r="B20" s="35" t="n">
        <v>43131</v>
      </c>
      <c r="C20" s="36"/>
      <c r="D20" s="42"/>
      <c r="E20" s="39" t="s">
        <v>22</v>
      </c>
      <c r="F20" s="43"/>
      <c r="G20" s="39"/>
      <c r="H20" s="38" t="s">
        <v>22</v>
      </c>
      <c r="I20" s="40"/>
      <c r="J20" s="29"/>
      <c r="K20" s="39"/>
      <c r="L20" s="39" t="s">
        <v>22</v>
      </c>
      <c r="M20" s="40"/>
      <c r="N20" s="39"/>
      <c r="O20" s="39" t="s">
        <v>22</v>
      </c>
      <c r="P20" s="40"/>
      <c r="Q20" s="29"/>
      <c r="R20" s="37"/>
      <c r="S20" s="39" t="s">
        <v>22</v>
      </c>
      <c r="T20" s="40"/>
      <c r="U20" s="39"/>
      <c r="V20" s="39" t="s">
        <v>22</v>
      </c>
      <c r="W20" s="40"/>
      <c r="X20" s="29"/>
      <c r="Y20" s="41"/>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1" hidden="false" customHeight="true" outlineLevel="0" collapsed="false">
      <c r="A21" s="34" t="n">
        <f aca="false">A20+1</f>
        <v>43153</v>
      </c>
      <c r="B21" s="35" t="n">
        <v>43132</v>
      </c>
      <c r="C21" s="36"/>
      <c r="D21" s="45"/>
      <c r="E21" s="39" t="s">
        <v>22</v>
      </c>
      <c r="F21" s="46"/>
      <c r="G21" s="39"/>
      <c r="H21" s="19" t="s">
        <v>22</v>
      </c>
      <c r="I21" s="40"/>
      <c r="J21" s="29"/>
      <c r="K21" s="39"/>
      <c r="L21" s="47" t="s">
        <v>22</v>
      </c>
      <c r="M21" s="40"/>
      <c r="N21" s="39"/>
      <c r="O21" s="47" t="s">
        <v>22</v>
      </c>
      <c r="P21" s="40"/>
      <c r="Q21" s="29"/>
      <c r="R21" s="37"/>
      <c r="S21" s="47" t="s">
        <v>22</v>
      </c>
      <c r="T21" s="40"/>
      <c r="U21" s="39"/>
      <c r="V21" s="47" t="s">
        <v>22</v>
      </c>
      <c r="W21" s="40"/>
      <c r="X21" s="29"/>
      <c r="Y21" s="41"/>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1" hidden="false" customHeight="true" outlineLevel="0" collapsed="false">
      <c r="A22" s="34" t="n">
        <f aca="false">A21+1</f>
        <v>43154</v>
      </c>
      <c r="B22" s="35" t="n">
        <v>43133</v>
      </c>
      <c r="C22" s="36"/>
      <c r="D22" s="42"/>
      <c r="E22" s="39" t="s">
        <v>22</v>
      </c>
      <c r="F22" s="43"/>
      <c r="G22" s="39"/>
      <c r="H22" s="38" t="s">
        <v>22</v>
      </c>
      <c r="I22" s="40"/>
      <c r="J22" s="29"/>
      <c r="K22" s="39"/>
      <c r="L22" s="39" t="s">
        <v>22</v>
      </c>
      <c r="M22" s="40"/>
      <c r="N22" s="39"/>
      <c r="O22" s="39" t="s">
        <v>22</v>
      </c>
      <c r="P22" s="40"/>
      <c r="Q22" s="29"/>
      <c r="R22" s="37"/>
      <c r="S22" s="39" t="s">
        <v>22</v>
      </c>
      <c r="T22" s="40"/>
      <c r="U22" s="39"/>
      <c r="V22" s="39" t="s">
        <v>22</v>
      </c>
      <c r="W22" s="40"/>
      <c r="X22" s="29"/>
      <c r="Y22" s="41"/>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1" hidden="false" customHeight="true" outlineLevel="0" collapsed="false">
      <c r="A23" s="34" t="n">
        <f aca="false">A22+1</f>
        <v>43155</v>
      </c>
      <c r="B23" s="35" t="n">
        <v>43134</v>
      </c>
      <c r="C23" s="36"/>
      <c r="D23" s="45"/>
      <c r="E23" s="39" t="s">
        <v>22</v>
      </c>
      <c r="F23" s="46"/>
      <c r="G23" s="39"/>
      <c r="H23" s="19" t="s">
        <v>22</v>
      </c>
      <c r="I23" s="40"/>
      <c r="J23" s="29"/>
      <c r="K23" s="39"/>
      <c r="L23" s="47" t="s">
        <v>22</v>
      </c>
      <c r="M23" s="40"/>
      <c r="N23" s="39"/>
      <c r="O23" s="47" t="s">
        <v>22</v>
      </c>
      <c r="P23" s="40"/>
      <c r="Q23" s="29"/>
      <c r="R23" s="37" t="n">
        <v>17</v>
      </c>
      <c r="S23" s="47" t="s">
        <v>22</v>
      </c>
      <c r="T23" s="40" t="n">
        <v>0</v>
      </c>
      <c r="U23" s="39" t="n">
        <v>22</v>
      </c>
      <c r="V23" s="47" t="s">
        <v>22</v>
      </c>
      <c r="W23" s="40" t="n">
        <v>0</v>
      </c>
      <c r="X23" s="29"/>
      <c r="Y23" s="41" t="n">
        <v>5</v>
      </c>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1" hidden="false" customHeight="true" outlineLevel="0" collapsed="false">
      <c r="A24" s="34" t="n">
        <f aca="false">A23+1</f>
        <v>43156</v>
      </c>
      <c r="B24" s="35" t="n">
        <v>43135</v>
      </c>
      <c r="C24" s="36"/>
      <c r="D24" s="42"/>
      <c r="E24" s="39" t="s">
        <v>22</v>
      </c>
      <c r="F24" s="43"/>
      <c r="G24" s="39"/>
      <c r="H24" s="38" t="s">
        <v>22</v>
      </c>
      <c r="I24" s="40"/>
      <c r="J24" s="29"/>
      <c r="K24" s="39" t="n">
        <v>12</v>
      </c>
      <c r="L24" s="39" t="s">
        <v>22</v>
      </c>
      <c r="M24" s="40" t="n">
        <v>30</v>
      </c>
      <c r="N24" s="39" t="n">
        <v>18</v>
      </c>
      <c r="O24" s="39" t="s">
        <v>22</v>
      </c>
      <c r="P24" s="40" t="n">
        <v>0</v>
      </c>
      <c r="Q24" s="29"/>
      <c r="R24" s="37" t="n">
        <v>18</v>
      </c>
      <c r="S24" s="39" t="s">
        <v>22</v>
      </c>
      <c r="T24" s="40" t="n">
        <v>30</v>
      </c>
      <c r="U24" s="39" t="n">
        <v>22</v>
      </c>
      <c r="V24" s="39" t="s">
        <v>22</v>
      </c>
      <c r="W24" s="40" t="n">
        <v>0</v>
      </c>
      <c r="X24" s="29"/>
      <c r="Y24" s="41" t="n">
        <v>9</v>
      </c>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1" hidden="false" customHeight="true" outlineLevel="0" collapsed="false">
      <c r="A25" s="34" t="n">
        <f aca="false">A24+1</f>
        <v>43157</v>
      </c>
      <c r="B25" s="35" t="n">
        <v>43136</v>
      </c>
      <c r="C25" s="36"/>
      <c r="D25" s="45"/>
      <c r="E25" s="39" t="s">
        <v>22</v>
      </c>
      <c r="F25" s="46"/>
      <c r="G25" s="39"/>
      <c r="H25" s="19" t="s">
        <v>22</v>
      </c>
      <c r="I25" s="40"/>
      <c r="J25" s="29"/>
      <c r="K25" s="39"/>
      <c r="L25" s="47" t="s">
        <v>22</v>
      </c>
      <c r="M25" s="40"/>
      <c r="N25" s="39"/>
      <c r="O25" s="47" t="s">
        <v>22</v>
      </c>
      <c r="P25" s="40"/>
      <c r="Q25" s="29"/>
      <c r="R25" s="37" t="n">
        <v>17</v>
      </c>
      <c r="S25" s="47" t="s">
        <v>22</v>
      </c>
      <c r="T25" s="40" t="n">
        <v>0</v>
      </c>
      <c r="U25" s="39" t="n">
        <v>22</v>
      </c>
      <c r="V25" s="47" t="s">
        <v>22</v>
      </c>
      <c r="W25" s="40" t="n">
        <v>30</v>
      </c>
      <c r="X25" s="29"/>
      <c r="Y25" s="41" t="n">
        <v>5.5</v>
      </c>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21" hidden="false" customHeight="true" outlineLevel="0" collapsed="false">
      <c r="A26" s="34" t="n">
        <f aca="false">A25+1</f>
        <v>43158</v>
      </c>
      <c r="B26" s="35" t="n">
        <v>43137</v>
      </c>
      <c r="C26" s="36"/>
      <c r="D26" s="42"/>
      <c r="E26" s="39" t="s">
        <v>22</v>
      </c>
      <c r="F26" s="43"/>
      <c r="G26" s="39"/>
      <c r="H26" s="38" t="s">
        <v>22</v>
      </c>
      <c r="I26" s="40"/>
      <c r="J26" s="29"/>
      <c r="K26" s="39"/>
      <c r="L26" s="39" t="s">
        <v>22</v>
      </c>
      <c r="M26" s="40"/>
      <c r="N26" s="39"/>
      <c r="O26" s="39" t="s">
        <v>22</v>
      </c>
      <c r="P26" s="40"/>
      <c r="Q26" s="29"/>
      <c r="R26" s="37" t="n">
        <v>17</v>
      </c>
      <c r="S26" s="39" t="s">
        <v>22</v>
      </c>
      <c r="T26" s="40" t="n">
        <v>30</v>
      </c>
      <c r="U26" s="39" t="n">
        <v>23</v>
      </c>
      <c r="V26" s="39" t="s">
        <v>22</v>
      </c>
      <c r="W26" s="40" t="n">
        <v>30</v>
      </c>
      <c r="X26" s="29"/>
      <c r="Y26" s="41" t="n">
        <f aca="false">(U26-R26+N26-K26+G26-AA29)+0.5*(W26+P26+I26-T26-M26-F26)</f>
        <v>6</v>
      </c>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21" hidden="false" customHeight="true" outlineLevel="0" collapsed="false">
      <c r="A27" s="34" t="n">
        <f aca="false">A26+1</f>
        <v>43159</v>
      </c>
      <c r="B27" s="35" t="n">
        <v>43138</v>
      </c>
      <c r="C27" s="36"/>
      <c r="D27" s="45" t="n">
        <v>9</v>
      </c>
      <c r="E27" s="39" t="s">
        <v>22</v>
      </c>
      <c r="F27" s="46" t="n">
        <v>30</v>
      </c>
      <c r="G27" s="39" t="n">
        <v>12</v>
      </c>
      <c r="H27" s="19" t="s">
        <v>22</v>
      </c>
      <c r="I27" s="40" t="n">
        <v>0</v>
      </c>
      <c r="J27" s="29"/>
      <c r="K27" s="39" t="n">
        <v>12</v>
      </c>
      <c r="L27" s="47" t="s">
        <v>22</v>
      </c>
      <c r="M27" s="40" t="n">
        <v>30</v>
      </c>
      <c r="N27" s="39" t="n">
        <v>18</v>
      </c>
      <c r="O27" s="47" t="s">
        <v>22</v>
      </c>
      <c r="P27" s="40" t="n">
        <v>0</v>
      </c>
      <c r="Q27" s="29"/>
      <c r="R27" s="37" t="n">
        <v>18</v>
      </c>
      <c r="S27" s="47" t="s">
        <v>22</v>
      </c>
      <c r="T27" s="40" t="n">
        <v>30</v>
      </c>
      <c r="U27" s="39" t="n">
        <v>23</v>
      </c>
      <c r="V27" s="47" t="s">
        <v>22</v>
      </c>
      <c r="W27" s="40" t="n">
        <v>30</v>
      </c>
      <c r="X27" s="29"/>
      <c r="Y27" s="41" t="n">
        <f aca="false">(U27-R27+N27-K27+G27-D27)+0.5*(W27+P27+I27-T27-M27-F27)/60</f>
        <v>13.5</v>
      </c>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1" hidden="false" customHeight="true" outlineLevel="0" collapsed="false">
      <c r="A28" s="34" t="n">
        <f aca="false">A27+1</f>
        <v>43160</v>
      </c>
      <c r="B28" s="35" t="n">
        <v>43139</v>
      </c>
      <c r="C28" s="36"/>
      <c r="D28" s="42"/>
      <c r="E28" s="39" t="s">
        <v>22</v>
      </c>
      <c r="F28" s="43"/>
      <c r="G28" s="39"/>
      <c r="H28" s="38" t="s">
        <v>22</v>
      </c>
      <c r="I28" s="40"/>
      <c r="J28" s="29"/>
      <c r="K28" s="39"/>
      <c r="L28" s="39" t="s">
        <v>22</v>
      </c>
      <c r="M28" s="40"/>
      <c r="N28" s="39"/>
      <c r="O28" s="39" t="s">
        <v>22</v>
      </c>
      <c r="P28" s="40"/>
      <c r="Q28" s="29"/>
      <c r="R28" s="37"/>
      <c r="S28" s="39" t="s">
        <v>22</v>
      </c>
      <c r="T28" s="40"/>
      <c r="U28" s="39"/>
      <c r="V28" s="39" t="s">
        <v>22</v>
      </c>
      <c r="W28" s="40"/>
      <c r="X28" s="29"/>
      <c r="Y28" s="41"/>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1" hidden="false" customHeight="true" outlineLevel="0" collapsed="false">
      <c r="A29" s="34" t="n">
        <f aca="false">A28+1</f>
        <v>43161</v>
      </c>
      <c r="B29" s="35" t="n">
        <v>43140</v>
      </c>
      <c r="C29" s="36"/>
      <c r="D29" s="45" t="n">
        <v>9</v>
      </c>
      <c r="E29" s="39" t="s">
        <v>22</v>
      </c>
      <c r="F29" s="46" t="n">
        <v>30</v>
      </c>
      <c r="G29" s="39" t="n">
        <v>12</v>
      </c>
      <c r="H29" s="19" t="s">
        <v>22</v>
      </c>
      <c r="I29" s="40" t="n">
        <v>0</v>
      </c>
      <c r="J29" s="29"/>
      <c r="K29" s="39" t="n">
        <v>12</v>
      </c>
      <c r="L29" s="47" t="s">
        <v>22</v>
      </c>
      <c r="M29" s="40" t="n">
        <v>30</v>
      </c>
      <c r="N29" s="39" t="n">
        <v>18</v>
      </c>
      <c r="O29" s="47" t="s">
        <v>22</v>
      </c>
      <c r="P29" s="40" t="n">
        <v>0</v>
      </c>
      <c r="Q29" s="29"/>
      <c r="R29" s="37" t="n">
        <v>18</v>
      </c>
      <c r="S29" s="47" t="s">
        <v>22</v>
      </c>
      <c r="T29" s="40" t="n">
        <v>30</v>
      </c>
      <c r="U29" s="39" t="n">
        <v>23</v>
      </c>
      <c r="V29" s="47" t="s">
        <v>22</v>
      </c>
      <c r="W29" s="40" t="n">
        <v>0</v>
      </c>
      <c r="X29" s="29"/>
      <c r="Y29" s="41" t="n">
        <v>13</v>
      </c>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1" hidden="false" customHeight="true" outlineLevel="0" collapsed="false">
      <c r="A30" s="34" t="n">
        <f aca="false">A29+1</f>
        <v>43162</v>
      </c>
      <c r="B30" s="35" t="n">
        <v>43141</v>
      </c>
      <c r="C30" s="36"/>
      <c r="D30" s="42" t="n">
        <v>10</v>
      </c>
      <c r="E30" s="39" t="s">
        <v>22</v>
      </c>
      <c r="F30" s="43" t="n">
        <v>30</v>
      </c>
      <c r="G30" s="39" t="n">
        <v>12</v>
      </c>
      <c r="H30" s="38" t="s">
        <v>22</v>
      </c>
      <c r="I30" s="40" t="n">
        <v>0</v>
      </c>
      <c r="J30" s="29"/>
      <c r="K30" s="39" t="n">
        <v>12</v>
      </c>
      <c r="L30" s="39" t="s">
        <v>22</v>
      </c>
      <c r="M30" s="40" t="n">
        <v>30</v>
      </c>
      <c r="N30" s="39" t="n">
        <v>18</v>
      </c>
      <c r="O30" s="39" t="s">
        <v>22</v>
      </c>
      <c r="P30" s="40" t="n">
        <v>0</v>
      </c>
      <c r="Q30" s="29"/>
      <c r="R30" s="37" t="n">
        <v>18</v>
      </c>
      <c r="S30" s="39" t="s">
        <v>22</v>
      </c>
      <c r="T30" s="40" t="n">
        <v>30</v>
      </c>
      <c r="U30" s="39" t="n">
        <v>22</v>
      </c>
      <c r="V30" s="39" t="s">
        <v>22</v>
      </c>
      <c r="W30" s="40" t="n">
        <v>30</v>
      </c>
      <c r="X30" s="29"/>
      <c r="Y30" s="41" t="n">
        <v>11</v>
      </c>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1" hidden="false" customHeight="true" outlineLevel="0" collapsed="false">
      <c r="A31" s="34" t="n">
        <f aca="false">A30+1</f>
        <v>43163</v>
      </c>
      <c r="B31" s="35" t="n">
        <v>43121</v>
      </c>
      <c r="C31" s="36"/>
      <c r="D31" s="45" t="n">
        <v>10</v>
      </c>
      <c r="E31" s="39" t="s">
        <v>22</v>
      </c>
      <c r="F31" s="46" t="n">
        <v>30</v>
      </c>
      <c r="G31" s="39" t="n">
        <v>12</v>
      </c>
      <c r="H31" s="19" t="s">
        <v>22</v>
      </c>
      <c r="I31" s="40" t="n">
        <v>0</v>
      </c>
      <c r="J31" s="29"/>
      <c r="K31" s="39" t="n">
        <v>12</v>
      </c>
      <c r="L31" s="47" t="s">
        <v>22</v>
      </c>
      <c r="M31" s="40" t="n">
        <v>30</v>
      </c>
      <c r="N31" s="39" t="n">
        <v>18</v>
      </c>
      <c r="O31" s="47" t="s">
        <v>22</v>
      </c>
      <c r="P31" s="40" t="n">
        <v>0</v>
      </c>
      <c r="Q31" s="29"/>
      <c r="R31" s="37" t="n">
        <v>18</v>
      </c>
      <c r="S31" s="47" t="s">
        <v>22</v>
      </c>
      <c r="T31" s="40" t="n">
        <v>30</v>
      </c>
      <c r="U31" s="39" t="n">
        <v>22</v>
      </c>
      <c r="V31" s="47" t="s">
        <v>22</v>
      </c>
      <c r="W31" s="40" t="n">
        <v>30</v>
      </c>
      <c r="X31" s="29"/>
      <c r="Y31" s="41" t="n">
        <v>11</v>
      </c>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1" hidden="false" customHeight="true" outlineLevel="0" collapsed="false">
      <c r="A32" s="34" t="n">
        <f aca="false">A31+1</f>
        <v>43164</v>
      </c>
      <c r="B32" s="35" t="n">
        <v>43122</v>
      </c>
      <c r="C32" s="36"/>
      <c r="D32" s="42"/>
      <c r="E32" s="39" t="s">
        <v>22</v>
      </c>
      <c r="F32" s="43"/>
      <c r="G32" s="39"/>
      <c r="H32" s="38" t="s">
        <v>22</v>
      </c>
      <c r="I32" s="40"/>
      <c r="J32" s="29"/>
      <c r="K32" s="39"/>
      <c r="L32" s="39" t="s">
        <v>22</v>
      </c>
      <c r="M32" s="40"/>
      <c r="N32" s="39"/>
      <c r="O32" s="39" t="s">
        <v>22</v>
      </c>
      <c r="P32" s="40"/>
      <c r="Q32" s="29"/>
      <c r="R32" s="37" t="n">
        <v>17</v>
      </c>
      <c r="S32" s="39" t="s">
        <v>22</v>
      </c>
      <c r="T32" s="40" t="n">
        <v>0</v>
      </c>
      <c r="U32" s="39" t="n">
        <v>22</v>
      </c>
      <c r="V32" s="39" t="s">
        <v>22</v>
      </c>
      <c r="W32" s="40" t="n">
        <v>30</v>
      </c>
      <c r="X32" s="29"/>
      <c r="Y32" s="41" t="n">
        <v>5.5</v>
      </c>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21" hidden="false" customHeight="true" outlineLevel="0" collapsed="false">
      <c r="A33" s="34" t="n">
        <f aca="false">A32+1</f>
        <v>43165</v>
      </c>
      <c r="B33" s="35" t="n">
        <v>43123</v>
      </c>
      <c r="C33" s="36"/>
      <c r="D33" s="45"/>
      <c r="E33" s="39" t="s">
        <v>22</v>
      </c>
      <c r="F33" s="46"/>
      <c r="G33" s="39"/>
      <c r="H33" s="19" t="s">
        <v>22</v>
      </c>
      <c r="I33" s="40"/>
      <c r="J33" s="29"/>
      <c r="K33" s="39"/>
      <c r="L33" s="47" t="s">
        <v>22</v>
      </c>
      <c r="M33" s="40"/>
      <c r="N33" s="39"/>
      <c r="O33" s="47" t="s">
        <v>22</v>
      </c>
      <c r="P33" s="40"/>
      <c r="Q33" s="29"/>
      <c r="R33" s="37" t="n">
        <v>18</v>
      </c>
      <c r="S33" s="47" t="s">
        <v>22</v>
      </c>
      <c r="T33" s="40" t="n">
        <v>30</v>
      </c>
      <c r="U33" s="39" t="n">
        <v>22</v>
      </c>
      <c r="V33" s="47" t="s">
        <v>22</v>
      </c>
      <c r="W33" s="40" t="n">
        <v>30</v>
      </c>
      <c r="X33" s="29"/>
      <c r="Y33" s="41" t="n">
        <v>4</v>
      </c>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21" hidden="false" customHeight="true" outlineLevel="0" collapsed="false">
      <c r="A34" s="34" t="n">
        <f aca="false">A33+1</f>
        <v>43166</v>
      </c>
      <c r="B34" s="35" t="n">
        <v>43124</v>
      </c>
      <c r="C34" s="36"/>
      <c r="D34" s="42"/>
      <c r="E34" s="39" t="s">
        <v>22</v>
      </c>
      <c r="F34" s="43"/>
      <c r="G34" s="39"/>
      <c r="H34" s="38" t="s">
        <v>22</v>
      </c>
      <c r="I34" s="40"/>
      <c r="J34" s="29"/>
      <c r="K34" s="39"/>
      <c r="L34" s="39" t="s">
        <v>22</v>
      </c>
      <c r="M34" s="40"/>
      <c r="N34" s="39"/>
      <c r="O34" s="39" t="s">
        <v>22</v>
      </c>
      <c r="P34" s="40"/>
      <c r="Q34" s="29"/>
      <c r="R34" s="37" t="n">
        <v>19</v>
      </c>
      <c r="S34" s="39" t="s">
        <v>22</v>
      </c>
      <c r="T34" s="40" t="n">
        <v>0</v>
      </c>
      <c r="U34" s="39" t="n">
        <v>23</v>
      </c>
      <c r="V34" s="39" t="s">
        <v>22</v>
      </c>
      <c r="W34" s="40" t="n">
        <v>30</v>
      </c>
      <c r="X34" s="29"/>
      <c r="Y34" s="41" t="n">
        <v>4.5</v>
      </c>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21" hidden="false" customHeight="true" outlineLevel="0" collapsed="false">
      <c r="A35" s="34" t="n">
        <f aca="false">A34+1</f>
        <v>43167</v>
      </c>
      <c r="B35" s="35" t="n">
        <v>43125</v>
      </c>
      <c r="C35" s="36"/>
      <c r="D35" s="45"/>
      <c r="E35" s="39" t="s">
        <v>22</v>
      </c>
      <c r="F35" s="46"/>
      <c r="G35" s="39"/>
      <c r="H35" s="19" t="s">
        <v>22</v>
      </c>
      <c r="I35" s="40"/>
      <c r="J35" s="29"/>
      <c r="K35" s="39"/>
      <c r="L35" s="47" t="s">
        <v>22</v>
      </c>
      <c r="M35" s="40"/>
      <c r="N35" s="39"/>
      <c r="O35" s="47" t="s">
        <v>22</v>
      </c>
      <c r="P35" s="40"/>
      <c r="Q35" s="29"/>
      <c r="R35" s="37" t="n">
        <v>17</v>
      </c>
      <c r="S35" s="47" t="s">
        <v>22</v>
      </c>
      <c r="T35" s="40" t="n">
        <v>30</v>
      </c>
      <c r="U35" s="39" t="n">
        <v>23</v>
      </c>
      <c r="V35" s="47" t="s">
        <v>22</v>
      </c>
      <c r="W35" s="40" t="n">
        <v>30</v>
      </c>
      <c r="X35" s="29"/>
      <c r="Y35" s="41" t="n">
        <v>6</v>
      </c>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1" hidden="false" customHeight="true" outlineLevel="0" collapsed="false">
      <c r="A36" s="34" t="n">
        <f aca="false">A35+1</f>
        <v>43168</v>
      </c>
      <c r="B36" s="35" t="n">
        <v>43126</v>
      </c>
      <c r="C36" s="36"/>
      <c r="D36" s="42"/>
      <c r="E36" s="39" t="s">
        <v>22</v>
      </c>
      <c r="F36" s="43"/>
      <c r="G36" s="39"/>
      <c r="H36" s="38" t="s">
        <v>22</v>
      </c>
      <c r="I36" s="40"/>
      <c r="J36" s="29"/>
      <c r="K36" s="39"/>
      <c r="L36" s="39" t="s">
        <v>22</v>
      </c>
      <c r="M36" s="40"/>
      <c r="N36" s="39"/>
      <c r="O36" s="39" t="s">
        <v>22</v>
      </c>
      <c r="P36" s="40"/>
      <c r="Q36" s="29"/>
      <c r="R36" s="37" t="n">
        <v>16</v>
      </c>
      <c r="S36" s="39" t="s">
        <v>22</v>
      </c>
      <c r="T36" s="40" t="n">
        <v>30</v>
      </c>
      <c r="U36" s="39" t="n">
        <v>23</v>
      </c>
      <c r="V36" s="39" t="s">
        <v>22</v>
      </c>
      <c r="W36" s="40" t="n">
        <v>30</v>
      </c>
      <c r="X36" s="29"/>
      <c r="Y36" s="41" t="n">
        <v>7</v>
      </c>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21" hidden="false" customHeight="true" outlineLevel="0" collapsed="false">
      <c r="A37" s="34" t="n">
        <f aca="false">A36+1</f>
        <v>43169</v>
      </c>
      <c r="B37" s="35" t="n">
        <v>43127</v>
      </c>
      <c r="C37" s="36"/>
      <c r="D37" s="45" t="n">
        <v>10</v>
      </c>
      <c r="E37" s="39" t="s">
        <v>22</v>
      </c>
      <c r="F37" s="46" t="n">
        <v>30</v>
      </c>
      <c r="G37" s="39" t="n">
        <v>12</v>
      </c>
      <c r="H37" s="19" t="s">
        <v>22</v>
      </c>
      <c r="I37" s="40" t="n">
        <v>0</v>
      </c>
      <c r="J37" s="29"/>
      <c r="K37" s="39" t="n">
        <v>12</v>
      </c>
      <c r="L37" s="47" t="s">
        <v>22</v>
      </c>
      <c r="M37" s="40" t="n">
        <v>30</v>
      </c>
      <c r="N37" s="39" t="n">
        <v>18</v>
      </c>
      <c r="O37" s="47" t="s">
        <v>22</v>
      </c>
      <c r="P37" s="40" t="n">
        <v>0</v>
      </c>
      <c r="Q37" s="29"/>
      <c r="R37" s="37" t="n">
        <v>18</v>
      </c>
      <c r="S37" s="47" t="s">
        <v>22</v>
      </c>
      <c r="T37" s="40" t="n">
        <v>30</v>
      </c>
      <c r="U37" s="39" t="n">
        <v>22</v>
      </c>
      <c r="V37" s="47" t="s">
        <v>22</v>
      </c>
      <c r="W37" s="40" t="n">
        <v>30</v>
      </c>
      <c r="X37" s="29"/>
      <c r="Y37" s="41" t="n">
        <v>11</v>
      </c>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21" hidden="false" customHeight="true" outlineLevel="0" collapsed="false">
      <c r="A38" s="34" t="n">
        <f aca="false">A37+1</f>
        <v>43170</v>
      </c>
      <c r="B38" s="35" t="n">
        <v>43128</v>
      </c>
      <c r="C38" s="36"/>
      <c r="D38" s="42" t="n">
        <v>9</v>
      </c>
      <c r="E38" s="39" t="s">
        <v>22</v>
      </c>
      <c r="F38" s="43" t="n">
        <v>30</v>
      </c>
      <c r="G38" s="39" t="n">
        <v>12</v>
      </c>
      <c r="H38" s="38" t="s">
        <v>22</v>
      </c>
      <c r="I38" s="40" t="n">
        <v>0</v>
      </c>
      <c r="J38" s="29"/>
      <c r="K38" s="39" t="n">
        <v>12</v>
      </c>
      <c r="L38" s="39" t="s">
        <v>22</v>
      </c>
      <c r="M38" s="40" t="n">
        <v>30</v>
      </c>
      <c r="N38" s="39" t="n">
        <v>18</v>
      </c>
      <c r="O38" s="39" t="s">
        <v>22</v>
      </c>
      <c r="P38" s="40" t="n">
        <v>0</v>
      </c>
      <c r="Q38" s="29"/>
      <c r="R38" s="37" t="n">
        <v>18</v>
      </c>
      <c r="S38" s="39" t="s">
        <v>22</v>
      </c>
      <c r="T38" s="40" t="n">
        <v>30</v>
      </c>
      <c r="U38" s="39" t="n">
        <v>22</v>
      </c>
      <c r="V38" s="39" t="s">
        <v>22</v>
      </c>
      <c r="W38" s="40" t="n">
        <v>30</v>
      </c>
      <c r="X38" s="29"/>
      <c r="Y38" s="41" t="n">
        <v>12</v>
      </c>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21" hidden="false" customHeight="true" outlineLevel="0" collapsed="false">
      <c r="A39" s="34" t="n">
        <f aca="false">A38+1</f>
        <v>43171</v>
      </c>
      <c r="B39" s="35" t="n">
        <v>43129</v>
      </c>
      <c r="C39" s="36"/>
      <c r="D39" s="48"/>
      <c r="E39" s="39" t="s">
        <v>22</v>
      </c>
      <c r="F39" s="49"/>
      <c r="G39" s="39"/>
      <c r="H39" s="50" t="s">
        <v>22</v>
      </c>
      <c r="I39" s="40"/>
      <c r="J39" s="29"/>
      <c r="K39" s="39"/>
      <c r="L39" s="51" t="s">
        <v>22</v>
      </c>
      <c r="M39" s="40"/>
      <c r="N39" s="39"/>
      <c r="O39" s="52" t="s">
        <v>22</v>
      </c>
      <c r="P39" s="40"/>
      <c r="Q39" s="29"/>
      <c r="R39" s="37"/>
      <c r="S39" s="51" t="s">
        <v>22</v>
      </c>
      <c r="T39" s="40"/>
      <c r="U39" s="39"/>
      <c r="V39" s="51" t="s">
        <v>22</v>
      </c>
      <c r="W39" s="40"/>
      <c r="X39" s="29"/>
      <c r="Y39" s="41"/>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s="53" customFormat="true" ht="21" hidden="false" customHeight="true" outlineLevel="0" collapsed="false">
      <c r="A40" s="34" t="n">
        <f aca="false">A39+1</f>
        <v>43172</v>
      </c>
      <c r="B40" s="35" t="n">
        <v>43130</v>
      </c>
      <c r="C40" s="36"/>
      <c r="D40" s="48"/>
      <c r="E40" s="39" t="s">
        <v>22</v>
      </c>
      <c r="F40" s="49"/>
      <c r="G40" s="39"/>
      <c r="H40" s="19" t="s">
        <v>22</v>
      </c>
      <c r="I40" s="40"/>
      <c r="J40" s="29"/>
      <c r="K40" s="39"/>
      <c r="L40" s="51" t="s">
        <v>22</v>
      </c>
      <c r="M40" s="40"/>
      <c r="N40" s="39"/>
      <c r="O40" s="47" t="s">
        <v>22</v>
      </c>
      <c r="P40" s="40"/>
      <c r="Q40" s="29"/>
      <c r="R40" s="37"/>
      <c r="S40" s="51" t="s">
        <v>22</v>
      </c>
      <c r="T40" s="40"/>
      <c r="U40" s="39"/>
      <c r="V40" s="51" t="s">
        <v>22</v>
      </c>
      <c r="W40" s="40"/>
      <c r="X40" s="29"/>
      <c r="Y40" s="41"/>
    </row>
    <row r="41" s="7" customFormat="true" ht="6.75" hidden="false" customHeight="true" outlineLevel="0" collapsed="false">
      <c r="A41" s="54"/>
      <c r="B41" s="54"/>
      <c r="C41" s="54"/>
      <c r="D41" s="36"/>
      <c r="E41" s="55"/>
      <c r="F41" s="55"/>
      <c r="G41" s="56"/>
      <c r="H41" s="57"/>
      <c r="I41" s="56"/>
      <c r="J41" s="58"/>
      <c r="K41" s="58"/>
      <c r="L41" s="58"/>
      <c r="M41" s="58"/>
      <c r="N41" s="58"/>
      <c r="O41" s="56"/>
      <c r="P41" s="56"/>
      <c r="Q41" s="58"/>
      <c r="R41" s="58"/>
      <c r="S41" s="58"/>
      <c r="T41" s="58"/>
      <c r="U41" s="58"/>
      <c r="V41" s="58"/>
      <c r="W41" s="58"/>
      <c r="X41" s="58"/>
      <c r="Y41" s="58"/>
    </row>
    <row r="42" customFormat="false" ht="38.25" hidden="false" customHeight="true" outlineLevel="0" collapsed="false">
      <c r="A42" s="59" t="s">
        <v>24</v>
      </c>
      <c r="B42" s="60"/>
      <c r="C42" s="61"/>
      <c r="D42" s="62"/>
      <c r="E42" s="63"/>
      <c r="F42" s="63"/>
      <c r="G42" s="63"/>
      <c r="H42" s="64"/>
      <c r="I42" s="63"/>
      <c r="J42" s="63"/>
      <c r="K42" s="63"/>
      <c r="L42" s="63"/>
      <c r="M42" s="63"/>
      <c r="N42" s="63"/>
      <c r="O42" s="63"/>
      <c r="P42" s="63"/>
      <c r="Q42" s="63"/>
      <c r="R42" s="63"/>
      <c r="S42" s="63"/>
      <c r="T42" s="63"/>
      <c r="U42" s="63"/>
      <c r="V42" s="63"/>
      <c r="W42" s="63"/>
      <c r="X42" s="63"/>
      <c r="Y42" s="65" t="n">
        <f aca="false">SUM(Y10:Y40)</f>
        <v>132.5</v>
      </c>
    </row>
  </sheetData>
  <mergeCells count="27">
    <mergeCell ref="A1:Y1"/>
    <mergeCell ref="A2:Y2"/>
    <mergeCell ref="W3:Y3"/>
    <mergeCell ref="A5:B5"/>
    <mergeCell ref="D5:F5"/>
    <mergeCell ref="G5:I5"/>
    <mergeCell ref="K5:P5"/>
    <mergeCell ref="R5:U5"/>
    <mergeCell ref="W5:Y5"/>
    <mergeCell ref="A6:B6"/>
    <mergeCell ref="D6:F6"/>
    <mergeCell ref="G6:I6"/>
    <mergeCell ref="K6:P6"/>
    <mergeCell ref="R6:U6"/>
    <mergeCell ref="W6:Y6"/>
    <mergeCell ref="A8:A9"/>
    <mergeCell ref="B8:B9"/>
    <mergeCell ref="D8:I8"/>
    <mergeCell ref="K8:P8"/>
    <mergeCell ref="R8:W8"/>
    <mergeCell ref="Y8:Y9"/>
    <mergeCell ref="D9:F9"/>
    <mergeCell ref="G9:I9"/>
    <mergeCell ref="K9:M9"/>
    <mergeCell ref="N9:P9"/>
    <mergeCell ref="R9:T9"/>
    <mergeCell ref="U9:W9"/>
  </mergeCells>
  <conditionalFormatting sqref="Y10:Y39">
    <cfRule type="cellIs" priority="2" operator="greaterThan" aboveAverage="0" equalAverage="0" bottom="0" percent="0" rank="0" text="" dxfId="0">
      <formula>12</formula>
    </cfRule>
  </conditionalFormatting>
  <conditionalFormatting sqref="Y40">
    <cfRule type="cellIs" priority="3" operator="greaterThan" aboveAverage="0" equalAverage="0" bottom="0" percent="0" rank="0" text="" dxfId="0">
      <formula>12</formula>
    </cfRule>
  </conditionalFormatting>
  <dataValidations count="2">
    <dataValidation allowBlank="true" error="请选择下拉框中的时间" operator="equal" showDropDown="false" showErrorMessage="true" showInputMessage="true" sqref="H3:H4 S4 V4 V6:V7 E10:E40 H10:H42 S10:S42 V10:V42" type="none">
      <formula1>0</formula1>
      <formula2>0</formula2>
    </dataValidation>
    <dataValidation allowBlank="true" error="请选择下拉框中时间" operator="equal" showDropDown="false" showErrorMessage="true" showInputMessage="true" sqref="L3:L4 O3:O4 L10:L42 O10:O42" type="none">
      <formula1>0</formula1>
      <formula2>0</formula2>
    </dataValidation>
  </dataValidations>
  <printOptions headings="false" gridLines="false" gridLinesSet="true" horizontalCentered="true" verticalCentered="true"/>
  <pageMargins left="0.708333333333333" right="0.708333333333333" top="0.747916666666667" bottom="0.747916666666667"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3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4" activeCellId="0" sqref="G14"/>
    </sheetView>
  </sheetViews>
  <sheetFormatPr defaultRowHeight="14.25"/>
  <cols>
    <col collapsed="false" hidden="false" max="1" min="1" style="66" width="10.995951417004"/>
    <col collapsed="false" hidden="false" max="2" min="2" style="66" width="9"/>
    <col collapsed="false" hidden="false" max="4" min="3" style="66" width="10.995951417004"/>
    <col collapsed="false" hidden="false" max="1025" min="5" style="66" width="9"/>
  </cols>
  <sheetData>
    <row r="1" customFormat="false" ht="14.25" hidden="false" customHeight="false" outlineLevel="0" collapsed="false">
      <c r="A1" s="67" t="s">
        <v>25</v>
      </c>
      <c r="B1" s="67" t="s">
        <v>26</v>
      </c>
      <c r="C1" s="67" t="s">
        <v>27</v>
      </c>
      <c r="D1" s="67" t="s">
        <v>28</v>
      </c>
      <c r="F1" s="67" t="s">
        <v>29</v>
      </c>
      <c r="G1" s="67" t="s">
        <v>30</v>
      </c>
    </row>
    <row r="2" customFormat="false" ht="14.25" hidden="false" customHeight="false" outlineLevel="0" collapsed="false">
      <c r="A2" s="0"/>
      <c r="B2" s="0"/>
      <c r="C2" s="0"/>
      <c r="D2" s="0"/>
      <c r="F2" s="0"/>
      <c r="G2" s="0"/>
    </row>
    <row r="3" customFormat="false" ht="14.25" hidden="false" customHeight="false" outlineLevel="0" collapsed="false">
      <c r="A3" s="66" t="n">
        <v>0</v>
      </c>
      <c r="B3" s="66" t="s">
        <v>31</v>
      </c>
      <c r="C3" s="66" t="n">
        <v>12</v>
      </c>
      <c r="D3" s="66" t="n">
        <v>18</v>
      </c>
      <c r="F3" s="66" t="n">
        <v>8</v>
      </c>
      <c r="G3" s="66" t="n">
        <v>16</v>
      </c>
    </row>
    <row r="4" customFormat="false" ht="14.25" hidden="false" customHeight="false" outlineLevel="0" collapsed="false">
      <c r="A4" s="66" t="n">
        <v>1</v>
      </c>
      <c r="B4" s="66" t="n">
        <v>10</v>
      </c>
      <c r="C4" s="66" t="n">
        <v>13</v>
      </c>
      <c r="D4" s="66" t="n">
        <v>19</v>
      </c>
      <c r="F4" s="66" t="n">
        <v>9</v>
      </c>
      <c r="G4" s="66" t="n">
        <v>17</v>
      </c>
    </row>
    <row r="5" customFormat="false" ht="14.25" hidden="false" customHeight="false" outlineLevel="0" collapsed="false">
      <c r="A5" s="66" t="n">
        <v>2</v>
      </c>
      <c r="B5" s="66" t="n">
        <v>20</v>
      </c>
      <c r="C5" s="66" t="n">
        <v>14</v>
      </c>
      <c r="D5" s="66" t="n">
        <v>20</v>
      </c>
      <c r="F5" s="66" t="n">
        <v>10</v>
      </c>
      <c r="G5" s="66" t="n">
        <v>18</v>
      </c>
    </row>
    <row r="6" customFormat="false" ht="14.25" hidden="false" customHeight="false" outlineLevel="0" collapsed="false">
      <c r="A6" s="66" t="n">
        <v>3</v>
      </c>
      <c r="B6" s="66" t="n">
        <v>30</v>
      </c>
      <c r="C6" s="66" t="n">
        <v>15</v>
      </c>
      <c r="D6" s="66" t="n">
        <v>21</v>
      </c>
      <c r="F6" s="66" t="n">
        <v>11</v>
      </c>
      <c r="G6" s="66" t="n">
        <v>19</v>
      </c>
    </row>
    <row r="7" customFormat="false" ht="14.25" hidden="false" customHeight="false" outlineLevel="0" collapsed="false">
      <c r="A7" s="66" t="n">
        <v>4</v>
      </c>
      <c r="B7" s="66" t="n">
        <v>40</v>
      </c>
      <c r="C7" s="66" t="n">
        <v>16</v>
      </c>
      <c r="D7" s="66" t="n">
        <v>22</v>
      </c>
      <c r="F7" s="66" t="n">
        <v>12</v>
      </c>
      <c r="G7" s="66" t="n">
        <v>20</v>
      </c>
    </row>
    <row r="8" customFormat="false" ht="14.25" hidden="false" customHeight="false" outlineLevel="0" collapsed="false">
      <c r="A8" s="66" t="n">
        <v>5</v>
      </c>
      <c r="B8" s="66" t="n">
        <v>50</v>
      </c>
      <c r="C8" s="66" t="n">
        <v>17</v>
      </c>
      <c r="D8" s="66" t="n">
        <v>23</v>
      </c>
      <c r="F8" s="66" t="n">
        <v>13</v>
      </c>
      <c r="G8" s="66" t="n">
        <v>21</v>
      </c>
    </row>
    <row r="9" customFormat="false" ht="14.25" hidden="false" customHeight="false" outlineLevel="0" collapsed="false">
      <c r="A9" s="66" t="n">
        <v>6</v>
      </c>
      <c r="C9" s="66" t="n">
        <v>18</v>
      </c>
      <c r="D9" s="0"/>
      <c r="F9" s="66" t="n">
        <v>14</v>
      </c>
      <c r="G9" s="66" t="n">
        <v>22</v>
      </c>
    </row>
    <row r="10" customFormat="false" ht="14.25" hidden="false" customHeight="false" outlineLevel="0" collapsed="false">
      <c r="A10" s="66" t="n">
        <v>7</v>
      </c>
      <c r="D10" s="0"/>
      <c r="F10" s="66" t="n">
        <v>15</v>
      </c>
      <c r="G10" s="66" t="n">
        <v>23</v>
      </c>
    </row>
    <row r="11" customFormat="false" ht="14.25" hidden="false" customHeight="false" outlineLevel="0" collapsed="false">
      <c r="A11" s="66" t="n">
        <v>8</v>
      </c>
      <c r="D11" s="0"/>
      <c r="G11" s="66" t="n">
        <v>24</v>
      </c>
    </row>
    <row r="12" customFormat="false" ht="14.25" hidden="false" customHeight="false" outlineLevel="0" collapsed="false">
      <c r="A12" s="66" t="n">
        <v>9</v>
      </c>
      <c r="D12" s="0"/>
    </row>
    <row r="13" customFormat="false" ht="14.25" hidden="false" customHeight="false" outlineLevel="0" collapsed="false">
      <c r="A13" s="66" t="n">
        <v>10</v>
      </c>
      <c r="D13" s="0"/>
    </row>
    <row r="14" customFormat="false" ht="14.25" hidden="false" customHeight="false" outlineLevel="0" collapsed="false">
      <c r="A14" s="66" t="n">
        <v>11</v>
      </c>
      <c r="D14" s="0"/>
    </row>
    <row r="15" customFormat="false" ht="14.25" hidden="false" customHeight="false" outlineLevel="0" collapsed="false">
      <c r="A15" s="66" t="n">
        <v>12</v>
      </c>
      <c r="D15" s="0"/>
    </row>
    <row r="16" customFormat="false" ht="14.25" hidden="false" customHeight="false" outlineLevel="0" collapsed="false">
      <c r="D16" s="0"/>
    </row>
    <row r="17" customFormat="false" ht="14.25" hidden="false" customHeight="false" outlineLevel="0" collapsed="false">
      <c r="D17" s="0"/>
    </row>
    <row r="18" customFormat="false" ht="14.25" hidden="false" customHeight="false" outlineLevel="0" collapsed="false">
      <c r="D18" s="0"/>
    </row>
    <row r="19" customFormat="false" ht="14.25" hidden="false" customHeight="false" outlineLevel="0" collapsed="false">
      <c r="D19" s="0"/>
    </row>
    <row r="20" customFormat="false" ht="14.25" hidden="false" customHeight="false" outlineLevel="0" collapsed="false">
      <c r="D20" s="0"/>
    </row>
    <row r="21" customFormat="false" ht="14.25" hidden="false" customHeight="false" outlineLevel="0" collapsed="false">
      <c r="D21" s="0"/>
    </row>
    <row r="22" customFormat="false" ht="14.25" hidden="false" customHeight="false" outlineLevel="0" collapsed="false">
      <c r="D22" s="0"/>
    </row>
    <row r="23" customFormat="false" ht="14.25" hidden="false" customHeight="false" outlineLevel="0" collapsed="false">
      <c r="D23" s="0"/>
    </row>
    <row r="24" customFormat="false" ht="14.25" hidden="false" customHeight="false" outlineLevel="0" collapsed="false">
      <c r="D24" s="0"/>
    </row>
    <row r="25" customFormat="false" ht="14.25" hidden="false" customHeight="false" outlineLevel="0" collapsed="false">
      <c r="D25" s="0"/>
    </row>
    <row r="26" customFormat="false" ht="14.25" hidden="false" customHeight="false" outlineLevel="0" collapsed="false">
      <c r="D26" s="66" t="s">
        <v>32</v>
      </c>
    </row>
    <row r="27" customFormat="false" ht="14.25" hidden="false" customHeight="false" outlineLevel="0" collapsed="false">
      <c r="D27" s="66" t="n">
        <v>1</v>
      </c>
    </row>
    <row r="28" customFormat="false" ht="14.25" hidden="false" customHeight="false" outlineLevel="0" collapsed="false">
      <c r="D28" s="66" t="n">
        <v>2</v>
      </c>
    </row>
    <row r="29" customFormat="false" ht="14.25" hidden="false" customHeight="false" outlineLevel="0" collapsed="false">
      <c r="D29" s="66" t="n">
        <v>3</v>
      </c>
    </row>
    <row r="30" customFormat="false" ht="14.25" hidden="false" customHeight="false" outlineLevel="0" collapsed="false">
      <c r="D30" s="66" t="n">
        <v>4</v>
      </c>
    </row>
    <row r="31" customFormat="false" ht="14.25" hidden="false" customHeight="false" outlineLevel="0" collapsed="false">
      <c r="D31" s="66" t="n">
        <v>5</v>
      </c>
    </row>
    <row r="32" customFormat="false" ht="14.25" hidden="false" customHeight="false" outlineLevel="0" collapsed="false">
      <c r="D32" s="66" t="n">
        <v>6</v>
      </c>
    </row>
    <row r="33" customFormat="false" ht="14.25" hidden="false" customHeight="false" outlineLevel="0" collapsed="false">
      <c r="D33" s="66" t="n">
        <v>7</v>
      </c>
    </row>
  </sheetData>
  <dataValidations count="1">
    <dataValidation allowBlank="true" operator="equal" showDropDown="false" showErrorMessage="true" showInputMessage="true" sqref="B11" type="list">
      <formula1>$B$2:$B$8</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language>en-US</dc:language>
  <dcterms:modified xsi:type="dcterms:W3CDTF">2018-02-11T22:16:27Z</dcterms:modified>
  <cp:revision>0</cp:revision>
</cp:coreProperties>
</file>