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plo\Documents\Projects\UNC\Assignments\Assignment 4\"/>
    </mc:Choice>
  </mc:AlternateContent>
  <xr:revisionPtr revIDLastSave="0" documentId="13_ncr:1_{83FF1491-12AD-4716-BE0B-BA64D7793F90}" xr6:coauthVersionLast="47" xr6:coauthVersionMax="47" xr10:uidLastSave="{00000000-0000-0000-0000-000000000000}"/>
  <bookViews>
    <workbookView xWindow="22932" yWindow="-108" windowWidth="23256" windowHeight="12456" xr2:uid="{94F42984-4EBA-44F8-B044-9779E98C2A0F}"/>
  </bookViews>
  <sheets>
    <sheet name="Sheet1" sheetId="1" r:id="rId1"/>
  </sheets>
  <definedNames>
    <definedName name="_xlnm._FilterDatabase" localSheetId="0" hidden="1">Sheet1!$A$1:$AU$302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3" i="1" l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2" i="1"/>
</calcChain>
</file>

<file path=xl/sharedStrings.xml><?xml version="1.0" encoding="utf-8"?>
<sst xmlns="http://schemas.openxmlformats.org/spreadsheetml/2006/main" count="3673" uniqueCount="759">
  <si>
    <t>509 FIRST APARTMENTS</t>
  </si>
  <si>
    <t>Multifamily LR (1-4)</t>
  </si>
  <si>
    <t>509 1ST AVE W</t>
  </si>
  <si>
    <t>SEATTLE</t>
  </si>
  <si>
    <t>WA</t>
  </si>
  <si>
    <t>MAGNOLIA / QUEEN ANNE</t>
  </si>
  <si>
    <t>Multifamily Housing</t>
  </si>
  <si>
    <t>Parking</t>
  </si>
  <si>
    <t>Compliant</t>
  </si>
  <si>
    <t>No Issue</t>
  </si>
  <si>
    <t>Occupancy sensors</t>
  </si>
  <si>
    <t>EMERALD CITY COMMONS</t>
  </si>
  <si>
    <t>7700 RAINIER AVE S</t>
  </si>
  <si>
    <t>SOUTHEAST</t>
  </si>
  <si>
    <t>Window films and sealing</t>
  </si>
  <si>
    <t>NonResidential</t>
  </si>
  <si>
    <t>SHARED: CENTRAL &amp; EAST</t>
  </si>
  <si>
    <t>Not Compliant</t>
  </si>
  <si>
    <t>Variable frequency drives</t>
  </si>
  <si>
    <t>1711 APARTMENTS</t>
  </si>
  <si>
    <t>1711 12TH AVE</t>
  </si>
  <si>
    <t>EAST</t>
  </si>
  <si>
    <t>Advanced plug load controls</t>
  </si>
  <si>
    <t>LAKESIDE BUILDING- PAUL ALLEN ATHLETIC CENTER</t>
  </si>
  <si>
    <t>14050 1ST AVE NE</t>
  </si>
  <si>
    <t>NORTHWEST</t>
  </si>
  <si>
    <t>K-12 School</t>
  </si>
  <si>
    <t>High efficiency hot water heater</t>
  </si>
  <si>
    <t>AMLI SOUTH LAKE UNION</t>
  </si>
  <si>
    <t>Multifamily MR (5-9)</t>
  </si>
  <si>
    <t>1260 REPUBLICAN ST</t>
  </si>
  <si>
    <t>LAKE UNION</t>
  </si>
  <si>
    <t>Strip Mall</t>
  </si>
  <si>
    <t>Behavioral dashboards and reports</t>
  </si>
  <si>
    <t>NORTHWEST SCHOOL MULTIPURPOSE FACILITY</t>
  </si>
  <si>
    <t>401 E PIKE ST</t>
  </si>
  <si>
    <t>Other</t>
  </si>
  <si>
    <t>NORTHEAST</t>
  </si>
  <si>
    <t>Medical Office</t>
  </si>
  <si>
    <t>999 HIAWATHA APARTMENTS</t>
  </si>
  <si>
    <t>945 HIAWATHA PL S</t>
  </si>
  <si>
    <t>CENTRAL</t>
  </si>
  <si>
    <t>Insulation and sealing</t>
  </si>
  <si>
    <t>HOME PLATE CENTER BLDG B</t>
  </si>
  <si>
    <t>1521 1ST AVE S</t>
  </si>
  <si>
    <t>GREATER DUWAMISH</t>
  </si>
  <si>
    <t>Office</t>
  </si>
  <si>
    <t>RIVET APARTMENTS</t>
  </si>
  <si>
    <t>1201 MERCER ST</t>
  </si>
  <si>
    <t>STREAM BELMONT APTS</t>
  </si>
  <si>
    <t>500 BELMONT AVE E</t>
  </si>
  <si>
    <t>SLATE APARTMENTS</t>
  </si>
  <si>
    <t>3040 17TH AVE W</t>
  </si>
  <si>
    <t>HVAC upgrade</t>
  </si>
  <si>
    <t>Multifamily HR (10+)</t>
  </si>
  <si>
    <t>DOWNTOWN</t>
  </si>
  <si>
    <t>Retail Store</t>
  </si>
  <si>
    <t>On-site solar</t>
  </si>
  <si>
    <t>GATSBY APARTMENTS</t>
  </si>
  <si>
    <t>1145 10TH AVE E</t>
  </si>
  <si>
    <t>OREGON 42 APARTMENTS</t>
  </si>
  <si>
    <t>0952006510</t>
  </si>
  <si>
    <t>4502 42ND AVE SW</t>
  </si>
  <si>
    <t>SOUTHWEST</t>
  </si>
  <si>
    <t>SUNSET ELECTRIC APARTMENTS</t>
  </si>
  <si>
    <t>1111 E PINE ST</t>
  </si>
  <si>
    <t>HVAC optimization</t>
  </si>
  <si>
    <t>SQUARE ONE APARTMENTS</t>
  </si>
  <si>
    <t>1020 NE 63RD ST</t>
  </si>
  <si>
    <t>EMMONS ON 3RD</t>
  </si>
  <si>
    <t>0694000055</t>
  </si>
  <si>
    <t>2217 3RD AVE</t>
  </si>
  <si>
    <t>ARTSPACE MT BAKER LOFTS</t>
  </si>
  <si>
    <t>0003600056</t>
  </si>
  <si>
    <t>2915 RAINIER AVE S</t>
  </si>
  <si>
    <t>Other - Mall</t>
  </si>
  <si>
    <t>LED retrofit</t>
  </si>
  <si>
    <t>URBANA APARTMENTS</t>
  </si>
  <si>
    <t>1501 NW 56TH ST</t>
  </si>
  <si>
    <t>BALLARD</t>
  </si>
  <si>
    <t>VIVA APARTMENTS</t>
  </si>
  <si>
    <t>1111 E UNION ST</t>
  </si>
  <si>
    <t>CIELO APTS</t>
  </si>
  <si>
    <t>800 SENECA ST</t>
  </si>
  <si>
    <t>STRATUS APARTMENTS- MIXED USE</t>
  </si>
  <si>
    <t>0660000545</t>
  </si>
  <si>
    <t>2101 9TH AVE</t>
  </si>
  <si>
    <t>THE TOWNE APTS</t>
  </si>
  <si>
    <t>1920 QUEEN ANNE AVE N</t>
  </si>
  <si>
    <t>Supermarket/Grocery Store</t>
  </si>
  <si>
    <t>PHYLLIS GUTIERREZ KENNEY PLACE</t>
  </si>
  <si>
    <t>0225049063</t>
  </si>
  <si>
    <t>6800 62ND AVE NE</t>
  </si>
  <si>
    <t>VIRGINIA MASON - Central Pavilion</t>
  </si>
  <si>
    <t>925 SENECA ST</t>
  </si>
  <si>
    <t>Hospital (General Medical &amp; Surgical)</t>
  </si>
  <si>
    <t>Other - Public Services</t>
  </si>
  <si>
    <t>QFC - Ballard</t>
  </si>
  <si>
    <t>5700 24TH AVE NW</t>
  </si>
  <si>
    <t>AVA BALLARD APARTMENTS</t>
  </si>
  <si>
    <t>00000000</t>
  </si>
  <si>
    <t>1400 NW MARKET ST</t>
  </si>
  <si>
    <t>CANVAS APARTMENTS</t>
  </si>
  <si>
    <t>600 ELLIOTT AVE W</t>
  </si>
  <si>
    <t>Pre-school/Daycare</t>
  </si>
  <si>
    <t>AMAZON PHASE VI - NESSIE AND BIGFOOT</t>
  </si>
  <si>
    <t>500 9TH AVE N</t>
  </si>
  <si>
    <t>ARNETT HALL DORMITORY</t>
  </si>
  <si>
    <t>3309 6TH AVE W</t>
  </si>
  <si>
    <t>Residence Hall/Dormitory</t>
  </si>
  <si>
    <t>EVOLVE APARTMENTS</t>
  </si>
  <si>
    <t>954 E UNION ST</t>
  </si>
  <si>
    <t>VALOR APARTMENT</t>
  </si>
  <si>
    <t>12517 33RD AVE NE</t>
  </si>
  <si>
    <t>NORTH</t>
  </si>
  <si>
    <t>DIMENSION BY ALTA APTS</t>
  </si>
  <si>
    <t>0656000120</t>
  </si>
  <si>
    <t>225 CEDAR ST</t>
  </si>
  <si>
    <t>BELROY APTS (MODERN)</t>
  </si>
  <si>
    <t>711 BELLEVUE AVE E</t>
  </si>
  <si>
    <t>Food Service</t>
  </si>
  <si>
    <t>THE FLATS AT INTERBAY APTS</t>
  </si>
  <si>
    <t>3036 16TH AVE W</t>
  </si>
  <si>
    <t>NINE &amp; PINE APARTMENTS</t>
  </si>
  <si>
    <t>0660000860</t>
  </si>
  <si>
    <t>1601 9TH AVE</t>
  </si>
  <si>
    <t>REO FLATS APTS</t>
  </si>
  <si>
    <t>1525 14TH AVE</t>
  </si>
  <si>
    <t>Default Data</t>
  </si>
  <si>
    <t>LAVITA APARTMENTS</t>
  </si>
  <si>
    <t>4055 8TH AVE NE</t>
  </si>
  <si>
    <t>CHERYL CHOW COURT</t>
  </si>
  <si>
    <t>2014 NW 57TH ST</t>
  </si>
  <si>
    <t>Personal Services (Health/Beauty, Dry Cleaning, etc)</t>
  </si>
  <si>
    <t>IDENTITY APTS 4106</t>
  </si>
  <si>
    <t>4106 12TH AVE NE</t>
  </si>
  <si>
    <t>ZEPHYR APTS</t>
  </si>
  <si>
    <t>200 BELMONT AVE E</t>
  </si>
  <si>
    <t>Restaurant</t>
  </si>
  <si>
    <t>Account Requires Verification</t>
  </si>
  <si>
    <t>COLUMBIA GARDENS AT RAINIER COURT</t>
  </si>
  <si>
    <t>3610 33RD AVE S</t>
  </si>
  <si>
    <t>PREMIERE ON PINE</t>
  </si>
  <si>
    <t>0660000915</t>
  </si>
  <si>
    <t>815 PINE ST</t>
  </si>
  <si>
    <t>SEDONA</t>
  </si>
  <si>
    <t>8520 20TH AVE NE</t>
  </si>
  <si>
    <t>AMLI MARK 24 APTS</t>
  </si>
  <si>
    <t>2428 NW MARKET ST</t>
  </si>
  <si>
    <t>LATITUDE QUEEN ANNE</t>
  </si>
  <si>
    <t>500 3RD AVE W</t>
  </si>
  <si>
    <t>LIGHTBOX APTS</t>
  </si>
  <si>
    <t>4545 8TH AVE NE</t>
  </si>
  <si>
    <t>306 QUEENE ANNE APTS</t>
  </si>
  <si>
    <t>306 QUEEN ANNE AVE N</t>
  </si>
  <si>
    <t>THE LOCAL 422</t>
  </si>
  <si>
    <t>422 SUMMIT AVE E</t>
  </si>
  <si>
    <t>VELO  APARTMENTS - FREMONT</t>
  </si>
  <si>
    <t>3635 WOODLAND PARK AVE N</t>
  </si>
  <si>
    <t>525 AT THE ENCLAVE</t>
  </si>
  <si>
    <t>525 NE NORTHGATE WAY</t>
  </si>
  <si>
    <t>CHOPHOUSE ROW</t>
  </si>
  <si>
    <t>1424 11TH AVE</t>
  </si>
  <si>
    <t>WEATHERFORD APTS</t>
  </si>
  <si>
    <t>1321 E JOHN ST</t>
  </si>
  <si>
    <t>WALTON LOFTS</t>
  </si>
  <si>
    <t>0653000195</t>
  </si>
  <si>
    <t>2521 WESTERN AVE</t>
  </si>
  <si>
    <t>ANGELINE APTS</t>
  </si>
  <si>
    <t>4801 RAINIER AVE S</t>
  </si>
  <si>
    <t>DEXTER STATION OFFICE</t>
  </si>
  <si>
    <t>1101 DEXTER AVE N</t>
  </si>
  <si>
    <t>COMPASS ON DEXTER APTS</t>
  </si>
  <si>
    <t>756 JOHN ST</t>
  </si>
  <si>
    <t>RADIUS APTS</t>
  </si>
  <si>
    <t>400 BOREN AVE N</t>
  </si>
  <si>
    <t>HILTON GARDEN INN</t>
  </si>
  <si>
    <t>1821 BOREN AVE</t>
  </si>
  <si>
    <t>Hotel</t>
  </si>
  <si>
    <t>HILL 7 OFFICE BLDG</t>
  </si>
  <si>
    <t>1099 STEWART ST</t>
  </si>
  <si>
    <t>APOLLO BLDG (AMAZON)</t>
  </si>
  <si>
    <t>325 9TH AVE N</t>
  </si>
  <si>
    <t>Mixed Use Property</t>
  </si>
  <si>
    <t>ANTHEM ON 12TH</t>
  </si>
  <si>
    <t>103 12TH AVE</t>
  </si>
  <si>
    <t>AMAZON BRAZIL</t>
  </si>
  <si>
    <t>400 9TH AVE N</t>
  </si>
  <si>
    <t>AMLI 528 PONTIUS</t>
  </si>
  <si>
    <t>528 PONTIUS AVE N</t>
  </si>
  <si>
    <t>ODIN APARTMENTS</t>
  </si>
  <si>
    <t>5343 TALLMAN AVE NW</t>
  </si>
  <si>
    <t>1101 WESTLAKE</t>
  </si>
  <si>
    <t>1101 WESTLAKE AVE N</t>
  </si>
  <si>
    <t>PACIFIC CENTER CONDOMINIUM</t>
  </si>
  <si>
    <t>321 10TH AVE S</t>
  </si>
  <si>
    <t>CUE APARTMENTS</t>
  </si>
  <si>
    <t>1525 HARVARD AVE</t>
  </si>
  <si>
    <t>400 FAIRVIEW OFFICE BLDG</t>
  </si>
  <si>
    <t>400 FAIRVIEW AVE N</t>
  </si>
  <si>
    <t>IDENTITY APTS 4123</t>
  </si>
  <si>
    <t>4123 12TH AVE NE</t>
  </si>
  <si>
    <t>KEBERO COURT APTS</t>
  </si>
  <si>
    <t>1105 E FIR ST</t>
  </si>
  <si>
    <t>CIRRUS</t>
  </si>
  <si>
    <t>0660000575</t>
  </si>
  <si>
    <t>2030 8TH AVE</t>
  </si>
  <si>
    <t>HIRABAYASHI PLACE APTS</t>
  </si>
  <si>
    <t>442 S MAIN ST</t>
  </si>
  <si>
    <t>PIKE MOTORWORKS BLDG 1 + 2 COMBINED</t>
  </si>
  <si>
    <t>715 E PINE ST</t>
  </si>
  <si>
    <t>Non-Refrigerated Warehouse</t>
  </si>
  <si>
    <t>THE MARION WEST</t>
  </si>
  <si>
    <t>5019 ROOSEVELT WAY NE</t>
  </si>
  <si>
    <t>SOREN APARTMENTS</t>
  </si>
  <si>
    <t>5711 24TH AVE NW</t>
  </si>
  <si>
    <t>SPRUCE WEST SEATTLE</t>
  </si>
  <si>
    <t>4555 39TH AVE SW</t>
  </si>
  <si>
    <t>Fitness Center/Health Club/Gym</t>
  </si>
  <si>
    <t>ASTRO APARTMENTS</t>
  </si>
  <si>
    <t>315 1ST AVE N</t>
  </si>
  <si>
    <t>BRIDGES@11TH</t>
  </si>
  <si>
    <t>4557 11TH AVE NE</t>
  </si>
  <si>
    <t>HAMLIN ROBINSON SCHOOL</t>
  </si>
  <si>
    <t>1701 20TH AVE S</t>
  </si>
  <si>
    <t>STREAM FIFTEEN</t>
  </si>
  <si>
    <t>605 15TH AVE E</t>
  </si>
  <si>
    <t>ROOSTER APTS</t>
  </si>
  <si>
    <t>900 NE 65TH ST</t>
  </si>
  <si>
    <t>NEW APARTMENT BUILDING</t>
  </si>
  <si>
    <t>2208 15TH AVE W</t>
  </si>
  <si>
    <t>VIBE</t>
  </si>
  <si>
    <t>3601 GREENWOOD AVE N</t>
  </si>
  <si>
    <t>NOLAN</t>
  </si>
  <si>
    <t>4717 BROOKLYN AVE NE</t>
  </si>
  <si>
    <t>RETAIL &amp; RESIDENTIAL BUILDING</t>
  </si>
  <si>
    <t>820 YESLER WAY</t>
  </si>
  <si>
    <t>Laboratory</t>
  </si>
  <si>
    <t>Other - Restaurant/Bar</t>
  </si>
  <si>
    <t>Broadstone Sky</t>
  </si>
  <si>
    <t>4745 40TH AVE SW</t>
  </si>
  <si>
    <t>MADISON CENTER</t>
  </si>
  <si>
    <t>0942000415</t>
  </si>
  <si>
    <t>920 5TH AVE</t>
  </si>
  <si>
    <t>QUEEN ANNE FLATS</t>
  </si>
  <si>
    <t>521 2ND AVE W</t>
  </si>
  <si>
    <t>1806 23rd Ave Microhousing</t>
  </si>
  <si>
    <t>1806 23RD AVE</t>
  </si>
  <si>
    <t>HELIOS APTS</t>
  </si>
  <si>
    <t>1600 2ND AVE</t>
  </si>
  <si>
    <t>Seattle</t>
  </si>
  <si>
    <t>AURA WEST SEATTLE</t>
  </si>
  <si>
    <t>4435 35TH AVE SW</t>
  </si>
  <si>
    <t>THE COURTYARD</t>
  </si>
  <si>
    <t>4039 8TH AVE NE</t>
  </si>
  <si>
    <t>BALLARD PUBLIC LOFTS plus MARKET</t>
  </si>
  <si>
    <t>6450 24TH AVE NW</t>
  </si>
  <si>
    <t>FIRENZE APODMENT</t>
  </si>
  <si>
    <t>151 12TH AVE</t>
  </si>
  <si>
    <t>EASTLAKE FLATS</t>
  </si>
  <si>
    <t>2820 EASTLAKE AVE E</t>
  </si>
  <si>
    <t>SPRINGLINE APARTMENTS</t>
  </si>
  <si>
    <t>3220 CALIFORNIA AVE SW</t>
  </si>
  <si>
    <t>AVA CAPITOL HILL</t>
  </si>
  <si>
    <t>880490-0390</t>
  </si>
  <si>
    <t>600 E PIKE ST</t>
  </si>
  <si>
    <t>JANUS APTS/RETAIL SPACES</t>
  </si>
  <si>
    <t>291920-0060</t>
  </si>
  <si>
    <t>101 NW 85TH ST</t>
  </si>
  <si>
    <t>CRAFT APARTMENTS</t>
  </si>
  <si>
    <t>1315 E JEFFERSON ST</t>
  </si>
  <si>
    <t>8TH &amp; REPUBLICAN</t>
  </si>
  <si>
    <t>430  8TH AVE N</t>
  </si>
  <si>
    <t>THE CENTRAL APARTMENTS</t>
  </si>
  <si>
    <t>722850-0255</t>
  </si>
  <si>
    <t>2203 E UNION ST</t>
  </si>
  <si>
    <t>TABLEAU (NORTH EDGE)</t>
  </si>
  <si>
    <t>1621 N 34TH ST</t>
  </si>
  <si>
    <t>SAVANNA APARTMENTS</t>
  </si>
  <si>
    <t>674670-1100</t>
  </si>
  <si>
    <t>4710 11TH AVE NE</t>
  </si>
  <si>
    <t>NEIGHBORCARE HEALTH</t>
  </si>
  <si>
    <t>302604-9147</t>
  </si>
  <si>
    <t>10521 MERIDIAN AVE N</t>
  </si>
  <si>
    <t>DENNY 18 APARTMENTS</t>
  </si>
  <si>
    <t>808090-0055</t>
  </si>
  <si>
    <t>1823 18TH AVE</t>
  </si>
  <si>
    <t>80 MAIN APARTMENTS</t>
  </si>
  <si>
    <t>80   S MAIN ST</t>
  </si>
  <si>
    <t>JUNCTION FLATS</t>
  </si>
  <si>
    <t>095200-6080</t>
  </si>
  <si>
    <t>4433 42ND AVE SW</t>
  </si>
  <si>
    <t>VIK CONDOS</t>
  </si>
  <si>
    <t>1760 NW 56TH ST</t>
  </si>
  <si>
    <t>ELEANOR APARTMENTS</t>
  </si>
  <si>
    <t>800 NE 67TH ST</t>
  </si>
  <si>
    <t>STENCIL APARTMENTS</t>
  </si>
  <si>
    <t>721740-0530</t>
  </si>
  <si>
    <t>2407 E UNION ST</t>
  </si>
  <si>
    <t>ABBEY LINCOLN COURT</t>
  </si>
  <si>
    <t>331950-0985</t>
  </si>
  <si>
    <t>2020 S JACKSON ST</t>
  </si>
  <si>
    <t>LUMA CONDOMINIUM</t>
  </si>
  <si>
    <t>197820-0940</t>
  </si>
  <si>
    <t>1321 SENECA ST</t>
  </si>
  <si>
    <t>BOWMAN STONEWAY</t>
  </si>
  <si>
    <t>226150-0086</t>
  </si>
  <si>
    <t>3801 STONE WAY N</t>
  </si>
  <si>
    <t>WEYERHAEUSER HQ</t>
  </si>
  <si>
    <t>524780-0614</t>
  </si>
  <si>
    <t>200 OCCIDENTAL AVE S</t>
  </si>
  <si>
    <t>THIRD AND BATTERY BUILDING</t>
  </si>
  <si>
    <t>0656000470</t>
  </si>
  <si>
    <t>2400 3RD AVE</t>
  </si>
  <si>
    <t>COMMONS AT BALLARD</t>
  </si>
  <si>
    <t>276770-0160</t>
  </si>
  <si>
    <t>5621 22ND AVE NW</t>
  </si>
  <si>
    <t>MIDTOWN 21 (AMAZON)</t>
  </si>
  <si>
    <t>0660001605</t>
  </si>
  <si>
    <t>1007  STEWART ST</t>
  </si>
  <si>
    <t>U-VILLAGE RH GALLERY</t>
  </si>
  <si>
    <t>0925049436</t>
  </si>
  <si>
    <t>4645  26TH AVE NE</t>
  </si>
  <si>
    <t>TOTAL WINE AND MORE</t>
  </si>
  <si>
    <t>1550 W ARMORY WAY</t>
  </si>
  <si>
    <t>3RD AND HARRISON</t>
  </si>
  <si>
    <t>450 3RD AVE W</t>
  </si>
  <si>
    <t>CYRENE</t>
  </si>
  <si>
    <t>50 UNIVERSITY ST</t>
  </si>
  <si>
    <t>BROADSTONE CLARENDON</t>
  </si>
  <si>
    <t>105 WARREN AVE N</t>
  </si>
  <si>
    <t>ORIGIN APARTMENTS</t>
  </si>
  <si>
    <t>12311 32ND AVE NE</t>
  </si>
  <si>
    <t>THOMPSON SEATTLE HOTEL + SEQUEL APTS</t>
  </si>
  <si>
    <t>110 STEWART ST</t>
  </si>
  <si>
    <t>THE WILCOX</t>
  </si>
  <si>
    <t>2003 NW 57TH ST</t>
  </si>
  <si>
    <t>MODERA CAPITOL HILL APARTMENTS</t>
  </si>
  <si>
    <t>1427 11TH AVE</t>
  </si>
  <si>
    <t>MARK ON 8TH</t>
  </si>
  <si>
    <t>285 8TH AVE N</t>
  </si>
  <si>
    <t>ICON APARTMENTS</t>
  </si>
  <si>
    <t>400 S JACKSON ST</t>
  </si>
  <si>
    <t>THE MARQ WEST SEATTLE</t>
  </si>
  <si>
    <t>3261 SW AVALON WAY</t>
  </si>
  <si>
    <t>DELRIDGE NEIGHBORHOODS</t>
  </si>
  <si>
    <t>MODERA SLU</t>
  </si>
  <si>
    <t>435 DEXTER AVE N</t>
  </si>
  <si>
    <t>INSIGNIA CONDOS</t>
  </si>
  <si>
    <t>588 BELL ST</t>
  </si>
  <si>
    <t>REVERB APARTMENTS</t>
  </si>
  <si>
    <t>1023 E ALDER ST</t>
  </si>
  <si>
    <t>URBAN UNION (AMELIA- AMAZON BLDG)</t>
  </si>
  <si>
    <t>501 FAIRVIEW AVE N</t>
  </si>
  <si>
    <t>MAD FLATS</t>
  </si>
  <si>
    <t>1523 E MADISON ST</t>
  </si>
  <si>
    <t>VIVE BALLARD</t>
  </si>
  <si>
    <t>1516 NW 51ST ST</t>
  </si>
  <si>
    <t>TOWER 12</t>
  </si>
  <si>
    <t>2015 2ND AVE</t>
  </si>
  <si>
    <t>THORNTON CREEK ELEMENTARY SCHOOL (SPS-DISTRICT)</t>
  </si>
  <si>
    <t>SPS-District K-12</t>
  </si>
  <si>
    <t>7712 40TH AVE NE</t>
  </si>
  <si>
    <t>THE JUNO BUILDING</t>
  </si>
  <si>
    <t>400 DEXTER AVE N</t>
  </si>
  <si>
    <t>COVE APARTMENTS</t>
  </si>
  <si>
    <t>601 E PIKE ST</t>
  </si>
  <si>
    <t>SHELTON EASTLAKE</t>
  </si>
  <si>
    <t>2359 FRANKLIN AVE E</t>
  </si>
  <si>
    <t>KINECTS TOWER</t>
  </si>
  <si>
    <t>0660002125</t>
  </si>
  <si>
    <t>1823 MINOR AVE</t>
  </si>
  <si>
    <t>SAVOY LAKE CITY</t>
  </si>
  <si>
    <t>13730 LAKE CITY WAY NE 98125</t>
  </si>
  <si>
    <t>2701 EASTLAKE</t>
  </si>
  <si>
    <t>2701 EASTLAKE AVE E</t>
  </si>
  <si>
    <t>AUGUSTA APARTMENTS</t>
  </si>
  <si>
    <t>4041 ROOSEVELT WAY NE</t>
  </si>
  <si>
    <t>SEATTLEW</t>
  </si>
  <si>
    <t>HAMPTON INN &amp; SUITES - NORTHGATE</t>
  </si>
  <si>
    <t>9550 1ST AVE NE</t>
  </si>
  <si>
    <t>BLUESTONE APTS</t>
  </si>
  <si>
    <t>9051 20TH AVE SW</t>
  </si>
  <si>
    <t>BERYL APARTMENTS</t>
  </si>
  <si>
    <t>1200 E PIKE ST</t>
  </si>
  <si>
    <t>Fast Food Restaurant</t>
  </si>
  <si>
    <t>THE CHARTER HOTEL</t>
  </si>
  <si>
    <t>1610 2ND AVE</t>
  </si>
  <si>
    <t>HENRY APARTMENTS</t>
  </si>
  <si>
    <t>24 ETRURIA ST</t>
  </si>
  <si>
    <t>GENESEE HILL ELEMENTARY SCHOOL (SPS-DISTRICT)</t>
  </si>
  <si>
    <t>5013 SW DAKOTA ST</t>
  </si>
  <si>
    <t>ROOSEVELT &amp; 50TH APARTMENTS</t>
  </si>
  <si>
    <t>4750 ROOSEVELT WAY NE</t>
  </si>
  <si>
    <t>HAMILTON APARTMENTS</t>
  </si>
  <si>
    <t>2305 E MADISON ST</t>
  </si>
  <si>
    <t>AMLI WALLINGFORD APARTMENT - SOUTH</t>
  </si>
  <si>
    <t>3325 BURKE AVE N</t>
  </si>
  <si>
    <t>MINNIE FLATS</t>
  </si>
  <si>
    <t>101 DENNY WAY</t>
  </si>
  <si>
    <t>ONE LAKEFRONT AT 1287</t>
  </si>
  <si>
    <t>1287 WESTLAKE AVE N</t>
  </si>
  <si>
    <t>VIVID</t>
  </si>
  <si>
    <t>219 1ST AVE N</t>
  </si>
  <si>
    <t>MEDORA ROOSEVELT</t>
  </si>
  <si>
    <t>6800 ROOSEVELT WAY NE</t>
  </si>
  <si>
    <t>NOVO SEATTLE</t>
  </si>
  <si>
    <t>6105 ROOSEVELT WAY NE</t>
  </si>
  <si>
    <t>KEELSON BALLARD</t>
  </si>
  <si>
    <t>1537 NW 56TH ST</t>
  </si>
  <si>
    <t>MARRIOTT RESIDENCE INN CONVENTION CENTER</t>
  </si>
  <si>
    <t>1815 TERRY AVE</t>
  </si>
  <si>
    <t>SESSION APARTMENTS</t>
  </si>
  <si>
    <t>2045 E MADISON ST</t>
  </si>
  <si>
    <t>HOA MAI GARDENS</t>
  </si>
  <si>
    <t>221 10TH ST S</t>
  </si>
  <si>
    <t>TWENTY 20 MAD APARTMENTS</t>
  </si>
  <si>
    <t>2020 E MADISON ST</t>
  </si>
  <si>
    <t>A. W. LARSON BUILDING</t>
  </si>
  <si>
    <t>3206 HARVARD AVE E</t>
  </si>
  <si>
    <t>HARLOW HEIGHTS</t>
  </si>
  <si>
    <t>4351 15TH AVE S</t>
  </si>
  <si>
    <t>101 BROADWAY APARTMENTS</t>
  </si>
  <si>
    <t>101 BROADWAY E</t>
  </si>
  <si>
    <t>VEGA APARTMENTS</t>
  </si>
  <si>
    <t>4528 44TH AVE SW</t>
  </si>
  <si>
    <t>LAVENDER APARTMENTS</t>
  </si>
  <si>
    <t>4519 18TH AVE NE</t>
  </si>
  <si>
    <t>PARLA APT (CONAM CROWN HILL APARTMENT)</t>
  </si>
  <si>
    <t>9176 HOLMAN RD NW</t>
  </si>
  <si>
    <t>ORI APARTMENTS</t>
  </si>
  <si>
    <t>5260 UNIVERSITY WAY NE</t>
  </si>
  <si>
    <t>GENSCO</t>
  </si>
  <si>
    <t>5917 4TH AVE S</t>
  </si>
  <si>
    <t>CORA QUEEN ANNE APTS</t>
  </si>
  <si>
    <t>350 1ST AVE W</t>
  </si>
  <si>
    <t>PARSONAGE APARTMENTS</t>
  </si>
  <si>
    <t>4138 BROOKLYN AVE NE</t>
  </si>
  <si>
    <t>PLYMOUTH ON FIRST HILL</t>
  </si>
  <si>
    <t>710 CHERRY ST</t>
  </si>
  <si>
    <t>450 ALASKAN</t>
  </si>
  <si>
    <t>76 S KING ST</t>
  </si>
  <si>
    <t>STREAM 403</t>
  </si>
  <si>
    <t>403 BELMONT AVE E</t>
  </si>
  <si>
    <t>AMLI Arc Apartments (MULTIFAMILY PORTION)</t>
  </si>
  <si>
    <t>1800 BOREN AVE</t>
  </si>
  <si>
    <t>ARBOR BLOCKS EAST - FACEBOOK</t>
  </si>
  <si>
    <t>300 8TH AVE N</t>
  </si>
  <si>
    <t>ARBOR BLOCKS WEST - FACEBOOK</t>
  </si>
  <si>
    <t>333 8TH AVE N</t>
  </si>
  <si>
    <t>UNION STATION - SOUND TRANSIT</t>
  </si>
  <si>
    <t>401 S JACKSON ST</t>
  </si>
  <si>
    <t>Social/Meeting Hall</t>
  </si>
  <si>
    <t>GREENWOOD APARTMENT</t>
  </si>
  <si>
    <t>9039 GREENWOOD AVE N</t>
  </si>
  <si>
    <t>SENTRAL SLU</t>
  </si>
  <si>
    <t>1212 HARRISON ST</t>
  </si>
  <si>
    <t>Bank Branch</t>
  </si>
  <si>
    <t>2nd and John</t>
  </si>
  <si>
    <t>200 2ND AVE W</t>
  </si>
  <si>
    <t>O2 Apartments</t>
  </si>
  <si>
    <t>0656000215</t>
  </si>
  <si>
    <t>2401 3RD AVE</t>
  </si>
  <si>
    <t>ATHLON MIXED USE</t>
  </si>
  <si>
    <t>12544 15TH AVE NE</t>
  </si>
  <si>
    <t>Legacy Capitol Hill</t>
  </si>
  <si>
    <t>1525 11TH AVE</t>
  </si>
  <si>
    <t>BROADCAST APARTMENTS</t>
  </si>
  <si>
    <t>1420 E MADISON ST</t>
  </si>
  <si>
    <t>LINDEN FLAT APARTMENTS</t>
  </si>
  <si>
    <t>13280 LINDEN AVE N</t>
  </si>
  <si>
    <t>EAST UNION APARTMENTS</t>
  </si>
  <si>
    <t>2220 E UNION ST</t>
  </si>
  <si>
    <t>MIO APTS</t>
  </si>
  <si>
    <t>1319 NE 65TH ST</t>
  </si>
  <si>
    <t>EMBASSY SUITES- DOWNTOWN SEATTLE</t>
  </si>
  <si>
    <t>255 S KING ST</t>
  </si>
  <si>
    <t>Sitka Apartments</t>
  </si>
  <si>
    <t>1255 HARRISON ST</t>
  </si>
  <si>
    <t>Batik Apartments</t>
  </si>
  <si>
    <t>123 BROADWAY</t>
  </si>
  <si>
    <t>Cypress Apartments</t>
  </si>
  <si>
    <t>120 BROADWAY</t>
  </si>
  <si>
    <t>THE DANFORTH</t>
  </si>
  <si>
    <t>1425 SPRING ST</t>
  </si>
  <si>
    <t>MT BAKER VILLAGE</t>
  </si>
  <si>
    <t>2914 S MCCLELLAN ST</t>
  </si>
  <si>
    <t>PHINNEY FLATS</t>
  </si>
  <si>
    <t>6726 GREENWOOD AVE N</t>
  </si>
  <si>
    <t>HOMEGOODS</t>
  </si>
  <si>
    <t>1625 W WHEELER ST</t>
  </si>
  <si>
    <t>RAINIER VALLEY LEADERSHIP ACADEMY</t>
  </si>
  <si>
    <t>6020 RAINIER AVE S</t>
  </si>
  <si>
    <t>1210 REPUBLICAN EFFICIENCIES</t>
  </si>
  <si>
    <t>1210 REPUBLICAN ST</t>
  </si>
  <si>
    <t>REDWOOD</t>
  </si>
  <si>
    <t>111 21ST AVE E</t>
  </si>
  <si>
    <t>GROVE BALLARD</t>
  </si>
  <si>
    <t>6301 15TH AVE NW</t>
  </si>
  <si>
    <t>METRO LINE FLATS</t>
  </si>
  <si>
    <t>915 E SPRUCE ST</t>
  </si>
  <si>
    <t>BURKE AND UNION APARTMENT</t>
  </si>
  <si>
    <t>4516 UNION BAY PL NE</t>
  </si>
  <si>
    <t>SHEA APTS BUILDING 2</t>
  </si>
  <si>
    <t>1830 E MERCER ST</t>
  </si>
  <si>
    <t>THE PERRY- FIRST HILL TOWER</t>
  </si>
  <si>
    <t>1001 MINOR AVE</t>
  </si>
  <si>
    <t>HANA APTS</t>
  </si>
  <si>
    <t>101 6TH AVE S</t>
  </si>
  <si>
    <t>ELAN UPTOWN FLATS - WEST</t>
  </si>
  <si>
    <t>300 1ST AVE W</t>
  </si>
  <si>
    <t>AJ APARTMENTS</t>
  </si>
  <si>
    <t>0952006385</t>
  </si>
  <si>
    <t>4505 42ND AVE SW</t>
  </si>
  <si>
    <t>LILLEHAMMER</t>
  </si>
  <si>
    <t>0461003000</t>
  </si>
  <si>
    <t>7016 15TH AVE NW</t>
  </si>
  <si>
    <t>TONY LEE APTS (LIHI FIRE STATION 39 PROJECT)</t>
  </si>
  <si>
    <t>2820 NE 127TH ST</t>
  </si>
  <si>
    <t>VISTA</t>
  </si>
  <si>
    <t>7011 ROOSEVELT WAY NE</t>
  </si>
  <si>
    <t>COMPASS BROADVIEW APTS</t>
  </si>
  <si>
    <t>147 N 132ND ST</t>
  </si>
  <si>
    <t>BROOKLYN 65 (SEDU APTS)</t>
  </si>
  <si>
    <t>0525049044</t>
  </si>
  <si>
    <t>1222 NE 65TH ST</t>
  </si>
  <si>
    <t>DESC - CLEMENT HOUSE</t>
  </si>
  <si>
    <t>0263000015</t>
  </si>
  <si>
    <t>937 N 96TH ST</t>
  </si>
  <si>
    <t>U20 APARTMENTS</t>
  </si>
  <si>
    <t>0925049120</t>
  </si>
  <si>
    <t>4536 20TH AVE NE</t>
  </si>
  <si>
    <t>LUNA APTS</t>
  </si>
  <si>
    <t>6921 ROOSEVELT WAY NE</t>
  </si>
  <si>
    <t>VALLEY APTS</t>
  </si>
  <si>
    <t>1141 M L KING JR WAY</t>
  </si>
  <si>
    <t>RISE ON 67TH APARTMENTS</t>
  </si>
  <si>
    <t>829 NE 67TH ST</t>
  </si>
  <si>
    <t>SONATA AT COLUMBIA STATION</t>
  </si>
  <si>
    <t>3000 S ALASKA ST</t>
  </si>
  <si>
    <t>LANE APARTMENTS - EAST</t>
  </si>
  <si>
    <t>10715 8TH AVE NE</t>
  </si>
  <si>
    <t>TRACK 66 APARTMENTS</t>
  </si>
  <si>
    <t>836 NE 66TH ST</t>
  </si>
  <si>
    <t>2400 BOSTON</t>
  </si>
  <si>
    <t>2400 E BOSTON ST</t>
  </si>
  <si>
    <t>DXU APARTMENTS</t>
  </si>
  <si>
    <t>4230 11TH AVE NE</t>
  </si>
  <si>
    <t>MICHAELS RETAIL STORE</t>
  </si>
  <si>
    <t>1700 W ARMORY WAY</t>
  </si>
  <si>
    <t>LANE APARTMENTS- WEST BUILDING</t>
  </si>
  <si>
    <t>10720 5TH AVE NE</t>
  </si>
  <si>
    <t>REPUBLIC OF KOREA CONSULATE</t>
  </si>
  <si>
    <t>115 W MERCER ST</t>
  </si>
  <si>
    <t>JET ON BOYLSTON FLATS</t>
  </si>
  <si>
    <t>1820 BOYLSTON AVE</t>
  </si>
  <si>
    <t>ANCHOR FLATS APTS</t>
  </si>
  <si>
    <t>1511 DEXTER AVE N</t>
  </si>
  <si>
    <t>GEORGETOWN CROSSROADS-PROLOGIS</t>
  </si>
  <si>
    <t>6050 EAST MARGINAL WAY S</t>
  </si>
  <si>
    <t>Distribution Center</t>
  </si>
  <si>
    <t>WEST EDGE TOWER</t>
  </si>
  <si>
    <t>1430 2ND AVE</t>
  </si>
  <si>
    <t>F5 Tower</t>
  </si>
  <si>
    <t>0942000532</t>
  </si>
  <si>
    <t>801 5TH AVE</t>
  </si>
  <si>
    <t>CONNECTION on BROADWAY (SITE A)</t>
  </si>
  <si>
    <t>118 BROADWAY E</t>
  </si>
  <si>
    <t>HYATT REGENCY SEATTLE</t>
  </si>
  <si>
    <t>0660000708</t>
  </si>
  <si>
    <t>808 HOWELL ST</t>
  </si>
  <si>
    <t>CHROMA APTS SLU- BLD 2</t>
  </si>
  <si>
    <t>1232 HARRISON ST</t>
  </si>
  <si>
    <t>ROBERT EAGLE STAFF MIDDLE SCHOOL (SPS-DISTRICT)</t>
  </si>
  <si>
    <t>1330 N 90TH ST</t>
  </si>
  <si>
    <t>VALDOK I</t>
  </si>
  <si>
    <t>1701 NW 56TH ST</t>
  </si>
  <si>
    <t>AMAZON- UNICORN</t>
  </si>
  <si>
    <t>234 9TH AVE N</t>
  </si>
  <si>
    <t>CREW APARTMENTS</t>
  </si>
  <si>
    <t>8228 GREEN LAKE DR N</t>
  </si>
  <si>
    <t>UPTON FLATS AT HIGH POINT</t>
  </si>
  <si>
    <t>3490 SW GRAHAM ST</t>
  </si>
  <si>
    <t>KIARA</t>
  </si>
  <si>
    <t>970 DENNY WAY</t>
  </si>
  <si>
    <t>EVEN HOTELS &amp; STAYBRIDGE SUITES</t>
  </si>
  <si>
    <t>527 FAIRVIEW AVE N</t>
  </si>
  <si>
    <t>THAI BINH</t>
  </si>
  <si>
    <t>901 S JACKSON ST</t>
  </si>
  <si>
    <t>NORTHGATE 3 LLC</t>
  </si>
  <si>
    <t>10711 8TH AVE NE</t>
  </si>
  <si>
    <t>MOUNT BAKER STATION - NORTH BLDG</t>
  </si>
  <si>
    <t>2615 25TH AVE S</t>
  </si>
  <si>
    <t>MOUNT BAKER STATION - SOUTH BLDG</t>
  </si>
  <si>
    <t>2715 25TH AVE S</t>
  </si>
  <si>
    <t>Block 25W - Google</t>
  </si>
  <si>
    <t>630 BOREN AVE N</t>
  </si>
  <si>
    <t>Block 25E - Google</t>
  </si>
  <si>
    <t>609 FAIRVIEW AVE N</t>
  </si>
  <si>
    <t>Block 31 - Google</t>
  </si>
  <si>
    <t>1021 VALLEY ST</t>
  </si>
  <si>
    <t>MODERA FIRST HILL</t>
  </si>
  <si>
    <t>125 BOREN AVE S</t>
  </si>
  <si>
    <t>HUXLEY APTS</t>
  </si>
  <si>
    <t>4754 FAUNTLEROY WAY SW</t>
  </si>
  <si>
    <t>AVALON BELLTOWN TOWERS</t>
  </si>
  <si>
    <t>0656000141</t>
  </si>
  <si>
    <t>210 WALL ST</t>
  </si>
  <si>
    <t>YESLER TERRACE - RED CEDAR</t>
  </si>
  <si>
    <t>808 FIR ST</t>
  </si>
  <si>
    <t>Broadstone Lexington South</t>
  </si>
  <si>
    <t>1001 JAMES ST</t>
  </si>
  <si>
    <t>JUNE ON SOUTH LAKE</t>
  </si>
  <si>
    <t>1622 AURORA AVE N</t>
  </si>
  <si>
    <t>LUCILLE APARTMENTS</t>
  </si>
  <si>
    <t>6717 ROOSEVELT WAY NE</t>
  </si>
  <si>
    <t>ASCENT SLU AND MARLOWE</t>
  </si>
  <si>
    <t>1146 HARRISON ST</t>
  </si>
  <si>
    <t>MOXY HOTEL</t>
  </si>
  <si>
    <t>1016 REPUBLICAN ST</t>
  </si>
  <si>
    <t>WATERSHED OFFICE BUILDING</t>
  </si>
  <si>
    <t>900 N 34TH ST</t>
  </si>
  <si>
    <t>LUNA APTS &amp; ADMIRAL PCC</t>
  </si>
  <si>
    <t>2745 CALIFORNIA AVE SW</t>
  </si>
  <si>
    <t>Sundodger Apartments</t>
  </si>
  <si>
    <t>4218 ROOSEVELT WAY NE</t>
  </si>
  <si>
    <t>MYSA APARTMENTS</t>
  </si>
  <si>
    <t>3025 NE 130TH ST</t>
  </si>
  <si>
    <t>Orion</t>
  </si>
  <si>
    <t>910 JOHN ST</t>
  </si>
  <si>
    <t>Tellus on Dexter</t>
  </si>
  <si>
    <t>403 DEXTER AVE N</t>
  </si>
  <si>
    <t>CUBIX NORTH PARK APARTMENTS</t>
  </si>
  <si>
    <t>1008 N 109TH ST</t>
  </si>
  <si>
    <t>Arbora Court</t>
  </si>
  <si>
    <t>4750 15TH AVE NE</t>
  </si>
  <si>
    <t>BALLARD BLOCK II- WEST MARINE</t>
  </si>
  <si>
    <t>1400 NW 45TH ST</t>
  </si>
  <si>
    <t>ALEXAN 100</t>
  </si>
  <si>
    <t>100 DENNY WAY</t>
  </si>
  <si>
    <t>VALDOK II</t>
  </si>
  <si>
    <t>1706 NW 56TH ST</t>
  </si>
  <si>
    <t>JACKSON APARTMENTS</t>
  </si>
  <si>
    <t>2401 S JACKSON ST</t>
  </si>
  <si>
    <t>MAGNOLIA ELEMENTARY (SPS-DISTRICT)</t>
  </si>
  <si>
    <t>0269001275</t>
  </si>
  <si>
    <t>2418 28TH AVE W</t>
  </si>
  <si>
    <t>THE M (HIGHRISE STUDENT APTS)</t>
  </si>
  <si>
    <t>4700 BROOKLYN AVE NE</t>
  </si>
  <si>
    <t>HOBSON PLACE</t>
  </si>
  <si>
    <t>1911 22ND AVE S</t>
  </si>
  <si>
    <t>GARDNER HOUSE</t>
  </si>
  <si>
    <t>2870 S HANFORD ST</t>
  </si>
  <si>
    <t>SOLIS APARTMENTS</t>
  </si>
  <si>
    <t>1300 E PIKE ST</t>
  </si>
  <si>
    <t>JUNCTION LANDING</t>
  </si>
  <si>
    <t>0952006040</t>
  </si>
  <si>
    <t>4417 42ND AVE SW</t>
  </si>
  <si>
    <t>ROBINS NEST</t>
  </si>
  <si>
    <t>3272 FUHRMAN AVE E</t>
  </si>
  <si>
    <t>THE POINT APARTMENTS</t>
  </si>
  <si>
    <t>1320 UNIVERSITY ST</t>
  </si>
  <si>
    <t>SUMMIT FLATS</t>
  </si>
  <si>
    <t>1103 SUMMIT AVE</t>
  </si>
  <si>
    <t>ALLOY APARTMENTS</t>
  </si>
  <si>
    <t>802 5TH AVE N</t>
  </si>
  <si>
    <t>SPIRE CONDOS</t>
  </si>
  <si>
    <t>0697000370</t>
  </si>
  <si>
    <t>600 WALL ST</t>
  </si>
  <si>
    <t>THE LOOP AT GREENLAKE</t>
  </si>
  <si>
    <t>407 NE 73RD ST</t>
  </si>
  <si>
    <t>OSLO</t>
  </si>
  <si>
    <t>323 BELLEVUE AVE E</t>
  </si>
  <si>
    <t>CLARK APARTMENTS</t>
  </si>
  <si>
    <t>408 AURORA AVE N</t>
  </si>
  <si>
    <t>AMAZON BLOCK 18</t>
  </si>
  <si>
    <t>0660000150</t>
  </si>
  <si>
    <t>2205 7TH AVE</t>
  </si>
  <si>
    <t>COLINA WEST</t>
  </si>
  <si>
    <t>2710 BEACON AVE S</t>
  </si>
  <si>
    <t>BEAM APARTMENTS</t>
  </si>
  <si>
    <t>1029 S JACKSON ST</t>
  </si>
  <si>
    <t>SUMMIT PUBLIC SCHOOL (SIERRA)</t>
  </si>
  <si>
    <t>1025 S KING ST</t>
  </si>
  <si>
    <t>KING COUNTY- SALMONBERRY LOFTS</t>
  </si>
  <si>
    <t>224 S WASHINGTON ST</t>
  </si>
  <si>
    <t>NORTHCUT LANDING (WEST)</t>
  </si>
  <si>
    <t>4915 25TH AVE NE</t>
  </si>
  <si>
    <t>NORTHCUT LANDING (EAST)</t>
  </si>
  <si>
    <t>5001 25TH AVE NE</t>
  </si>
  <si>
    <t>IVY APARTMENTS</t>
  </si>
  <si>
    <t>3008 16TH AVE W</t>
  </si>
  <si>
    <t>16TH &amp; CHERRY LLC</t>
  </si>
  <si>
    <t>701 16TH AVE</t>
  </si>
  <si>
    <t>AN LAC- LITTLE SAIGON HOUSING (LIHI)</t>
  </si>
  <si>
    <t>1253 S JACKSON ST</t>
  </si>
  <si>
    <t>BOYLSTON APARTMENTS (LIHI)</t>
  </si>
  <si>
    <t>420 BOYLSTON AVE E</t>
  </si>
  <si>
    <t>CLAY APARTMENTS (LIHI)</t>
  </si>
  <si>
    <t>602 E HOWELL ST</t>
  </si>
  <si>
    <t>WING LUKE ELEMENTARY SCHOOL (SPS-DISTRICT)</t>
  </si>
  <si>
    <t>3701 S KENYON ST</t>
  </si>
  <si>
    <t>CITIZEN M Hotel</t>
  </si>
  <si>
    <t>201 WESTLAKE AVE N</t>
  </si>
  <si>
    <t>CENTER STEPS</t>
  </si>
  <si>
    <t>225 ROY ST</t>
  </si>
  <si>
    <t>KODA CONDOMINIUMS</t>
  </si>
  <si>
    <t>450 S MAIN ST</t>
  </si>
  <si>
    <t>Woodworth Apartments</t>
  </si>
  <si>
    <t>953 E UNION ST</t>
  </si>
  <si>
    <t>OSEBuildingID</t>
  </si>
  <si>
    <t>DataYear</t>
  </si>
  <si>
    <t>BuildingName</t>
  </si>
  <si>
    <t>BuildingType</t>
  </si>
  <si>
    <t>TaxParcelIdentificationNumber</t>
  </si>
  <si>
    <t>Address</t>
  </si>
  <si>
    <t>City</t>
  </si>
  <si>
    <t>State</t>
  </si>
  <si>
    <t>ZipCode</t>
  </si>
  <si>
    <t>Latitude</t>
  </si>
  <si>
    <t>Longitude</t>
  </si>
  <si>
    <t>Neighborhood</t>
  </si>
  <si>
    <t>CouncilDistrictCode</t>
  </si>
  <si>
    <t>YearBuilt</t>
  </si>
  <si>
    <t>NumberofFloors</t>
  </si>
  <si>
    <t>NumberofBuildings</t>
  </si>
  <si>
    <t>PropertyGFATotal</t>
  </si>
  <si>
    <t>PropertyGFABuilding(s)</t>
  </si>
  <si>
    <t>PropertyGFAParking</t>
  </si>
  <si>
    <t>ENERGYSTARScore</t>
  </si>
  <si>
    <t>SiteEUIWN(kBtu/sf)</t>
  </si>
  <si>
    <t>SiteEUI(kBtu/sf)</t>
  </si>
  <si>
    <t>SiteEnergyUse(kBtu)</t>
  </si>
  <si>
    <t>SiteEnergyUseWN(kBtu)</t>
  </si>
  <si>
    <t>SourceEUIWN(kBtu/sf)</t>
  </si>
  <si>
    <t>SourceEUI(kBtu/sf)</t>
  </si>
  <si>
    <t>EPAPropertyType</t>
  </si>
  <si>
    <t>LargestPropertyUseType</t>
  </si>
  <si>
    <t>LargestPropertyUseTypeGFA</t>
  </si>
  <si>
    <t>SecondLargestPropertyUseType</t>
  </si>
  <si>
    <t>SecondLargestPropertyUseTypeGFA</t>
  </si>
  <si>
    <t>ThirdLargestPropertyUseType</t>
  </si>
  <si>
    <t>ThirdLargestPropertyUseTypeGFA</t>
  </si>
  <si>
    <t>Electricity(kWh)</t>
  </si>
  <si>
    <t>SteamUse(kBtu)</t>
  </si>
  <si>
    <t>NaturalGas(therms)</t>
  </si>
  <si>
    <t>ComplianceStatus</t>
  </si>
  <si>
    <t>ComplianceIssue</t>
  </si>
  <si>
    <t>Electricity(kBtu)</t>
  </si>
  <si>
    <t>NaturalGas(kBtu)</t>
  </si>
  <si>
    <t>TotalGHGEmissions</t>
  </si>
  <si>
    <t>GHGEmissionsIntensity</t>
  </si>
  <si>
    <t>ECM_Description</t>
  </si>
  <si>
    <t>ECM_Cost</t>
  </si>
  <si>
    <t>EUL</t>
  </si>
  <si>
    <t>Expected_Annual_Carbon_Savings</t>
  </si>
  <si>
    <t>Expected_Annual_Cost_Savings</t>
  </si>
  <si>
    <t>Expected_Total_Carbon_Savings</t>
  </si>
  <si>
    <t>Expected_Total_Cost_Savings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</si>
</sst>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9E763-17AE-4768-986A-C023AF04D2FA}">
  <dimension ref="A1:AW302"/>
  <sheetViews>
    <sheetView tabSelected="1" zoomScale="80" zoomScaleNormal="80" workbookViewId="0"/>
  </sheetViews>
  <sheetFormatPr defaultRowHeight="14.4" x14ac:dyDescent="0.3"/>
  <cols>
    <col min="1" max="1" width="12.88671875" bestFit="1" customWidth="1"/>
    <col min="2" max="2" width="8.5546875" bestFit="1" customWidth="1"/>
    <col min="3" max="3" width="57.5546875" bestFit="1" customWidth="1"/>
    <col min="4" max="4" width="17" bestFit="1" customWidth="1"/>
    <col min="5" max="5" width="27.5546875" bestFit="1" customWidth="1"/>
    <col min="6" max="6" width="27.33203125" bestFit="1" customWidth="1"/>
    <col min="7" max="7" width="9.44140625" bestFit="1" customWidth="1"/>
    <col min="8" max="8" width="5.33203125" bestFit="1" customWidth="1"/>
    <col min="9" max="9" width="7.88671875" bestFit="1" customWidth="1"/>
    <col min="10" max="10" width="9" bestFit="1" customWidth="1"/>
    <col min="11" max="11" width="10.6640625" bestFit="1" customWidth="1"/>
    <col min="12" max="12" width="31.6640625" bestFit="1" customWidth="1"/>
    <col min="13" max="13" width="17.5546875" bestFit="1" customWidth="1"/>
    <col min="14" max="14" width="8.44140625" bestFit="1" customWidth="1"/>
    <col min="15" max="15" width="14.77734375" bestFit="1" customWidth="1"/>
    <col min="16" max="16" width="17.44140625" bestFit="1" customWidth="1"/>
    <col min="17" max="17" width="16" bestFit="1" customWidth="1"/>
    <col min="18" max="18" width="20.77734375" bestFit="1" customWidth="1"/>
    <col min="19" max="19" width="18.21875" bestFit="1" customWidth="1"/>
    <col min="20" max="20" width="16.77734375" bestFit="1" customWidth="1"/>
    <col min="21" max="21" width="17.88671875" bestFit="1" customWidth="1"/>
    <col min="22" max="22" width="14.6640625" bestFit="1" customWidth="1"/>
    <col min="23" max="23" width="18.44140625" bestFit="1" customWidth="1"/>
    <col min="24" max="24" width="21.6640625" bestFit="1" customWidth="1"/>
    <col min="25" max="25" width="20.5546875" bestFit="1" customWidth="1"/>
    <col min="26" max="26" width="17.44140625" bestFit="1" customWidth="1"/>
    <col min="27" max="27" width="31.109375" bestFit="1" customWidth="1"/>
    <col min="28" max="28" width="39.5546875" bestFit="1" customWidth="1"/>
    <col min="29" max="29" width="25.21875" bestFit="1" customWidth="1"/>
    <col min="30" max="30" width="43.33203125" bestFit="1" customWidth="1"/>
    <col min="31" max="31" width="31.6640625" bestFit="1" customWidth="1"/>
    <col min="32" max="32" width="43.33203125" bestFit="1" customWidth="1"/>
    <col min="33" max="33" width="29.77734375" bestFit="1" customWidth="1"/>
    <col min="34" max="34" width="14.44140625" bestFit="1" customWidth="1"/>
    <col min="35" max="35" width="14.77734375" bestFit="1" customWidth="1"/>
    <col min="36" max="36" width="17.6640625" bestFit="1" customWidth="1"/>
    <col min="37" max="37" width="16.21875" bestFit="1" customWidth="1"/>
    <col min="38" max="38" width="49.21875" bestFit="1" customWidth="1"/>
    <col min="39" max="39" width="14.44140625" bestFit="1" customWidth="1"/>
    <col min="40" max="40" width="15.5546875" bestFit="1" customWidth="1"/>
    <col min="41" max="41" width="17.21875" bestFit="1" customWidth="1"/>
    <col min="42" max="42" width="20.33203125" bestFit="1" customWidth="1"/>
    <col min="43" max="43" width="29.109375" bestFit="1" customWidth="1"/>
    <col min="44" max="44" width="12" bestFit="1" customWidth="1"/>
    <col min="45" max="45" width="9.6640625" bestFit="1" customWidth="1"/>
    <col min="46" max="46" width="31.109375" bestFit="1" customWidth="1"/>
    <col min="47" max="47" width="28.5546875" bestFit="1" customWidth="1"/>
    <col min="48" max="48" width="29.33203125" bestFit="1" customWidth="1"/>
    <col min="49" max="49" width="26.77734375" bestFit="1" customWidth="1"/>
  </cols>
  <sheetData>
    <row r="1" spans="1:49" x14ac:dyDescent="0.3">
      <c r="A1" s="1" t="s">
        <v>710</v>
      </c>
      <c r="B1" s="1" t="s">
        <v>711</v>
      </c>
      <c r="C1" s="1" t="s">
        <v>712</v>
      </c>
      <c r="D1" s="1" t="s">
        <v>713</v>
      </c>
      <c r="E1" s="1" t="s">
        <v>714</v>
      </c>
      <c r="F1" s="1" t="s">
        <v>715</v>
      </c>
      <c r="G1" s="1" t="s">
        <v>716</v>
      </c>
      <c r="H1" s="1" t="s">
        <v>717</v>
      </c>
      <c r="I1" s="1" t="s">
        <v>718</v>
      </c>
      <c r="J1" s="1" t="s">
        <v>719</v>
      </c>
      <c r="K1" s="1" t="s">
        <v>720</v>
      </c>
      <c r="L1" s="1" t="s">
        <v>721</v>
      </c>
      <c r="M1" s="1" t="s">
        <v>722</v>
      </c>
      <c r="N1" s="1" t="s">
        <v>723</v>
      </c>
      <c r="O1" s="1" t="s">
        <v>724</v>
      </c>
      <c r="P1" s="1" t="s">
        <v>725</v>
      </c>
      <c r="Q1" s="1" t="s">
        <v>726</v>
      </c>
      <c r="R1" s="1" t="s">
        <v>727</v>
      </c>
      <c r="S1" s="1" t="s">
        <v>728</v>
      </c>
      <c r="T1" s="1" t="s">
        <v>729</v>
      </c>
      <c r="U1" s="1" t="s">
        <v>730</v>
      </c>
      <c r="V1" s="1" t="s">
        <v>731</v>
      </c>
      <c r="W1" s="1" t="s">
        <v>732</v>
      </c>
      <c r="X1" s="1" t="s">
        <v>733</v>
      </c>
      <c r="Y1" s="1" t="s">
        <v>734</v>
      </c>
      <c r="Z1" s="1" t="s">
        <v>735</v>
      </c>
      <c r="AA1" s="1" t="s">
        <v>736</v>
      </c>
      <c r="AB1" s="1" t="s">
        <v>737</v>
      </c>
      <c r="AC1" s="1" t="s">
        <v>738</v>
      </c>
      <c r="AD1" s="1" t="s">
        <v>739</v>
      </c>
      <c r="AE1" s="1" t="s">
        <v>740</v>
      </c>
      <c r="AF1" s="1" t="s">
        <v>741</v>
      </c>
      <c r="AG1" s="1" t="s">
        <v>742</v>
      </c>
      <c r="AH1" s="1" t="s">
        <v>743</v>
      </c>
      <c r="AI1" s="1" t="s">
        <v>744</v>
      </c>
      <c r="AJ1" s="1" t="s">
        <v>745</v>
      </c>
      <c r="AK1" s="1" t="s">
        <v>746</v>
      </c>
      <c r="AL1" s="1" t="s">
        <v>747</v>
      </c>
      <c r="AM1" s="1" t="s">
        <v>748</v>
      </c>
      <c r="AN1" s="1" t="s">
        <v>749</v>
      </c>
      <c r="AO1" s="1" t="s">
        <v>750</v>
      </c>
      <c r="AP1" s="1" t="s">
        <v>751</v>
      </c>
      <c r="AQ1" s="1" t="s">
        <v>752</v>
      </c>
      <c r="AR1" s="1" t="s">
        <v>753</v>
      </c>
      <c r="AS1" s="1" t="s">
        <v>754</v>
      </c>
      <c r="AT1" s="1" t="s">
        <v>755</v>
      </c>
      <c r="AU1" s="1" t="s">
        <v>756</v>
      </c>
      <c r="AV1" s="1" t="s">
        <v>757</v>
      </c>
      <c r="AW1" s="1" t="s">
        <v>758</v>
      </c>
    </row>
    <row r="2" spans="1:49" x14ac:dyDescent="0.3">
      <c r="A2">
        <v>49827</v>
      </c>
      <c r="B2">
        <v>2024</v>
      </c>
      <c r="C2" t="s">
        <v>0</v>
      </c>
      <c r="D2" t="s">
        <v>1</v>
      </c>
      <c r="E2">
        <v>1990200395</v>
      </c>
      <c r="F2" t="s">
        <v>2</v>
      </c>
      <c r="G2" t="s">
        <v>3</v>
      </c>
      <c r="H2" t="s">
        <v>4</v>
      </c>
      <c r="I2">
        <v>98119</v>
      </c>
      <c r="J2">
        <v>47.623649999999998</v>
      </c>
      <c r="K2">
        <v>-122.35832000000001</v>
      </c>
      <c r="L2" t="s">
        <v>5</v>
      </c>
      <c r="M2">
        <v>7</v>
      </c>
      <c r="N2">
        <v>2013</v>
      </c>
      <c r="O2">
        <v>4</v>
      </c>
      <c r="P2">
        <v>1</v>
      </c>
      <c r="Q2">
        <v>29158</v>
      </c>
      <c r="R2">
        <v>29158</v>
      </c>
      <c r="S2">
        <v>0</v>
      </c>
      <c r="T2">
        <v>99</v>
      </c>
      <c r="U2">
        <v>37.799999239999998</v>
      </c>
      <c r="V2">
        <v>37.799999239999998</v>
      </c>
      <c r="W2">
        <v>820620</v>
      </c>
      <c r="X2">
        <v>820620</v>
      </c>
      <c r="Y2">
        <v>80.400001529999997</v>
      </c>
      <c r="Z2">
        <v>80.400001529999997</v>
      </c>
      <c r="AA2" t="s">
        <v>1</v>
      </c>
      <c r="AB2" t="s">
        <v>6</v>
      </c>
      <c r="AC2">
        <v>21695</v>
      </c>
      <c r="AD2" t="s">
        <v>7</v>
      </c>
      <c r="AE2">
        <v>6796</v>
      </c>
      <c r="AH2">
        <v>147687</v>
      </c>
      <c r="AJ2">
        <v>3167</v>
      </c>
      <c r="AK2" t="s">
        <v>8</v>
      </c>
      <c r="AL2" t="s">
        <v>9</v>
      </c>
      <c r="AM2">
        <v>503909</v>
      </c>
      <c r="AN2">
        <v>316710</v>
      </c>
      <c r="AO2">
        <v>18.8</v>
      </c>
      <c r="AP2">
        <v>0.64</v>
      </c>
      <c r="AQ2" t="s">
        <v>10</v>
      </c>
      <c r="AR2">
        <v>4320.3845096647801</v>
      </c>
      <c r="AS2">
        <v>8</v>
      </c>
      <c r="AT2">
        <v>0.72018162478670866</v>
      </c>
      <c r="AU2">
        <v>1069.8157276738609</v>
      </c>
      <c r="AV2">
        <f>AS2*AT2</f>
        <v>5.7614529982936693</v>
      </c>
      <c r="AW2">
        <f>AS2*AU2</f>
        <v>8558.5258213908874</v>
      </c>
    </row>
    <row r="3" spans="1:49" x14ac:dyDescent="0.3">
      <c r="A3">
        <v>49828</v>
      </c>
      <c r="B3">
        <v>2024</v>
      </c>
      <c r="C3" t="s">
        <v>11</v>
      </c>
      <c r="D3" t="s">
        <v>1</v>
      </c>
      <c r="E3">
        <v>3565400000</v>
      </c>
      <c r="F3" t="s">
        <v>12</v>
      </c>
      <c r="G3" t="s">
        <v>3</v>
      </c>
      <c r="H3" t="s">
        <v>4</v>
      </c>
      <c r="I3">
        <v>98118</v>
      </c>
      <c r="J3">
        <v>47.533470000000001</v>
      </c>
      <c r="K3">
        <v>-122.26948</v>
      </c>
      <c r="L3" t="s">
        <v>13</v>
      </c>
      <c r="M3">
        <v>2</v>
      </c>
      <c r="N3">
        <v>2013</v>
      </c>
      <c r="O3">
        <v>4</v>
      </c>
      <c r="P3">
        <v>1</v>
      </c>
      <c r="Q3">
        <v>87958</v>
      </c>
      <c r="R3">
        <v>87958</v>
      </c>
      <c r="S3">
        <v>0</v>
      </c>
      <c r="T3">
        <v>84</v>
      </c>
      <c r="U3">
        <v>33.200000760000002</v>
      </c>
      <c r="V3">
        <v>33.799999239999998</v>
      </c>
      <c r="W3">
        <v>3184936</v>
      </c>
      <c r="X3">
        <v>3130932</v>
      </c>
      <c r="Y3">
        <v>73</v>
      </c>
      <c r="Z3">
        <v>74.199996949999999</v>
      </c>
      <c r="AA3" t="s">
        <v>1</v>
      </c>
      <c r="AB3" t="s">
        <v>6</v>
      </c>
      <c r="AC3">
        <v>94357</v>
      </c>
      <c r="AD3" t="s">
        <v>7</v>
      </c>
      <c r="AE3">
        <v>23645</v>
      </c>
      <c r="AH3">
        <v>613147</v>
      </c>
      <c r="AJ3">
        <v>10929</v>
      </c>
      <c r="AK3" t="s">
        <v>8</v>
      </c>
      <c r="AL3" t="s">
        <v>9</v>
      </c>
      <c r="AM3">
        <v>2092056</v>
      </c>
      <c r="AN3">
        <v>1092880</v>
      </c>
      <c r="AO3">
        <v>66.099999999999994</v>
      </c>
      <c r="AP3">
        <v>0.75</v>
      </c>
      <c r="AQ3" t="s">
        <v>14</v>
      </c>
      <c r="AR3">
        <v>13289.76179498658</v>
      </c>
      <c r="AS3">
        <v>6</v>
      </c>
      <c r="AT3">
        <v>4.0907549386887307</v>
      </c>
      <c r="AU3">
        <v>3456.0198587093059</v>
      </c>
      <c r="AV3">
        <f t="shared" ref="AV3:AV66" si="0">AS3*AT3</f>
        <v>24.544529632132384</v>
      </c>
      <c r="AW3">
        <f t="shared" ref="AW3:AW66" si="1">AS3*AU3</f>
        <v>20736.119152255837</v>
      </c>
    </row>
    <row r="4" spans="1:49" x14ac:dyDescent="0.3">
      <c r="A4">
        <v>49830</v>
      </c>
      <c r="B4">
        <v>2024</v>
      </c>
      <c r="C4" t="s">
        <v>19</v>
      </c>
      <c r="D4" t="s">
        <v>1</v>
      </c>
      <c r="E4">
        <v>6003500699</v>
      </c>
      <c r="F4" t="s">
        <v>20</v>
      </c>
      <c r="G4" t="s">
        <v>3</v>
      </c>
      <c r="H4" t="s">
        <v>4</v>
      </c>
      <c r="I4">
        <v>98122</v>
      </c>
      <c r="J4">
        <v>47.616770000000002</v>
      </c>
      <c r="K4">
        <v>-122.31721</v>
      </c>
      <c r="L4" t="s">
        <v>21</v>
      </c>
      <c r="M4">
        <v>3</v>
      </c>
      <c r="N4">
        <v>2013</v>
      </c>
      <c r="O4">
        <v>4</v>
      </c>
      <c r="P4">
        <v>1</v>
      </c>
      <c r="Q4">
        <v>23397</v>
      </c>
      <c r="R4">
        <v>23397</v>
      </c>
      <c r="S4">
        <v>0</v>
      </c>
      <c r="T4">
        <v>96</v>
      </c>
      <c r="U4">
        <v>31.799999239999998</v>
      </c>
      <c r="V4">
        <v>32.099998470000003</v>
      </c>
      <c r="W4">
        <v>751656</v>
      </c>
      <c r="X4">
        <v>744233</v>
      </c>
      <c r="Y4">
        <v>69</v>
      </c>
      <c r="Z4">
        <v>69.5</v>
      </c>
      <c r="AA4" t="s">
        <v>1</v>
      </c>
      <c r="AB4" t="s">
        <v>6</v>
      </c>
      <c r="AC4">
        <v>23397</v>
      </c>
      <c r="AH4">
        <v>140145</v>
      </c>
      <c r="AJ4">
        <v>2735</v>
      </c>
      <c r="AK4" t="s">
        <v>8</v>
      </c>
      <c r="AL4" t="s">
        <v>9</v>
      </c>
      <c r="AM4">
        <v>478174</v>
      </c>
      <c r="AN4">
        <v>273480</v>
      </c>
      <c r="AO4">
        <v>16.399999999999999</v>
      </c>
      <c r="AP4">
        <v>0.7</v>
      </c>
      <c r="AQ4" t="s">
        <v>22</v>
      </c>
      <c r="AR4">
        <v>4561.0094748194369</v>
      </c>
      <c r="AS4">
        <v>7</v>
      </c>
      <c r="AT4">
        <v>1.115474210880502</v>
      </c>
      <c r="AU4">
        <v>1229.1998534252641</v>
      </c>
      <c r="AV4">
        <f t="shared" si="0"/>
        <v>7.808319476163514</v>
      </c>
      <c r="AW4">
        <f t="shared" si="1"/>
        <v>8604.3989739768494</v>
      </c>
    </row>
    <row r="5" spans="1:49" x14ac:dyDescent="0.3">
      <c r="A5">
        <v>49850</v>
      </c>
      <c r="B5">
        <v>2024</v>
      </c>
      <c r="C5" t="s">
        <v>23</v>
      </c>
      <c r="D5" t="s">
        <v>15</v>
      </c>
      <c r="E5">
        <v>2832100190</v>
      </c>
      <c r="F5" t="s">
        <v>24</v>
      </c>
      <c r="G5" t="s">
        <v>3</v>
      </c>
      <c r="H5" t="s">
        <v>4</v>
      </c>
      <c r="I5">
        <v>98125</v>
      </c>
      <c r="J5">
        <v>47.731430000000003</v>
      </c>
      <c r="K5">
        <v>-122.32783999999999</v>
      </c>
      <c r="L5" t="s">
        <v>25</v>
      </c>
      <c r="M5">
        <v>5</v>
      </c>
      <c r="N5">
        <v>2014</v>
      </c>
      <c r="O5">
        <v>2</v>
      </c>
      <c r="P5">
        <v>1</v>
      </c>
      <c r="Q5">
        <v>63500</v>
      </c>
      <c r="R5">
        <v>63500</v>
      </c>
      <c r="S5">
        <v>0</v>
      </c>
      <c r="T5">
        <v>45</v>
      </c>
      <c r="U5">
        <v>59.299999239999998</v>
      </c>
      <c r="V5">
        <v>59.299999239999998</v>
      </c>
      <c r="W5">
        <v>3765516</v>
      </c>
      <c r="X5">
        <v>3765516</v>
      </c>
      <c r="Y5">
        <v>96.099998470000003</v>
      </c>
      <c r="Z5">
        <v>96.099998470000003</v>
      </c>
      <c r="AA5" t="s">
        <v>26</v>
      </c>
      <c r="AB5" t="s">
        <v>26</v>
      </c>
      <c r="AC5">
        <v>63500</v>
      </c>
      <c r="AH5">
        <v>359947</v>
      </c>
      <c r="AJ5">
        <v>25374</v>
      </c>
      <c r="AK5" t="s">
        <v>8</v>
      </c>
      <c r="AL5" t="s">
        <v>9</v>
      </c>
      <c r="AM5">
        <v>1228139</v>
      </c>
      <c r="AN5">
        <v>2537380</v>
      </c>
      <c r="AO5">
        <v>139.5</v>
      </c>
      <c r="AP5">
        <v>2.2000000000000002</v>
      </c>
      <c r="AQ5" t="s">
        <v>27</v>
      </c>
      <c r="AR5">
        <v>8466.7201489344206</v>
      </c>
      <c r="AS5">
        <v>10</v>
      </c>
      <c r="AT5">
        <v>8.5213606022175163</v>
      </c>
      <c r="AU5">
        <v>2250.5813082699601</v>
      </c>
      <c r="AV5">
        <f t="shared" si="0"/>
        <v>85.213606022175156</v>
      </c>
      <c r="AW5">
        <f t="shared" si="1"/>
        <v>22505.813082699602</v>
      </c>
    </row>
    <row r="6" spans="1:49" x14ac:dyDescent="0.3">
      <c r="A6">
        <v>49857</v>
      </c>
      <c r="B6">
        <v>2024</v>
      </c>
      <c r="C6" t="s">
        <v>28</v>
      </c>
      <c r="D6" t="s">
        <v>29</v>
      </c>
      <c r="E6">
        <v>2925049041</v>
      </c>
      <c r="F6" t="s">
        <v>30</v>
      </c>
      <c r="G6" t="s">
        <v>3</v>
      </c>
      <c r="H6" t="s">
        <v>4</v>
      </c>
      <c r="I6">
        <v>98109</v>
      </c>
      <c r="J6">
        <v>47.623359999999998</v>
      </c>
      <c r="K6">
        <v>-122.33085</v>
      </c>
      <c r="L6" t="s">
        <v>31</v>
      </c>
      <c r="M6">
        <v>7</v>
      </c>
      <c r="N6">
        <v>2013</v>
      </c>
      <c r="O6">
        <v>7</v>
      </c>
      <c r="P6">
        <v>1</v>
      </c>
      <c r="Q6">
        <v>229742</v>
      </c>
      <c r="R6">
        <v>229742</v>
      </c>
      <c r="S6">
        <v>0</v>
      </c>
      <c r="T6">
        <v>90</v>
      </c>
      <c r="U6">
        <v>44.799999239999998</v>
      </c>
      <c r="V6">
        <v>46.200000760000002</v>
      </c>
      <c r="W6">
        <v>7232299</v>
      </c>
      <c r="X6">
        <v>7023839</v>
      </c>
      <c r="Y6">
        <v>87.900001529999997</v>
      </c>
      <c r="Z6">
        <v>90.900001529999997</v>
      </c>
      <c r="AA6" t="s">
        <v>29</v>
      </c>
      <c r="AB6" t="s">
        <v>6</v>
      </c>
      <c r="AC6">
        <v>152600</v>
      </c>
      <c r="AD6" t="s">
        <v>7</v>
      </c>
      <c r="AE6">
        <v>53760</v>
      </c>
      <c r="AF6" t="s">
        <v>32</v>
      </c>
      <c r="AG6">
        <v>4047</v>
      </c>
      <c r="AH6">
        <v>1112469</v>
      </c>
      <c r="AJ6">
        <v>34366</v>
      </c>
      <c r="AK6" t="s">
        <v>8</v>
      </c>
      <c r="AL6" t="s">
        <v>9</v>
      </c>
      <c r="AM6">
        <v>3795744</v>
      </c>
      <c r="AN6">
        <v>3436560</v>
      </c>
      <c r="AO6">
        <v>197.1</v>
      </c>
      <c r="AP6">
        <v>0.86</v>
      </c>
      <c r="AQ6" t="s">
        <v>33</v>
      </c>
      <c r="AR6">
        <v>5687.8290635065096</v>
      </c>
      <c r="AS6">
        <v>1</v>
      </c>
      <c r="AT6">
        <v>7.1653260148358013</v>
      </c>
      <c r="AU6">
        <v>1383.0772428930211</v>
      </c>
      <c r="AV6">
        <f t="shared" si="0"/>
        <v>7.1653260148358013</v>
      </c>
      <c r="AW6">
        <f t="shared" si="1"/>
        <v>1383.0772428930211</v>
      </c>
    </row>
    <row r="7" spans="1:49" x14ac:dyDescent="0.3">
      <c r="A7">
        <v>49858</v>
      </c>
      <c r="B7">
        <v>2024</v>
      </c>
      <c r="C7" t="s">
        <v>34</v>
      </c>
      <c r="D7" t="s">
        <v>15</v>
      </c>
      <c r="E7">
        <v>8725600410</v>
      </c>
      <c r="F7" t="s">
        <v>35</v>
      </c>
      <c r="G7" t="s">
        <v>3</v>
      </c>
      <c r="H7" t="s">
        <v>4</v>
      </c>
      <c r="I7">
        <v>98122</v>
      </c>
      <c r="J7">
        <v>47.613860000000003</v>
      </c>
      <c r="K7">
        <v>-122.32647</v>
      </c>
      <c r="L7" t="s">
        <v>21</v>
      </c>
      <c r="M7">
        <v>3</v>
      </c>
      <c r="N7">
        <v>2014</v>
      </c>
      <c r="O7">
        <v>2</v>
      </c>
      <c r="P7">
        <v>1</v>
      </c>
      <c r="Q7">
        <v>35780</v>
      </c>
      <c r="R7">
        <v>35780</v>
      </c>
      <c r="S7">
        <v>0</v>
      </c>
      <c r="T7">
        <v>13</v>
      </c>
      <c r="U7">
        <v>70.599998470000003</v>
      </c>
      <c r="V7">
        <v>71.199996949999999</v>
      </c>
      <c r="W7">
        <v>2703872</v>
      </c>
      <c r="X7">
        <v>2684496</v>
      </c>
      <c r="Y7">
        <v>154.1999969</v>
      </c>
      <c r="Z7">
        <v>154.8000031</v>
      </c>
      <c r="AA7" t="s">
        <v>26</v>
      </c>
      <c r="AB7" t="s">
        <v>26</v>
      </c>
      <c r="AC7">
        <v>38000</v>
      </c>
      <c r="AH7">
        <v>509520</v>
      </c>
      <c r="AJ7">
        <v>9654</v>
      </c>
      <c r="AK7" t="s">
        <v>8</v>
      </c>
      <c r="AL7" t="s">
        <v>9</v>
      </c>
      <c r="AM7">
        <v>1738483</v>
      </c>
      <c r="AN7">
        <v>965390</v>
      </c>
      <c r="AO7">
        <v>57.9</v>
      </c>
      <c r="AP7">
        <v>1.62</v>
      </c>
      <c r="AQ7" t="s">
        <v>18</v>
      </c>
      <c r="AR7">
        <v>7763.476176359949</v>
      </c>
      <c r="AS7">
        <v>7</v>
      </c>
      <c r="AT7">
        <v>3.5235038198177859</v>
      </c>
      <c r="AU7">
        <v>2281.8998946338302</v>
      </c>
      <c r="AV7">
        <f t="shared" si="0"/>
        <v>24.664526738724501</v>
      </c>
      <c r="AW7">
        <f t="shared" si="1"/>
        <v>15973.299262436811</v>
      </c>
    </row>
    <row r="8" spans="1:49" x14ac:dyDescent="0.3">
      <c r="A8">
        <v>49866</v>
      </c>
      <c r="B8">
        <v>2024</v>
      </c>
      <c r="C8" t="s">
        <v>39</v>
      </c>
      <c r="D8" t="s">
        <v>1</v>
      </c>
      <c r="E8">
        <v>7132300350</v>
      </c>
      <c r="F8" t="s">
        <v>40</v>
      </c>
      <c r="G8" t="s">
        <v>3</v>
      </c>
      <c r="H8" t="s">
        <v>4</v>
      </c>
      <c r="I8">
        <v>98144</v>
      </c>
      <c r="J8">
        <v>47.593159999999997</v>
      </c>
      <c r="K8">
        <v>-122.30843</v>
      </c>
      <c r="L8" t="s">
        <v>41</v>
      </c>
      <c r="M8">
        <v>3</v>
      </c>
      <c r="N8">
        <v>2014</v>
      </c>
      <c r="O8">
        <v>4</v>
      </c>
      <c r="P8">
        <v>1</v>
      </c>
      <c r="Q8">
        <v>122941</v>
      </c>
      <c r="R8">
        <v>122941</v>
      </c>
      <c r="S8">
        <v>0</v>
      </c>
      <c r="T8">
        <v>98</v>
      </c>
      <c r="U8">
        <v>29.600000380000001</v>
      </c>
      <c r="V8">
        <v>30.700000760000002</v>
      </c>
      <c r="W8">
        <v>1970525</v>
      </c>
      <c r="X8">
        <v>1900743</v>
      </c>
      <c r="Y8">
        <v>82.800003050000001</v>
      </c>
      <c r="Z8">
        <v>85.800003050000001</v>
      </c>
      <c r="AA8" t="s">
        <v>1</v>
      </c>
      <c r="AB8" t="s">
        <v>6</v>
      </c>
      <c r="AC8">
        <v>64276</v>
      </c>
      <c r="AD8" t="s">
        <v>7</v>
      </c>
      <c r="AE8">
        <v>45339</v>
      </c>
      <c r="AH8">
        <v>577528</v>
      </c>
      <c r="AK8" t="s">
        <v>8</v>
      </c>
      <c r="AL8" t="s">
        <v>9</v>
      </c>
      <c r="AM8">
        <v>1970525</v>
      </c>
      <c r="AO8">
        <v>7.6</v>
      </c>
      <c r="AP8">
        <v>0.06</v>
      </c>
      <c r="AQ8" t="s">
        <v>42</v>
      </c>
      <c r="AR8">
        <v>21783.380086572372</v>
      </c>
      <c r="AS8">
        <v>10</v>
      </c>
      <c r="AT8">
        <v>0.91199039282399064</v>
      </c>
      <c r="AU8">
        <v>8626.6133164434923</v>
      </c>
      <c r="AV8">
        <f t="shared" si="0"/>
        <v>9.119903928239907</v>
      </c>
      <c r="AW8">
        <f t="shared" si="1"/>
        <v>86266.133164434927</v>
      </c>
    </row>
    <row r="9" spans="1:49" x14ac:dyDescent="0.3">
      <c r="A9">
        <v>49867</v>
      </c>
      <c r="B9">
        <v>2024</v>
      </c>
      <c r="C9" t="s">
        <v>43</v>
      </c>
      <c r="D9" t="s">
        <v>15</v>
      </c>
      <c r="E9">
        <v>7666207075</v>
      </c>
      <c r="F9" t="s">
        <v>44</v>
      </c>
      <c r="G9" t="s">
        <v>3</v>
      </c>
      <c r="H9" t="s">
        <v>4</v>
      </c>
      <c r="I9">
        <v>98134</v>
      </c>
      <c r="J9">
        <v>47.588720000000002</v>
      </c>
      <c r="K9">
        <v>-122.33475</v>
      </c>
      <c r="L9" t="s">
        <v>45</v>
      </c>
      <c r="M9">
        <v>2</v>
      </c>
      <c r="N9">
        <v>2014</v>
      </c>
      <c r="O9">
        <v>7</v>
      </c>
      <c r="P9">
        <v>1</v>
      </c>
      <c r="Q9">
        <v>333714</v>
      </c>
      <c r="R9">
        <v>187027</v>
      </c>
      <c r="S9">
        <v>146687</v>
      </c>
      <c r="T9">
        <v>58</v>
      </c>
      <c r="U9">
        <v>81.300003050000001</v>
      </c>
      <c r="V9">
        <v>81.300003050000001</v>
      </c>
      <c r="W9">
        <v>15560838</v>
      </c>
      <c r="X9">
        <v>15560838</v>
      </c>
      <c r="Y9">
        <v>192.6000061</v>
      </c>
      <c r="Z9">
        <v>192.6000061</v>
      </c>
      <c r="AA9" t="s">
        <v>46</v>
      </c>
      <c r="AB9" t="s">
        <v>46</v>
      </c>
      <c r="AC9">
        <v>191333</v>
      </c>
      <c r="AD9" t="s">
        <v>7</v>
      </c>
      <c r="AE9">
        <v>133432</v>
      </c>
      <c r="AH9">
        <v>3436233</v>
      </c>
      <c r="AJ9">
        <v>38364</v>
      </c>
      <c r="AK9" t="s">
        <v>8</v>
      </c>
      <c r="AL9" t="s">
        <v>9</v>
      </c>
      <c r="AM9">
        <v>11724427</v>
      </c>
      <c r="AN9">
        <v>3836410</v>
      </c>
      <c r="AO9">
        <v>248.7</v>
      </c>
      <c r="AP9">
        <v>1.33</v>
      </c>
      <c r="AQ9" t="s">
        <v>18</v>
      </c>
      <c r="AR9">
        <v>5906.6428398361222</v>
      </c>
      <c r="AS9">
        <v>9</v>
      </c>
      <c r="AT9">
        <v>15.85260580132838</v>
      </c>
      <c r="AU9">
        <v>1744.851409518564</v>
      </c>
      <c r="AV9">
        <f t="shared" si="0"/>
        <v>142.67345221195541</v>
      </c>
      <c r="AW9">
        <f t="shared" si="1"/>
        <v>15703.662685667075</v>
      </c>
    </row>
    <row r="10" spans="1:49" x14ac:dyDescent="0.3">
      <c r="A10">
        <v>49868</v>
      </c>
      <c r="B10">
        <v>2024</v>
      </c>
      <c r="C10" t="s">
        <v>47</v>
      </c>
      <c r="D10" t="s">
        <v>29</v>
      </c>
      <c r="E10">
        <v>2467400211</v>
      </c>
      <c r="F10" t="s">
        <v>48</v>
      </c>
      <c r="G10" t="s">
        <v>3</v>
      </c>
      <c r="H10" t="s">
        <v>4</v>
      </c>
      <c r="I10">
        <v>98109</v>
      </c>
      <c r="J10">
        <v>47.62415</v>
      </c>
      <c r="K10">
        <v>-122.33286</v>
      </c>
      <c r="L10" t="s">
        <v>31</v>
      </c>
      <c r="M10">
        <v>7</v>
      </c>
      <c r="N10">
        <v>2014</v>
      </c>
      <c r="O10">
        <v>7</v>
      </c>
      <c r="P10">
        <v>1</v>
      </c>
      <c r="Q10">
        <v>145727</v>
      </c>
      <c r="R10">
        <v>114187</v>
      </c>
      <c r="S10">
        <v>31540</v>
      </c>
      <c r="T10">
        <v>99</v>
      </c>
      <c r="U10">
        <v>30.700000760000002</v>
      </c>
      <c r="V10">
        <v>31.100000380000001</v>
      </c>
      <c r="W10">
        <v>3546550</v>
      </c>
      <c r="X10">
        <v>3506853</v>
      </c>
      <c r="Y10">
        <v>65.800003050000001</v>
      </c>
      <c r="Z10">
        <v>66.099998470000003</v>
      </c>
      <c r="AA10" t="s">
        <v>29</v>
      </c>
      <c r="AB10" t="s">
        <v>6</v>
      </c>
      <c r="AC10">
        <v>114187</v>
      </c>
      <c r="AD10" t="s">
        <v>7</v>
      </c>
      <c r="AE10">
        <v>31540</v>
      </c>
      <c r="AH10">
        <v>641101</v>
      </c>
      <c r="AJ10">
        <v>13591</v>
      </c>
      <c r="AK10" t="s">
        <v>8</v>
      </c>
      <c r="AL10" t="s">
        <v>9</v>
      </c>
      <c r="AM10">
        <v>2187438</v>
      </c>
      <c r="AN10">
        <v>1359110</v>
      </c>
      <c r="AO10">
        <v>80.599999999999994</v>
      </c>
      <c r="AP10">
        <v>0.71</v>
      </c>
      <c r="AQ10" t="s">
        <v>42</v>
      </c>
      <c r="AR10">
        <v>21702.439365241331</v>
      </c>
      <c r="AS10">
        <v>8</v>
      </c>
      <c r="AT10">
        <v>10.642445636834241</v>
      </c>
      <c r="AU10">
        <v>7165.8597295071741</v>
      </c>
      <c r="AV10">
        <f t="shared" si="0"/>
        <v>85.139565094673927</v>
      </c>
      <c r="AW10">
        <f t="shared" si="1"/>
        <v>57326.877836057392</v>
      </c>
    </row>
    <row r="11" spans="1:49" x14ac:dyDescent="0.3">
      <c r="A11">
        <v>49870</v>
      </c>
      <c r="B11">
        <v>2024</v>
      </c>
      <c r="C11" t="s">
        <v>49</v>
      </c>
      <c r="D11" t="s">
        <v>29</v>
      </c>
      <c r="E11">
        <v>6848200825</v>
      </c>
      <c r="F11" t="s">
        <v>50</v>
      </c>
      <c r="G11" t="s">
        <v>3</v>
      </c>
      <c r="H11" t="s">
        <v>4</v>
      </c>
      <c r="I11">
        <v>98102</v>
      </c>
      <c r="J11">
        <v>47.623280000000001</v>
      </c>
      <c r="K11">
        <v>-122.32377</v>
      </c>
      <c r="L11" t="s">
        <v>21</v>
      </c>
      <c r="M11">
        <v>3</v>
      </c>
      <c r="N11">
        <v>2014</v>
      </c>
      <c r="O11">
        <v>6</v>
      </c>
      <c r="P11">
        <v>1</v>
      </c>
      <c r="Q11">
        <v>55113</v>
      </c>
      <c r="R11">
        <v>42064</v>
      </c>
      <c r="S11">
        <v>13049</v>
      </c>
      <c r="T11">
        <v>96</v>
      </c>
      <c r="U11">
        <v>33.099998470000003</v>
      </c>
      <c r="V11">
        <v>34.099998470000003</v>
      </c>
      <c r="W11">
        <v>1433488</v>
      </c>
      <c r="X11">
        <v>1393990</v>
      </c>
      <c r="Y11">
        <v>92.800003050000001</v>
      </c>
      <c r="Z11">
        <v>95.400001529999997</v>
      </c>
      <c r="AA11" t="s">
        <v>29</v>
      </c>
      <c r="AB11" t="s">
        <v>6</v>
      </c>
      <c r="AC11">
        <v>42064</v>
      </c>
      <c r="AD11" t="s">
        <v>7</v>
      </c>
      <c r="AE11">
        <v>13049</v>
      </c>
      <c r="AH11">
        <v>420131</v>
      </c>
      <c r="AK11" t="s">
        <v>8</v>
      </c>
      <c r="AL11" t="s">
        <v>9</v>
      </c>
      <c r="AM11">
        <v>1433488</v>
      </c>
      <c r="AO11">
        <v>5.5</v>
      </c>
      <c r="AP11">
        <v>0.13</v>
      </c>
      <c r="AQ11" t="s">
        <v>33</v>
      </c>
      <c r="AR11">
        <v>8081.4909917677896</v>
      </c>
      <c r="AS11">
        <v>1</v>
      </c>
      <c r="AT11">
        <v>0.1285357561549991</v>
      </c>
      <c r="AU11">
        <v>1577.615098215327</v>
      </c>
      <c r="AV11">
        <f t="shared" si="0"/>
        <v>0.1285357561549991</v>
      </c>
      <c r="AW11">
        <f t="shared" si="1"/>
        <v>1577.615098215327</v>
      </c>
    </row>
    <row r="12" spans="1:49" x14ac:dyDescent="0.3">
      <c r="A12">
        <v>49871</v>
      </c>
      <c r="B12">
        <v>2024</v>
      </c>
      <c r="C12" t="s">
        <v>51</v>
      </c>
      <c r="D12" t="s">
        <v>29</v>
      </c>
      <c r="E12">
        <v>2770602720</v>
      </c>
      <c r="F12" t="s">
        <v>52</v>
      </c>
      <c r="G12" t="s">
        <v>3</v>
      </c>
      <c r="H12" t="s">
        <v>4</v>
      </c>
      <c r="I12">
        <v>98119</v>
      </c>
      <c r="J12">
        <v>47.647869999999998</v>
      </c>
      <c r="K12">
        <v>-122.37841</v>
      </c>
      <c r="L12" t="s">
        <v>5</v>
      </c>
      <c r="M12">
        <v>7</v>
      </c>
      <c r="N12">
        <v>2014</v>
      </c>
      <c r="O12">
        <v>7</v>
      </c>
      <c r="P12">
        <v>1</v>
      </c>
      <c r="Q12">
        <v>209583</v>
      </c>
      <c r="R12">
        <v>145602</v>
      </c>
      <c r="S12">
        <v>63981</v>
      </c>
      <c r="T12">
        <v>100</v>
      </c>
      <c r="U12">
        <v>29.600000380000001</v>
      </c>
      <c r="V12">
        <v>29.799999239999998</v>
      </c>
      <c r="W12">
        <v>6251132</v>
      </c>
      <c r="X12">
        <v>6221075</v>
      </c>
      <c r="Y12">
        <v>64.599998470000003</v>
      </c>
      <c r="Z12">
        <v>64.699996949999999</v>
      </c>
      <c r="AA12" t="s">
        <v>29</v>
      </c>
      <c r="AB12" t="s">
        <v>6</v>
      </c>
      <c r="AC12">
        <v>210000</v>
      </c>
      <c r="AD12" t="s">
        <v>7</v>
      </c>
      <c r="AE12">
        <v>63981</v>
      </c>
      <c r="AH12">
        <v>1177011</v>
      </c>
      <c r="AJ12">
        <v>22352</v>
      </c>
      <c r="AK12" t="s">
        <v>8</v>
      </c>
      <c r="AL12" t="s">
        <v>9</v>
      </c>
      <c r="AM12">
        <v>4015962</v>
      </c>
      <c r="AN12">
        <v>2235170</v>
      </c>
      <c r="AO12">
        <v>134.1</v>
      </c>
      <c r="AP12">
        <v>0.92</v>
      </c>
      <c r="AQ12" t="s">
        <v>53</v>
      </c>
      <c r="AR12">
        <v>22108.95457396892</v>
      </c>
      <c r="AS12">
        <v>9</v>
      </c>
      <c r="AT12">
        <v>22.65833807090182</v>
      </c>
      <c r="AU12">
        <v>7418.6888487950737</v>
      </c>
      <c r="AV12">
        <f t="shared" si="0"/>
        <v>203.92504263811639</v>
      </c>
      <c r="AW12">
        <f t="shared" si="1"/>
        <v>66768.19963915566</v>
      </c>
    </row>
    <row r="13" spans="1:49" x14ac:dyDescent="0.3">
      <c r="A13">
        <v>49874</v>
      </c>
      <c r="B13">
        <v>2024</v>
      </c>
      <c r="C13" t="s">
        <v>58</v>
      </c>
      <c r="D13" t="s">
        <v>1</v>
      </c>
      <c r="E13">
        <v>6762700280</v>
      </c>
      <c r="F13" t="s">
        <v>59</v>
      </c>
      <c r="G13" t="s">
        <v>3</v>
      </c>
      <c r="H13" t="s">
        <v>4</v>
      </c>
      <c r="I13">
        <v>98102</v>
      </c>
      <c r="J13">
        <v>47.629930000000002</v>
      </c>
      <c r="K13">
        <v>-122.32053999999999</v>
      </c>
      <c r="L13" t="s">
        <v>21</v>
      </c>
      <c r="M13">
        <v>3</v>
      </c>
      <c r="N13">
        <v>2014</v>
      </c>
      <c r="O13">
        <v>3</v>
      </c>
      <c r="P13">
        <v>1</v>
      </c>
      <c r="Q13">
        <v>93179</v>
      </c>
      <c r="R13">
        <v>93179</v>
      </c>
      <c r="S13">
        <v>0</v>
      </c>
      <c r="T13">
        <v>98</v>
      </c>
      <c r="U13">
        <v>31.100000380000001</v>
      </c>
      <c r="V13">
        <v>31.299999239999998</v>
      </c>
      <c r="W13">
        <v>1989754</v>
      </c>
      <c r="X13">
        <v>1979662</v>
      </c>
      <c r="Y13">
        <v>68.300003050000001</v>
      </c>
      <c r="Z13">
        <v>68.400001529999997</v>
      </c>
      <c r="AA13" t="s">
        <v>1</v>
      </c>
      <c r="AB13" t="s">
        <v>6</v>
      </c>
      <c r="AC13">
        <v>63663</v>
      </c>
      <c r="AD13" t="s">
        <v>7</v>
      </c>
      <c r="AE13">
        <v>29516</v>
      </c>
      <c r="AH13">
        <v>379773</v>
      </c>
      <c r="AJ13">
        <v>6940</v>
      </c>
      <c r="AK13" t="s">
        <v>8</v>
      </c>
      <c r="AL13" t="s">
        <v>9</v>
      </c>
      <c r="AM13">
        <v>1295785</v>
      </c>
      <c r="AN13">
        <v>693970</v>
      </c>
      <c r="AO13">
        <v>41.8</v>
      </c>
      <c r="AP13">
        <v>0.45</v>
      </c>
      <c r="AQ13" t="s">
        <v>42</v>
      </c>
      <c r="AR13">
        <v>12928.5195983537</v>
      </c>
      <c r="AS13">
        <v>7</v>
      </c>
      <c r="AT13">
        <v>5.4033886415765933</v>
      </c>
      <c r="AU13">
        <v>5068.6683921218473</v>
      </c>
      <c r="AV13">
        <f t="shared" si="0"/>
        <v>37.823720491036156</v>
      </c>
      <c r="AW13">
        <f t="shared" si="1"/>
        <v>35480.678744852929</v>
      </c>
    </row>
    <row r="14" spans="1:49" x14ac:dyDescent="0.3">
      <c r="A14">
        <v>49892</v>
      </c>
      <c r="B14">
        <v>2024</v>
      </c>
      <c r="C14" t="s">
        <v>60</v>
      </c>
      <c r="D14" t="s">
        <v>29</v>
      </c>
      <c r="E14" t="s">
        <v>61</v>
      </c>
      <c r="F14" t="s">
        <v>62</v>
      </c>
      <c r="G14" t="s">
        <v>3</v>
      </c>
      <c r="H14" t="s">
        <v>4</v>
      </c>
      <c r="I14">
        <v>98116</v>
      </c>
      <c r="J14">
        <v>47.562710000000003</v>
      </c>
      <c r="K14">
        <v>-122.38516</v>
      </c>
      <c r="L14" t="s">
        <v>63</v>
      </c>
      <c r="M14">
        <v>1</v>
      </c>
      <c r="N14">
        <v>2014</v>
      </c>
      <c r="O14">
        <v>7</v>
      </c>
      <c r="P14">
        <v>1</v>
      </c>
      <c r="Q14">
        <v>137068</v>
      </c>
      <c r="R14">
        <v>137068</v>
      </c>
      <c r="S14">
        <v>0</v>
      </c>
      <c r="T14">
        <v>95</v>
      </c>
      <c r="U14">
        <v>49.200000760000002</v>
      </c>
      <c r="V14">
        <v>50.900001529999997</v>
      </c>
      <c r="W14">
        <v>3593930</v>
      </c>
      <c r="X14">
        <v>3474744</v>
      </c>
      <c r="Y14">
        <v>104.8000031</v>
      </c>
      <c r="Z14">
        <v>109.0999985</v>
      </c>
      <c r="AA14" t="s">
        <v>29</v>
      </c>
      <c r="AB14" t="s">
        <v>6</v>
      </c>
      <c r="AC14">
        <v>70584</v>
      </c>
      <c r="AD14" t="s">
        <v>7</v>
      </c>
      <c r="AE14">
        <v>32578</v>
      </c>
      <c r="AH14">
        <v>657685</v>
      </c>
      <c r="AJ14">
        <v>13499</v>
      </c>
      <c r="AK14" t="s">
        <v>8</v>
      </c>
      <c r="AL14" t="s">
        <v>9</v>
      </c>
      <c r="AM14">
        <v>2244020</v>
      </c>
      <c r="AN14">
        <v>1349910</v>
      </c>
      <c r="AO14">
        <v>80.3</v>
      </c>
      <c r="AP14">
        <v>0.59</v>
      </c>
      <c r="AQ14" t="s">
        <v>53</v>
      </c>
      <c r="AR14">
        <v>55135.98435092705</v>
      </c>
      <c r="AS14">
        <v>8</v>
      </c>
      <c r="AT14">
        <v>16.53542964853348</v>
      </c>
      <c r="AU14">
        <v>16426.389699878961</v>
      </c>
      <c r="AV14">
        <f t="shared" si="0"/>
        <v>132.28343718826784</v>
      </c>
      <c r="AW14">
        <f t="shared" si="1"/>
        <v>131411.11759903168</v>
      </c>
    </row>
    <row r="15" spans="1:49" x14ac:dyDescent="0.3">
      <c r="A15">
        <v>49893</v>
      </c>
      <c r="B15">
        <v>2024</v>
      </c>
      <c r="C15" t="s">
        <v>64</v>
      </c>
      <c r="D15" t="s">
        <v>29</v>
      </c>
      <c r="E15">
        <v>6003500305</v>
      </c>
      <c r="F15" t="s">
        <v>65</v>
      </c>
      <c r="G15" t="s">
        <v>3</v>
      </c>
      <c r="H15" t="s">
        <v>4</v>
      </c>
      <c r="I15">
        <v>98122</v>
      </c>
      <c r="J15">
        <v>47.614989999999999</v>
      </c>
      <c r="K15">
        <v>-122.31795</v>
      </c>
      <c r="L15" t="s">
        <v>21</v>
      </c>
      <c r="M15">
        <v>3</v>
      </c>
      <c r="N15">
        <v>2014</v>
      </c>
      <c r="O15">
        <v>7</v>
      </c>
      <c r="P15">
        <v>1</v>
      </c>
      <c r="Q15">
        <v>103100</v>
      </c>
      <c r="R15">
        <v>99700</v>
      </c>
      <c r="S15">
        <v>3400</v>
      </c>
      <c r="T15">
        <v>94</v>
      </c>
      <c r="U15">
        <v>29.399999619999999</v>
      </c>
      <c r="V15">
        <v>30</v>
      </c>
      <c r="W15">
        <v>1995790</v>
      </c>
      <c r="X15">
        <v>1956348</v>
      </c>
      <c r="Y15">
        <v>82.099998470000003</v>
      </c>
      <c r="Z15">
        <v>83.699996949999999</v>
      </c>
      <c r="AA15" t="s">
        <v>29</v>
      </c>
      <c r="AB15" t="s">
        <v>6</v>
      </c>
      <c r="AC15">
        <v>66567</v>
      </c>
      <c r="AD15" t="s">
        <v>7</v>
      </c>
      <c r="AE15">
        <v>11390</v>
      </c>
      <c r="AH15">
        <v>582499</v>
      </c>
      <c r="AJ15">
        <v>83</v>
      </c>
      <c r="AK15" t="s">
        <v>8</v>
      </c>
      <c r="AL15" t="s">
        <v>9</v>
      </c>
      <c r="AM15">
        <v>1987487</v>
      </c>
      <c r="AN15">
        <v>8300</v>
      </c>
      <c r="AO15">
        <v>8.1</v>
      </c>
      <c r="AP15">
        <v>0.08</v>
      </c>
      <c r="AQ15" t="s">
        <v>66</v>
      </c>
      <c r="AR15">
        <v>16346.94851227505</v>
      </c>
      <c r="AS15">
        <v>9</v>
      </c>
      <c r="AT15">
        <v>0.44103002794293761</v>
      </c>
      <c r="AU15">
        <v>4028.467406932727</v>
      </c>
      <c r="AV15">
        <f t="shared" si="0"/>
        <v>3.9692702514864386</v>
      </c>
      <c r="AW15">
        <f t="shared" si="1"/>
        <v>36256.206662394543</v>
      </c>
    </row>
    <row r="16" spans="1:49" x14ac:dyDescent="0.3">
      <c r="A16">
        <v>49895</v>
      </c>
      <c r="B16">
        <v>2024</v>
      </c>
      <c r="C16" t="s">
        <v>67</v>
      </c>
      <c r="D16" t="s">
        <v>29</v>
      </c>
      <c r="E16">
        <v>1797500790</v>
      </c>
      <c r="F16" t="s">
        <v>68</v>
      </c>
      <c r="G16" t="s">
        <v>3</v>
      </c>
      <c r="H16" t="s">
        <v>4</v>
      </c>
      <c r="I16">
        <v>98115</v>
      </c>
      <c r="J16">
        <v>47.674349999999997</v>
      </c>
      <c r="K16">
        <v>-122.31644</v>
      </c>
      <c r="L16" t="s">
        <v>37</v>
      </c>
      <c r="M16">
        <v>4</v>
      </c>
      <c r="N16">
        <v>2014</v>
      </c>
      <c r="O16">
        <v>6</v>
      </c>
      <c r="P16">
        <v>1</v>
      </c>
      <c r="Q16">
        <v>109355</v>
      </c>
      <c r="R16">
        <v>79554</v>
      </c>
      <c r="S16">
        <v>29801</v>
      </c>
      <c r="T16">
        <v>100</v>
      </c>
      <c r="U16">
        <v>29</v>
      </c>
      <c r="V16">
        <v>29.299999239999998</v>
      </c>
      <c r="W16">
        <v>2327266</v>
      </c>
      <c r="X16">
        <v>2310258</v>
      </c>
      <c r="Y16">
        <v>58</v>
      </c>
      <c r="Z16">
        <v>58.200000760000002</v>
      </c>
      <c r="AA16" t="s">
        <v>29</v>
      </c>
      <c r="AB16" t="s">
        <v>6</v>
      </c>
      <c r="AC16">
        <v>79554</v>
      </c>
      <c r="AD16" t="s">
        <v>7</v>
      </c>
      <c r="AE16">
        <v>29801</v>
      </c>
      <c r="AH16">
        <v>366484</v>
      </c>
      <c r="AJ16">
        <v>10768</v>
      </c>
      <c r="AK16" t="s">
        <v>8</v>
      </c>
      <c r="AL16" t="s">
        <v>9</v>
      </c>
      <c r="AM16">
        <v>1250443</v>
      </c>
      <c r="AN16">
        <v>1076820</v>
      </c>
      <c r="AO16">
        <v>62</v>
      </c>
      <c r="AP16">
        <v>0.78</v>
      </c>
      <c r="AQ16" t="s">
        <v>66</v>
      </c>
      <c r="AR16">
        <v>18520.394461728429</v>
      </c>
      <c r="AS16">
        <v>9</v>
      </c>
      <c r="AT16">
        <v>4.7457048234235026</v>
      </c>
      <c r="AU16">
        <v>4719.7846185472263</v>
      </c>
      <c r="AV16">
        <f t="shared" si="0"/>
        <v>42.711343410811523</v>
      </c>
      <c r="AW16">
        <f t="shared" si="1"/>
        <v>42478.06156692504</v>
      </c>
    </row>
    <row r="17" spans="1:49" x14ac:dyDescent="0.3">
      <c r="A17">
        <v>49896</v>
      </c>
      <c r="B17">
        <v>2024</v>
      </c>
      <c r="C17" t="s">
        <v>69</v>
      </c>
      <c r="D17" t="s">
        <v>29</v>
      </c>
      <c r="E17" t="s">
        <v>70</v>
      </c>
      <c r="F17" t="s">
        <v>71</v>
      </c>
      <c r="G17" t="s">
        <v>3</v>
      </c>
      <c r="H17" t="s">
        <v>4</v>
      </c>
      <c r="I17">
        <v>98121</v>
      </c>
      <c r="J17">
        <v>47.614080000000001</v>
      </c>
      <c r="K17">
        <v>-122.34428</v>
      </c>
      <c r="L17" t="s">
        <v>55</v>
      </c>
      <c r="M17">
        <v>7</v>
      </c>
      <c r="N17">
        <v>2014</v>
      </c>
      <c r="O17">
        <v>7</v>
      </c>
      <c r="P17">
        <v>1</v>
      </c>
      <c r="Q17">
        <v>47343</v>
      </c>
      <c r="R17">
        <v>47343</v>
      </c>
      <c r="S17">
        <v>0</v>
      </c>
      <c r="T17">
        <v>99</v>
      </c>
      <c r="U17">
        <v>29.299999239999998</v>
      </c>
      <c r="V17">
        <v>30</v>
      </c>
      <c r="W17">
        <v>1421656</v>
      </c>
      <c r="X17">
        <v>1386385</v>
      </c>
      <c r="Y17">
        <v>55.400001529999997</v>
      </c>
      <c r="Z17">
        <v>56.799999239999998</v>
      </c>
      <c r="AA17" t="s">
        <v>29</v>
      </c>
      <c r="AB17" t="s">
        <v>6</v>
      </c>
      <c r="AC17">
        <v>47343</v>
      </c>
      <c r="AD17" t="s">
        <v>7</v>
      </c>
      <c r="AE17">
        <v>0</v>
      </c>
      <c r="AH17">
        <v>200132</v>
      </c>
      <c r="AJ17">
        <v>7388</v>
      </c>
      <c r="AK17" t="s">
        <v>8</v>
      </c>
      <c r="AL17" t="s">
        <v>9</v>
      </c>
      <c r="AM17">
        <v>682850</v>
      </c>
      <c r="AN17">
        <v>738810</v>
      </c>
      <c r="AO17">
        <v>41.9</v>
      </c>
      <c r="AP17">
        <v>0.88</v>
      </c>
      <c r="AQ17" t="s">
        <v>42</v>
      </c>
      <c r="AR17">
        <v>6258.7448214069218</v>
      </c>
      <c r="AS17">
        <v>6</v>
      </c>
      <c r="AT17">
        <v>4.3299133180125517</v>
      </c>
      <c r="AU17">
        <v>2417.1454745967931</v>
      </c>
      <c r="AV17">
        <f t="shared" si="0"/>
        <v>25.979479908075312</v>
      </c>
      <c r="AW17">
        <f t="shared" si="1"/>
        <v>14502.872847580758</v>
      </c>
    </row>
    <row r="18" spans="1:49" x14ac:dyDescent="0.3">
      <c r="A18">
        <v>49897</v>
      </c>
      <c r="B18">
        <v>2024</v>
      </c>
      <c r="C18" t="s">
        <v>72</v>
      </c>
      <c r="D18" t="s">
        <v>29</v>
      </c>
      <c r="E18" t="s">
        <v>73</v>
      </c>
      <c r="F18" t="s">
        <v>74</v>
      </c>
      <c r="G18" t="s">
        <v>3</v>
      </c>
      <c r="H18" t="s">
        <v>4</v>
      </c>
      <c r="I18">
        <v>98144</v>
      </c>
      <c r="J18">
        <v>47.577030000000001</v>
      </c>
      <c r="K18">
        <v>-122.29751</v>
      </c>
      <c r="L18" t="s">
        <v>45</v>
      </c>
      <c r="M18">
        <v>2</v>
      </c>
      <c r="N18">
        <v>2014</v>
      </c>
      <c r="O18">
        <v>5</v>
      </c>
      <c r="P18">
        <v>1</v>
      </c>
      <c r="Q18">
        <v>78756</v>
      </c>
      <c r="R18">
        <v>78756</v>
      </c>
      <c r="S18">
        <v>0</v>
      </c>
      <c r="T18">
        <v>81</v>
      </c>
      <c r="U18">
        <v>27.700000760000002</v>
      </c>
      <c r="V18">
        <v>28.799999239999998</v>
      </c>
      <c r="W18">
        <v>2082669</v>
      </c>
      <c r="X18">
        <v>2007696</v>
      </c>
      <c r="Y18">
        <v>73.199996949999999</v>
      </c>
      <c r="Z18">
        <v>76.099998470000003</v>
      </c>
      <c r="AA18" t="s">
        <v>29</v>
      </c>
      <c r="AB18" t="s">
        <v>6</v>
      </c>
      <c r="AC18">
        <v>54365</v>
      </c>
      <c r="AD18" t="s">
        <v>75</v>
      </c>
      <c r="AE18">
        <v>18055</v>
      </c>
      <c r="AH18">
        <v>556748</v>
      </c>
      <c r="AJ18">
        <v>1830</v>
      </c>
      <c r="AK18" t="s">
        <v>8</v>
      </c>
      <c r="AL18" t="s">
        <v>9</v>
      </c>
      <c r="AM18">
        <v>1899622</v>
      </c>
      <c r="AN18">
        <v>183050</v>
      </c>
      <c r="AO18">
        <v>17</v>
      </c>
      <c r="AP18">
        <v>0.22</v>
      </c>
      <c r="AQ18" t="s">
        <v>76</v>
      </c>
      <c r="AR18">
        <v>28292.008265332261</v>
      </c>
      <c r="AS18">
        <v>11</v>
      </c>
      <c r="AT18">
        <v>2.953874448357086</v>
      </c>
      <c r="AU18">
        <v>9268.639305033983</v>
      </c>
      <c r="AV18">
        <f t="shared" si="0"/>
        <v>32.492618931927943</v>
      </c>
      <c r="AW18">
        <f t="shared" si="1"/>
        <v>101955.03235537381</v>
      </c>
    </row>
    <row r="19" spans="1:49" x14ac:dyDescent="0.3">
      <c r="A19">
        <v>49901</v>
      </c>
      <c r="B19">
        <v>2024</v>
      </c>
      <c r="C19" t="s">
        <v>77</v>
      </c>
      <c r="D19" t="s">
        <v>29</v>
      </c>
      <c r="E19">
        <v>2767700655</v>
      </c>
      <c r="F19" t="s">
        <v>78</v>
      </c>
      <c r="G19" t="s">
        <v>3</v>
      </c>
      <c r="H19" t="s">
        <v>4</v>
      </c>
      <c r="I19">
        <v>98107</v>
      </c>
      <c r="J19">
        <v>47.669240000000002</v>
      </c>
      <c r="K19">
        <v>-122.37721999999999</v>
      </c>
      <c r="L19" t="s">
        <v>79</v>
      </c>
      <c r="M19">
        <v>6</v>
      </c>
      <c r="N19">
        <v>2014</v>
      </c>
      <c r="O19">
        <v>8</v>
      </c>
      <c r="P19">
        <v>1</v>
      </c>
      <c r="Q19">
        <v>473387</v>
      </c>
      <c r="R19">
        <v>291658</v>
      </c>
      <c r="S19">
        <v>181729</v>
      </c>
      <c r="T19">
        <v>100</v>
      </c>
      <c r="U19">
        <v>31.700000760000002</v>
      </c>
      <c r="V19">
        <v>31.700000760000002</v>
      </c>
      <c r="W19">
        <v>9250982</v>
      </c>
      <c r="X19">
        <v>9250982</v>
      </c>
      <c r="Y19">
        <v>71.699996949999999</v>
      </c>
      <c r="Z19">
        <v>71.699996949999999</v>
      </c>
      <c r="AA19" t="s">
        <v>29</v>
      </c>
      <c r="AB19" t="s">
        <v>6</v>
      </c>
      <c r="AC19">
        <v>261764</v>
      </c>
      <c r="AD19" t="s">
        <v>7</v>
      </c>
      <c r="AE19">
        <v>181729</v>
      </c>
      <c r="AF19" t="s">
        <v>56</v>
      </c>
      <c r="AG19">
        <v>27263</v>
      </c>
      <c r="AH19">
        <v>1877520</v>
      </c>
      <c r="AJ19">
        <v>28449</v>
      </c>
      <c r="AK19" t="s">
        <v>8</v>
      </c>
      <c r="AL19" t="s">
        <v>9</v>
      </c>
      <c r="AM19">
        <v>6406098</v>
      </c>
      <c r="AN19">
        <v>2844880</v>
      </c>
      <c r="AO19">
        <v>175.7</v>
      </c>
      <c r="AP19">
        <v>0.6</v>
      </c>
      <c r="AQ19" t="s">
        <v>10</v>
      </c>
      <c r="AR19">
        <v>4213.052649560128</v>
      </c>
      <c r="AS19">
        <v>8</v>
      </c>
      <c r="AT19">
        <v>9.7083059828196383</v>
      </c>
      <c r="AU19">
        <v>959.42739857059951</v>
      </c>
      <c r="AV19">
        <f t="shared" si="0"/>
        <v>77.666447862557106</v>
      </c>
      <c r="AW19">
        <f t="shared" si="1"/>
        <v>7675.4191885647961</v>
      </c>
    </row>
    <row r="20" spans="1:49" x14ac:dyDescent="0.3">
      <c r="A20">
        <v>49902</v>
      </c>
      <c r="B20">
        <v>2024</v>
      </c>
      <c r="C20" t="s">
        <v>80</v>
      </c>
      <c r="D20" t="s">
        <v>29</v>
      </c>
      <c r="E20">
        <v>3225049001</v>
      </c>
      <c r="F20" t="s">
        <v>81</v>
      </c>
      <c r="G20" t="s">
        <v>3</v>
      </c>
      <c r="H20" t="s">
        <v>4</v>
      </c>
      <c r="I20">
        <v>98122</v>
      </c>
      <c r="J20">
        <v>47.612720000000003</v>
      </c>
      <c r="K20">
        <v>-122.31761</v>
      </c>
      <c r="L20" t="s">
        <v>21</v>
      </c>
      <c r="M20">
        <v>3</v>
      </c>
      <c r="N20">
        <v>2014</v>
      </c>
      <c r="O20">
        <v>6</v>
      </c>
      <c r="P20">
        <v>1</v>
      </c>
      <c r="Q20">
        <v>123075</v>
      </c>
      <c r="R20">
        <v>91159</v>
      </c>
      <c r="S20">
        <v>31916</v>
      </c>
      <c r="T20">
        <v>96</v>
      </c>
      <c r="U20">
        <v>34.700000760000002</v>
      </c>
      <c r="V20">
        <v>35.599998470000003</v>
      </c>
      <c r="W20">
        <v>2938450</v>
      </c>
      <c r="X20">
        <v>2867546</v>
      </c>
      <c r="Y20">
        <v>78.599998470000003</v>
      </c>
      <c r="Z20">
        <v>80.800003050000001</v>
      </c>
      <c r="AA20" t="s">
        <v>29</v>
      </c>
      <c r="AB20" t="s">
        <v>6</v>
      </c>
      <c r="AC20">
        <v>82627</v>
      </c>
      <c r="AD20" t="s">
        <v>7</v>
      </c>
      <c r="AE20">
        <v>32227</v>
      </c>
      <c r="AH20">
        <v>601826</v>
      </c>
      <c r="AJ20">
        <v>8850</v>
      </c>
      <c r="AK20" t="s">
        <v>8</v>
      </c>
      <c r="AL20" t="s">
        <v>9</v>
      </c>
      <c r="AM20">
        <v>2053429</v>
      </c>
      <c r="AN20">
        <v>885020</v>
      </c>
      <c r="AO20">
        <v>54.9</v>
      </c>
      <c r="AP20">
        <v>0.6</v>
      </c>
      <c r="AQ20" t="s">
        <v>57</v>
      </c>
      <c r="AR20">
        <v>63913.51972429092</v>
      </c>
      <c r="AS20">
        <v>15</v>
      </c>
      <c r="AT20">
        <v>5.2944635548437411</v>
      </c>
      <c r="AU20">
        <v>4062.0101596327272</v>
      </c>
      <c r="AV20">
        <f t="shared" si="0"/>
        <v>79.416953322656113</v>
      </c>
      <c r="AW20">
        <f t="shared" si="1"/>
        <v>60930.152394490906</v>
      </c>
    </row>
    <row r="21" spans="1:49" x14ac:dyDescent="0.3">
      <c r="A21">
        <v>49920</v>
      </c>
      <c r="B21">
        <v>2024</v>
      </c>
      <c r="C21" t="s">
        <v>82</v>
      </c>
      <c r="D21" t="s">
        <v>54</v>
      </c>
      <c r="E21">
        <v>1978200025</v>
      </c>
      <c r="F21" t="s">
        <v>83</v>
      </c>
      <c r="G21" t="s">
        <v>3</v>
      </c>
      <c r="H21" t="s">
        <v>4</v>
      </c>
      <c r="I21">
        <v>98101</v>
      </c>
      <c r="J21">
        <v>47.609670000000001</v>
      </c>
      <c r="K21">
        <v>-122.32977</v>
      </c>
      <c r="L21" t="s">
        <v>21</v>
      </c>
      <c r="M21">
        <v>7</v>
      </c>
      <c r="N21">
        <v>2014</v>
      </c>
      <c r="O21">
        <v>32</v>
      </c>
      <c r="P21">
        <v>1</v>
      </c>
      <c r="Q21">
        <v>434839</v>
      </c>
      <c r="R21">
        <v>434839</v>
      </c>
      <c r="S21">
        <v>0</v>
      </c>
      <c r="T21">
        <v>88</v>
      </c>
      <c r="U21">
        <v>40.299999239999998</v>
      </c>
      <c r="V21">
        <v>40.700000760000002</v>
      </c>
      <c r="W21">
        <v>10354364</v>
      </c>
      <c r="X21">
        <v>10245765</v>
      </c>
      <c r="Y21">
        <v>88</v>
      </c>
      <c r="Z21">
        <v>88.400001529999997</v>
      </c>
      <c r="AA21" t="s">
        <v>54</v>
      </c>
      <c r="AB21" t="s">
        <v>6</v>
      </c>
      <c r="AC21">
        <v>254203</v>
      </c>
      <c r="AH21">
        <v>1944163</v>
      </c>
      <c r="AJ21">
        <v>37209</v>
      </c>
      <c r="AK21" t="s">
        <v>8</v>
      </c>
      <c r="AL21" t="s">
        <v>9</v>
      </c>
      <c r="AM21">
        <v>6633484</v>
      </c>
      <c r="AN21">
        <v>3720880</v>
      </c>
      <c r="AO21">
        <v>223.1</v>
      </c>
      <c r="AP21">
        <v>0.51</v>
      </c>
      <c r="AQ21" t="s">
        <v>76</v>
      </c>
      <c r="AR21">
        <v>17166.00355936079</v>
      </c>
      <c r="AS21">
        <v>12</v>
      </c>
      <c r="AT21">
        <v>47.055034163428303</v>
      </c>
      <c r="AU21">
        <v>5902.2257928872359</v>
      </c>
      <c r="AV21">
        <f t="shared" si="0"/>
        <v>564.66040996113964</v>
      </c>
      <c r="AW21">
        <f t="shared" si="1"/>
        <v>70826.709514646835</v>
      </c>
    </row>
    <row r="22" spans="1:49" x14ac:dyDescent="0.3">
      <c r="A22">
        <v>49922</v>
      </c>
      <c r="B22">
        <v>2024</v>
      </c>
      <c r="C22" t="s">
        <v>84</v>
      </c>
      <c r="D22" t="s">
        <v>54</v>
      </c>
      <c r="E22" t="s">
        <v>85</v>
      </c>
      <c r="F22" t="s">
        <v>86</v>
      </c>
      <c r="G22" t="s">
        <v>3</v>
      </c>
      <c r="H22" t="s">
        <v>4</v>
      </c>
      <c r="I22">
        <v>98121</v>
      </c>
      <c r="J22">
        <v>47.617089999999997</v>
      </c>
      <c r="K22">
        <v>-122.33752</v>
      </c>
      <c r="L22" t="s">
        <v>55</v>
      </c>
      <c r="M22">
        <v>7</v>
      </c>
      <c r="N22">
        <v>2018</v>
      </c>
      <c r="O22">
        <v>41</v>
      </c>
      <c r="P22">
        <v>1</v>
      </c>
      <c r="Q22">
        <v>614765</v>
      </c>
      <c r="R22">
        <v>482600</v>
      </c>
      <c r="S22">
        <v>132165</v>
      </c>
      <c r="T22">
        <v>62</v>
      </c>
      <c r="U22">
        <v>54</v>
      </c>
      <c r="V22">
        <v>54.5</v>
      </c>
      <c r="W22">
        <v>26043402</v>
      </c>
      <c r="X22">
        <v>25808214</v>
      </c>
      <c r="Y22">
        <v>101.3000031</v>
      </c>
      <c r="Z22">
        <v>101.9000015</v>
      </c>
      <c r="AA22" t="s">
        <v>54</v>
      </c>
      <c r="AB22" t="s">
        <v>6</v>
      </c>
      <c r="AC22">
        <v>478102</v>
      </c>
      <c r="AD22" t="s">
        <v>7</v>
      </c>
      <c r="AE22">
        <v>135388</v>
      </c>
      <c r="AH22">
        <v>3575564</v>
      </c>
      <c r="AJ22">
        <v>138436</v>
      </c>
      <c r="AK22" t="s">
        <v>8</v>
      </c>
      <c r="AL22" t="s">
        <v>9</v>
      </c>
      <c r="AM22">
        <v>12199824</v>
      </c>
      <c r="AN22">
        <v>13843580</v>
      </c>
      <c r="AO22">
        <v>782</v>
      </c>
      <c r="AP22">
        <v>1.62</v>
      </c>
      <c r="AQ22" t="s">
        <v>22</v>
      </c>
      <c r="AR22">
        <v>2150.9250039217532</v>
      </c>
      <c r="AS22">
        <v>9</v>
      </c>
      <c r="AT22">
        <v>42.59296239782703</v>
      </c>
      <c r="AU22">
        <v>563.13557720634356</v>
      </c>
      <c r="AV22">
        <f t="shared" si="0"/>
        <v>383.33666158044326</v>
      </c>
      <c r="AW22">
        <f t="shared" si="1"/>
        <v>5068.2201948570919</v>
      </c>
    </row>
    <row r="23" spans="1:49" x14ac:dyDescent="0.3">
      <c r="A23">
        <v>49923</v>
      </c>
      <c r="B23">
        <v>2024</v>
      </c>
      <c r="C23" t="s">
        <v>87</v>
      </c>
      <c r="D23" t="s">
        <v>29</v>
      </c>
      <c r="E23">
        <v>1794501060</v>
      </c>
      <c r="F23" t="s">
        <v>88</v>
      </c>
      <c r="G23" t="s">
        <v>3</v>
      </c>
      <c r="H23" t="s">
        <v>4</v>
      </c>
      <c r="I23">
        <v>98109</v>
      </c>
      <c r="J23">
        <v>47.63664</v>
      </c>
      <c r="K23">
        <v>-122.35655</v>
      </c>
      <c r="L23" t="s">
        <v>5</v>
      </c>
      <c r="M23">
        <v>7</v>
      </c>
      <c r="N23">
        <v>2014</v>
      </c>
      <c r="O23">
        <v>5</v>
      </c>
      <c r="P23">
        <v>1</v>
      </c>
      <c r="Q23">
        <v>233528</v>
      </c>
      <c r="R23">
        <v>153949</v>
      </c>
      <c r="S23">
        <v>79579</v>
      </c>
      <c r="T23">
        <v>77</v>
      </c>
      <c r="U23">
        <v>55.700000760000002</v>
      </c>
      <c r="V23">
        <v>56</v>
      </c>
      <c r="W23">
        <v>8257818</v>
      </c>
      <c r="X23">
        <v>8200828</v>
      </c>
      <c r="Y23">
        <v>134.1999969</v>
      </c>
      <c r="Z23">
        <v>134.6000061</v>
      </c>
      <c r="AA23" t="s">
        <v>29</v>
      </c>
      <c r="AB23" t="s">
        <v>6</v>
      </c>
      <c r="AC23">
        <v>118781</v>
      </c>
      <c r="AD23" t="s">
        <v>7</v>
      </c>
      <c r="AE23">
        <v>75000</v>
      </c>
      <c r="AF23" t="s">
        <v>89</v>
      </c>
      <c r="AG23">
        <v>15468</v>
      </c>
      <c r="AH23">
        <v>1869882</v>
      </c>
      <c r="AJ23">
        <v>18778</v>
      </c>
      <c r="AK23" t="s">
        <v>8</v>
      </c>
      <c r="AL23" t="s">
        <v>9</v>
      </c>
      <c r="AM23">
        <v>6380037</v>
      </c>
      <c r="AN23">
        <v>1877780</v>
      </c>
      <c r="AO23">
        <v>124.2</v>
      </c>
      <c r="AP23">
        <v>0.81</v>
      </c>
      <c r="AQ23" t="s">
        <v>57</v>
      </c>
      <c r="AR23">
        <v>66057.296470980291</v>
      </c>
      <c r="AS23">
        <v>16</v>
      </c>
      <c r="AT23">
        <v>21.15290526053117</v>
      </c>
      <c r="AU23">
        <v>6098.8779291082337</v>
      </c>
      <c r="AV23">
        <f t="shared" si="0"/>
        <v>338.44648416849873</v>
      </c>
      <c r="AW23">
        <f t="shared" si="1"/>
        <v>97582.04686573174</v>
      </c>
    </row>
    <row r="24" spans="1:49" x14ac:dyDescent="0.3">
      <c r="A24">
        <v>49939</v>
      </c>
      <c r="B24">
        <v>2024</v>
      </c>
      <c r="C24" t="s">
        <v>90</v>
      </c>
      <c r="D24" t="s">
        <v>1</v>
      </c>
      <c r="E24" t="s">
        <v>91</v>
      </c>
      <c r="F24" t="s">
        <v>92</v>
      </c>
      <c r="G24" t="s">
        <v>3</v>
      </c>
      <c r="H24" t="s">
        <v>4</v>
      </c>
      <c r="I24">
        <v>98115</v>
      </c>
      <c r="J24">
        <v>47.677900000000001</v>
      </c>
      <c r="K24">
        <v>-122.26166000000001</v>
      </c>
      <c r="L24" t="s">
        <v>37</v>
      </c>
      <c r="M24">
        <v>4</v>
      </c>
      <c r="N24">
        <v>2013</v>
      </c>
      <c r="O24">
        <v>2</v>
      </c>
      <c r="P24">
        <v>1</v>
      </c>
      <c r="Q24">
        <v>31928</v>
      </c>
      <c r="R24">
        <v>31928</v>
      </c>
      <c r="S24">
        <v>0</v>
      </c>
      <c r="T24">
        <v>32</v>
      </c>
      <c r="U24">
        <v>38.700000760000002</v>
      </c>
      <c r="V24">
        <v>39.599998470000003</v>
      </c>
      <c r="W24">
        <v>1264257</v>
      </c>
      <c r="X24">
        <v>1235401</v>
      </c>
      <c r="Y24">
        <v>108.3000031</v>
      </c>
      <c r="Z24">
        <v>110.9000015</v>
      </c>
      <c r="AA24" t="s">
        <v>1</v>
      </c>
      <c r="AB24" t="s">
        <v>6</v>
      </c>
      <c r="AC24">
        <v>31928</v>
      </c>
      <c r="AH24">
        <v>370533</v>
      </c>
      <c r="AK24" t="s">
        <v>8</v>
      </c>
      <c r="AL24" t="s">
        <v>9</v>
      </c>
      <c r="AM24">
        <v>1264257</v>
      </c>
      <c r="AO24">
        <v>4.8</v>
      </c>
      <c r="AP24">
        <v>0.15</v>
      </c>
      <c r="AQ24" t="s">
        <v>53</v>
      </c>
      <c r="AR24">
        <v>42415.996498601053</v>
      </c>
      <c r="AS24">
        <v>10</v>
      </c>
      <c r="AT24">
        <v>0.83808316999504473</v>
      </c>
      <c r="AU24">
        <v>13407.717866366909</v>
      </c>
      <c r="AV24">
        <f t="shared" si="0"/>
        <v>8.3808316999504466</v>
      </c>
      <c r="AW24">
        <f t="shared" si="1"/>
        <v>134077.1786636691</v>
      </c>
    </row>
    <row r="25" spans="1:49" x14ac:dyDescent="0.3">
      <c r="A25">
        <v>49940</v>
      </c>
      <c r="B25">
        <v>2024</v>
      </c>
      <c r="C25" t="s">
        <v>93</v>
      </c>
      <c r="D25" t="s">
        <v>15</v>
      </c>
      <c r="E25">
        <v>1979200210</v>
      </c>
      <c r="F25" t="s">
        <v>94</v>
      </c>
      <c r="G25" t="s">
        <v>3</v>
      </c>
      <c r="H25" t="s">
        <v>4</v>
      </c>
      <c r="I25">
        <v>98101</v>
      </c>
      <c r="J25">
        <v>47.609859999999998</v>
      </c>
      <c r="K25">
        <v>-122.32774000000001</v>
      </c>
      <c r="L25" t="s">
        <v>21</v>
      </c>
      <c r="M25">
        <v>3</v>
      </c>
      <c r="N25">
        <v>1920</v>
      </c>
      <c r="O25">
        <v>8</v>
      </c>
      <c r="P25">
        <v>1</v>
      </c>
      <c r="Q25">
        <v>374466</v>
      </c>
      <c r="R25">
        <v>374466</v>
      </c>
      <c r="S25">
        <v>0</v>
      </c>
      <c r="T25">
        <v>86</v>
      </c>
      <c r="U25">
        <v>198.1999969</v>
      </c>
      <c r="V25">
        <v>198.1999969</v>
      </c>
      <c r="W25">
        <v>65346348</v>
      </c>
      <c r="X25">
        <v>65346348</v>
      </c>
      <c r="Y25">
        <v>374</v>
      </c>
      <c r="Z25">
        <v>374</v>
      </c>
      <c r="AA25" t="s">
        <v>95</v>
      </c>
      <c r="AB25" t="s">
        <v>95</v>
      </c>
      <c r="AC25">
        <v>329659</v>
      </c>
      <c r="AH25">
        <v>8200371</v>
      </c>
      <c r="AI25">
        <v>37366680</v>
      </c>
      <c r="AK25" t="s">
        <v>8</v>
      </c>
      <c r="AL25" t="s">
        <v>9</v>
      </c>
      <c r="AM25">
        <v>27979666</v>
      </c>
      <c r="AO25">
        <v>3134</v>
      </c>
      <c r="AP25">
        <v>8.3699999999999992</v>
      </c>
      <c r="AQ25" t="s">
        <v>53</v>
      </c>
      <c r="AR25">
        <v>35693.966333883218</v>
      </c>
      <c r="AS25">
        <v>9</v>
      </c>
      <c r="AT25">
        <v>641.13067315314572</v>
      </c>
      <c r="AU25">
        <v>9056.261508941112</v>
      </c>
      <c r="AV25">
        <f t="shared" si="0"/>
        <v>5770.1760583783116</v>
      </c>
      <c r="AW25">
        <f t="shared" si="1"/>
        <v>81506.353580470008</v>
      </c>
    </row>
    <row r="26" spans="1:49" x14ac:dyDescent="0.3">
      <c r="A26">
        <v>49946</v>
      </c>
      <c r="B26">
        <v>2024</v>
      </c>
      <c r="C26" t="s">
        <v>97</v>
      </c>
      <c r="D26" t="s">
        <v>15</v>
      </c>
      <c r="E26">
        <v>2767604965</v>
      </c>
      <c r="F26" t="s">
        <v>98</v>
      </c>
      <c r="G26" t="s">
        <v>3</v>
      </c>
      <c r="H26" t="s">
        <v>4</v>
      </c>
      <c r="I26">
        <v>98107</v>
      </c>
      <c r="J26">
        <v>47.670340000000003</v>
      </c>
      <c r="K26">
        <v>-122.3873</v>
      </c>
      <c r="L26" t="s">
        <v>79</v>
      </c>
      <c r="M26">
        <v>6</v>
      </c>
      <c r="N26">
        <v>2010</v>
      </c>
      <c r="O26">
        <v>8</v>
      </c>
      <c r="P26">
        <v>1</v>
      </c>
      <c r="Q26">
        <v>41198</v>
      </c>
      <c r="R26">
        <v>41198</v>
      </c>
      <c r="S26">
        <v>0</v>
      </c>
      <c r="T26">
        <v>90</v>
      </c>
      <c r="U26">
        <v>121.5</v>
      </c>
      <c r="V26">
        <v>121.3000031</v>
      </c>
      <c r="W26">
        <v>4999240</v>
      </c>
      <c r="X26">
        <v>5007016</v>
      </c>
      <c r="Y26">
        <v>325</v>
      </c>
      <c r="Z26">
        <v>324.2999878</v>
      </c>
      <c r="AA26" t="s">
        <v>89</v>
      </c>
      <c r="AB26" t="s">
        <v>89</v>
      </c>
      <c r="AC26">
        <v>41198</v>
      </c>
      <c r="AH26">
        <v>1358544</v>
      </c>
      <c r="AJ26">
        <v>3639</v>
      </c>
      <c r="AK26" t="s">
        <v>8</v>
      </c>
      <c r="AL26" t="s">
        <v>9</v>
      </c>
      <c r="AM26">
        <v>4635352</v>
      </c>
      <c r="AN26">
        <v>363890</v>
      </c>
      <c r="AO26">
        <v>37.1</v>
      </c>
      <c r="AP26">
        <v>0.9</v>
      </c>
      <c r="AQ26" t="s">
        <v>14</v>
      </c>
      <c r="AR26">
        <v>18352.264775089941</v>
      </c>
      <c r="AS26">
        <v>7</v>
      </c>
      <c r="AT26">
        <v>1.783777950598878</v>
      </c>
      <c r="AU26">
        <v>5164.763159910859</v>
      </c>
      <c r="AV26">
        <f t="shared" si="0"/>
        <v>12.486445654192146</v>
      </c>
      <c r="AW26">
        <f t="shared" si="1"/>
        <v>36153.342119376015</v>
      </c>
    </row>
    <row r="27" spans="1:49" x14ac:dyDescent="0.3">
      <c r="A27">
        <v>49947</v>
      </c>
      <c r="B27">
        <v>2024</v>
      </c>
      <c r="C27" t="s">
        <v>99</v>
      </c>
      <c r="D27" t="s">
        <v>29</v>
      </c>
      <c r="E27" t="s">
        <v>100</v>
      </c>
      <c r="F27" t="s">
        <v>101</v>
      </c>
      <c r="G27" t="s">
        <v>3</v>
      </c>
      <c r="H27" t="s">
        <v>4</v>
      </c>
      <c r="I27">
        <v>98107</v>
      </c>
      <c r="J27">
        <v>47.669150000000002</v>
      </c>
      <c r="K27">
        <v>-122.37457999999999</v>
      </c>
      <c r="L27" t="s">
        <v>79</v>
      </c>
      <c r="M27">
        <v>6</v>
      </c>
      <c r="N27">
        <v>2013</v>
      </c>
      <c r="O27">
        <v>6</v>
      </c>
      <c r="P27">
        <v>1</v>
      </c>
      <c r="Q27">
        <v>317814</v>
      </c>
      <c r="R27">
        <v>317814</v>
      </c>
      <c r="S27">
        <v>0</v>
      </c>
      <c r="T27">
        <v>95</v>
      </c>
      <c r="U27">
        <v>31.200000760000002</v>
      </c>
      <c r="V27">
        <v>31.200000760000002</v>
      </c>
      <c r="W27">
        <v>7136262</v>
      </c>
      <c r="X27">
        <v>7124668</v>
      </c>
      <c r="Y27">
        <v>73</v>
      </c>
      <c r="Z27">
        <v>73.099998470000003</v>
      </c>
      <c r="AA27" t="s">
        <v>29</v>
      </c>
      <c r="AB27" t="s">
        <v>6</v>
      </c>
      <c r="AC27">
        <v>228426</v>
      </c>
      <c r="AH27">
        <v>1541263</v>
      </c>
      <c r="AJ27">
        <v>18775</v>
      </c>
      <c r="AK27" t="s">
        <v>8</v>
      </c>
      <c r="AL27" t="s">
        <v>9</v>
      </c>
      <c r="AM27">
        <v>5258789</v>
      </c>
      <c r="AN27">
        <v>1877470</v>
      </c>
      <c r="AO27">
        <v>119.9</v>
      </c>
      <c r="AP27">
        <v>0.38</v>
      </c>
      <c r="AQ27" t="s">
        <v>57</v>
      </c>
      <c r="AR27">
        <v>88801.128335599526</v>
      </c>
      <c r="AS27">
        <v>19</v>
      </c>
      <c r="AT27">
        <v>16.441479531595409</v>
      </c>
      <c r="AU27">
        <v>4923.1552246051006</v>
      </c>
      <c r="AV27">
        <f t="shared" si="0"/>
        <v>312.38811110031276</v>
      </c>
      <c r="AW27">
        <f t="shared" si="1"/>
        <v>93539.949267496908</v>
      </c>
    </row>
    <row r="28" spans="1:49" x14ac:dyDescent="0.3">
      <c r="A28">
        <v>49965</v>
      </c>
      <c r="B28">
        <v>2024</v>
      </c>
      <c r="C28" t="s">
        <v>102</v>
      </c>
      <c r="D28" t="s">
        <v>29</v>
      </c>
      <c r="E28">
        <v>3879901715</v>
      </c>
      <c r="F28" t="s">
        <v>103</v>
      </c>
      <c r="G28" t="s">
        <v>3</v>
      </c>
      <c r="H28" t="s">
        <v>4</v>
      </c>
      <c r="I28">
        <v>98119</v>
      </c>
      <c r="J28">
        <v>47.624899999999997</v>
      </c>
      <c r="K28">
        <v>-122.36553000000001</v>
      </c>
      <c r="L28" t="s">
        <v>5</v>
      </c>
      <c r="M28">
        <v>7</v>
      </c>
      <c r="N28">
        <v>2014</v>
      </c>
      <c r="O28">
        <v>5</v>
      </c>
      <c r="P28">
        <v>1</v>
      </c>
      <c r="Q28">
        <v>118344</v>
      </c>
      <c r="R28">
        <v>100371</v>
      </c>
      <c r="S28">
        <v>17973</v>
      </c>
      <c r="T28">
        <v>97</v>
      </c>
      <c r="U28">
        <v>27.799999239999998</v>
      </c>
      <c r="V28">
        <v>28.700000760000002</v>
      </c>
      <c r="W28">
        <v>2631373</v>
      </c>
      <c r="X28">
        <v>2544090</v>
      </c>
      <c r="Y28">
        <v>72</v>
      </c>
      <c r="Z28">
        <v>74.199996949999999</v>
      </c>
      <c r="AA28" t="s">
        <v>29</v>
      </c>
      <c r="AB28" t="s">
        <v>6</v>
      </c>
      <c r="AC28">
        <v>91599</v>
      </c>
      <c r="AH28">
        <v>675036</v>
      </c>
      <c r="AJ28">
        <v>3282</v>
      </c>
      <c r="AK28" t="s">
        <v>8</v>
      </c>
      <c r="AL28" t="s">
        <v>9</v>
      </c>
      <c r="AM28">
        <v>2303223</v>
      </c>
      <c r="AN28">
        <v>328150</v>
      </c>
      <c r="AO28">
        <v>26.3</v>
      </c>
      <c r="AP28">
        <v>0.26</v>
      </c>
      <c r="AQ28" t="s">
        <v>22</v>
      </c>
      <c r="AR28">
        <v>8371.7655979023184</v>
      </c>
      <c r="AS28">
        <v>8</v>
      </c>
      <c r="AT28">
        <v>1.691477395093592</v>
      </c>
      <c r="AU28">
        <v>1613.252937473972</v>
      </c>
      <c r="AV28">
        <f t="shared" si="0"/>
        <v>13.531819160748736</v>
      </c>
      <c r="AW28">
        <f t="shared" si="1"/>
        <v>12906.023499791776</v>
      </c>
    </row>
    <row r="29" spans="1:49" x14ac:dyDescent="0.3">
      <c r="A29">
        <v>49985</v>
      </c>
      <c r="B29">
        <v>2024</v>
      </c>
      <c r="C29" t="s">
        <v>105</v>
      </c>
      <c r="D29" t="s">
        <v>15</v>
      </c>
      <c r="E29">
        <v>1983200075</v>
      </c>
      <c r="F29" t="s">
        <v>106</v>
      </c>
      <c r="G29" t="s">
        <v>3</v>
      </c>
      <c r="H29" t="s">
        <v>4</v>
      </c>
      <c r="I29">
        <v>98109</v>
      </c>
      <c r="J29">
        <v>47.623840000000001</v>
      </c>
      <c r="K29">
        <v>-122.33941</v>
      </c>
      <c r="L29" t="s">
        <v>31</v>
      </c>
      <c r="M29">
        <v>7</v>
      </c>
      <c r="N29">
        <v>2014</v>
      </c>
      <c r="O29">
        <v>6</v>
      </c>
      <c r="P29">
        <v>1</v>
      </c>
      <c r="Q29">
        <v>593200</v>
      </c>
      <c r="R29">
        <v>414200</v>
      </c>
      <c r="S29">
        <v>179000</v>
      </c>
      <c r="T29">
        <v>93</v>
      </c>
      <c r="U29">
        <v>34.299999239999998</v>
      </c>
      <c r="V29">
        <v>36.299999239999998</v>
      </c>
      <c r="W29">
        <v>15493986</v>
      </c>
      <c r="X29">
        <v>14649239</v>
      </c>
      <c r="Y29">
        <v>89.699996949999999</v>
      </c>
      <c r="Z29">
        <v>94.599998470000003</v>
      </c>
      <c r="AA29" t="s">
        <v>46</v>
      </c>
      <c r="AB29" t="s">
        <v>46</v>
      </c>
      <c r="AC29">
        <v>427181</v>
      </c>
      <c r="AD29" t="s">
        <v>7</v>
      </c>
      <c r="AE29">
        <v>169195</v>
      </c>
      <c r="AH29">
        <v>4044059</v>
      </c>
      <c r="AJ29">
        <v>16957</v>
      </c>
      <c r="AK29" t="s">
        <v>8</v>
      </c>
      <c r="AL29" t="s">
        <v>9</v>
      </c>
      <c r="AM29">
        <v>13798329</v>
      </c>
      <c r="AN29">
        <v>1695660</v>
      </c>
      <c r="AO29">
        <v>143</v>
      </c>
      <c r="AP29">
        <v>0.35</v>
      </c>
      <c r="AQ29" t="s">
        <v>33</v>
      </c>
      <c r="AR29">
        <v>6069.6576062979066</v>
      </c>
      <c r="AS29">
        <v>1</v>
      </c>
      <c r="AT29">
        <v>3.575198460204752</v>
      </c>
      <c r="AU29">
        <v>1249.0033047997911</v>
      </c>
      <c r="AV29">
        <f t="shared" si="0"/>
        <v>3.575198460204752</v>
      </c>
      <c r="AW29">
        <f t="shared" si="1"/>
        <v>1249.0033047997911</v>
      </c>
    </row>
    <row r="30" spans="1:49" x14ac:dyDescent="0.3">
      <c r="A30">
        <v>49986</v>
      </c>
      <c r="B30">
        <v>2024</v>
      </c>
      <c r="C30" t="s">
        <v>107</v>
      </c>
      <c r="D30" t="s">
        <v>29</v>
      </c>
      <c r="E30">
        <v>3613600140</v>
      </c>
      <c r="F30" t="s">
        <v>108</v>
      </c>
      <c r="G30" t="s">
        <v>3</v>
      </c>
      <c r="H30" t="s">
        <v>4</v>
      </c>
      <c r="I30">
        <v>98119</v>
      </c>
      <c r="J30">
        <v>47.650210000000001</v>
      </c>
      <c r="K30">
        <v>-122.36503999999999</v>
      </c>
      <c r="L30" t="s">
        <v>5</v>
      </c>
      <c r="M30">
        <v>7</v>
      </c>
      <c r="N30">
        <v>2015</v>
      </c>
      <c r="O30">
        <v>5</v>
      </c>
      <c r="P30">
        <v>1</v>
      </c>
      <c r="Q30">
        <v>69451</v>
      </c>
      <c r="R30">
        <v>69451</v>
      </c>
      <c r="S30">
        <v>0</v>
      </c>
      <c r="T30">
        <v>95</v>
      </c>
      <c r="U30">
        <v>32.799999239999998</v>
      </c>
      <c r="V30">
        <v>33.400001529999997</v>
      </c>
      <c r="W30">
        <v>1561805</v>
      </c>
      <c r="X30">
        <v>1534189</v>
      </c>
      <c r="Y30">
        <v>73.400001529999997</v>
      </c>
      <c r="Z30">
        <v>74.800003050000001</v>
      </c>
      <c r="AA30" t="s">
        <v>29</v>
      </c>
      <c r="AB30" t="s">
        <v>109</v>
      </c>
      <c r="AC30">
        <v>46828</v>
      </c>
      <c r="AD30" t="s">
        <v>7</v>
      </c>
      <c r="AE30">
        <v>23084</v>
      </c>
      <c r="AH30">
        <v>311638</v>
      </c>
      <c r="AJ30">
        <v>4985</v>
      </c>
      <c r="AK30" t="s">
        <v>8</v>
      </c>
      <c r="AL30" t="s">
        <v>9</v>
      </c>
      <c r="AM30">
        <v>1063310</v>
      </c>
      <c r="AN30">
        <v>498500</v>
      </c>
      <c r="AO30">
        <v>30.6</v>
      </c>
      <c r="AP30">
        <v>0.44</v>
      </c>
      <c r="AQ30" t="s">
        <v>27</v>
      </c>
      <c r="AR30">
        <v>13610.5371655049</v>
      </c>
      <c r="AS30">
        <v>14</v>
      </c>
      <c r="AT30">
        <v>1.994122857943482</v>
      </c>
      <c r="AU30">
        <v>3985.227723690818</v>
      </c>
      <c r="AV30">
        <f t="shared" si="0"/>
        <v>27.917720011208747</v>
      </c>
      <c r="AW30">
        <f t="shared" si="1"/>
        <v>55793.18813167145</v>
      </c>
    </row>
    <row r="31" spans="1:49" x14ac:dyDescent="0.3">
      <c r="A31">
        <v>49988</v>
      </c>
      <c r="B31">
        <v>2024</v>
      </c>
      <c r="C31" t="s">
        <v>110</v>
      </c>
      <c r="D31" t="s">
        <v>29</v>
      </c>
      <c r="E31">
        <v>6003500040</v>
      </c>
      <c r="F31" t="s">
        <v>111</v>
      </c>
      <c r="G31" t="s">
        <v>3</v>
      </c>
      <c r="H31" t="s">
        <v>4</v>
      </c>
      <c r="I31">
        <v>98122</v>
      </c>
      <c r="J31">
        <v>47.613289999999999</v>
      </c>
      <c r="K31">
        <v>-122.31981</v>
      </c>
      <c r="L31" t="s">
        <v>21</v>
      </c>
      <c r="M31">
        <v>3</v>
      </c>
      <c r="N31">
        <v>2015</v>
      </c>
      <c r="O31">
        <v>6</v>
      </c>
      <c r="P31">
        <v>1</v>
      </c>
      <c r="Q31">
        <v>107556</v>
      </c>
      <c r="R31">
        <v>107556</v>
      </c>
      <c r="S31">
        <v>0</v>
      </c>
      <c r="T31">
        <v>80</v>
      </c>
      <c r="U31">
        <v>35.299999239999998</v>
      </c>
      <c r="V31">
        <v>36.599998470000003</v>
      </c>
      <c r="W31">
        <v>2584934</v>
      </c>
      <c r="X31">
        <v>2488160</v>
      </c>
      <c r="Y31">
        <v>98.800003050000001</v>
      </c>
      <c r="Z31">
        <v>102.5999985</v>
      </c>
      <c r="AA31" t="s">
        <v>29</v>
      </c>
      <c r="AB31" t="s">
        <v>6</v>
      </c>
      <c r="AC31">
        <v>70535</v>
      </c>
      <c r="AD31" t="s">
        <v>7</v>
      </c>
      <c r="AE31">
        <v>25400</v>
      </c>
      <c r="AH31">
        <v>757601</v>
      </c>
      <c r="AK31" t="s">
        <v>8</v>
      </c>
      <c r="AL31" t="s">
        <v>9</v>
      </c>
      <c r="AM31">
        <v>2584934</v>
      </c>
      <c r="AO31">
        <v>9.9</v>
      </c>
      <c r="AP31">
        <v>0.09</v>
      </c>
      <c r="AQ31" t="s">
        <v>27</v>
      </c>
      <c r="AR31">
        <v>9425.4130496081962</v>
      </c>
      <c r="AS31">
        <v>14</v>
      </c>
      <c r="AT31">
        <v>0.77467448578652043</v>
      </c>
      <c r="AU31">
        <v>2661.9193854524869</v>
      </c>
      <c r="AV31">
        <f t="shared" si="0"/>
        <v>10.845442801011286</v>
      </c>
      <c r="AW31">
        <f t="shared" si="1"/>
        <v>37266.87139633482</v>
      </c>
    </row>
    <row r="32" spans="1:49" x14ac:dyDescent="0.3">
      <c r="A32">
        <v>49990</v>
      </c>
      <c r="B32">
        <v>2024</v>
      </c>
      <c r="C32" t="s">
        <v>112</v>
      </c>
      <c r="D32" t="s">
        <v>1</v>
      </c>
      <c r="E32">
        <v>1453601181</v>
      </c>
      <c r="F32" t="s">
        <v>113</v>
      </c>
      <c r="G32" t="s">
        <v>3</v>
      </c>
      <c r="H32" t="s">
        <v>4</v>
      </c>
      <c r="I32">
        <v>98125</v>
      </c>
      <c r="J32">
        <v>47.719859999999997</v>
      </c>
      <c r="K32">
        <v>-122.29297</v>
      </c>
      <c r="L32" t="s">
        <v>114</v>
      </c>
      <c r="M32">
        <v>5</v>
      </c>
      <c r="N32">
        <v>2015</v>
      </c>
      <c r="O32">
        <v>4</v>
      </c>
      <c r="P32">
        <v>1</v>
      </c>
      <c r="Q32">
        <v>20128</v>
      </c>
      <c r="R32">
        <v>20128</v>
      </c>
      <c r="S32">
        <v>0</v>
      </c>
      <c r="T32">
        <v>40</v>
      </c>
      <c r="U32">
        <v>31.5</v>
      </c>
      <c r="V32">
        <v>32.200000760000002</v>
      </c>
      <c r="W32">
        <v>676958</v>
      </c>
      <c r="X32">
        <v>661065</v>
      </c>
      <c r="Y32">
        <v>88.099998470000003</v>
      </c>
      <c r="Z32">
        <v>90.199996949999999</v>
      </c>
      <c r="AA32" t="s">
        <v>1</v>
      </c>
      <c r="AB32" t="s">
        <v>6</v>
      </c>
      <c r="AC32">
        <v>21019</v>
      </c>
      <c r="AH32">
        <v>198405</v>
      </c>
      <c r="AK32" t="s">
        <v>8</v>
      </c>
      <c r="AL32" t="s">
        <v>9</v>
      </c>
      <c r="AM32">
        <v>676958</v>
      </c>
      <c r="AO32">
        <v>2.6</v>
      </c>
      <c r="AP32">
        <v>0.13</v>
      </c>
      <c r="AQ32" t="s">
        <v>33</v>
      </c>
      <c r="AR32">
        <v>7216.5687842215948</v>
      </c>
      <c r="AS32">
        <v>1</v>
      </c>
      <c r="AT32">
        <v>7.4070835109129179E-2</v>
      </c>
      <c r="AU32">
        <v>1629.5112422558821</v>
      </c>
      <c r="AV32">
        <f t="shared" si="0"/>
        <v>7.4070835109129179E-2</v>
      </c>
      <c r="AW32">
        <f t="shared" si="1"/>
        <v>1629.5112422558821</v>
      </c>
    </row>
    <row r="33" spans="1:49" x14ac:dyDescent="0.3">
      <c r="A33">
        <v>49994</v>
      </c>
      <c r="B33">
        <v>2024</v>
      </c>
      <c r="C33" t="s">
        <v>115</v>
      </c>
      <c r="D33" t="s">
        <v>54</v>
      </c>
      <c r="E33" t="s">
        <v>116</v>
      </c>
      <c r="F33" t="s">
        <v>117</v>
      </c>
      <c r="G33" t="s">
        <v>3</v>
      </c>
      <c r="H33" t="s">
        <v>4</v>
      </c>
      <c r="I33">
        <v>98121</v>
      </c>
      <c r="J33">
        <v>47.616790000000002</v>
      </c>
      <c r="K33">
        <v>-122.3489</v>
      </c>
      <c r="L33" t="s">
        <v>55</v>
      </c>
      <c r="M33">
        <v>7</v>
      </c>
      <c r="N33">
        <v>2014</v>
      </c>
      <c r="O33">
        <v>26</v>
      </c>
      <c r="P33">
        <v>1</v>
      </c>
      <c r="Q33">
        <v>269065</v>
      </c>
      <c r="R33">
        <v>193927</v>
      </c>
      <c r="S33">
        <v>75138</v>
      </c>
      <c r="T33">
        <v>96</v>
      </c>
      <c r="U33">
        <v>35</v>
      </c>
      <c r="V33">
        <v>35.900001529999997</v>
      </c>
      <c r="W33">
        <v>12154802</v>
      </c>
      <c r="X33">
        <v>11864276</v>
      </c>
      <c r="Y33">
        <v>65.800003050000001</v>
      </c>
      <c r="Z33">
        <v>68.199996949999999</v>
      </c>
      <c r="AA33" t="s">
        <v>54</v>
      </c>
      <c r="AB33" t="s">
        <v>6</v>
      </c>
      <c r="AC33">
        <v>338600</v>
      </c>
      <c r="AD33" t="s">
        <v>7</v>
      </c>
      <c r="AE33">
        <v>75138</v>
      </c>
      <c r="AH33">
        <v>1727363</v>
      </c>
      <c r="AJ33">
        <v>62610</v>
      </c>
      <c r="AK33" t="s">
        <v>8</v>
      </c>
      <c r="AL33" t="s">
        <v>9</v>
      </c>
      <c r="AM33">
        <v>5893763</v>
      </c>
      <c r="AN33">
        <v>6261040</v>
      </c>
      <c r="AO33">
        <v>355.1</v>
      </c>
      <c r="AP33">
        <v>1.83</v>
      </c>
      <c r="AQ33" t="s">
        <v>76</v>
      </c>
      <c r="AR33">
        <v>17766.39699271545</v>
      </c>
      <c r="AS33">
        <v>10</v>
      </c>
      <c r="AT33">
        <v>77.746400853259047</v>
      </c>
      <c r="AU33">
        <v>5546.6739731661164</v>
      </c>
      <c r="AV33">
        <f t="shared" si="0"/>
        <v>777.46400853259047</v>
      </c>
      <c r="AW33">
        <f t="shared" si="1"/>
        <v>55466.73973166116</v>
      </c>
    </row>
    <row r="34" spans="1:49" x14ac:dyDescent="0.3">
      <c r="A34">
        <v>49996</v>
      </c>
      <c r="B34">
        <v>2024</v>
      </c>
      <c r="C34" t="s">
        <v>118</v>
      </c>
      <c r="D34" t="s">
        <v>29</v>
      </c>
      <c r="E34">
        <v>2163900445</v>
      </c>
      <c r="F34" t="s">
        <v>119</v>
      </c>
      <c r="G34" t="s">
        <v>3</v>
      </c>
      <c r="H34" t="s">
        <v>4</v>
      </c>
      <c r="I34">
        <v>98102</v>
      </c>
      <c r="J34">
        <v>47.625430000000001</v>
      </c>
      <c r="K34">
        <v>-122.32691</v>
      </c>
      <c r="L34" t="s">
        <v>21</v>
      </c>
      <c r="M34">
        <v>3</v>
      </c>
      <c r="N34">
        <v>2013</v>
      </c>
      <c r="O34">
        <v>6</v>
      </c>
      <c r="P34">
        <v>1</v>
      </c>
      <c r="Q34">
        <v>83296</v>
      </c>
      <c r="R34">
        <v>83296</v>
      </c>
      <c r="S34">
        <v>0</v>
      </c>
      <c r="T34">
        <v>88</v>
      </c>
      <c r="U34">
        <v>34.700000760000002</v>
      </c>
      <c r="V34">
        <v>35.900001529999997</v>
      </c>
      <c r="W34">
        <v>2200490</v>
      </c>
      <c r="X34">
        <v>2126544</v>
      </c>
      <c r="Y34">
        <v>77</v>
      </c>
      <c r="Z34">
        <v>80</v>
      </c>
      <c r="AA34" t="s">
        <v>29</v>
      </c>
      <c r="AB34" t="s">
        <v>6</v>
      </c>
      <c r="AC34">
        <v>60452</v>
      </c>
      <c r="AD34" t="s">
        <v>7</v>
      </c>
      <c r="AE34">
        <v>13085</v>
      </c>
      <c r="AF34" t="s">
        <v>120</v>
      </c>
      <c r="AG34">
        <v>837</v>
      </c>
      <c r="AH34">
        <v>433923</v>
      </c>
      <c r="AJ34">
        <v>7199</v>
      </c>
      <c r="AK34" t="s">
        <v>8</v>
      </c>
      <c r="AL34" t="s">
        <v>9</v>
      </c>
      <c r="AM34">
        <v>1480545</v>
      </c>
      <c r="AN34">
        <v>719940</v>
      </c>
      <c r="AO34">
        <v>43.9</v>
      </c>
      <c r="AP34">
        <v>0.53</v>
      </c>
      <c r="AQ34" t="s">
        <v>57</v>
      </c>
      <c r="AR34">
        <v>78467.737085724948</v>
      </c>
      <c r="AS34">
        <v>18</v>
      </c>
      <c r="AT34">
        <v>5.1458611443225921</v>
      </c>
      <c r="AU34">
        <v>5553.6088254390033</v>
      </c>
      <c r="AV34">
        <f t="shared" si="0"/>
        <v>92.625500597806663</v>
      </c>
      <c r="AW34">
        <f t="shared" si="1"/>
        <v>99964.958857902064</v>
      </c>
    </row>
    <row r="35" spans="1:49" x14ac:dyDescent="0.3">
      <c r="A35">
        <v>49997</v>
      </c>
      <c r="B35">
        <v>2024</v>
      </c>
      <c r="C35" t="s">
        <v>121</v>
      </c>
      <c r="D35" t="s">
        <v>1</v>
      </c>
      <c r="E35">
        <v>2770602910</v>
      </c>
      <c r="F35" t="s">
        <v>122</v>
      </c>
      <c r="G35" t="s">
        <v>3</v>
      </c>
      <c r="H35" t="s">
        <v>4</v>
      </c>
      <c r="I35">
        <v>98119</v>
      </c>
      <c r="J35">
        <v>47.647709999999996</v>
      </c>
      <c r="K35">
        <v>-122.37697</v>
      </c>
      <c r="L35" t="s">
        <v>5</v>
      </c>
      <c r="M35">
        <v>7</v>
      </c>
      <c r="N35">
        <v>2014</v>
      </c>
      <c r="O35">
        <v>4</v>
      </c>
      <c r="P35">
        <v>1</v>
      </c>
      <c r="Q35">
        <v>112264</v>
      </c>
      <c r="R35">
        <v>88304</v>
      </c>
      <c r="S35">
        <v>23960</v>
      </c>
      <c r="T35">
        <v>95</v>
      </c>
      <c r="U35">
        <v>29.5</v>
      </c>
      <c r="V35">
        <v>30.299999239999998</v>
      </c>
      <c r="W35">
        <v>2677182</v>
      </c>
      <c r="X35">
        <v>2607328</v>
      </c>
      <c r="Y35">
        <v>82.699996949999999</v>
      </c>
      <c r="Z35">
        <v>84.900001529999997</v>
      </c>
      <c r="AA35" t="s">
        <v>1</v>
      </c>
      <c r="AB35" t="s">
        <v>6</v>
      </c>
      <c r="AC35">
        <v>88304</v>
      </c>
      <c r="AD35" t="s">
        <v>7</v>
      </c>
      <c r="AE35">
        <v>23960</v>
      </c>
      <c r="AH35">
        <v>784637</v>
      </c>
      <c r="AK35" t="s">
        <v>8</v>
      </c>
      <c r="AL35" t="s">
        <v>9</v>
      </c>
      <c r="AM35">
        <v>2677182</v>
      </c>
      <c r="AO35">
        <v>10.3</v>
      </c>
      <c r="AP35">
        <v>0.12</v>
      </c>
      <c r="AQ35" t="s">
        <v>76</v>
      </c>
      <c r="AR35">
        <v>13237.5703591078</v>
      </c>
      <c r="AS35">
        <v>12</v>
      </c>
      <c r="AT35">
        <v>1.7699194060347549</v>
      </c>
      <c r="AU35">
        <v>3728.7215887745392</v>
      </c>
      <c r="AV35">
        <f t="shared" si="0"/>
        <v>21.239032872417059</v>
      </c>
      <c r="AW35">
        <f t="shared" si="1"/>
        <v>44744.659065294472</v>
      </c>
    </row>
    <row r="36" spans="1:49" x14ac:dyDescent="0.3">
      <c r="A36">
        <v>50000</v>
      </c>
      <c r="B36">
        <v>2024</v>
      </c>
      <c r="C36" t="s">
        <v>123</v>
      </c>
      <c r="D36" t="s">
        <v>29</v>
      </c>
      <c r="E36" t="s">
        <v>124</v>
      </c>
      <c r="F36" t="s">
        <v>125</v>
      </c>
      <c r="G36" t="s">
        <v>3</v>
      </c>
      <c r="H36" t="s">
        <v>4</v>
      </c>
      <c r="I36">
        <v>98101</v>
      </c>
      <c r="J36">
        <v>47.613570000000003</v>
      </c>
      <c r="K36">
        <v>-122.33249000000001</v>
      </c>
      <c r="L36" t="s">
        <v>55</v>
      </c>
      <c r="M36">
        <v>7</v>
      </c>
      <c r="N36">
        <v>2014</v>
      </c>
      <c r="O36">
        <v>7</v>
      </c>
      <c r="P36">
        <v>1</v>
      </c>
      <c r="Q36">
        <v>74509</v>
      </c>
      <c r="R36">
        <v>68131</v>
      </c>
      <c r="S36">
        <v>6378</v>
      </c>
      <c r="T36">
        <v>83</v>
      </c>
      <c r="U36">
        <v>35</v>
      </c>
      <c r="V36">
        <v>35</v>
      </c>
      <c r="W36">
        <v>1884166</v>
      </c>
      <c r="X36">
        <v>1884166</v>
      </c>
      <c r="Y36">
        <v>98.099998470000003</v>
      </c>
      <c r="Z36">
        <v>98.099998470000003</v>
      </c>
      <c r="AA36" t="s">
        <v>29</v>
      </c>
      <c r="AB36" t="s">
        <v>6</v>
      </c>
      <c r="AC36">
        <v>53768</v>
      </c>
      <c r="AD36" t="s">
        <v>7</v>
      </c>
      <c r="AE36">
        <v>6857</v>
      </c>
      <c r="AH36">
        <v>552218</v>
      </c>
      <c r="AJ36">
        <v>16123</v>
      </c>
      <c r="AK36" t="s">
        <v>8</v>
      </c>
      <c r="AL36" t="s">
        <v>9</v>
      </c>
      <c r="AM36">
        <v>1884166</v>
      </c>
      <c r="AN36">
        <v>1612320</v>
      </c>
      <c r="AO36">
        <v>92.9</v>
      </c>
      <c r="AP36">
        <v>1.36</v>
      </c>
      <c r="AQ36" t="s">
        <v>10</v>
      </c>
      <c r="AR36">
        <v>4046.7112395965391</v>
      </c>
      <c r="AS36">
        <v>8</v>
      </c>
      <c r="AT36">
        <v>3.9082153381694851</v>
      </c>
      <c r="AU36">
        <v>881.1123505154311</v>
      </c>
      <c r="AV36">
        <f t="shared" si="0"/>
        <v>31.265722705355881</v>
      </c>
      <c r="AW36">
        <f t="shared" si="1"/>
        <v>7048.8988041234488</v>
      </c>
    </row>
    <row r="37" spans="1:49" x14ac:dyDescent="0.3">
      <c r="A37">
        <v>50001</v>
      </c>
      <c r="B37">
        <v>2024</v>
      </c>
      <c r="C37" t="s">
        <v>126</v>
      </c>
      <c r="D37" t="s">
        <v>29</v>
      </c>
      <c r="E37">
        <v>6003000245</v>
      </c>
      <c r="F37" t="s">
        <v>127</v>
      </c>
      <c r="G37" t="s">
        <v>3</v>
      </c>
      <c r="H37" t="s">
        <v>4</v>
      </c>
      <c r="I37">
        <v>98122</v>
      </c>
      <c r="J37">
        <v>47.614879999999999</v>
      </c>
      <c r="K37">
        <v>-122.31442</v>
      </c>
      <c r="L37" t="s">
        <v>21</v>
      </c>
      <c r="M37">
        <v>3</v>
      </c>
      <c r="N37">
        <v>2013</v>
      </c>
      <c r="O37">
        <v>7</v>
      </c>
      <c r="P37">
        <v>1</v>
      </c>
      <c r="Q37">
        <v>118800</v>
      </c>
      <c r="R37">
        <v>88455</v>
      </c>
      <c r="S37">
        <v>30345</v>
      </c>
      <c r="T37">
        <v>79</v>
      </c>
      <c r="U37">
        <v>53.099998470000003</v>
      </c>
      <c r="V37">
        <v>53.099998470000003</v>
      </c>
      <c r="W37">
        <v>4267555</v>
      </c>
      <c r="X37">
        <v>4267555</v>
      </c>
      <c r="Y37">
        <v>110.5</v>
      </c>
      <c r="Z37">
        <v>110.5</v>
      </c>
      <c r="AA37" t="s">
        <v>29</v>
      </c>
      <c r="AB37" t="s">
        <v>6</v>
      </c>
      <c r="AC37">
        <v>80299</v>
      </c>
      <c r="AD37" t="s">
        <v>7</v>
      </c>
      <c r="AE37">
        <v>30528</v>
      </c>
      <c r="AH37">
        <v>735664</v>
      </c>
      <c r="AJ37">
        <v>17575</v>
      </c>
      <c r="AK37" t="s">
        <v>8</v>
      </c>
      <c r="AL37" t="s">
        <v>9</v>
      </c>
      <c r="AM37">
        <v>2510087</v>
      </c>
      <c r="AN37">
        <v>1757470</v>
      </c>
      <c r="AO37">
        <v>103</v>
      </c>
      <c r="AP37">
        <v>1.1599999999999999</v>
      </c>
      <c r="AQ37" t="s">
        <v>27</v>
      </c>
      <c r="AR37">
        <v>6620.1332673886463</v>
      </c>
      <c r="AS37">
        <v>12</v>
      </c>
      <c r="AT37">
        <v>6.6343445930984748</v>
      </c>
      <c r="AU37">
        <v>1707.6217616134361</v>
      </c>
      <c r="AV37">
        <f t="shared" si="0"/>
        <v>79.612135117181694</v>
      </c>
      <c r="AW37">
        <f t="shared" si="1"/>
        <v>20491.461139361232</v>
      </c>
    </row>
    <row r="38" spans="1:49" x14ac:dyDescent="0.3">
      <c r="A38">
        <v>50003</v>
      </c>
      <c r="B38">
        <v>2024</v>
      </c>
      <c r="C38" t="s">
        <v>129</v>
      </c>
      <c r="D38" t="s">
        <v>1</v>
      </c>
      <c r="E38">
        <v>4092302015</v>
      </c>
      <c r="F38" t="s">
        <v>130</v>
      </c>
      <c r="G38" t="s">
        <v>3</v>
      </c>
      <c r="H38" t="s">
        <v>4</v>
      </c>
      <c r="I38">
        <v>98105</v>
      </c>
      <c r="J38">
        <v>47.657249999999998</v>
      </c>
      <c r="K38">
        <v>-122.32007</v>
      </c>
      <c r="L38" t="s">
        <v>37</v>
      </c>
      <c r="M38">
        <v>4</v>
      </c>
      <c r="N38">
        <v>2014</v>
      </c>
      <c r="O38">
        <v>4</v>
      </c>
      <c r="P38">
        <v>1</v>
      </c>
      <c r="Q38">
        <v>21267</v>
      </c>
      <c r="R38">
        <v>17502</v>
      </c>
      <c r="S38">
        <v>3765</v>
      </c>
      <c r="T38">
        <v>100</v>
      </c>
      <c r="U38">
        <v>35.400001529999997</v>
      </c>
      <c r="V38">
        <v>36.400001529999997</v>
      </c>
      <c r="W38">
        <v>773628</v>
      </c>
      <c r="X38">
        <v>753534</v>
      </c>
      <c r="Y38">
        <v>75.800003050000001</v>
      </c>
      <c r="Z38">
        <v>78.199996949999999</v>
      </c>
      <c r="AA38" t="s">
        <v>1</v>
      </c>
      <c r="AB38" t="s">
        <v>6</v>
      </c>
      <c r="AC38">
        <v>21267</v>
      </c>
      <c r="AD38" t="s">
        <v>7</v>
      </c>
      <c r="AE38">
        <v>3765</v>
      </c>
      <c r="AH38">
        <v>142572</v>
      </c>
      <c r="AJ38">
        <v>2872</v>
      </c>
      <c r="AK38" t="s">
        <v>8</v>
      </c>
      <c r="AL38" t="s">
        <v>9</v>
      </c>
      <c r="AM38">
        <v>486457</v>
      </c>
      <c r="AN38">
        <v>287170</v>
      </c>
      <c r="AO38">
        <v>17.100000000000001</v>
      </c>
      <c r="AP38">
        <v>0.98</v>
      </c>
      <c r="AQ38" t="s">
        <v>10</v>
      </c>
      <c r="AR38">
        <v>7668.1530976091099</v>
      </c>
      <c r="AS38">
        <v>6</v>
      </c>
      <c r="AT38">
        <v>1.000764906811991</v>
      </c>
      <c r="AU38">
        <v>1712.70933144778</v>
      </c>
      <c r="AV38">
        <f t="shared" si="0"/>
        <v>6.0045894408719462</v>
      </c>
      <c r="AW38">
        <f t="shared" si="1"/>
        <v>10276.25598868668</v>
      </c>
    </row>
    <row r="39" spans="1:49" x14ac:dyDescent="0.3">
      <c r="A39">
        <v>50006</v>
      </c>
      <c r="B39">
        <v>2024</v>
      </c>
      <c r="C39" t="s">
        <v>131</v>
      </c>
      <c r="D39" t="s">
        <v>29</v>
      </c>
      <c r="E39">
        <v>4311050000</v>
      </c>
      <c r="F39" t="s">
        <v>132</v>
      </c>
      <c r="G39" t="s">
        <v>3</v>
      </c>
      <c r="H39" t="s">
        <v>4</v>
      </c>
      <c r="I39">
        <v>98107</v>
      </c>
      <c r="J39">
        <v>47.670400000000001</v>
      </c>
      <c r="K39">
        <v>-122.38276999999999</v>
      </c>
      <c r="L39" t="s">
        <v>79</v>
      </c>
      <c r="M39">
        <v>6</v>
      </c>
      <c r="N39">
        <v>2014</v>
      </c>
      <c r="O39">
        <v>6</v>
      </c>
      <c r="P39">
        <v>1</v>
      </c>
      <c r="Q39">
        <v>39286</v>
      </c>
      <c r="R39">
        <v>39286</v>
      </c>
      <c r="S39">
        <v>0</v>
      </c>
      <c r="T39">
        <v>80</v>
      </c>
      <c r="U39">
        <v>36</v>
      </c>
      <c r="V39">
        <v>36.799999239999998</v>
      </c>
      <c r="W39">
        <v>1446493</v>
      </c>
      <c r="X39">
        <v>1415410</v>
      </c>
      <c r="Y39">
        <v>93.800003050000001</v>
      </c>
      <c r="Z39">
        <v>96</v>
      </c>
      <c r="AA39" t="s">
        <v>29</v>
      </c>
      <c r="AB39" t="s">
        <v>6</v>
      </c>
      <c r="AC39">
        <v>37334</v>
      </c>
      <c r="AD39" t="s">
        <v>133</v>
      </c>
      <c r="AE39">
        <v>1952</v>
      </c>
      <c r="AH39">
        <v>377330</v>
      </c>
      <c r="AJ39">
        <v>1590</v>
      </c>
      <c r="AK39" t="s">
        <v>8</v>
      </c>
      <c r="AL39" t="s">
        <v>9</v>
      </c>
      <c r="AM39">
        <v>1287451</v>
      </c>
      <c r="AN39">
        <v>159040</v>
      </c>
      <c r="AO39">
        <v>13.4</v>
      </c>
      <c r="AP39">
        <v>0.34</v>
      </c>
      <c r="AQ39" t="s">
        <v>10</v>
      </c>
      <c r="AR39">
        <v>2926.6618027213149</v>
      </c>
      <c r="AS39">
        <v>8</v>
      </c>
      <c r="AT39">
        <v>0.61642694345986682</v>
      </c>
      <c r="AU39">
        <v>547.70660621044476</v>
      </c>
      <c r="AV39">
        <f t="shared" si="0"/>
        <v>4.9314155476789345</v>
      </c>
      <c r="AW39">
        <f t="shared" si="1"/>
        <v>4381.6528496835581</v>
      </c>
    </row>
    <row r="40" spans="1:49" x14ac:dyDescent="0.3">
      <c r="A40">
        <v>50009</v>
      </c>
      <c r="B40">
        <v>2024</v>
      </c>
      <c r="C40" t="s">
        <v>134</v>
      </c>
      <c r="D40" t="s">
        <v>29</v>
      </c>
      <c r="E40">
        <v>1142001580</v>
      </c>
      <c r="F40" t="s">
        <v>135</v>
      </c>
      <c r="G40" t="s">
        <v>3</v>
      </c>
      <c r="H40" t="s">
        <v>4</v>
      </c>
      <c r="I40">
        <v>98105</v>
      </c>
      <c r="J40">
        <v>47.657130000000002</v>
      </c>
      <c r="K40">
        <v>-122.31527</v>
      </c>
      <c r="L40" t="s">
        <v>37</v>
      </c>
      <c r="M40">
        <v>4</v>
      </c>
      <c r="N40">
        <v>2014</v>
      </c>
      <c r="O40">
        <v>7</v>
      </c>
      <c r="P40">
        <v>1</v>
      </c>
      <c r="Q40">
        <v>42905</v>
      </c>
      <c r="R40">
        <v>42905</v>
      </c>
      <c r="S40">
        <v>0</v>
      </c>
      <c r="T40">
        <v>100</v>
      </c>
      <c r="U40">
        <v>33.599998470000003</v>
      </c>
      <c r="V40">
        <v>35</v>
      </c>
      <c r="W40">
        <v>1500484</v>
      </c>
      <c r="X40">
        <v>1441368</v>
      </c>
      <c r="Y40">
        <v>76</v>
      </c>
      <c r="Z40">
        <v>79.699996949999999</v>
      </c>
      <c r="AA40" t="s">
        <v>29</v>
      </c>
      <c r="AB40" t="s">
        <v>6</v>
      </c>
      <c r="AC40">
        <v>42905</v>
      </c>
      <c r="AH40">
        <v>309034</v>
      </c>
      <c r="AJ40">
        <v>4461</v>
      </c>
      <c r="AK40" t="s">
        <v>8</v>
      </c>
      <c r="AL40" t="s">
        <v>9</v>
      </c>
      <c r="AM40">
        <v>1054424</v>
      </c>
      <c r="AN40">
        <v>446060</v>
      </c>
      <c r="AO40">
        <v>27.7</v>
      </c>
      <c r="AP40">
        <v>0.65</v>
      </c>
      <c r="AQ40" t="s">
        <v>14</v>
      </c>
      <c r="AR40">
        <v>19338.172559635819</v>
      </c>
      <c r="AS40">
        <v>7</v>
      </c>
      <c r="AT40">
        <v>1.505480628712996</v>
      </c>
      <c r="AU40">
        <v>5258.5168357243683</v>
      </c>
      <c r="AV40">
        <f t="shared" si="0"/>
        <v>10.538364400990972</v>
      </c>
      <c r="AW40">
        <f t="shared" si="1"/>
        <v>36809.617850070579</v>
      </c>
    </row>
    <row r="41" spans="1:49" x14ac:dyDescent="0.3">
      <c r="A41">
        <v>50011</v>
      </c>
      <c r="B41">
        <v>2024</v>
      </c>
      <c r="C41" t="s">
        <v>136</v>
      </c>
      <c r="D41" t="s">
        <v>29</v>
      </c>
      <c r="E41">
        <v>6848200735</v>
      </c>
      <c r="F41" t="s">
        <v>137</v>
      </c>
      <c r="G41" t="s">
        <v>3</v>
      </c>
      <c r="H41" t="s">
        <v>4</v>
      </c>
      <c r="I41">
        <v>98102</v>
      </c>
      <c r="J41">
        <v>47.619860000000003</v>
      </c>
      <c r="K41">
        <v>-122.32380999999999</v>
      </c>
      <c r="L41" t="s">
        <v>21</v>
      </c>
      <c r="M41">
        <v>3</v>
      </c>
      <c r="N41">
        <v>2014</v>
      </c>
      <c r="O41">
        <v>7</v>
      </c>
      <c r="P41">
        <v>1</v>
      </c>
      <c r="Q41">
        <v>85647</v>
      </c>
      <c r="R41">
        <v>72528</v>
      </c>
      <c r="S41">
        <v>13119</v>
      </c>
      <c r="T41">
        <v>44</v>
      </c>
      <c r="U41">
        <v>35.599998470000003</v>
      </c>
      <c r="V41">
        <v>37</v>
      </c>
      <c r="W41">
        <v>3171310</v>
      </c>
      <c r="X41">
        <v>3050694</v>
      </c>
      <c r="Y41">
        <v>99.699996949999999</v>
      </c>
      <c r="Z41">
        <v>103.6999969</v>
      </c>
      <c r="AA41" t="s">
        <v>29</v>
      </c>
      <c r="AB41" t="s">
        <v>6</v>
      </c>
      <c r="AC41">
        <v>82047</v>
      </c>
      <c r="AD41" t="s">
        <v>138</v>
      </c>
      <c r="AE41">
        <v>3600</v>
      </c>
      <c r="AH41">
        <v>929458</v>
      </c>
      <c r="AK41" t="s">
        <v>17</v>
      </c>
      <c r="AL41" t="s">
        <v>139</v>
      </c>
      <c r="AM41">
        <v>3171310</v>
      </c>
      <c r="AO41">
        <v>12.2</v>
      </c>
      <c r="AP41">
        <v>0.17</v>
      </c>
      <c r="AQ41" t="s">
        <v>57</v>
      </c>
      <c r="AR41">
        <v>56540.418373326072</v>
      </c>
      <c r="AS41">
        <v>17</v>
      </c>
      <c r="AT41">
        <v>1.87977151401161</v>
      </c>
      <c r="AU41">
        <v>3266.6174019531982</v>
      </c>
      <c r="AV41">
        <f t="shared" si="0"/>
        <v>31.956115738197369</v>
      </c>
      <c r="AW41">
        <f t="shared" si="1"/>
        <v>55532.495833204368</v>
      </c>
    </row>
    <row r="42" spans="1:49" x14ac:dyDescent="0.3">
      <c r="A42">
        <v>50013</v>
      </c>
      <c r="B42">
        <v>2024</v>
      </c>
      <c r="C42" t="s">
        <v>140</v>
      </c>
      <c r="D42" t="s">
        <v>1</v>
      </c>
      <c r="E42">
        <v>9835200050</v>
      </c>
      <c r="F42" t="s">
        <v>141</v>
      </c>
      <c r="G42" t="s">
        <v>3</v>
      </c>
      <c r="H42" t="s">
        <v>4</v>
      </c>
      <c r="I42">
        <v>98144</v>
      </c>
      <c r="J42">
        <v>47.571129999999997</v>
      </c>
      <c r="K42">
        <v>-122.29048</v>
      </c>
      <c r="L42" t="s">
        <v>13</v>
      </c>
      <c r="M42">
        <v>2</v>
      </c>
      <c r="N42">
        <v>2014</v>
      </c>
      <c r="O42">
        <v>4</v>
      </c>
      <c r="P42">
        <v>1</v>
      </c>
      <c r="Q42">
        <v>45892</v>
      </c>
      <c r="R42">
        <v>45892</v>
      </c>
      <c r="S42">
        <v>0</v>
      </c>
      <c r="T42">
        <v>74</v>
      </c>
      <c r="U42">
        <v>29.600000380000001</v>
      </c>
      <c r="V42">
        <v>30.700000760000002</v>
      </c>
      <c r="W42">
        <v>1410378</v>
      </c>
      <c r="X42">
        <v>1360318</v>
      </c>
      <c r="Y42">
        <v>83</v>
      </c>
      <c r="Z42">
        <v>86.099998470000003</v>
      </c>
      <c r="AA42" t="s">
        <v>1</v>
      </c>
      <c r="AB42" t="s">
        <v>6</v>
      </c>
      <c r="AC42">
        <v>45892</v>
      </c>
      <c r="AH42">
        <v>413358</v>
      </c>
      <c r="AK42" t="s">
        <v>8</v>
      </c>
      <c r="AL42" t="s">
        <v>9</v>
      </c>
      <c r="AM42">
        <v>1410378</v>
      </c>
      <c r="AO42">
        <v>5.4</v>
      </c>
      <c r="AP42">
        <v>0.12</v>
      </c>
      <c r="AQ42" t="s">
        <v>66</v>
      </c>
      <c r="AR42">
        <v>21721.642818521479</v>
      </c>
      <c r="AS42">
        <v>10</v>
      </c>
      <c r="AT42">
        <v>0.50685802658040768</v>
      </c>
      <c r="AU42">
        <v>5677.1952907463137</v>
      </c>
      <c r="AV42">
        <f t="shared" si="0"/>
        <v>5.0685802658040764</v>
      </c>
      <c r="AW42">
        <f t="shared" si="1"/>
        <v>56771.952907463135</v>
      </c>
    </row>
    <row r="43" spans="1:49" x14ac:dyDescent="0.3">
      <c r="A43">
        <v>50014</v>
      </c>
      <c r="B43">
        <v>2024</v>
      </c>
      <c r="C43" t="s">
        <v>142</v>
      </c>
      <c r="D43" t="s">
        <v>54</v>
      </c>
      <c r="E43" t="s">
        <v>143</v>
      </c>
      <c r="F43" t="s">
        <v>144</v>
      </c>
      <c r="G43" t="s">
        <v>3</v>
      </c>
      <c r="H43" t="s">
        <v>4</v>
      </c>
      <c r="I43">
        <v>98101</v>
      </c>
      <c r="J43">
        <v>47.613239999999998</v>
      </c>
      <c r="K43">
        <v>-122.33223</v>
      </c>
      <c r="L43" t="s">
        <v>55</v>
      </c>
      <c r="M43">
        <v>7</v>
      </c>
      <c r="N43">
        <v>2014</v>
      </c>
      <c r="O43">
        <v>41</v>
      </c>
      <c r="P43">
        <v>1</v>
      </c>
      <c r="Q43">
        <v>499477</v>
      </c>
      <c r="R43">
        <v>379494</v>
      </c>
      <c r="S43">
        <v>119983</v>
      </c>
      <c r="T43">
        <v>81</v>
      </c>
      <c r="U43">
        <v>45.599998470000003</v>
      </c>
      <c r="V43">
        <v>47.5</v>
      </c>
      <c r="W43">
        <v>18023688</v>
      </c>
      <c r="X43">
        <v>17316900</v>
      </c>
      <c r="Y43">
        <v>97.400001529999997</v>
      </c>
      <c r="Z43">
        <v>100.4000015</v>
      </c>
      <c r="AA43" t="s">
        <v>54</v>
      </c>
      <c r="AB43" t="s">
        <v>6</v>
      </c>
      <c r="AC43">
        <v>379494</v>
      </c>
      <c r="AD43" t="s">
        <v>7</v>
      </c>
      <c r="AE43">
        <v>119983</v>
      </c>
      <c r="AH43">
        <v>3209881</v>
      </c>
      <c r="AJ43">
        <v>70716</v>
      </c>
      <c r="AK43" t="s">
        <v>8</v>
      </c>
      <c r="AL43" t="s">
        <v>9</v>
      </c>
      <c r="AM43">
        <v>10952114</v>
      </c>
      <c r="AN43">
        <v>7071580</v>
      </c>
      <c r="AO43">
        <v>417.6</v>
      </c>
      <c r="AP43">
        <v>1.1000000000000001</v>
      </c>
      <c r="AQ43" t="s">
        <v>76</v>
      </c>
      <c r="AR43">
        <v>17380.81652091417</v>
      </c>
      <c r="AS43">
        <v>13</v>
      </c>
      <c r="AT43">
        <v>89.011579185160201</v>
      </c>
      <c r="AU43">
        <v>5578.9332290540742</v>
      </c>
      <c r="AV43">
        <f t="shared" si="0"/>
        <v>1157.1505294070826</v>
      </c>
      <c r="AW43">
        <f t="shared" si="1"/>
        <v>72526.131977702971</v>
      </c>
    </row>
    <row r="44" spans="1:49" x14ac:dyDescent="0.3">
      <c r="A44">
        <v>50015</v>
      </c>
      <c r="B44">
        <v>2024</v>
      </c>
      <c r="C44" t="s">
        <v>145</v>
      </c>
      <c r="D44" t="s">
        <v>29</v>
      </c>
      <c r="E44">
        <v>5101400395</v>
      </c>
      <c r="F44" t="s">
        <v>146</v>
      </c>
      <c r="G44" t="s">
        <v>3</v>
      </c>
      <c r="H44" t="s">
        <v>4</v>
      </c>
      <c r="I44">
        <v>98115</v>
      </c>
      <c r="J44">
        <v>47.690869999999997</v>
      </c>
      <c r="K44">
        <v>-122.30629</v>
      </c>
      <c r="L44" t="s">
        <v>37</v>
      </c>
      <c r="M44">
        <v>5</v>
      </c>
      <c r="N44">
        <v>2014</v>
      </c>
      <c r="O44">
        <v>6</v>
      </c>
      <c r="P44">
        <v>1</v>
      </c>
      <c r="Q44">
        <v>26198</v>
      </c>
      <c r="R44">
        <v>26198</v>
      </c>
      <c r="S44">
        <v>0</v>
      </c>
      <c r="T44">
        <v>100</v>
      </c>
      <c r="U44">
        <v>52.400001529999997</v>
      </c>
      <c r="V44">
        <v>54.099998470000003</v>
      </c>
      <c r="W44">
        <v>1416041</v>
      </c>
      <c r="X44">
        <v>1372481</v>
      </c>
      <c r="Y44">
        <v>82.900001529999997</v>
      </c>
      <c r="Z44">
        <v>84.699996949999999</v>
      </c>
      <c r="AA44" t="s">
        <v>29</v>
      </c>
      <c r="AB44" t="s">
        <v>6</v>
      </c>
      <c r="AC44">
        <v>26198</v>
      </c>
      <c r="AH44">
        <v>122499</v>
      </c>
      <c r="AJ44">
        <v>9981</v>
      </c>
      <c r="AK44" t="s">
        <v>8</v>
      </c>
      <c r="AL44" t="s">
        <v>9</v>
      </c>
      <c r="AM44">
        <v>417967</v>
      </c>
      <c r="AN44">
        <v>998070</v>
      </c>
      <c r="AO44">
        <v>54.6</v>
      </c>
      <c r="AP44">
        <v>2.08</v>
      </c>
      <c r="AQ44" t="s">
        <v>18</v>
      </c>
      <c r="AR44">
        <v>16329.30504473263</v>
      </c>
      <c r="AS44">
        <v>11</v>
      </c>
      <c r="AT44">
        <v>3.0507995635740541</v>
      </c>
      <c r="AU44">
        <v>4687.4032685449056</v>
      </c>
      <c r="AV44">
        <f t="shared" si="0"/>
        <v>33.558795199314595</v>
      </c>
      <c r="AW44">
        <f t="shared" si="1"/>
        <v>51561.435953993961</v>
      </c>
    </row>
    <row r="45" spans="1:49" x14ac:dyDescent="0.3">
      <c r="A45">
        <v>50016</v>
      </c>
      <c r="B45">
        <v>2024</v>
      </c>
      <c r="C45" t="s">
        <v>147</v>
      </c>
      <c r="D45" t="s">
        <v>29</v>
      </c>
      <c r="E45">
        <v>2767701150</v>
      </c>
      <c r="F45" t="s">
        <v>148</v>
      </c>
      <c r="G45" t="s">
        <v>3</v>
      </c>
      <c r="H45" t="s">
        <v>4</v>
      </c>
      <c r="I45">
        <v>98107</v>
      </c>
      <c r="J45">
        <v>47.668950000000002</v>
      </c>
      <c r="K45">
        <v>-122.38881000000001</v>
      </c>
      <c r="L45" t="s">
        <v>79</v>
      </c>
      <c r="M45">
        <v>6</v>
      </c>
      <c r="N45">
        <v>2014</v>
      </c>
      <c r="O45">
        <v>7</v>
      </c>
      <c r="P45">
        <v>1</v>
      </c>
      <c r="Q45">
        <v>418285</v>
      </c>
      <c r="R45">
        <v>289089</v>
      </c>
      <c r="S45">
        <v>129196</v>
      </c>
      <c r="T45">
        <v>100</v>
      </c>
      <c r="U45">
        <v>28.700000760000002</v>
      </c>
      <c r="V45">
        <v>28.700000760000002</v>
      </c>
      <c r="W45">
        <v>8328044</v>
      </c>
      <c r="X45">
        <v>8328044</v>
      </c>
      <c r="Y45">
        <v>65.300003050000001</v>
      </c>
      <c r="Z45">
        <v>65.300003050000001</v>
      </c>
      <c r="AA45" t="s">
        <v>29</v>
      </c>
      <c r="AB45" t="s">
        <v>6</v>
      </c>
      <c r="AC45">
        <v>279653</v>
      </c>
      <c r="AD45" t="s">
        <v>7</v>
      </c>
      <c r="AE45">
        <v>127997</v>
      </c>
      <c r="AF45" t="s">
        <v>32</v>
      </c>
      <c r="AG45">
        <v>10824</v>
      </c>
      <c r="AH45">
        <v>1711935</v>
      </c>
      <c r="AJ45">
        <v>24869</v>
      </c>
      <c r="AK45" t="s">
        <v>8</v>
      </c>
      <c r="AL45" t="s">
        <v>9</v>
      </c>
      <c r="AM45">
        <v>5841122</v>
      </c>
      <c r="AN45">
        <v>2486920</v>
      </c>
      <c r="AO45">
        <v>154.5</v>
      </c>
      <c r="AP45">
        <v>0.53</v>
      </c>
      <c r="AQ45" t="s">
        <v>53</v>
      </c>
      <c r="AR45">
        <v>34922.946973592087</v>
      </c>
      <c r="AS45">
        <v>10</v>
      </c>
      <c r="AT45">
        <v>24.52133413934089</v>
      </c>
      <c r="AU45">
        <v>10846.094726076581</v>
      </c>
      <c r="AV45">
        <f t="shared" si="0"/>
        <v>245.21334139340891</v>
      </c>
      <c r="AW45">
        <f t="shared" si="1"/>
        <v>108460.94726076581</v>
      </c>
    </row>
    <row r="46" spans="1:49" x14ac:dyDescent="0.3">
      <c r="A46">
        <v>50017</v>
      </c>
      <c r="B46">
        <v>2024</v>
      </c>
      <c r="C46" t="s">
        <v>149</v>
      </c>
      <c r="D46" t="s">
        <v>29</v>
      </c>
      <c r="E46">
        <v>1990200330</v>
      </c>
      <c r="F46" t="s">
        <v>150</v>
      </c>
      <c r="G46" t="s">
        <v>3</v>
      </c>
      <c r="H46" t="s">
        <v>4</v>
      </c>
      <c r="I46">
        <v>98119</v>
      </c>
      <c r="J46">
        <v>47.623660000000001</v>
      </c>
      <c r="K46">
        <v>-122.3603</v>
      </c>
      <c r="L46" t="s">
        <v>5</v>
      </c>
      <c r="M46">
        <v>7</v>
      </c>
      <c r="N46">
        <v>2014</v>
      </c>
      <c r="O46">
        <v>5</v>
      </c>
      <c r="P46">
        <v>1</v>
      </c>
      <c r="Q46">
        <v>70191</v>
      </c>
      <c r="R46">
        <v>43904</v>
      </c>
      <c r="S46">
        <v>26287</v>
      </c>
      <c r="T46">
        <v>100</v>
      </c>
      <c r="U46">
        <v>30.700000760000002</v>
      </c>
      <c r="V46">
        <v>30.899999619999999</v>
      </c>
      <c r="W46">
        <v>2172184</v>
      </c>
      <c r="X46">
        <v>2154254</v>
      </c>
      <c r="Y46">
        <v>67.5</v>
      </c>
      <c r="Z46">
        <v>67.800003050000001</v>
      </c>
      <c r="AA46" t="s">
        <v>29</v>
      </c>
      <c r="AB46" t="s">
        <v>6</v>
      </c>
      <c r="AC46">
        <v>70191</v>
      </c>
      <c r="AD46" t="s">
        <v>7</v>
      </c>
      <c r="AE46">
        <v>26287</v>
      </c>
      <c r="AH46">
        <v>414503</v>
      </c>
      <c r="AJ46">
        <v>7579</v>
      </c>
      <c r="AK46" t="s">
        <v>8</v>
      </c>
      <c r="AL46" t="s">
        <v>9</v>
      </c>
      <c r="AM46">
        <v>1414284</v>
      </c>
      <c r="AN46">
        <v>757900</v>
      </c>
      <c r="AO46">
        <v>45.7</v>
      </c>
      <c r="AP46">
        <v>1.04</v>
      </c>
      <c r="AQ46" t="s">
        <v>42</v>
      </c>
      <c r="AR46">
        <v>38030.487817787092</v>
      </c>
      <c r="AS46">
        <v>7</v>
      </c>
      <c r="AT46">
        <v>6.4450730561641301</v>
      </c>
      <c r="AU46">
        <v>11724.98580538595</v>
      </c>
      <c r="AV46">
        <f t="shared" si="0"/>
        <v>45.115511393148907</v>
      </c>
      <c r="AW46">
        <f t="shared" si="1"/>
        <v>82074.900637701649</v>
      </c>
    </row>
    <row r="47" spans="1:49" x14ac:dyDescent="0.3">
      <c r="A47">
        <v>50018</v>
      </c>
      <c r="B47">
        <v>2024</v>
      </c>
      <c r="C47" t="s">
        <v>151</v>
      </c>
      <c r="D47" t="s">
        <v>29</v>
      </c>
      <c r="E47">
        <v>8812400220</v>
      </c>
      <c r="F47" t="s">
        <v>152</v>
      </c>
      <c r="G47" t="s">
        <v>3</v>
      </c>
      <c r="H47" t="s">
        <v>4</v>
      </c>
      <c r="I47">
        <v>98105</v>
      </c>
      <c r="J47">
        <v>47.662239999999997</v>
      </c>
      <c r="K47">
        <v>-122.31989</v>
      </c>
      <c r="L47" t="s">
        <v>37</v>
      </c>
      <c r="M47">
        <v>4</v>
      </c>
      <c r="N47">
        <v>2014</v>
      </c>
      <c r="O47">
        <v>7</v>
      </c>
      <c r="P47">
        <v>1</v>
      </c>
      <c r="Q47">
        <v>82087</v>
      </c>
      <c r="R47">
        <v>56893</v>
      </c>
      <c r="S47">
        <v>25194</v>
      </c>
      <c r="T47">
        <v>100</v>
      </c>
      <c r="U47">
        <v>41.400001529999997</v>
      </c>
      <c r="V47">
        <v>41.700000760000002</v>
      </c>
      <c r="W47">
        <v>3422710</v>
      </c>
      <c r="X47">
        <v>3400460</v>
      </c>
      <c r="Y47">
        <v>84.800003050000001</v>
      </c>
      <c r="Z47">
        <v>85.300003050000001</v>
      </c>
      <c r="AA47" t="s">
        <v>29</v>
      </c>
      <c r="AB47" t="s">
        <v>6</v>
      </c>
      <c r="AC47">
        <v>82087</v>
      </c>
      <c r="AD47" t="s">
        <v>7</v>
      </c>
      <c r="AE47">
        <v>25194</v>
      </c>
      <c r="AH47">
        <v>570406</v>
      </c>
      <c r="AJ47">
        <v>14765</v>
      </c>
      <c r="AK47" t="s">
        <v>8</v>
      </c>
      <c r="AL47" t="s">
        <v>9</v>
      </c>
      <c r="AM47">
        <v>1946226</v>
      </c>
      <c r="AN47">
        <v>1476480</v>
      </c>
      <c r="AO47">
        <v>85.9</v>
      </c>
      <c r="AP47">
        <v>1.51</v>
      </c>
      <c r="AQ47" t="s">
        <v>76</v>
      </c>
      <c r="AR47">
        <v>40278.619012520823</v>
      </c>
      <c r="AS47">
        <v>11</v>
      </c>
      <c r="AT47">
        <v>15.39389958754934</v>
      </c>
      <c r="AU47">
        <v>11206.818315298049</v>
      </c>
      <c r="AV47">
        <f t="shared" si="0"/>
        <v>169.33289546304275</v>
      </c>
      <c r="AW47">
        <f t="shared" si="1"/>
        <v>123275.00146827854</v>
      </c>
    </row>
    <row r="48" spans="1:49" x14ac:dyDescent="0.3">
      <c r="A48">
        <v>50019</v>
      </c>
      <c r="B48">
        <v>2024</v>
      </c>
      <c r="C48" t="s">
        <v>153</v>
      </c>
      <c r="D48" t="s">
        <v>29</v>
      </c>
      <c r="E48">
        <v>1989201221</v>
      </c>
      <c r="F48" t="s">
        <v>154</v>
      </c>
      <c r="G48" t="s">
        <v>3</v>
      </c>
      <c r="H48" t="s">
        <v>4</v>
      </c>
      <c r="I48">
        <v>98109</v>
      </c>
      <c r="J48">
        <v>47.621299999999998</v>
      </c>
      <c r="K48">
        <v>-122.35621999999999</v>
      </c>
      <c r="L48" t="s">
        <v>5</v>
      </c>
      <c r="M48">
        <v>7</v>
      </c>
      <c r="N48">
        <v>2014</v>
      </c>
      <c r="O48">
        <v>8</v>
      </c>
      <c r="P48">
        <v>1</v>
      </c>
      <c r="Q48">
        <v>31990</v>
      </c>
      <c r="R48">
        <v>31990</v>
      </c>
      <c r="S48">
        <v>0</v>
      </c>
      <c r="T48">
        <v>99</v>
      </c>
      <c r="U48">
        <v>34.099998470000003</v>
      </c>
      <c r="V48">
        <v>34.200000760000002</v>
      </c>
      <c r="W48">
        <v>1094761</v>
      </c>
      <c r="X48">
        <v>1091824</v>
      </c>
      <c r="Y48">
        <v>72.900001529999997</v>
      </c>
      <c r="Z48">
        <v>73</v>
      </c>
      <c r="AA48" t="s">
        <v>29</v>
      </c>
      <c r="AB48" t="s">
        <v>6</v>
      </c>
      <c r="AC48">
        <v>31990</v>
      </c>
      <c r="AD48" t="s">
        <v>7</v>
      </c>
      <c r="AE48">
        <v>3389</v>
      </c>
      <c r="AH48">
        <v>198376</v>
      </c>
      <c r="AJ48">
        <v>4179</v>
      </c>
      <c r="AK48" t="s">
        <v>8</v>
      </c>
      <c r="AL48" t="s">
        <v>9</v>
      </c>
      <c r="AM48">
        <v>676858</v>
      </c>
      <c r="AN48">
        <v>417900</v>
      </c>
      <c r="AO48">
        <v>24.8</v>
      </c>
      <c r="AP48">
        <v>0.77</v>
      </c>
      <c r="AQ48" t="s">
        <v>76</v>
      </c>
      <c r="AR48">
        <v>39097.871988947903</v>
      </c>
      <c r="AS48">
        <v>10</v>
      </c>
      <c r="AT48">
        <v>5.1771621674966148</v>
      </c>
      <c r="AU48">
        <v>10010.94715514221</v>
      </c>
      <c r="AV48">
        <f t="shared" si="0"/>
        <v>51.771621674966148</v>
      </c>
      <c r="AW48">
        <f t="shared" si="1"/>
        <v>100109.4715514221</v>
      </c>
    </row>
    <row r="49" spans="1:49" x14ac:dyDescent="0.3">
      <c r="A49">
        <v>50021</v>
      </c>
      <c r="B49">
        <v>2024</v>
      </c>
      <c r="C49" t="s">
        <v>155</v>
      </c>
      <c r="D49" t="s">
        <v>29</v>
      </c>
      <c r="E49">
        <v>6848200455</v>
      </c>
      <c r="F49" t="s">
        <v>156</v>
      </c>
      <c r="G49" t="s">
        <v>3</v>
      </c>
      <c r="H49" t="s">
        <v>4</v>
      </c>
      <c r="I49">
        <v>98102</v>
      </c>
      <c r="J49">
        <v>47.622660000000003</v>
      </c>
      <c r="K49">
        <v>-122.32501000000001</v>
      </c>
      <c r="L49" t="s">
        <v>21</v>
      </c>
      <c r="M49">
        <v>3</v>
      </c>
      <c r="N49">
        <v>2015</v>
      </c>
      <c r="O49">
        <v>7</v>
      </c>
      <c r="P49">
        <v>1</v>
      </c>
      <c r="Q49">
        <v>33625</v>
      </c>
      <c r="R49">
        <v>33625</v>
      </c>
      <c r="S49">
        <v>0</v>
      </c>
      <c r="T49">
        <v>96</v>
      </c>
      <c r="U49">
        <v>31.299999239999998</v>
      </c>
      <c r="V49">
        <v>32.299999239999998</v>
      </c>
      <c r="W49">
        <v>1091830</v>
      </c>
      <c r="X49">
        <v>1058105</v>
      </c>
      <c r="Y49">
        <v>68.599998470000003</v>
      </c>
      <c r="Z49">
        <v>71.199996949999999</v>
      </c>
      <c r="AA49" t="s">
        <v>29</v>
      </c>
      <c r="AB49" t="s">
        <v>6</v>
      </c>
      <c r="AC49">
        <v>33753</v>
      </c>
      <c r="AH49">
        <v>210587</v>
      </c>
      <c r="AJ49">
        <v>3733</v>
      </c>
      <c r="AK49" t="s">
        <v>8</v>
      </c>
      <c r="AL49" t="s">
        <v>9</v>
      </c>
      <c r="AM49">
        <v>718521</v>
      </c>
      <c r="AN49">
        <v>373310</v>
      </c>
      <c r="AO49">
        <v>22.6</v>
      </c>
      <c r="AP49">
        <v>0.67</v>
      </c>
      <c r="AQ49" t="s">
        <v>22</v>
      </c>
      <c r="AR49">
        <v>3460.4660617360478</v>
      </c>
      <c r="AS49">
        <v>6</v>
      </c>
      <c r="AT49">
        <v>1.3199014892085501</v>
      </c>
      <c r="AU49">
        <v>636.74530483977458</v>
      </c>
      <c r="AV49">
        <f t="shared" si="0"/>
        <v>7.9194089352513011</v>
      </c>
      <c r="AW49">
        <f t="shared" si="1"/>
        <v>3820.4718290386472</v>
      </c>
    </row>
    <row r="50" spans="1:49" x14ac:dyDescent="0.3">
      <c r="A50">
        <v>50023</v>
      </c>
      <c r="B50">
        <v>2024</v>
      </c>
      <c r="C50" t="s">
        <v>157</v>
      </c>
      <c r="D50" t="s">
        <v>1</v>
      </c>
      <c r="E50">
        <v>1825049044</v>
      </c>
      <c r="F50" t="s">
        <v>158</v>
      </c>
      <c r="G50" t="s">
        <v>3</v>
      </c>
      <c r="H50" t="s">
        <v>4</v>
      </c>
      <c r="I50">
        <v>98103</v>
      </c>
      <c r="J50">
        <v>47.65155</v>
      </c>
      <c r="K50">
        <v>-122.34434</v>
      </c>
      <c r="L50" t="s">
        <v>31</v>
      </c>
      <c r="M50">
        <v>4</v>
      </c>
      <c r="N50">
        <v>2014</v>
      </c>
      <c r="O50">
        <v>4</v>
      </c>
      <c r="P50">
        <v>1</v>
      </c>
      <c r="Q50">
        <v>182378</v>
      </c>
      <c r="R50">
        <v>106156</v>
      </c>
      <c r="S50">
        <v>76222</v>
      </c>
      <c r="T50">
        <v>100</v>
      </c>
      <c r="U50">
        <v>36.599998470000003</v>
      </c>
      <c r="V50">
        <v>37.900001529999997</v>
      </c>
      <c r="W50">
        <v>4021810</v>
      </c>
      <c r="X50">
        <v>3887675</v>
      </c>
      <c r="Y50">
        <v>77.5</v>
      </c>
      <c r="Z50">
        <v>80.400001529999997</v>
      </c>
      <c r="AA50" t="s">
        <v>1</v>
      </c>
      <c r="AB50" t="s">
        <v>6</v>
      </c>
      <c r="AC50">
        <v>106156</v>
      </c>
      <c r="AD50" t="s">
        <v>7</v>
      </c>
      <c r="AE50">
        <v>76222</v>
      </c>
      <c r="AH50">
        <v>721722</v>
      </c>
      <c r="AJ50">
        <v>15593</v>
      </c>
      <c r="AK50" t="s">
        <v>8</v>
      </c>
      <c r="AL50" t="s">
        <v>9</v>
      </c>
      <c r="AM50">
        <v>2462515</v>
      </c>
      <c r="AN50">
        <v>1559290</v>
      </c>
      <c r="AO50">
        <v>92.3</v>
      </c>
      <c r="AP50">
        <v>0.87</v>
      </c>
      <c r="AQ50" t="s">
        <v>76</v>
      </c>
      <c r="AR50">
        <v>40931.055346595524</v>
      </c>
      <c r="AS50">
        <v>12</v>
      </c>
      <c r="AT50">
        <v>18.551142535219078</v>
      </c>
      <c r="AU50">
        <v>10685.593189280329</v>
      </c>
      <c r="AV50">
        <f t="shared" si="0"/>
        <v>222.61371042262894</v>
      </c>
      <c r="AW50">
        <f t="shared" si="1"/>
        <v>128227.11827136396</v>
      </c>
    </row>
    <row r="51" spans="1:49" x14ac:dyDescent="0.3">
      <c r="A51">
        <v>50024</v>
      </c>
      <c r="B51">
        <v>2024</v>
      </c>
      <c r="C51" t="s">
        <v>159</v>
      </c>
      <c r="D51" t="s">
        <v>29</v>
      </c>
      <c r="E51">
        <v>2926049193</v>
      </c>
      <c r="F51" t="s">
        <v>160</v>
      </c>
      <c r="G51" t="s">
        <v>3</v>
      </c>
      <c r="H51" t="s">
        <v>4</v>
      </c>
      <c r="I51">
        <v>98125</v>
      </c>
      <c r="J51">
        <v>47.708329999999997</v>
      </c>
      <c r="K51">
        <v>-122.32203</v>
      </c>
      <c r="L51" t="s">
        <v>114</v>
      </c>
      <c r="M51">
        <v>5</v>
      </c>
      <c r="N51">
        <v>2014</v>
      </c>
      <c r="O51">
        <v>5</v>
      </c>
      <c r="P51">
        <v>1</v>
      </c>
      <c r="Q51">
        <v>313595</v>
      </c>
      <c r="R51">
        <v>221280</v>
      </c>
      <c r="S51">
        <v>92315</v>
      </c>
      <c r="T51">
        <v>90</v>
      </c>
      <c r="U51">
        <v>45.900001529999997</v>
      </c>
      <c r="V51">
        <v>46.099998470000003</v>
      </c>
      <c r="W51">
        <v>7563994</v>
      </c>
      <c r="X51">
        <v>7520164</v>
      </c>
      <c r="Y51">
        <v>103.6999969</v>
      </c>
      <c r="Z51">
        <v>103.9000015</v>
      </c>
      <c r="AA51" t="s">
        <v>29</v>
      </c>
      <c r="AB51" t="s">
        <v>6</v>
      </c>
      <c r="AC51">
        <v>163984</v>
      </c>
      <c r="AD51" t="s">
        <v>7</v>
      </c>
      <c r="AE51">
        <v>60000</v>
      </c>
      <c r="AH51">
        <v>1524505</v>
      </c>
      <c r="AJ51">
        <v>23624</v>
      </c>
      <c r="AK51" t="s">
        <v>8</v>
      </c>
      <c r="AL51" t="s">
        <v>9</v>
      </c>
      <c r="AM51">
        <v>5201611</v>
      </c>
      <c r="AN51">
        <v>2362380</v>
      </c>
      <c r="AO51">
        <v>145.4</v>
      </c>
      <c r="AP51">
        <v>0.66</v>
      </c>
      <c r="AQ51" t="s">
        <v>57</v>
      </c>
      <c r="AR51">
        <v>95159.727428589729</v>
      </c>
      <c r="AS51">
        <v>18</v>
      </c>
      <c r="AT51">
        <v>28.73899287861941</v>
      </c>
      <c r="AU51">
        <v>6840.7795675770203</v>
      </c>
      <c r="AV51">
        <f t="shared" si="0"/>
        <v>517.30187181514941</v>
      </c>
      <c r="AW51">
        <f t="shared" si="1"/>
        <v>123134.03221638636</v>
      </c>
    </row>
    <row r="52" spans="1:49" x14ac:dyDescent="0.3">
      <c r="A52">
        <v>50026</v>
      </c>
      <c r="B52">
        <v>2024</v>
      </c>
      <c r="C52" t="s">
        <v>161</v>
      </c>
      <c r="D52" t="s">
        <v>15</v>
      </c>
      <c r="E52">
        <v>6003500255</v>
      </c>
      <c r="F52" t="s">
        <v>162</v>
      </c>
      <c r="G52" t="s">
        <v>3</v>
      </c>
      <c r="H52" t="s">
        <v>4</v>
      </c>
      <c r="I52">
        <v>98122</v>
      </c>
      <c r="J52">
        <v>47.613709999999998</v>
      </c>
      <c r="K52">
        <v>-122.31774</v>
      </c>
      <c r="L52" t="s">
        <v>21</v>
      </c>
      <c r="M52">
        <v>3</v>
      </c>
      <c r="N52">
        <v>2015</v>
      </c>
      <c r="O52">
        <v>5</v>
      </c>
      <c r="P52">
        <v>1</v>
      </c>
      <c r="Q52">
        <v>37873</v>
      </c>
      <c r="R52">
        <v>37873</v>
      </c>
      <c r="S52">
        <v>0</v>
      </c>
      <c r="T52">
        <v>43</v>
      </c>
      <c r="U52">
        <v>75.199996949999999</v>
      </c>
      <c r="V52">
        <v>76</v>
      </c>
      <c r="W52">
        <v>2876784</v>
      </c>
      <c r="X52">
        <v>2846678</v>
      </c>
      <c r="Y52">
        <v>146.3999939</v>
      </c>
      <c r="Z52">
        <v>147.3000031</v>
      </c>
      <c r="AA52" t="s">
        <v>46</v>
      </c>
      <c r="AB52" t="s">
        <v>46</v>
      </c>
      <c r="AC52">
        <v>37869</v>
      </c>
      <c r="AD52" t="s">
        <v>7</v>
      </c>
      <c r="AE52">
        <v>5834</v>
      </c>
      <c r="AH52">
        <v>428134</v>
      </c>
      <c r="AJ52">
        <v>14160</v>
      </c>
      <c r="AK52" t="s">
        <v>8</v>
      </c>
      <c r="AL52" t="s">
        <v>9</v>
      </c>
      <c r="AM52">
        <v>1460792</v>
      </c>
      <c r="AN52">
        <v>1415990</v>
      </c>
      <c r="AO52">
        <v>80.8</v>
      </c>
      <c r="AP52">
        <v>2.13</v>
      </c>
      <c r="AQ52" t="s">
        <v>18</v>
      </c>
      <c r="AR52">
        <v>5203.5612002005728</v>
      </c>
      <c r="AS52">
        <v>12</v>
      </c>
      <c r="AT52">
        <v>5.7132410826515656</v>
      </c>
      <c r="AU52">
        <v>1316.87535723221</v>
      </c>
      <c r="AV52">
        <f t="shared" si="0"/>
        <v>68.558892991818794</v>
      </c>
      <c r="AW52">
        <f t="shared" si="1"/>
        <v>15802.50428678652</v>
      </c>
    </row>
    <row r="53" spans="1:49" x14ac:dyDescent="0.3">
      <c r="A53">
        <v>50028</v>
      </c>
      <c r="B53">
        <v>2024</v>
      </c>
      <c r="C53" t="s">
        <v>163</v>
      </c>
      <c r="D53" t="s">
        <v>1</v>
      </c>
      <c r="E53">
        <v>6003001840</v>
      </c>
      <c r="F53" t="s">
        <v>164</v>
      </c>
      <c r="G53" t="s">
        <v>3</v>
      </c>
      <c r="H53" t="s">
        <v>4</v>
      </c>
      <c r="I53">
        <v>98102</v>
      </c>
      <c r="J53">
        <v>47.619750000000003</v>
      </c>
      <c r="K53">
        <v>-122.31467000000001</v>
      </c>
      <c r="L53" t="s">
        <v>21</v>
      </c>
      <c r="M53">
        <v>3</v>
      </c>
      <c r="N53">
        <v>2014</v>
      </c>
      <c r="O53">
        <v>4</v>
      </c>
      <c r="P53">
        <v>1</v>
      </c>
      <c r="Q53">
        <v>43566</v>
      </c>
      <c r="R53">
        <v>43566</v>
      </c>
      <c r="S53">
        <v>0</v>
      </c>
      <c r="T53">
        <v>97</v>
      </c>
      <c r="U53">
        <v>20.299999239999998</v>
      </c>
      <c r="V53">
        <v>20.799999239999998</v>
      </c>
      <c r="W53">
        <v>905229</v>
      </c>
      <c r="X53">
        <v>882511</v>
      </c>
      <c r="Y53">
        <v>56.700000760000002</v>
      </c>
      <c r="Z53">
        <v>58.200000760000002</v>
      </c>
      <c r="AA53" t="s">
        <v>1</v>
      </c>
      <c r="AB53" t="s">
        <v>6</v>
      </c>
      <c r="AC53">
        <v>43566</v>
      </c>
      <c r="AD53" t="s">
        <v>7</v>
      </c>
      <c r="AE53">
        <v>8602</v>
      </c>
      <c r="AH53">
        <v>265307</v>
      </c>
      <c r="AK53" t="s">
        <v>8</v>
      </c>
      <c r="AL53" t="s">
        <v>9</v>
      </c>
      <c r="AM53">
        <v>905229</v>
      </c>
      <c r="AO53">
        <v>3.5</v>
      </c>
      <c r="AP53">
        <v>0.08</v>
      </c>
      <c r="AQ53" t="s">
        <v>42</v>
      </c>
      <c r="AR53">
        <v>31347.96938271253</v>
      </c>
      <c r="AS53">
        <v>11</v>
      </c>
      <c r="AT53">
        <v>0.45836746709527659</v>
      </c>
      <c r="AU53">
        <v>9960.9570351307721</v>
      </c>
      <c r="AV53">
        <f t="shared" si="0"/>
        <v>5.0420421380480427</v>
      </c>
      <c r="AW53">
        <f t="shared" si="1"/>
        <v>109570.52738643849</v>
      </c>
    </row>
    <row r="54" spans="1:49" x14ac:dyDescent="0.3">
      <c r="A54">
        <v>50029</v>
      </c>
      <c r="B54">
        <v>2024</v>
      </c>
      <c r="C54" t="s">
        <v>165</v>
      </c>
      <c r="D54" t="s">
        <v>54</v>
      </c>
      <c r="E54" t="s">
        <v>166</v>
      </c>
      <c r="F54" t="s">
        <v>167</v>
      </c>
      <c r="G54" t="s">
        <v>3</v>
      </c>
      <c r="H54" t="s">
        <v>4</v>
      </c>
      <c r="I54">
        <v>98121</v>
      </c>
      <c r="J54">
        <v>47.614280000000001</v>
      </c>
      <c r="K54">
        <v>-122.35056</v>
      </c>
      <c r="L54" t="s">
        <v>55</v>
      </c>
      <c r="M54">
        <v>7</v>
      </c>
      <c r="N54">
        <v>2014</v>
      </c>
      <c r="O54">
        <v>12</v>
      </c>
      <c r="P54">
        <v>1</v>
      </c>
      <c r="Q54">
        <v>123686</v>
      </c>
      <c r="R54">
        <v>123686</v>
      </c>
      <c r="S54">
        <v>0</v>
      </c>
      <c r="T54">
        <v>82</v>
      </c>
      <c r="U54">
        <v>36.5</v>
      </c>
      <c r="V54">
        <v>36.5</v>
      </c>
      <c r="W54">
        <v>4488006</v>
      </c>
      <c r="X54">
        <v>4488006</v>
      </c>
      <c r="Y54">
        <v>92.099998470000003</v>
      </c>
      <c r="Z54">
        <v>92.099998470000003</v>
      </c>
      <c r="AA54" t="s">
        <v>54</v>
      </c>
      <c r="AB54" t="s">
        <v>6</v>
      </c>
      <c r="AC54">
        <v>122804</v>
      </c>
      <c r="AD54" t="s">
        <v>7</v>
      </c>
      <c r="AE54">
        <v>33397</v>
      </c>
      <c r="AH54">
        <v>1105606</v>
      </c>
      <c r="AJ54">
        <v>7157</v>
      </c>
      <c r="AK54" t="s">
        <v>8</v>
      </c>
      <c r="AL54" t="s">
        <v>9</v>
      </c>
      <c r="AM54">
        <v>3772328</v>
      </c>
      <c r="AN54">
        <v>715680</v>
      </c>
      <c r="AO54">
        <v>52.5</v>
      </c>
      <c r="AP54">
        <v>0.42</v>
      </c>
      <c r="AQ54" t="s">
        <v>57</v>
      </c>
      <c r="AR54">
        <v>96126.940599886628</v>
      </c>
      <c r="AS54">
        <v>16</v>
      </c>
      <c r="AT54">
        <v>5.4475318744790178</v>
      </c>
      <c r="AU54">
        <v>6801.3093174855994</v>
      </c>
      <c r="AV54">
        <f t="shared" si="0"/>
        <v>87.160509991664284</v>
      </c>
      <c r="AW54">
        <f t="shared" si="1"/>
        <v>108820.94907976959</v>
      </c>
    </row>
    <row r="55" spans="1:49" x14ac:dyDescent="0.3">
      <c r="A55">
        <v>50030</v>
      </c>
      <c r="B55">
        <v>2024</v>
      </c>
      <c r="C55" t="s">
        <v>168</v>
      </c>
      <c r="D55" t="s">
        <v>29</v>
      </c>
      <c r="E55">
        <v>1703400016</v>
      </c>
      <c r="F55" t="s">
        <v>169</v>
      </c>
      <c r="G55" t="s">
        <v>3</v>
      </c>
      <c r="H55" t="s">
        <v>4</v>
      </c>
      <c r="I55">
        <v>98118</v>
      </c>
      <c r="J55">
        <v>47.559260000000002</v>
      </c>
      <c r="K55">
        <v>-122.28654</v>
      </c>
      <c r="L55" t="s">
        <v>13</v>
      </c>
      <c r="M55">
        <v>2</v>
      </c>
      <c r="N55">
        <v>2015</v>
      </c>
      <c r="O55">
        <v>6</v>
      </c>
      <c r="P55">
        <v>1</v>
      </c>
      <c r="Q55">
        <v>283479</v>
      </c>
      <c r="R55">
        <v>197139</v>
      </c>
      <c r="S55">
        <v>86340</v>
      </c>
      <c r="T55">
        <v>98</v>
      </c>
      <c r="U55">
        <v>42</v>
      </c>
      <c r="V55">
        <v>43.200000760000002</v>
      </c>
      <c r="W55">
        <v>7234438</v>
      </c>
      <c r="X55">
        <v>7029298</v>
      </c>
      <c r="Y55">
        <v>77.099998470000003</v>
      </c>
      <c r="Z55">
        <v>79.800003050000001</v>
      </c>
      <c r="AA55" t="s">
        <v>29</v>
      </c>
      <c r="AB55" t="s">
        <v>6</v>
      </c>
      <c r="AC55">
        <v>136301</v>
      </c>
      <c r="AD55" t="s">
        <v>7</v>
      </c>
      <c r="AE55">
        <v>86340</v>
      </c>
      <c r="AF55" t="s">
        <v>56</v>
      </c>
      <c r="AG55">
        <v>31243</v>
      </c>
      <c r="AH55">
        <v>967572</v>
      </c>
      <c r="AJ55">
        <v>39331</v>
      </c>
      <c r="AK55" t="s">
        <v>8</v>
      </c>
      <c r="AL55" t="s">
        <v>9</v>
      </c>
      <c r="AM55">
        <v>3301357</v>
      </c>
      <c r="AN55">
        <v>3933080</v>
      </c>
      <c r="AO55">
        <v>221.5</v>
      </c>
      <c r="AP55">
        <v>1.1200000000000001</v>
      </c>
      <c r="AQ55" t="s">
        <v>53</v>
      </c>
      <c r="AR55">
        <v>21283.375559859891</v>
      </c>
      <c r="AS55">
        <v>13</v>
      </c>
      <c r="AT55">
        <v>42.661534563655877</v>
      </c>
      <c r="AU55">
        <v>5400.2207068881407</v>
      </c>
      <c r="AV55">
        <f t="shared" si="0"/>
        <v>554.59994932752636</v>
      </c>
      <c r="AW55">
        <f t="shared" si="1"/>
        <v>70202.869189545832</v>
      </c>
    </row>
    <row r="56" spans="1:49" x14ac:dyDescent="0.3">
      <c r="A56">
        <v>50031</v>
      </c>
      <c r="B56">
        <v>2024</v>
      </c>
      <c r="C56" t="s">
        <v>170</v>
      </c>
      <c r="D56" t="s">
        <v>15</v>
      </c>
      <c r="E56">
        <v>2249500265</v>
      </c>
      <c r="F56" t="s">
        <v>171</v>
      </c>
      <c r="G56" t="s">
        <v>3</v>
      </c>
      <c r="H56" t="s">
        <v>4</v>
      </c>
      <c r="I56">
        <v>98109</v>
      </c>
      <c r="J56">
        <v>47.629060000000003</v>
      </c>
      <c r="K56">
        <v>-122.34259</v>
      </c>
      <c r="L56" t="s">
        <v>5</v>
      </c>
      <c r="M56">
        <v>7</v>
      </c>
      <c r="N56">
        <v>2015</v>
      </c>
      <c r="O56">
        <v>10</v>
      </c>
      <c r="P56">
        <v>1</v>
      </c>
      <c r="Q56">
        <v>513816</v>
      </c>
      <c r="R56">
        <v>345992</v>
      </c>
      <c r="S56">
        <v>167824</v>
      </c>
      <c r="T56">
        <v>82</v>
      </c>
      <c r="U56">
        <v>61.700000760000002</v>
      </c>
      <c r="V56">
        <v>61.700000760000002</v>
      </c>
      <c r="W56">
        <v>22209732</v>
      </c>
      <c r="X56">
        <v>22209732</v>
      </c>
      <c r="Y56">
        <v>160.3999939</v>
      </c>
      <c r="Z56">
        <v>160.3999939</v>
      </c>
      <c r="AA56" t="s">
        <v>46</v>
      </c>
      <c r="AB56" t="s">
        <v>46</v>
      </c>
      <c r="AC56">
        <v>360127</v>
      </c>
      <c r="AD56" t="s">
        <v>7</v>
      </c>
      <c r="AE56">
        <v>151658</v>
      </c>
      <c r="AH56">
        <v>5768288</v>
      </c>
      <c r="AJ56">
        <v>25283</v>
      </c>
      <c r="AK56" t="s">
        <v>8</v>
      </c>
      <c r="AL56" t="s">
        <v>9</v>
      </c>
      <c r="AM56">
        <v>19681399</v>
      </c>
      <c r="AN56">
        <v>2528330</v>
      </c>
      <c r="AO56">
        <v>209.8</v>
      </c>
      <c r="AP56">
        <v>0.61</v>
      </c>
      <c r="AQ56" t="s">
        <v>10</v>
      </c>
      <c r="AR56">
        <v>2339.5072925773989</v>
      </c>
      <c r="AS56">
        <v>8</v>
      </c>
      <c r="AT56">
        <v>9.8643432222225211</v>
      </c>
      <c r="AU56">
        <v>463.28319421006728</v>
      </c>
      <c r="AV56">
        <f t="shared" si="0"/>
        <v>78.914745777780169</v>
      </c>
      <c r="AW56">
        <f t="shared" si="1"/>
        <v>3706.2655536805382</v>
      </c>
    </row>
    <row r="57" spans="1:49" x14ac:dyDescent="0.3">
      <c r="A57">
        <v>50033</v>
      </c>
      <c r="B57">
        <v>2024</v>
      </c>
      <c r="C57" t="s">
        <v>172</v>
      </c>
      <c r="D57" t="s">
        <v>29</v>
      </c>
      <c r="E57">
        <v>1991201120</v>
      </c>
      <c r="F57" t="s">
        <v>173</v>
      </c>
      <c r="G57" t="s">
        <v>3</v>
      </c>
      <c r="H57" t="s">
        <v>4</v>
      </c>
      <c r="I57">
        <v>98109</v>
      </c>
      <c r="J57">
        <v>47.620010000000001</v>
      </c>
      <c r="K57">
        <v>-122.34196</v>
      </c>
      <c r="L57" t="s">
        <v>31</v>
      </c>
      <c r="M57">
        <v>7</v>
      </c>
      <c r="N57">
        <v>2014</v>
      </c>
      <c r="O57">
        <v>6</v>
      </c>
      <c r="P57">
        <v>1</v>
      </c>
      <c r="Q57">
        <v>81993</v>
      </c>
      <c r="R57">
        <v>69950</v>
      </c>
      <c r="S57">
        <v>12043</v>
      </c>
      <c r="T57">
        <v>86</v>
      </c>
      <c r="U57">
        <v>43.700000760000002</v>
      </c>
      <c r="V57">
        <v>45.099998470000003</v>
      </c>
      <c r="W57">
        <v>3158109</v>
      </c>
      <c r="X57">
        <v>3055228</v>
      </c>
      <c r="Y57">
        <v>93</v>
      </c>
      <c r="Z57">
        <v>96.099998470000003</v>
      </c>
      <c r="AA57" t="s">
        <v>29</v>
      </c>
      <c r="AB57" t="s">
        <v>6</v>
      </c>
      <c r="AC57">
        <v>69950</v>
      </c>
      <c r="AD57" t="s">
        <v>7</v>
      </c>
      <c r="AE57">
        <v>12043</v>
      </c>
      <c r="AH57">
        <v>570551</v>
      </c>
      <c r="AJ57">
        <v>12114</v>
      </c>
      <c r="AK57" t="s">
        <v>8</v>
      </c>
      <c r="AL57" t="s">
        <v>9</v>
      </c>
      <c r="AM57">
        <v>1946719</v>
      </c>
      <c r="AN57">
        <v>1211390</v>
      </c>
      <c r="AO57">
        <v>71.8</v>
      </c>
      <c r="AP57">
        <v>1.03</v>
      </c>
      <c r="AQ57" t="s">
        <v>10</v>
      </c>
      <c r="AR57">
        <v>6593.9689719875987</v>
      </c>
      <c r="AS57">
        <v>9</v>
      </c>
      <c r="AT57">
        <v>4.160555453285868</v>
      </c>
      <c r="AU57">
        <v>1721.3083327344841</v>
      </c>
      <c r="AV57">
        <f t="shared" si="0"/>
        <v>37.44499907957281</v>
      </c>
      <c r="AW57">
        <f t="shared" si="1"/>
        <v>15491.774994610358</v>
      </c>
    </row>
    <row r="58" spans="1:49" x14ac:dyDescent="0.3">
      <c r="A58">
        <v>50034</v>
      </c>
      <c r="B58">
        <v>2024</v>
      </c>
      <c r="C58" t="s">
        <v>174</v>
      </c>
      <c r="D58" t="s">
        <v>29</v>
      </c>
      <c r="E58">
        <v>1983200635</v>
      </c>
      <c r="F58" t="s">
        <v>175</v>
      </c>
      <c r="G58" t="s">
        <v>3</v>
      </c>
      <c r="H58" t="s">
        <v>4</v>
      </c>
      <c r="I58">
        <v>98109</v>
      </c>
      <c r="J58">
        <v>47.622210000000003</v>
      </c>
      <c r="K58">
        <v>-122.33557999999999</v>
      </c>
      <c r="L58" t="s">
        <v>31</v>
      </c>
      <c r="M58">
        <v>7</v>
      </c>
      <c r="N58">
        <v>2014</v>
      </c>
      <c r="O58">
        <v>9</v>
      </c>
      <c r="P58">
        <v>1</v>
      </c>
      <c r="Q58">
        <v>253015</v>
      </c>
      <c r="R58">
        <v>168006</v>
      </c>
      <c r="S58">
        <v>85009</v>
      </c>
      <c r="T58">
        <v>96</v>
      </c>
      <c r="U58">
        <v>39.099998470000003</v>
      </c>
      <c r="V58">
        <v>40</v>
      </c>
      <c r="W58">
        <v>7726041</v>
      </c>
      <c r="X58">
        <v>7556530</v>
      </c>
      <c r="Y58">
        <v>77</v>
      </c>
      <c r="Z58">
        <v>79.199996949999999</v>
      </c>
      <c r="AA58" t="s">
        <v>29</v>
      </c>
      <c r="AB58" t="s">
        <v>6</v>
      </c>
      <c r="AC58">
        <v>193322</v>
      </c>
      <c r="AH58">
        <v>1204286</v>
      </c>
      <c r="AJ58">
        <v>36170</v>
      </c>
      <c r="AK58" t="s">
        <v>8</v>
      </c>
      <c r="AL58" t="s">
        <v>9</v>
      </c>
      <c r="AM58">
        <v>4109024</v>
      </c>
      <c r="AN58">
        <v>3617020</v>
      </c>
      <c r="AO58">
        <v>207.9</v>
      </c>
      <c r="AP58">
        <v>1.24</v>
      </c>
      <c r="AQ58" t="s">
        <v>10</v>
      </c>
      <c r="AR58">
        <v>7780.3921004711156</v>
      </c>
      <c r="AS58">
        <v>6</v>
      </c>
      <c r="AT58">
        <v>6.4530688314193609</v>
      </c>
      <c r="AU58">
        <v>1596.5952549624269</v>
      </c>
      <c r="AV58">
        <f t="shared" si="0"/>
        <v>38.718412988516164</v>
      </c>
      <c r="AW58">
        <f t="shared" si="1"/>
        <v>9579.571529774561</v>
      </c>
    </row>
    <row r="59" spans="1:49" x14ac:dyDescent="0.3">
      <c r="A59">
        <v>50035</v>
      </c>
      <c r="B59">
        <v>2024</v>
      </c>
      <c r="C59" t="s">
        <v>176</v>
      </c>
      <c r="D59" t="s">
        <v>15</v>
      </c>
      <c r="E59">
        <v>3374400010</v>
      </c>
      <c r="F59" t="s">
        <v>177</v>
      </c>
      <c r="G59" t="s">
        <v>3</v>
      </c>
      <c r="H59" t="s">
        <v>4</v>
      </c>
      <c r="I59">
        <v>98101</v>
      </c>
      <c r="J59">
        <v>47.61665</v>
      </c>
      <c r="K59">
        <v>-122.33261</v>
      </c>
      <c r="L59" t="s">
        <v>55</v>
      </c>
      <c r="M59">
        <v>7</v>
      </c>
      <c r="N59">
        <v>2015</v>
      </c>
      <c r="O59">
        <v>14</v>
      </c>
      <c r="P59">
        <v>1</v>
      </c>
      <c r="Q59">
        <v>144614</v>
      </c>
      <c r="R59">
        <v>144614</v>
      </c>
      <c r="S59">
        <v>0</v>
      </c>
      <c r="T59">
        <v>92</v>
      </c>
      <c r="U59">
        <v>57.799999239999998</v>
      </c>
      <c r="V59">
        <v>58.5</v>
      </c>
      <c r="W59">
        <v>9255522</v>
      </c>
      <c r="X59">
        <v>9149377</v>
      </c>
      <c r="Y59">
        <v>106.5999985</v>
      </c>
      <c r="Z59">
        <v>107.3000031</v>
      </c>
      <c r="AA59" t="s">
        <v>178</v>
      </c>
      <c r="AB59" t="s">
        <v>178</v>
      </c>
      <c r="AC59">
        <v>158207</v>
      </c>
      <c r="AH59">
        <v>1214446</v>
      </c>
      <c r="AJ59">
        <v>51118</v>
      </c>
      <c r="AK59" t="s">
        <v>8</v>
      </c>
      <c r="AL59" t="s">
        <v>9</v>
      </c>
      <c r="AM59">
        <v>4143690</v>
      </c>
      <c r="AN59">
        <v>5111830</v>
      </c>
      <c r="AO59">
        <v>287.39999999999998</v>
      </c>
      <c r="AP59">
        <v>1.99</v>
      </c>
      <c r="AQ59" t="s">
        <v>14</v>
      </c>
      <c r="AR59">
        <v>6610.3397979075871</v>
      </c>
      <c r="AS59">
        <v>9</v>
      </c>
      <c r="AT59">
        <v>18.13621007486022</v>
      </c>
      <c r="AU59">
        <v>1621.672528190476</v>
      </c>
      <c r="AV59">
        <f t="shared" si="0"/>
        <v>163.22589067374199</v>
      </c>
      <c r="AW59">
        <f t="shared" si="1"/>
        <v>14595.052753714284</v>
      </c>
    </row>
    <row r="60" spans="1:49" x14ac:dyDescent="0.3">
      <c r="A60">
        <v>50036</v>
      </c>
      <c r="B60">
        <v>2024</v>
      </c>
      <c r="C60" t="s">
        <v>179</v>
      </c>
      <c r="D60" t="s">
        <v>15</v>
      </c>
      <c r="E60">
        <v>3374400020</v>
      </c>
      <c r="F60" t="s">
        <v>180</v>
      </c>
      <c r="G60" t="s">
        <v>3</v>
      </c>
      <c r="H60" t="s">
        <v>4</v>
      </c>
      <c r="I60">
        <v>98101</v>
      </c>
      <c r="J60">
        <v>47.616729999999997</v>
      </c>
      <c r="K60">
        <v>-122.33266999999999</v>
      </c>
      <c r="L60" t="s">
        <v>55</v>
      </c>
      <c r="M60">
        <v>7</v>
      </c>
      <c r="N60">
        <v>2015</v>
      </c>
      <c r="O60">
        <v>11</v>
      </c>
      <c r="P60">
        <v>1</v>
      </c>
      <c r="Q60">
        <v>431326</v>
      </c>
      <c r="R60">
        <v>300115</v>
      </c>
      <c r="S60">
        <v>131211</v>
      </c>
      <c r="T60">
        <v>86</v>
      </c>
      <c r="U60">
        <v>36.599998470000003</v>
      </c>
      <c r="V60">
        <v>36.700000760000002</v>
      </c>
      <c r="W60">
        <v>11252588</v>
      </c>
      <c r="X60">
        <v>11220584</v>
      </c>
      <c r="Y60">
        <v>102.5</v>
      </c>
      <c r="Z60">
        <v>102.8000031</v>
      </c>
      <c r="AA60" t="s">
        <v>46</v>
      </c>
      <c r="AB60" t="s">
        <v>46</v>
      </c>
      <c r="AC60">
        <v>306291</v>
      </c>
      <c r="AD60" t="s">
        <v>7</v>
      </c>
      <c r="AE60">
        <v>107624</v>
      </c>
      <c r="AH60">
        <v>3293853</v>
      </c>
      <c r="AJ60">
        <v>140</v>
      </c>
      <c r="AK60" t="s">
        <v>8</v>
      </c>
      <c r="AL60" t="s">
        <v>9</v>
      </c>
      <c r="AM60">
        <v>11238626</v>
      </c>
      <c r="AN60">
        <v>13960</v>
      </c>
      <c r="AO60">
        <v>43.8</v>
      </c>
      <c r="AP60">
        <v>0.15</v>
      </c>
      <c r="AQ60" t="s">
        <v>33</v>
      </c>
      <c r="AR60">
        <v>4516.3976934245156</v>
      </c>
      <c r="AS60">
        <v>1</v>
      </c>
      <c r="AT60">
        <v>1.413051700824365</v>
      </c>
      <c r="AU60">
        <v>1212.2681763753969</v>
      </c>
      <c r="AV60">
        <f t="shared" si="0"/>
        <v>1.413051700824365</v>
      </c>
      <c r="AW60">
        <f t="shared" si="1"/>
        <v>1212.2681763753969</v>
      </c>
    </row>
    <row r="61" spans="1:49" x14ac:dyDescent="0.3">
      <c r="A61">
        <v>50037</v>
      </c>
      <c r="B61">
        <v>2024</v>
      </c>
      <c r="C61" t="s">
        <v>181</v>
      </c>
      <c r="D61" t="s">
        <v>15</v>
      </c>
      <c r="E61">
        <v>1991201265</v>
      </c>
      <c r="F61" t="s">
        <v>182</v>
      </c>
      <c r="G61" t="s">
        <v>3</v>
      </c>
      <c r="H61" t="s">
        <v>4</v>
      </c>
      <c r="I61">
        <v>98109</v>
      </c>
      <c r="J61">
        <v>47.621540000000003</v>
      </c>
      <c r="K61">
        <v>-122.34014999999999</v>
      </c>
      <c r="L61" t="s">
        <v>31</v>
      </c>
      <c r="M61">
        <v>7</v>
      </c>
      <c r="N61">
        <v>2014</v>
      </c>
      <c r="O61">
        <v>12</v>
      </c>
      <c r="P61">
        <v>1</v>
      </c>
      <c r="Q61">
        <v>480702</v>
      </c>
      <c r="R61">
        <v>317442</v>
      </c>
      <c r="S61">
        <v>163260</v>
      </c>
      <c r="T61">
        <v>91</v>
      </c>
      <c r="U61">
        <v>32.900001529999997</v>
      </c>
      <c r="V61">
        <v>34.099998470000003</v>
      </c>
      <c r="W61">
        <v>11658216</v>
      </c>
      <c r="X61">
        <v>11244398</v>
      </c>
      <c r="Y61">
        <v>84.099998470000003</v>
      </c>
      <c r="Z61">
        <v>87</v>
      </c>
      <c r="AA61" t="s">
        <v>46</v>
      </c>
      <c r="AB61" t="s">
        <v>46</v>
      </c>
      <c r="AC61">
        <v>336198</v>
      </c>
      <c r="AD61" t="s">
        <v>7</v>
      </c>
      <c r="AE61">
        <v>136594</v>
      </c>
      <c r="AF61" t="s">
        <v>120</v>
      </c>
      <c r="AG61">
        <v>5699</v>
      </c>
      <c r="AH61">
        <v>2931929</v>
      </c>
      <c r="AJ61">
        <v>16545</v>
      </c>
      <c r="AK61" t="s">
        <v>8</v>
      </c>
      <c r="AL61" t="s">
        <v>9</v>
      </c>
      <c r="AM61">
        <v>10003742</v>
      </c>
      <c r="AN61">
        <v>1654470</v>
      </c>
      <c r="AO61">
        <v>126.2</v>
      </c>
      <c r="AP61">
        <v>0.4</v>
      </c>
      <c r="AQ61" t="s">
        <v>10</v>
      </c>
      <c r="AR61">
        <v>3925.1646182263898</v>
      </c>
      <c r="AS61">
        <v>7</v>
      </c>
      <c r="AT61">
        <v>7.0232642963774552</v>
      </c>
      <c r="AU61">
        <v>982.42177345727873</v>
      </c>
      <c r="AV61">
        <f t="shared" si="0"/>
        <v>49.162850074642186</v>
      </c>
      <c r="AW61">
        <f t="shared" si="1"/>
        <v>6876.9524142009514</v>
      </c>
    </row>
    <row r="62" spans="1:49" x14ac:dyDescent="0.3">
      <c r="A62">
        <v>50040</v>
      </c>
      <c r="B62">
        <v>2024</v>
      </c>
      <c r="C62" t="s">
        <v>184</v>
      </c>
      <c r="D62" t="s">
        <v>29</v>
      </c>
      <c r="E62">
        <v>9826700265</v>
      </c>
      <c r="F62" t="s">
        <v>185</v>
      </c>
      <c r="G62" t="s">
        <v>3</v>
      </c>
      <c r="H62" t="s">
        <v>4</v>
      </c>
      <c r="I62">
        <v>98122</v>
      </c>
      <c r="J62">
        <v>47.601849999999999</v>
      </c>
      <c r="K62">
        <v>-122.31703</v>
      </c>
      <c r="L62" t="s">
        <v>21</v>
      </c>
      <c r="M62">
        <v>3</v>
      </c>
      <c r="N62">
        <v>2014</v>
      </c>
      <c r="O62">
        <v>6</v>
      </c>
      <c r="P62">
        <v>1</v>
      </c>
      <c r="Q62">
        <v>116576</v>
      </c>
      <c r="R62">
        <v>103792</v>
      </c>
      <c r="S62">
        <v>12784</v>
      </c>
      <c r="T62">
        <v>98</v>
      </c>
      <c r="U62">
        <v>33.900001529999997</v>
      </c>
      <c r="V62">
        <v>35.200000760000002</v>
      </c>
      <c r="W62">
        <v>3148014</v>
      </c>
      <c r="X62">
        <v>3031932</v>
      </c>
      <c r="Y62">
        <v>73.400001529999997</v>
      </c>
      <c r="Z62">
        <v>76.699996949999999</v>
      </c>
      <c r="AA62" t="s">
        <v>29</v>
      </c>
      <c r="AB62" t="s">
        <v>6</v>
      </c>
      <c r="AC62">
        <v>89422</v>
      </c>
      <c r="AD62" t="s">
        <v>7</v>
      </c>
      <c r="AE62">
        <v>12690</v>
      </c>
      <c r="AH62">
        <v>594357</v>
      </c>
      <c r="AJ62">
        <v>11201</v>
      </c>
      <c r="AK62" t="s">
        <v>8</v>
      </c>
      <c r="AL62" t="s">
        <v>9</v>
      </c>
      <c r="AM62">
        <v>2027947</v>
      </c>
      <c r="AN62">
        <v>1120070</v>
      </c>
      <c r="AO62">
        <v>67.3</v>
      </c>
      <c r="AP62">
        <v>0.65</v>
      </c>
      <c r="AQ62" t="s">
        <v>10</v>
      </c>
      <c r="AR62">
        <v>8318.0321687307114</v>
      </c>
      <c r="AS62">
        <v>9</v>
      </c>
      <c r="AT62">
        <v>3.0869478841104598</v>
      </c>
      <c r="AU62">
        <v>2209.8534291789979</v>
      </c>
      <c r="AV62">
        <f t="shared" si="0"/>
        <v>27.782530956994137</v>
      </c>
      <c r="AW62">
        <f t="shared" si="1"/>
        <v>19888.680862610981</v>
      </c>
    </row>
    <row r="63" spans="1:49" x14ac:dyDescent="0.3">
      <c r="A63">
        <v>50045</v>
      </c>
      <c r="B63">
        <v>2024</v>
      </c>
      <c r="C63" t="s">
        <v>186</v>
      </c>
      <c r="D63" t="s">
        <v>15</v>
      </c>
      <c r="E63">
        <v>1983200035</v>
      </c>
      <c r="F63" t="s">
        <v>187</v>
      </c>
      <c r="G63" t="s">
        <v>3</v>
      </c>
      <c r="H63" t="s">
        <v>4</v>
      </c>
      <c r="I63">
        <v>98109</v>
      </c>
      <c r="J63">
        <v>47.622639999999997</v>
      </c>
      <c r="K63">
        <v>-122.3394</v>
      </c>
      <c r="L63" t="s">
        <v>31</v>
      </c>
      <c r="M63">
        <v>7</v>
      </c>
      <c r="N63">
        <v>2015</v>
      </c>
      <c r="O63">
        <v>12</v>
      </c>
      <c r="P63">
        <v>1</v>
      </c>
      <c r="Q63">
        <v>483397</v>
      </c>
      <c r="R63">
        <v>317189</v>
      </c>
      <c r="S63">
        <v>166208</v>
      </c>
      <c r="T63">
        <v>93</v>
      </c>
      <c r="U63">
        <v>37.900001529999997</v>
      </c>
      <c r="V63">
        <v>39.799999239999998</v>
      </c>
      <c r="W63">
        <v>13642612</v>
      </c>
      <c r="X63">
        <v>13008038</v>
      </c>
      <c r="Y63">
        <v>95.5</v>
      </c>
      <c r="Z63">
        <v>100.5</v>
      </c>
      <c r="AA63" t="s">
        <v>46</v>
      </c>
      <c r="AB63" t="s">
        <v>46</v>
      </c>
      <c r="AC63">
        <v>321632</v>
      </c>
      <c r="AD63" t="s">
        <v>7</v>
      </c>
      <c r="AE63">
        <v>146810</v>
      </c>
      <c r="AF63" t="s">
        <v>138</v>
      </c>
      <c r="AG63">
        <v>21328</v>
      </c>
      <c r="AH63">
        <v>3373663</v>
      </c>
      <c r="AJ63">
        <v>21317</v>
      </c>
      <c r="AK63" t="s">
        <v>8</v>
      </c>
      <c r="AL63" t="s">
        <v>9</v>
      </c>
      <c r="AM63">
        <v>11510938</v>
      </c>
      <c r="AN63">
        <v>2131680</v>
      </c>
      <c r="AO63">
        <v>157.4</v>
      </c>
      <c r="AP63">
        <v>0.5</v>
      </c>
      <c r="AQ63" t="s">
        <v>42</v>
      </c>
      <c r="AR63">
        <v>9547.2028843922017</v>
      </c>
      <c r="AS63">
        <v>11</v>
      </c>
      <c r="AT63">
        <v>20.616561820250659</v>
      </c>
      <c r="AU63">
        <v>3470.979468181114</v>
      </c>
      <c r="AV63">
        <f t="shared" si="0"/>
        <v>226.78218002275725</v>
      </c>
      <c r="AW63">
        <f t="shared" si="1"/>
        <v>38180.774149992256</v>
      </c>
    </row>
    <row r="64" spans="1:49" x14ac:dyDescent="0.3">
      <c r="A64">
        <v>50046</v>
      </c>
      <c r="B64">
        <v>2024</v>
      </c>
      <c r="C64" t="s">
        <v>188</v>
      </c>
      <c r="D64" t="s">
        <v>29</v>
      </c>
      <c r="E64">
        <v>2925049038</v>
      </c>
      <c r="F64" t="s">
        <v>189</v>
      </c>
      <c r="G64" t="s">
        <v>3</v>
      </c>
      <c r="H64" t="s">
        <v>4</v>
      </c>
      <c r="I64">
        <v>98109</v>
      </c>
      <c r="J64">
        <v>47.623829999999998</v>
      </c>
      <c r="K64">
        <v>-122.33143</v>
      </c>
      <c r="L64" t="s">
        <v>31</v>
      </c>
      <c r="M64">
        <v>7</v>
      </c>
      <c r="N64">
        <v>2014</v>
      </c>
      <c r="O64">
        <v>8</v>
      </c>
      <c r="P64">
        <v>1</v>
      </c>
      <c r="Q64">
        <v>142070</v>
      </c>
      <c r="R64">
        <v>102845</v>
      </c>
      <c r="S64">
        <v>39225</v>
      </c>
      <c r="T64">
        <v>99</v>
      </c>
      <c r="U64">
        <v>30.200000760000002</v>
      </c>
      <c r="V64">
        <v>31.200000760000002</v>
      </c>
      <c r="W64">
        <v>3199694</v>
      </c>
      <c r="X64">
        <v>3090066</v>
      </c>
      <c r="Y64">
        <v>68</v>
      </c>
      <c r="Z64">
        <v>70.800003050000001</v>
      </c>
      <c r="AA64" t="s">
        <v>29</v>
      </c>
      <c r="AB64" t="s">
        <v>6</v>
      </c>
      <c r="AC64">
        <v>102400</v>
      </c>
      <c r="AD64" t="s">
        <v>7</v>
      </c>
      <c r="AE64">
        <v>33800</v>
      </c>
      <c r="AH64">
        <v>652373</v>
      </c>
      <c r="AJ64">
        <v>9738</v>
      </c>
      <c r="AK64" t="s">
        <v>8</v>
      </c>
      <c r="AL64" t="s">
        <v>9</v>
      </c>
      <c r="AM64">
        <v>2225896</v>
      </c>
      <c r="AN64">
        <v>973800</v>
      </c>
      <c r="AO64">
        <v>60.3</v>
      </c>
      <c r="AP64">
        <v>0.59</v>
      </c>
      <c r="AQ64" t="s">
        <v>18</v>
      </c>
      <c r="AR64">
        <v>18612.229662992358</v>
      </c>
      <c r="AS64">
        <v>12</v>
      </c>
      <c r="AT64">
        <v>3.0260956089981401</v>
      </c>
      <c r="AU64">
        <v>4866.8851491629439</v>
      </c>
      <c r="AV64">
        <f t="shared" si="0"/>
        <v>36.31314730797768</v>
      </c>
      <c r="AW64">
        <f t="shared" si="1"/>
        <v>58402.62178995533</v>
      </c>
    </row>
    <row r="65" spans="1:49" x14ac:dyDescent="0.3">
      <c r="A65">
        <v>50047</v>
      </c>
      <c r="B65">
        <v>2024</v>
      </c>
      <c r="C65" t="s">
        <v>190</v>
      </c>
      <c r="D65" t="s">
        <v>29</v>
      </c>
      <c r="E65">
        <v>2767703631</v>
      </c>
      <c r="F65" t="s">
        <v>191</v>
      </c>
      <c r="G65" t="s">
        <v>3</v>
      </c>
      <c r="H65" t="s">
        <v>4</v>
      </c>
      <c r="I65">
        <v>98107</v>
      </c>
      <c r="J65">
        <v>47.667859999999997</v>
      </c>
      <c r="K65">
        <v>-122.38112</v>
      </c>
      <c r="L65" t="s">
        <v>79</v>
      </c>
      <c r="M65">
        <v>6</v>
      </c>
      <c r="N65">
        <v>2014</v>
      </c>
      <c r="O65">
        <v>7</v>
      </c>
      <c r="P65">
        <v>1</v>
      </c>
      <c r="Q65">
        <v>318835</v>
      </c>
      <c r="R65">
        <v>236227</v>
      </c>
      <c r="S65">
        <v>82608</v>
      </c>
      <c r="T65">
        <v>100</v>
      </c>
      <c r="U65">
        <v>31.200000760000002</v>
      </c>
      <c r="V65">
        <v>32.200000760000002</v>
      </c>
      <c r="W65">
        <v>7604264</v>
      </c>
      <c r="X65">
        <v>7380627</v>
      </c>
      <c r="Y65">
        <v>68.900001529999997</v>
      </c>
      <c r="Z65">
        <v>71.400001529999997</v>
      </c>
      <c r="AA65" t="s">
        <v>29</v>
      </c>
      <c r="AB65" t="s">
        <v>6</v>
      </c>
      <c r="AC65">
        <v>236227</v>
      </c>
      <c r="AD65" t="s">
        <v>7</v>
      </c>
      <c r="AE65">
        <v>82608</v>
      </c>
      <c r="AH65">
        <v>1487481</v>
      </c>
      <c r="AJ65">
        <v>25290</v>
      </c>
      <c r="AK65" t="s">
        <v>8</v>
      </c>
      <c r="AL65" t="s">
        <v>9</v>
      </c>
      <c r="AM65">
        <v>5075285</v>
      </c>
      <c r="AN65">
        <v>2528980</v>
      </c>
      <c r="AO65">
        <v>153.80000000000001</v>
      </c>
      <c r="AP65">
        <v>0.65</v>
      </c>
      <c r="AQ65" t="s">
        <v>27</v>
      </c>
      <c r="AR65">
        <v>22472.671392170199</v>
      </c>
      <c r="AS65">
        <v>9</v>
      </c>
      <c r="AT65">
        <v>8.787809951470182</v>
      </c>
      <c r="AU65">
        <v>5560.8629095409779</v>
      </c>
      <c r="AV65">
        <f t="shared" si="0"/>
        <v>79.090289563231636</v>
      </c>
      <c r="AW65">
        <f t="shared" si="1"/>
        <v>50047.766185868801</v>
      </c>
    </row>
    <row r="66" spans="1:49" x14ac:dyDescent="0.3">
      <c r="A66">
        <v>50048</v>
      </c>
      <c r="B66">
        <v>2024</v>
      </c>
      <c r="C66" t="s">
        <v>192</v>
      </c>
      <c r="D66" t="s">
        <v>15</v>
      </c>
      <c r="E66">
        <v>2249500475</v>
      </c>
      <c r="F66" t="s">
        <v>193</v>
      </c>
      <c r="G66" t="s">
        <v>3</v>
      </c>
      <c r="H66" t="s">
        <v>4</v>
      </c>
      <c r="I66">
        <v>98109</v>
      </c>
      <c r="J66">
        <v>47.629080000000002</v>
      </c>
      <c r="K66">
        <v>-122.34139999999999</v>
      </c>
      <c r="L66" t="s">
        <v>5</v>
      </c>
      <c r="M66">
        <v>7</v>
      </c>
      <c r="N66">
        <v>2015</v>
      </c>
      <c r="O66">
        <v>6</v>
      </c>
      <c r="P66">
        <v>1</v>
      </c>
      <c r="Q66">
        <v>185116</v>
      </c>
      <c r="R66">
        <v>155815</v>
      </c>
      <c r="S66">
        <v>29301</v>
      </c>
      <c r="T66">
        <v>38</v>
      </c>
      <c r="U66">
        <v>108.5999985</v>
      </c>
      <c r="V66">
        <v>108.5999985</v>
      </c>
      <c r="W66">
        <v>17426758</v>
      </c>
      <c r="X66">
        <v>17427416</v>
      </c>
      <c r="Y66">
        <v>280.7000122</v>
      </c>
      <c r="Z66">
        <v>280.7000122</v>
      </c>
      <c r="AA66" t="s">
        <v>46</v>
      </c>
      <c r="AB66" t="s">
        <v>46</v>
      </c>
      <c r="AC66">
        <v>123827</v>
      </c>
      <c r="AD66" t="s">
        <v>7</v>
      </c>
      <c r="AE66">
        <v>46400</v>
      </c>
      <c r="AF66" t="s">
        <v>36</v>
      </c>
      <c r="AG66">
        <v>36609</v>
      </c>
      <c r="AH66">
        <v>4487430</v>
      </c>
      <c r="AJ66">
        <v>21156</v>
      </c>
      <c r="AK66" t="s">
        <v>8</v>
      </c>
      <c r="AL66" t="s">
        <v>9</v>
      </c>
      <c r="AM66">
        <v>15311113</v>
      </c>
      <c r="AN66">
        <v>2115640</v>
      </c>
      <c r="AO66">
        <v>171.1</v>
      </c>
      <c r="AP66">
        <v>1.1000000000000001</v>
      </c>
      <c r="AQ66" t="s">
        <v>27</v>
      </c>
      <c r="AR66">
        <v>18040.413033852321</v>
      </c>
      <c r="AS66">
        <v>11</v>
      </c>
      <c r="AT66">
        <v>10.01417501321014</v>
      </c>
      <c r="AU66">
        <v>4507.1839166577993</v>
      </c>
      <c r="AV66">
        <f t="shared" si="0"/>
        <v>110.15592514531154</v>
      </c>
      <c r="AW66">
        <f t="shared" si="1"/>
        <v>49579.023083235792</v>
      </c>
    </row>
    <row r="67" spans="1:49" x14ac:dyDescent="0.3">
      <c r="A67">
        <v>50049</v>
      </c>
      <c r="B67">
        <v>2024</v>
      </c>
      <c r="C67" t="s">
        <v>194</v>
      </c>
      <c r="D67" t="s">
        <v>1</v>
      </c>
      <c r="E67">
        <v>6599950000</v>
      </c>
      <c r="F67" t="s">
        <v>195</v>
      </c>
      <c r="G67" t="s">
        <v>3</v>
      </c>
      <c r="H67" t="s">
        <v>4</v>
      </c>
      <c r="I67">
        <v>98104</v>
      </c>
      <c r="J67">
        <v>47.599800000000002</v>
      </c>
      <c r="K67">
        <v>-122.32034</v>
      </c>
      <c r="L67" t="s">
        <v>55</v>
      </c>
      <c r="M67">
        <v>2</v>
      </c>
      <c r="N67">
        <v>2000</v>
      </c>
      <c r="O67">
        <v>4</v>
      </c>
      <c r="P67">
        <v>1</v>
      </c>
      <c r="Q67">
        <v>44650</v>
      </c>
      <c r="R67">
        <v>44650</v>
      </c>
      <c r="S67">
        <v>0</v>
      </c>
      <c r="T67">
        <v>79</v>
      </c>
      <c r="U67">
        <v>26</v>
      </c>
      <c r="V67">
        <v>27.200000760000002</v>
      </c>
      <c r="W67">
        <v>1215460</v>
      </c>
      <c r="X67">
        <v>1160547</v>
      </c>
      <c r="Y67">
        <v>72.800003050000001</v>
      </c>
      <c r="Z67">
        <v>76.199996949999999</v>
      </c>
      <c r="AA67" t="s">
        <v>1</v>
      </c>
      <c r="AB67" t="s">
        <v>6</v>
      </c>
      <c r="AC67">
        <v>44650</v>
      </c>
      <c r="AH67">
        <v>356231</v>
      </c>
      <c r="AK67" t="s">
        <v>8</v>
      </c>
      <c r="AL67" t="s">
        <v>9</v>
      </c>
      <c r="AM67">
        <v>1215460</v>
      </c>
      <c r="AO67">
        <v>4.7</v>
      </c>
      <c r="AP67">
        <v>0.1</v>
      </c>
      <c r="AQ67" t="s">
        <v>14</v>
      </c>
      <c r="AR67">
        <v>17172.179771492039</v>
      </c>
      <c r="AS67">
        <v>8</v>
      </c>
      <c r="AT67">
        <v>0.21507418582417781</v>
      </c>
      <c r="AU67">
        <v>4826.6362021554924</v>
      </c>
      <c r="AV67">
        <f t="shared" ref="AV67:AV130" si="2">AS67*AT67</f>
        <v>1.7205934865934225</v>
      </c>
      <c r="AW67">
        <f t="shared" ref="AW67:AW130" si="3">AS67*AU67</f>
        <v>38613.089617243939</v>
      </c>
    </row>
    <row r="68" spans="1:49" x14ac:dyDescent="0.3">
      <c r="A68">
        <v>50050</v>
      </c>
      <c r="B68">
        <v>2024</v>
      </c>
      <c r="C68" t="s">
        <v>196</v>
      </c>
      <c r="D68" t="s">
        <v>29</v>
      </c>
      <c r="E68">
        <v>6003000550</v>
      </c>
      <c r="F68" t="s">
        <v>197</v>
      </c>
      <c r="G68" t="s">
        <v>3</v>
      </c>
      <c r="H68" t="s">
        <v>4</v>
      </c>
      <c r="I68">
        <v>98122</v>
      </c>
      <c r="J68">
        <v>47.615079999999999</v>
      </c>
      <c r="K68">
        <v>-122.32243</v>
      </c>
      <c r="L68" t="s">
        <v>21</v>
      </c>
      <c r="M68">
        <v>3</v>
      </c>
      <c r="N68">
        <v>2015</v>
      </c>
      <c r="O68">
        <v>7</v>
      </c>
      <c r="P68">
        <v>1</v>
      </c>
      <c r="Q68">
        <v>92208</v>
      </c>
      <c r="R68">
        <v>80371</v>
      </c>
      <c r="S68">
        <v>11837</v>
      </c>
      <c r="T68">
        <v>97</v>
      </c>
      <c r="U68">
        <v>22.799999239999998</v>
      </c>
      <c r="V68">
        <v>23.700000760000002</v>
      </c>
      <c r="W68">
        <v>1848377</v>
      </c>
      <c r="X68">
        <v>1777576</v>
      </c>
      <c r="Y68">
        <v>63.900001529999997</v>
      </c>
      <c r="Z68">
        <v>66.400001529999997</v>
      </c>
      <c r="AA68" t="s">
        <v>29</v>
      </c>
      <c r="AB68" t="s">
        <v>6</v>
      </c>
      <c r="AC68">
        <v>77950</v>
      </c>
      <c r="AH68">
        <v>541728</v>
      </c>
      <c r="AK68" t="s">
        <v>8</v>
      </c>
      <c r="AL68" t="s">
        <v>9</v>
      </c>
      <c r="AM68">
        <v>1848377</v>
      </c>
      <c r="AO68">
        <v>7.1</v>
      </c>
      <c r="AP68">
        <v>0.09</v>
      </c>
      <c r="AQ68" t="s">
        <v>42</v>
      </c>
      <c r="AR68">
        <v>39921.39580493117</v>
      </c>
      <c r="AS68">
        <v>9</v>
      </c>
      <c r="AT68">
        <v>0.79431181225688663</v>
      </c>
      <c r="AU68">
        <v>13563.90563393362</v>
      </c>
      <c r="AV68">
        <f t="shared" si="2"/>
        <v>7.1488063103119792</v>
      </c>
      <c r="AW68">
        <f t="shared" si="3"/>
        <v>122075.15070540259</v>
      </c>
    </row>
    <row r="69" spans="1:49" x14ac:dyDescent="0.3">
      <c r="A69">
        <v>50054</v>
      </c>
      <c r="B69">
        <v>2024</v>
      </c>
      <c r="C69" t="s">
        <v>198</v>
      </c>
      <c r="D69" t="s">
        <v>15</v>
      </c>
      <c r="E69">
        <v>2467400120</v>
      </c>
      <c r="F69" t="s">
        <v>199</v>
      </c>
      <c r="G69" t="s">
        <v>3</v>
      </c>
      <c r="H69" t="s">
        <v>4</v>
      </c>
      <c r="I69">
        <v>98109</v>
      </c>
      <c r="J69">
        <v>47.622509999999998</v>
      </c>
      <c r="K69">
        <v>-122.3339</v>
      </c>
      <c r="L69" t="s">
        <v>31</v>
      </c>
      <c r="M69">
        <v>7</v>
      </c>
      <c r="N69">
        <v>2014</v>
      </c>
      <c r="O69">
        <v>13</v>
      </c>
      <c r="P69">
        <v>1</v>
      </c>
      <c r="Q69">
        <v>536697</v>
      </c>
      <c r="R69">
        <v>339038</v>
      </c>
      <c r="S69">
        <v>197659</v>
      </c>
      <c r="T69">
        <v>88</v>
      </c>
      <c r="U69">
        <v>44.299999239999998</v>
      </c>
      <c r="V69">
        <v>45.599998470000003</v>
      </c>
      <c r="W69">
        <v>17674138</v>
      </c>
      <c r="X69">
        <v>17186222</v>
      </c>
      <c r="Y69">
        <v>101.1999969</v>
      </c>
      <c r="Z69">
        <v>102.4000015</v>
      </c>
      <c r="AA69" t="s">
        <v>46</v>
      </c>
      <c r="AB69" t="s">
        <v>46</v>
      </c>
      <c r="AC69">
        <v>387619</v>
      </c>
      <c r="AD69" t="s">
        <v>7</v>
      </c>
      <c r="AE69">
        <v>202178</v>
      </c>
      <c r="AH69">
        <v>3537445</v>
      </c>
      <c r="AJ69">
        <v>56044</v>
      </c>
      <c r="AK69" t="s">
        <v>8</v>
      </c>
      <c r="AL69" t="s">
        <v>9</v>
      </c>
      <c r="AM69">
        <v>12069762</v>
      </c>
      <c r="AN69">
        <v>5604380</v>
      </c>
      <c r="AO69">
        <v>343.9</v>
      </c>
      <c r="AP69">
        <v>1.01</v>
      </c>
      <c r="AQ69" t="s">
        <v>33</v>
      </c>
      <c r="AR69">
        <v>6927.4858078335592</v>
      </c>
      <c r="AS69">
        <v>1</v>
      </c>
      <c r="AT69">
        <v>8.1751372832528286</v>
      </c>
      <c r="AU69">
        <v>1851.435418936059</v>
      </c>
      <c r="AV69">
        <f t="shared" si="2"/>
        <v>8.1751372832528286</v>
      </c>
      <c r="AW69">
        <f t="shared" si="3"/>
        <v>1851.435418936059</v>
      </c>
    </row>
    <row r="70" spans="1:49" x14ac:dyDescent="0.3">
      <c r="A70">
        <v>50055</v>
      </c>
      <c r="B70">
        <v>2024</v>
      </c>
      <c r="C70" t="s">
        <v>200</v>
      </c>
      <c r="D70" t="s">
        <v>29</v>
      </c>
      <c r="E70">
        <v>1142001670</v>
      </c>
      <c r="F70" t="s">
        <v>201</v>
      </c>
      <c r="G70" t="s">
        <v>3</v>
      </c>
      <c r="H70" t="s">
        <v>4</v>
      </c>
      <c r="I70">
        <v>98105</v>
      </c>
      <c r="J70">
        <v>47.657559999999997</v>
      </c>
      <c r="K70">
        <v>-122.31583999999999</v>
      </c>
      <c r="L70" t="s">
        <v>37</v>
      </c>
      <c r="M70">
        <v>4</v>
      </c>
      <c r="N70">
        <v>2014</v>
      </c>
      <c r="O70">
        <v>7</v>
      </c>
      <c r="P70">
        <v>1</v>
      </c>
      <c r="Q70">
        <v>42393</v>
      </c>
      <c r="R70">
        <v>42393</v>
      </c>
      <c r="S70">
        <v>0</v>
      </c>
      <c r="T70">
        <v>100</v>
      </c>
      <c r="U70">
        <v>32.5</v>
      </c>
      <c r="V70">
        <v>33.599998470000003</v>
      </c>
      <c r="W70">
        <v>1423759</v>
      </c>
      <c r="X70">
        <v>1376295</v>
      </c>
      <c r="Y70">
        <v>75.599998470000003</v>
      </c>
      <c r="Z70">
        <v>78.599998470000003</v>
      </c>
      <c r="AA70" t="s">
        <v>29</v>
      </c>
      <c r="AB70" t="s">
        <v>6</v>
      </c>
      <c r="AC70">
        <v>42393</v>
      </c>
      <c r="AH70">
        <v>307641</v>
      </c>
      <c r="AJ70">
        <v>3741</v>
      </c>
      <c r="AK70" t="s">
        <v>8</v>
      </c>
      <c r="AL70" t="s">
        <v>9</v>
      </c>
      <c r="AM70">
        <v>1049672</v>
      </c>
      <c r="AN70">
        <v>374090</v>
      </c>
      <c r="AO70">
        <v>23.9</v>
      </c>
      <c r="AP70">
        <v>0.56000000000000005</v>
      </c>
      <c r="AQ70" t="s">
        <v>42</v>
      </c>
      <c r="AR70">
        <v>24367.268364555439</v>
      </c>
      <c r="AS70">
        <v>11</v>
      </c>
      <c r="AT70">
        <v>3.3329206004500369</v>
      </c>
      <c r="AU70">
        <v>7490.6559370883042</v>
      </c>
      <c r="AV70">
        <f t="shared" si="2"/>
        <v>36.662126604950409</v>
      </c>
      <c r="AW70">
        <f t="shared" si="3"/>
        <v>82397.215307971346</v>
      </c>
    </row>
    <row r="71" spans="1:49" x14ac:dyDescent="0.3">
      <c r="A71">
        <v>50056</v>
      </c>
      <c r="B71">
        <v>2024</v>
      </c>
      <c r="C71" t="s">
        <v>202</v>
      </c>
      <c r="D71" t="s">
        <v>29</v>
      </c>
      <c r="E71">
        <v>9826700260</v>
      </c>
      <c r="F71" t="s">
        <v>203</v>
      </c>
      <c r="G71" t="s">
        <v>3</v>
      </c>
      <c r="H71" t="s">
        <v>4</v>
      </c>
      <c r="I71">
        <v>98122</v>
      </c>
      <c r="J71">
        <v>47.602460000000001</v>
      </c>
      <c r="K71">
        <v>-122.31771000000001</v>
      </c>
      <c r="L71" t="s">
        <v>21</v>
      </c>
      <c r="M71">
        <v>3</v>
      </c>
      <c r="N71">
        <v>2015</v>
      </c>
      <c r="O71">
        <v>6</v>
      </c>
      <c r="P71">
        <v>1</v>
      </c>
      <c r="Q71">
        <v>128460</v>
      </c>
      <c r="R71">
        <v>128460</v>
      </c>
      <c r="S71">
        <v>0</v>
      </c>
      <c r="T71">
        <v>97</v>
      </c>
      <c r="U71">
        <v>24.600000380000001</v>
      </c>
      <c r="V71">
        <v>25.200000760000002</v>
      </c>
      <c r="W71">
        <v>2546349</v>
      </c>
      <c r="X71">
        <v>2480626</v>
      </c>
      <c r="Y71">
        <v>68.800003050000001</v>
      </c>
      <c r="Z71">
        <v>70.599998470000003</v>
      </c>
      <c r="AA71" t="s">
        <v>29</v>
      </c>
      <c r="AB71" t="s">
        <v>6</v>
      </c>
      <c r="AC71">
        <v>101020</v>
      </c>
      <c r="AD71" t="s">
        <v>7</v>
      </c>
      <c r="AE71">
        <v>16144</v>
      </c>
      <c r="AH71">
        <v>746292</v>
      </c>
      <c r="AK71" t="s">
        <v>8</v>
      </c>
      <c r="AL71" t="s">
        <v>9</v>
      </c>
      <c r="AM71">
        <v>2546349</v>
      </c>
      <c r="AO71">
        <v>9.8000000000000007</v>
      </c>
      <c r="AP71">
        <v>0.08</v>
      </c>
      <c r="AQ71" t="s">
        <v>33</v>
      </c>
      <c r="AR71">
        <v>5090.523728393845</v>
      </c>
      <c r="AS71">
        <v>1</v>
      </c>
      <c r="AT71">
        <v>0.2282133823966877</v>
      </c>
      <c r="AU71">
        <v>936.8960517143272</v>
      </c>
      <c r="AV71">
        <f t="shared" si="2"/>
        <v>0.2282133823966877</v>
      </c>
      <c r="AW71">
        <f t="shared" si="3"/>
        <v>936.8960517143272</v>
      </c>
    </row>
    <row r="72" spans="1:49" x14ac:dyDescent="0.3">
      <c r="A72">
        <v>50057</v>
      </c>
      <c r="B72">
        <v>2024</v>
      </c>
      <c r="C72" t="s">
        <v>204</v>
      </c>
      <c r="D72" t="s">
        <v>54</v>
      </c>
      <c r="E72" t="s">
        <v>205</v>
      </c>
      <c r="F72" t="s">
        <v>206</v>
      </c>
      <c r="G72" t="s">
        <v>3</v>
      </c>
      <c r="H72" t="s">
        <v>4</v>
      </c>
      <c r="I72">
        <v>98121</v>
      </c>
      <c r="J72">
        <v>47.616520000000001</v>
      </c>
      <c r="K72">
        <v>-122.33735</v>
      </c>
      <c r="L72" t="s">
        <v>55</v>
      </c>
      <c r="M72">
        <v>7</v>
      </c>
      <c r="N72">
        <v>2015</v>
      </c>
      <c r="O72">
        <v>40</v>
      </c>
      <c r="P72">
        <v>1</v>
      </c>
      <c r="Q72">
        <v>319481</v>
      </c>
      <c r="R72">
        <v>277566</v>
      </c>
      <c r="S72">
        <v>41915</v>
      </c>
      <c r="T72">
        <v>80</v>
      </c>
      <c r="U72">
        <v>40.099998470000003</v>
      </c>
      <c r="V72">
        <v>40.099998470000003</v>
      </c>
      <c r="W72">
        <v>16267768</v>
      </c>
      <c r="X72">
        <v>16267768</v>
      </c>
      <c r="Y72">
        <v>87.400001529999997</v>
      </c>
      <c r="Z72">
        <v>87.400001529999997</v>
      </c>
      <c r="AA72" t="s">
        <v>54</v>
      </c>
      <c r="AB72" t="s">
        <v>6</v>
      </c>
      <c r="AC72">
        <v>405497</v>
      </c>
      <c r="AD72" t="s">
        <v>7</v>
      </c>
      <c r="AE72">
        <v>87614</v>
      </c>
      <c r="AH72">
        <v>3072826</v>
      </c>
      <c r="AJ72">
        <v>57833</v>
      </c>
      <c r="AK72" t="s">
        <v>8</v>
      </c>
      <c r="AL72" t="s">
        <v>9</v>
      </c>
      <c r="AM72">
        <v>10484482</v>
      </c>
      <c r="AN72">
        <v>5783290</v>
      </c>
      <c r="AO72">
        <v>347.4</v>
      </c>
      <c r="AP72">
        <v>1.25</v>
      </c>
      <c r="AQ72" t="s">
        <v>57</v>
      </c>
      <c r="AR72">
        <v>69850.998629878872</v>
      </c>
      <c r="AS72">
        <v>18</v>
      </c>
      <c r="AT72">
        <v>62.317062909891078</v>
      </c>
      <c r="AU72">
        <v>5822.9015332540084</v>
      </c>
      <c r="AV72">
        <f t="shared" si="2"/>
        <v>1121.7071323780394</v>
      </c>
      <c r="AW72">
        <f t="shared" si="3"/>
        <v>104812.22759857215</v>
      </c>
    </row>
    <row r="73" spans="1:49" x14ac:dyDescent="0.3">
      <c r="A73">
        <v>50061</v>
      </c>
      <c r="B73">
        <v>2024</v>
      </c>
      <c r="C73" t="s">
        <v>207</v>
      </c>
      <c r="D73" t="s">
        <v>29</v>
      </c>
      <c r="E73">
        <v>5247801440</v>
      </c>
      <c r="F73" t="s">
        <v>208</v>
      </c>
      <c r="G73" t="s">
        <v>3</v>
      </c>
      <c r="H73" t="s">
        <v>4</v>
      </c>
      <c r="I73">
        <v>98104</v>
      </c>
      <c r="J73">
        <v>47.600290000000001</v>
      </c>
      <c r="K73">
        <v>-122.32844</v>
      </c>
      <c r="L73" t="s">
        <v>55</v>
      </c>
      <c r="M73">
        <v>2</v>
      </c>
      <c r="N73">
        <v>2015</v>
      </c>
      <c r="O73">
        <v>7</v>
      </c>
      <c r="P73">
        <v>1</v>
      </c>
      <c r="Q73">
        <v>91128</v>
      </c>
      <c r="R73">
        <v>91128</v>
      </c>
      <c r="S73">
        <v>0</v>
      </c>
      <c r="T73">
        <v>96</v>
      </c>
      <c r="U73">
        <v>30.100000380000001</v>
      </c>
      <c r="V73">
        <v>31</v>
      </c>
      <c r="W73">
        <v>2829284</v>
      </c>
      <c r="X73">
        <v>2742152</v>
      </c>
      <c r="Y73">
        <v>66</v>
      </c>
      <c r="Z73">
        <v>68.5</v>
      </c>
      <c r="AA73" t="s">
        <v>29</v>
      </c>
      <c r="AB73" t="s">
        <v>6</v>
      </c>
      <c r="AC73">
        <v>84788</v>
      </c>
      <c r="AD73" t="s">
        <v>104</v>
      </c>
      <c r="AE73">
        <v>6340</v>
      </c>
      <c r="AH73">
        <v>547744</v>
      </c>
      <c r="AJ73">
        <v>9604</v>
      </c>
      <c r="AK73" t="s">
        <v>8</v>
      </c>
      <c r="AL73" t="s">
        <v>9</v>
      </c>
      <c r="AM73">
        <v>1868901</v>
      </c>
      <c r="AN73">
        <v>960380</v>
      </c>
      <c r="AO73">
        <v>58.2</v>
      </c>
      <c r="AP73">
        <v>0.64</v>
      </c>
      <c r="AQ73" t="s">
        <v>18</v>
      </c>
      <c r="AR73">
        <v>5189.3518897566792</v>
      </c>
      <c r="AS73">
        <v>7</v>
      </c>
      <c r="AT73">
        <v>4.3450939668111817</v>
      </c>
      <c r="AU73">
        <v>1545.1881829127051</v>
      </c>
      <c r="AV73">
        <f t="shared" si="2"/>
        <v>30.415657767678272</v>
      </c>
      <c r="AW73">
        <f t="shared" si="3"/>
        <v>10816.317280388936</v>
      </c>
    </row>
    <row r="74" spans="1:49" x14ac:dyDescent="0.3">
      <c r="A74">
        <v>50065</v>
      </c>
      <c r="B74">
        <v>2024</v>
      </c>
      <c r="C74" t="s">
        <v>209</v>
      </c>
      <c r="D74" t="s">
        <v>29</v>
      </c>
      <c r="E74">
        <v>8804900215</v>
      </c>
      <c r="F74" t="s">
        <v>210</v>
      </c>
      <c r="G74" t="s">
        <v>3</v>
      </c>
      <c r="H74" t="s">
        <v>4</v>
      </c>
      <c r="I74">
        <v>98122</v>
      </c>
      <c r="J74">
        <v>47.614910000000002</v>
      </c>
      <c r="K74">
        <v>-122.32272</v>
      </c>
      <c r="L74" t="s">
        <v>21</v>
      </c>
      <c r="M74">
        <v>3</v>
      </c>
      <c r="N74">
        <v>2015</v>
      </c>
      <c r="O74">
        <v>7</v>
      </c>
      <c r="P74">
        <v>1</v>
      </c>
      <c r="Q74">
        <v>93203</v>
      </c>
      <c r="R74">
        <v>85317</v>
      </c>
      <c r="S74">
        <v>7886</v>
      </c>
      <c r="T74">
        <v>91</v>
      </c>
      <c r="U74">
        <v>33</v>
      </c>
      <c r="V74">
        <v>33.099998470000003</v>
      </c>
      <c r="W74">
        <v>7655013</v>
      </c>
      <c r="X74">
        <v>7645807</v>
      </c>
      <c r="Y74">
        <v>79.699996949999999</v>
      </c>
      <c r="Z74">
        <v>79.699996949999999</v>
      </c>
      <c r="AA74" t="s">
        <v>29</v>
      </c>
      <c r="AB74" t="s">
        <v>6</v>
      </c>
      <c r="AC74">
        <v>206821</v>
      </c>
      <c r="AD74" t="s">
        <v>56</v>
      </c>
      <c r="AE74">
        <v>19120</v>
      </c>
      <c r="AF74" t="s">
        <v>211</v>
      </c>
      <c r="AG74">
        <v>5594</v>
      </c>
      <c r="AH74">
        <v>1744289</v>
      </c>
      <c r="AJ74">
        <v>17035</v>
      </c>
      <c r="AK74" t="s">
        <v>8</v>
      </c>
      <c r="AL74" t="s">
        <v>9</v>
      </c>
      <c r="AM74">
        <v>5951514</v>
      </c>
      <c r="AN74">
        <v>1703500</v>
      </c>
      <c r="AO74">
        <v>113.3</v>
      </c>
      <c r="AP74">
        <v>1.33</v>
      </c>
      <c r="AQ74" t="s">
        <v>66</v>
      </c>
      <c r="AR74">
        <v>7975.3729927577806</v>
      </c>
      <c r="AS74">
        <v>11</v>
      </c>
      <c r="AT74">
        <v>7.0571233284684354</v>
      </c>
      <c r="AU74">
        <v>2342.5329232833742</v>
      </c>
      <c r="AV74">
        <f t="shared" si="2"/>
        <v>77.628356613152789</v>
      </c>
      <c r="AW74">
        <f t="shared" si="3"/>
        <v>25767.862156117117</v>
      </c>
    </row>
    <row r="75" spans="1:49" x14ac:dyDescent="0.3">
      <c r="A75">
        <v>50067</v>
      </c>
      <c r="B75">
        <v>2024</v>
      </c>
      <c r="C75" t="s">
        <v>212</v>
      </c>
      <c r="D75" t="s">
        <v>1</v>
      </c>
      <c r="E75">
        <v>8814800000</v>
      </c>
      <c r="F75" t="s">
        <v>213</v>
      </c>
      <c r="G75" t="s">
        <v>3</v>
      </c>
      <c r="H75" t="s">
        <v>4</v>
      </c>
      <c r="I75">
        <v>98105</v>
      </c>
      <c r="J75">
        <v>47.665660000000003</v>
      </c>
      <c r="K75">
        <v>-122.31771999999999</v>
      </c>
      <c r="L75" t="s">
        <v>37</v>
      </c>
      <c r="M75">
        <v>4</v>
      </c>
      <c r="N75">
        <v>2016</v>
      </c>
      <c r="O75">
        <v>4</v>
      </c>
      <c r="P75">
        <v>1</v>
      </c>
      <c r="Q75">
        <v>35780</v>
      </c>
      <c r="R75">
        <v>35780</v>
      </c>
      <c r="S75">
        <v>0</v>
      </c>
      <c r="T75">
        <v>61</v>
      </c>
      <c r="U75">
        <v>43.599998470000003</v>
      </c>
      <c r="V75">
        <v>45.099998470000003</v>
      </c>
      <c r="W75">
        <v>1336674</v>
      </c>
      <c r="X75">
        <v>1291880</v>
      </c>
      <c r="Y75">
        <v>102.8000031</v>
      </c>
      <c r="Z75">
        <v>106.8000031</v>
      </c>
      <c r="AA75" t="s">
        <v>1</v>
      </c>
      <c r="AB75" t="s">
        <v>6</v>
      </c>
      <c r="AC75">
        <v>29627</v>
      </c>
      <c r="AH75">
        <v>295012</v>
      </c>
      <c r="AJ75">
        <v>3301</v>
      </c>
      <c r="AK75" t="s">
        <v>8</v>
      </c>
      <c r="AL75" t="s">
        <v>9</v>
      </c>
      <c r="AM75">
        <v>1006582</v>
      </c>
      <c r="AN75">
        <v>330090</v>
      </c>
      <c r="AO75">
        <v>21.4</v>
      </c>
      <c r="AP75">
        <v>0.6</v>
      </c>
      <c r="AQ75" t="s">
        <v>10</v>
      </c>
      <c r="AR75">
        <v>4657.8557556514916</v>
      </c>
      <c r="AS75">
        <v>7</v>
      </c>
      <c r="AT75">
        <v>0.70423828998712856</v>
      </c>
      <c r="AU75">
        <v>957.9401174410101</v>
      </c>
      <c r="AV75">
        <f t="shared" si="2"/>
        <v>4.9296680299098998</v>
      </c>
      <c r="AW75">
        <f t="shared" si="3"/>
        <v>6705.5808220870704</v>
      </c>
    </row>
    <row r="76" spans="1:49" x14ac:dyDescent="0.3">
      <c r="A76">
        <v>50072</v>
      </c>
      <c r="B76">
        <v>2024</v>
      </c>
      <c r="C76" t="s">
        <v>214</v>
      </c>
      <c r="D76" t="s">
        <v>29</v>
      </c>
      <c r="E76">
        <v>2767605130</v>
      </c>
      <c r="F76" t="s">
        <v>215</v>
      </c>
      <c r="G76" t="s">
        <v>3</v>
      </c>
      <c r="H76" t="s">
        <v>4</v>
      </c>
      <c r="I76">
        <v>98107</v>
      </c>
      <c r="J76">
        <v>47.670540000000003</v>
      </c>
      <c r="K76">
        <v>-122.38800000000001</v>
      </c>
      <c r="L76" t="s">
        <v>79</v>
      </c>
      <c r="M76">
        <v>6</v>
      </c>
      <c r="N76">
        <v>2015</v>
      </c>
      <c r="O76">
        <v>6</v>
      </c>
      <c r="P76">
        <v>1</v>
      </c>
      <c r="Q76">
        <v>121218</v>
      </c>
      <c r="R76">
        <v>91393</v>
      </c>
      <c r="S76">
        <v>29825</v>
      </c>
      <c r="T76">
        <v>98</v>
      </c>
      <c r="U76">
        <v>32.200000760000002</v>
      </c>
      <c r="V76">
        <v>33</v>
      </c>
      <c r="W76">
        <v>3018416</v>
      </c>
      <c r="X76">
        <v>2940245</v>
      </c>
      <c r="Y76">
        <v>74.400001529999997</v>
      </c>
      <c r="Z76">
        <v>76.699996949999999</v>
      </c>
      <c r="AA76" t="s">
        <v>29</v>
      </c>
      <c r="AB76" t="s">
        <v>6</v>
      </c>
      <c r="AC76">
        <v>91393</v>
      </c>
      <c r="AD76" t="s">
        <v>7</v>
      </c>
      <c r="AE76">
        <v>29825</v>
      </c>
      <c r="AH76">
        <v>643651</v>
      </c>
      <c r="AJ76">
        <v>8223</v>
      </c>
      <c r="AK76" t="s">
        <v>8</v>
      </c>
      <c r="AL76" t="s">
        <v>9</v>
      </c>
      <c r="AM76">
        <v>2196138</v>
      </c>
      <c r="AN76">
        <v>822280</v>
      </c>
      <c r="AO76">
        <v>52.1</v>
      </c>
      <c r="AP76">
        <v>0.56999999999999995</v>
      </c>
      <c r="AQ76" t="s">
        <v>14</v>
      </c>
      <c r="AR76">
        <v>14075.316044715069</v>
      </c>
      <c r="AS76">
        <v>5</v>
      </c>
      <c r="AT76">
        <v>2.7704943889764628</v>
      </c>
      <c r="AU76">
        <v>3798.0266228912819</v>
      </c>
      <c r="AV76">
        <f t="shared" si="2"/>
        <v>13.852471944882314</v>
      </c>
      <c r="AW76">
        <f t="shared" si="3"/>
        <v>18990.13311445641</v>
      </c>
    </row>
    <row r="77" spans="1:49" x14ac:dyDescent="0.3">
      <c r="A77">
        <v>50073</v>
      </c>
      <c r="B77">
        <v>2024</v>
      </c>
      <c r="C77" t="s">
        <v>216</v>
      </c>
      <c r="D77" t="s">
        <v>29</v>
      </c>
      <c r="E77">
        <v>7942040000</v>
      </c>
      <c r="F77" t="s">
        <v>217</v>
      </c>
      <c r="G77" t="s">
        <v>3</v>
      </c>
      <c r="H77" t="s">
        <v>4</v>
      </c>
      <c r="I77">
        <v>98116</v>
      </c>
      <c r="J77">
        <v>47.561599999999999</v>
      </c>
      <c r="K77">
        <v>-122.3819</v>
      </c>
      <c r="L77" t="s">
        <v>63</v>
      </c>
      <c r="M77">
        <v>1</v>
      </c>
      <c r="N77">
        <v>2015</v>
      </c>
      <c r="O77">
        <v>7</v>
      </c>
      <c r="P77">
        <v>1</v>
      </c>
      <c r="Q77">
        <v>409825</v>
      </c>
      <c r="R77">
        <v>236739</v>
      </c>
      <c r="S77">
        <v>173086</v>
      </c>
      <c r="T77">
        <v>63</v>
      </c>
      <c r="U77">
        <v>49.700000760000002</v>
      </c>
      <c r="V77">
        <v>49.900001529999997</v>
      </c>
      <c r="W77">
        <v>10938432</v>
      </c>
      <c r="X77">
        <v>10888852</v>
      </c>
      <c r="Y77">
        <v>112.1999969</v>
      </c>
      <c r="Z77">
        <v>112.4000015</v>
      </c>
      <c r="AA77" t="s">
        <v>29</v>
      </c>
      <c r="AB77" t="s">
        <v>6</v>
      </c>
      <c r="AC77">
        <v>177339</v>
      </c>
      <c r="AD77" t="s">
        <v>218</v>
      </c>
      <c r="AE77">
        <v>41837</v>
      </c>
      <c r="AF77" t="s">
        <v>7</v>
      </c>
      <c r="AG77">
        <v>0</v>
      </c>
      <c r="AH77">
        <v>2203639</v>
      </c>
      <c r="AJ77">
        <v>34196</v>
      </c>
      <c r="AK77" t="s">
        <v>8</v>
      </c>
      <c r="AL77" t="s">
        <v>9</v>
      </c>
      <c r="AM77">
        <v>7518816</v>
      </c>
      <c r="AN77">
        <v>3419610</v>
      </c>
      <c r="AO77">
        <v>210.5</v>
      </c>
      <c r="AP77">
        <v>0.89</v>
      </c>
      <c r="AQ77" t="s">
        <v>14</v>
      </c>
      <c r="AR77">
        <v>12126.980894909109</v>
      </c>
      <c r="AS77">
        <v>7</v>
      </c>
      <c r="AT77">
        <v>9.2475956744668846</v>
      </c>
      <c r="AU77">
        <v>3279.086609344226</v>
      </c>
      <c r="AV77">
        <f t="shared" si="2"/>
        <v>64.733169721268197</v>
      </c>
      <c r="AW77">
        <f t="shared" si="3"/>
        <v>22953.60626540958</v>
      </c>
    </row>
    <row r="78" spans="1:49" x14ac:dyDescent="0.3">
      <c r="A78">
        <v>50075</v>
      </c>
      <c r="B78">
        <v>2024</v>
      </c>
      <c r="C78" t="s">
        <v>219</v>
      </c>
      <c r="D78" t="s">
        <v>29</v>
      </c>
      <c r="E78">
        <v>1980200256</v>
      </c>
      <c r="F78" t="s">
        <v>220</v>
      </c>
      <c r="G78" t="s">
        <v>3</v>
      </c>
      <c r="H78" t="s">
        <v>4</v>
      </c>
      <c r="I78">
        <v>98109</v>
      </c>
      <c r="J78">
        <v>47.621569999999998</v>
      </c>
      <c r="K78">
        <v>-122.35569</v>
      </c>
      <c r="L78" t="s">
        <v>5</v>
      </c>
      <c r="M78">
        <v>7</v>
      </c>
      <c r="N78">
        <v>2015</v>
      </c>
      <c r="O78">
        <v>7</v>
      </c>
      <c r="P78">
        <v>1</v>
      </c>
      <c r="Q78">
        <v>260051</v>
      </c>
      <c r="R78">
        <v>169548</v>
      </c>
      <c r="S78">
        <v>90503</v>
      </c>
      <c r="T78">
        <v>94</v>
      </c>
      <c r="U78">
        <v>45.400001529999997</v>
      </c>
      <c r="V78">
        <v>46.599998470000003</v>
      </c>
      <c r="W78">
        <v>6789670</v>
      </c>
      <c r="X78">
        <v>6625125</v>
      </c>
      <c r="Y78">
        <v>93.099998470000003</v>
      </c>
      <c r="Z78">
        <v>95.099998470000003</v>
      </c>
      <c r="AA78" t="s">
        <v>29</v>
      </c>
      <c r="AB78" t="s">
        <v>6</v>
      </c>
      <c r="AC78">
        <v>145784</v>
      </c>
      <c r="AD78" t="s">
        <v>7</v>
      </c>
      <c r="AE78">
        <v>64341</v>
      </c>
      <c r="AH78">
        <v>1128740</v>
      </c>
      <c r="AJ78">
        <v>29384</v>
      </c>
      <c r="AK78" t="s">
        <v>8</v>
      </c>
      <c r="AL78" t="s">
        <v>9</v>
      </c>
      <c r="AM78">
        <v>3851261</v>
      </c>
      <c r="AN78">
        <v>2938410</v>
      </c>
      <c r="AO78">
        <v>170.8</v>
      </c>
      <c r="AP78">
        <v>1.01</v>
      </c>
      <c r="AQ78" t="s">
        <v>42</v>
      </c>
      <c r="AR78">
        <v>16490.51548717773</v>
      </c>
      <c r="AS78">
        <v>7</v>
      </c>
      <c r="AT78">
        <v>25.296478185405419</v>
      </c>
      <c r="AU78">
        <v>4991.6616800259426</v>
      </c>
      <c r="AV78">
        <f t="shared" si="2"/>
        <v>177.07534729783794</v>
      </c>
      <c r="AW78">
        <f t="shared" si="3"/>
        <v>34941.631760181597</v>
      </c>
    </row>
    <row r="79" spans="1:49" x14ac:dyDescent="0.3">
      <c r="A79">
        <v>50076</v>
      </c>
      <c r="B79">
        <v>2024</v>
      </c>
      <c r="C79" t="s">
        <v>221</v>
      </c>
      <c r="D79" t="s">
        <v>29</v>
      </c>
      <c r="E79">
        <v>6746701320</v>
      </c>
      <c r="F79" t="s">
        <v>222</v>
      </c>
      <c r="G79" t="s">
        <v>3</v>
      </c>
      <c r="H79" t="s">
        <v>4</v>
      </c>
      <c r="I79">
        <v>98105</v>
      </c>
      <c r="J79">
        <v>47.662489999999998</v>
      </c>
      <c r="K79">
        <v>-122.31675</v>
      </c>
      <c r="L79" t="s">
        <v>37</v>
      </c>
      <c r="M79">
        <v>4</v>
      </c>
      <c r="N79">
        <v>2015</v>
      </c>
      <c r="O79">
        <v>7</v>
      </c>
      <c r="P79">
        <v>1</v>
      </c>
      <c r="Q79">
        <v>233757</v>
      </c>
      <c r="R79">
        <v>187477</v>
      </c>
      <c r="S79">
        <v>46280</v>
      </c>
      <c r="T79">
        <v>100</v>
      </c>
      <c r="U79">
        <v>25.799999239999998</v>
      </c>
      <c r="V79">
        <v>26.700000760000002</v>
      </c>
      <c r="W79">
        <v>5007298</v>
      </c>
      <c r="X79">
        <v>4837422</v>
      </c>
      <c r="Y79">
        <v>60.799999239999998</v>
      </c>
      <c r="Z79">
        <v>63.299999239999998</v>
      </c>
      <c r="AA79" t="s">
        <v>29</v>
      </c>
      <c r="AB79" t="s">
        <v>6</v>
      </c>
      <c r="AC79">
        <v>187477</v>
      </c>
      <c r="AD79" t="s">
        <v>7</v>
      </c>
      <c r="AE79">
        <v>46280</v>
      </c>
      <c r="AH79">
        <v>1105794</v>
      </c>
      <c r="AJ79">
        <v>12343</v>
      </c>
      <c r="AK79" t="s">
        <v>8</v>
      </c>
      <c r="AL79" t="s">
        <v>9</v>
      </c>
      <c r="AM79">
        <v>3772969</v>
      </c>
      <c r="AN79">
        <v>1234330</v>
      </c>
      <c r="AO79">
        <v>80</v>
      </c>
      <c r="AP79">
        <v>0.43</v>
      </c>
      <c r="AQ79" t="s">
        <v>18</v>
      </c>
      <c r="AR79">
        <v>22177.91367033697</v>
      </c>
      <c r="AS79">
        <v>7</v>
      </c>
      <c r="AT79">
        <v>4.1682544048714556</v>
      </c>
      <c r="AU79">
        <v>6189.9546943327796</v>
      </c>
      <c r="AV79">
        <f t="shared" si="2"/>
        <v>29.17778083410019</v>
      </c>
      <c r="AW79">
        <f t="shared" si="3"/>
        <v>43329.682860329456</v>
      </c>
    </row>
    <row r="80" spans="1:49" x14ac:dyDescent="0.3">
      <c r="A80">
        <v>50081</v>
      </c>
      <c r="B80">
        <v>2024</v>
      </c>
      <c r="C80" t="s">
        <v>223</v>
      </c>
      <c r="D80" t="s">
        <v>15</v>
      </c>
      <c r="E80">
        <v>7548300840</v>
      </c>
      <c r="F80" t="s">
        <v>224</v>
      </c>
      <c r="G80" t="s">
        <v>3</v>
      </c>
      <c r="H80" t="s">
        <v>4</v>
      </c>
      <c r="I80">
        <v>98144</v>
      </c>
      <c r="J80">
        <v>47.58831</v>
      </c>
      <c r="K80">
        <v>-122.3065</v>
      </c>
      <c r="L80" t="s">
        <v>45</v>
      </c>
      <c r="M80">
        <v>3</v>
      </c>
      <c r="N80">
        <v>2015</v>
      </c>
      <c r="O80">
        <v>3</v>
      </c>
      <c r="P80">
        <v>1</v>
      </c>
      <c r="Q80">
        <v>45000</v>
      </c>
      <c r="R80">
        <v>45000</v>
      </c>
      <c r="S80">
        <v>0</v>
      </c>
      <c r="T80">
        <v>50</v>
      </c>
      <c r="U80">
        <v>31</v>
      </c>
      <c r="V80">
        <v>31</v>
      </c>
      <c r="W80">
        <v>1418329</v>
      </c>
      <c r="X80">
        <v>1418329</v>
      </c>
      <c r="Y80">
        <v>86.800003050000001</v>
      </c>
      <c r="Z80">
        <v>86.800003050000001</v>
      </c>
      <c r="AA80" t="s">
        <v>26</v>
      </c>
      <c r="AB80" t="s">
        <v>26</v>
      </c>
      <c r="AC80">
        <v>45728</v>
      </c>
      <c r="AD80" t="s">
        <v>7</v>
      </c>
      <c r="AE80">
        <v>0</v>
      </c>
      <c r="AH80">
        <v>415689</v>
      </c>
      <c r="AK80" t="s">
        <v>8</v>
      </c>
      <c r="AL80" t="s">
        <v>9</v>
      </c>
      <c r="AM80">
        <v>1418329</v>
      </c>
      <c r="AO80">
        <v>5.4</v>
      </c>
      <c r="AP80">
        <v>0.12</v>
      </c>
      <c r="AQ80" t="s">
        <v>27</v>
      </c>
      <c r="AR80">
        <v>18230.402417173638</v>
      </c>
      <c r="AS80">
        <v>13</v>
      </c>
      <c r="AT80">
        <v>0.3458152786244067</v>
      </c>
      <c r="AU80">
        <v>4794.889360798792</v>
      </c>
      <c r="AV80">
        <f t="shared" si="2"/>
        <v>4.4955986221172868</v>
      </c>
      <c r="AW80">
        <f t="shared" si="3"/>
        <v>62333.561690384297</v>
      </c>
    </row>
    <row r="81" spans="1:49" x14ac:dyDescent="0.3">
      <c r="A81">
        <v>50082</v>
      </c>
      <c r="B81">
        <v>2024</v>
      </c>
      <c r="C81" t="s">
        <v>225</v>
      </c>
      <c r="D81" t="s">
        <v>1</v>
      </c>
      <c r="E81">
        <v>3303700030</v>
      </c>
      <c r="F81" t="s">
        <v>226</v>
      </c>
      <c r="G81" t="s">
        <v>3</v>
      </c>
      <c r="H81" t="s">
        <v>4</v>
      </c>
      <c r="I81">
        <v>98112</v>
      </c>
      <c r="J81">
        <v>47.624409999999997</v>
      </c>
      <c r="K81">
        <v>-122.313</v>
      </c>
      <c r="L81" t="s">
        <v>21</v>
      </c>
      <c r="M81">
        <v>3</v>
      </c>
      <c r="N81">
        <v>2015</v>
      </c>
      <c r="O81">
        <v>4</v>
      </c>
      <c r="P81">
        <v>1</v>
      </c>
      <c r="Q81">
        <v>36685</v>
      </c>
      <c r="R81">
        <v>28431</v>
      </c>
      <c r="S81">
        <v>8254</v>
      </c>
      <c r="T81">
        <v>84</v>
      </c>
      <c r="U81">
        <v>29.100000380000001</v>
      </c>
      <c r="V81">
        <v>30.100000380000001</v>
      </c>
      <c r="W81">
        <v>855041</v>
      </c>
      <c r="X81">
        <v>827969</v>
      </c>
      <c r="Y81">
        <v>81.5</v>
      </c>
      <c r="Z81">
        <v>84.199996949999999</v>
      </c>
      <c r="AA81" t="s">
        <v>1</v>
      </c>
      <c r="AB81" t="s">
        <v>6</v>
      </c>
      <c r="AC81">
        <v>28433</v>
      </c>
      <c r="AD81" t="s">
        <v>7</v>
      </c>
      <c r="AE81">
        <v>8252</v>
      </c>
      <c r="AH81">
        <v>250598</v>
      </c>
      <c r="AK81" t="s">
        <v>8</v>
      </c>
      <c r="AL81" t="s">
        <v>9</v>
      </c>
      <c r="AM81">
        <v>855041</v>
      </c>
      <c r="AO81">
        <v>3.3</v>
      </c>
      <c r="AP81">
        <v>0.12</v>
      </c>
      <c r="AQ81" t="s">
        <v>22</v>
      </c>
      <c r="AR81">
        <v>3896.8378701463689</v>
      </c>
      <c r="AS81">
        <v>6</v>
      </c>
      <c r="AT81">
        <v>0.26182484366136449</v>
      </c>
      <c r="AU81">
        <v>903.78309877466631</v>
      </c>
      <c r="AV81">
        <f t="shared" si="2"/>
        <v>1.570949061968187</v>
      </c>
      <c r="AW81">
        <f t="shared" si="3"/>
        <v>5422.6985926479974</v>
      </c>
    </row>
    <row r="82" spans="1:49" x14ac:dyDescent="0.3">
      <c r="A82">
        <v>50084</v>
      </c>
      <c r="B82">
        <v>2024</v>
      </c>
      <c r="C82" t="s">
        <v>227</v>
      </c>
      <c r="D82" t="s">
        <v>29</v>
      </c>
      <c r="E82">
        <v>9528103070</v>
      </c>
      <c r="F82" t="s">
        <v>228</v>
      </c>
      <c r="G82" t="s">
        <v>3</v>
      </c>
      <c r="H82" t="s">
        <v>4</v>
      </c>
      <c r="I82">
        <v>98115</v>
      </c>
      <c r="J82">
        <v>47.676070000000003</v>
      </c>
      <c r="K82">
        <v>-122.31846</v>
      </c>
      <c r="L82" t="s">
        <v>37</v>
      </c>
      <c r="M82">
        <v>4</v>
      </c>
      <c r="N82">
        <v>2015</v>
      </c>
      <c r="O82">
        <v>7</v>
      </c>
      <c r="P82">
        <v>1</v>
      </c>
      <c r="Q82">
        <v>213952</v>
      </c>
      <c r="R82">
        <v>162213</v>
      </c>
      <c r="S82">
        <v>51739</v>
      </c>
      <c r="T82">
        <v>98</v>
      </c>
      <c r="U82">
        <v>28.799999239999998</v>
      </c>
      <c r="V82">
        <v>29.600000380000001</v>
      </c>
      <c r="W82">
        <v>6079892</v>
      </c>
      <c r="X82">
        <v>5904192</v>
      </c>
      <c r="Y82">
        <v>63.200000760000002</v>
      </c>
      <c r="Z82">
        <v>65.199996949999999</v>
      </c>
      <c r="AA82" t="s">
        <v>29</v>
      </c>
      <c r="AB82" t="s">
        <v>6</v>
      </c>
      <c r="AC82">
        <v>205103</v>
      </c>
      <c r="AD82" t="s">
        <v>7</v>
      </c>
      <c r="AE82">
        <v>49249</v>
      </c>
      <c r="AH82">
        <v>1169440</v>
      </c>
      <c r="AJ82">
        <v>20898</v>
      </c>
      <c r="AK82" t="s">
        <v>8</v>
      </c>
      <c r="AL82" t="s">
        <v>9</v>
      </c>
      <c r="AM82">
        <v>3990129</v>
      </c>
      <c r="AN82">
        <v>2089760</v>
      </c>
      <c r="AO82">
        <v>126.3</v>
      </c>
      <c r="AP82">
        <v>0.78</v>
      </c>
      <c r="AQ82" t="s">
        <v>42</v>
      </c>
      <c r="AR82">
        <v>11556.918965886751</v>
      </c>
      <c r="AS82">
        <v>6</v>
      </c>
      <c r="AT82">
        <v>16.62379983066592</v>
      </c>
      <c r="AU82">
        <v>3912.810966062144</v>
      </c>
      <c r="AV82">
        <f t="shared" si="2"/>
        <v>99.742798983995527</v>
      </c>
      <c r="AW82">
        <f t="shared" si="3"/>
        <v>23476.865796372862</v>
      </c>
    </row>
    <row r="83" spans="1:49" x14ac:dyDescent="0.3">
      <c r="A83">
        <v>50086</v>
      </c>
      <c r="B83">
        <v>2024</v>
      </c>
      <c r="C83" t="s">
        <v>229</v>
      </c>
      <c r="D83" t="s">
        <v>1</v>
      </c>
      <c r="E83">
        <v>2771601160</v>
      </c>
      <c r="F83" t="s">
        <v>230</v>
      </c>
      <c r="G83" t="s">
        <v>3</v>
      </c>
      <c r="H83" t="s">
        <v>4</v>
      </c>
      <c r="I83">
        <v>98119</v>
      </c>
      <c r="J83">
        <v>47.638919999999999</v>
      </c>
      <c r="K83">
        <v>-122.37582</v>
      </c>
      <c r="L83" t="s">
        <v>5</v>
      </c>
      <c r="M83">
        <v>7</v>
      </c>
      <c r="N83">
        <v>2015</v>
      </c>
      <c r="O83">
        <v>4</v>
      </c>
      <c r="P83">
        <v>1</v>
      </c>
      <c r="Q83">
        <v>51095</v>
      </c>
      <c r="R83">
        <v>48311</v>
      </c>
      <c r="S83">
        <v>2784</v>
      </c>
      <c r="T83">
        <v>77</v>
      </c>
      <c r="U83">
        <v>66.800003050000001</v>
      </c>
      <c r="V83">
        <v>68.900001529999997</v>
      </c>
      <c r="W83">
        <v>3396067</v>
      </c>
      <c r="X83">
        <v>3295082</v>
      </c>
      <c r="Y83">
        <v>119.8000031</v>
      </c>
      <c r="Z83">
        <v>123</v>
      </c>
      <c r="AA83" t="s">
        <v>1</v>
      </c>
      <c r="AB83" t="s">
        <v>6</v>
      </c>
      <c r="AC83">
        <v>49324</v>
      </c>
      <c r="AD83" t="s">
        <v>7</v>
      </c>
      <c r="AE83">
        <v>2791</v>
      </c>
      <c r="AH83">
        <v>418884</v>
      </c>
      <c r="AJ83">
        <v>19668</v>
      </c>
      <c r="AK83" t="s">
        <v>8</v>
      </c>
      <c r="AL83" t="s">
        <v>9</v>
      </c>
      <c r="AM83">
        <v>1429233</v>
      </c>
      <c r="AN83">
        <v>1966830</v>
      </c>
      <c r="AO83">
        <v>109.9</v>
      </c>
      <c r="AP83">
        <v>2.2799999999999998</v>
      </c>
      <c r="AQ83" t="s">
        <v>33</v>
      </c>
      <c r="AR83">
        <v>5095.2582360009583</v>
      </c>
      <c r="AS83">
        <v>1</v>
      </c>
      <c r="AT83">
        <v>2.3051822517099039</v>
      </c>
      <c r="AU83">
        <v>997.33591231240621</v>
      </c>
      <c r="AV83">
        <f t="shared" si="2"/>
        <v>2.3051822517099039</v>
      </c>
      <c r="AW83">
        <f t="shared" si="3"/>
        <v>997.33591231240621</v>
      </c>
    </row>
    <row r="84" spans="1:49" x14ac:dyDescent="0.3">
      <c r="A84">
        <v>50088</v>
      </c>
      <c r="B84">
        <v>2024</v>
      </c>
      <c r="C84" t="s">
        <v>231</v>
      </c>
      <c r="D84" t="s">
        <v>1</v>
      </c>
      <c r="E84">
        <v>1972200290</v>
      </c>
      <c r="F84" t="s">
        <v>232</v>
      </c>
      <c r="G84" t="s">
        <v>3</v>
      </c>
      <c r="H84" t="s">
        <v>4</v>
      </c>
      <c r="I84">
        <v>98103</v>
      </c>
      <c r="J84">
        <v>47.652949999999997</v>
      </c>
      <c r="K84">
        <v>-122.35593</v>
      </c>
      <c r="L84" t="s">
        <v>31</v>
      </c>
      <c r="M84">
        <v>6</v>
      </c>
      <c r="N84">
        <v>2015</v>
      </c>
      <c r="O84">
        <v>4</v>
      </c>
      <c r="P84">
        <v>1</v>
      </c>
      <c r="Q84">
        <v>41403</v>
      </c>
      <c r="R84">
        <v>41403</v>
      </c>
      <c r="S84">
        <v>0</v>
      </c>
      <c r="T84">
        <v>99</v>
      </c>
      <c r="U84">
        <v>28.5</v>
      </c>
      <c r="V84">
        <v>29.600000380000001</v>
      </c>
      <c r="W84">
        <v>1245649</v>
      </c>
      <c r="X84">
        <v>1197795</v>
      </c>
      <c r="Y84">
        <v>63.200000760000002</v>
      </c>
      <c r="Z84">
        <v>66.300003050000001</v>
      </c>
      <c r="AA84" t="s">
        <v>1</v>
      </c>
      <c r="AB84" t="s">
        <v>6</v>
      </c>
      <c r="AC84">
        <v>38468</v>
      </c>
      <c r="AD84" t="s">
        <v>7</v>
      </c>
      <c r="AE84">
        <v>6637</v>
      </c>
      <c r="AF84" t="s">
        <v>133</v>
      </c>
      <c r="AG84">
        <v>3573</v>
      </c>
      <c r="AH84">
        <v>247737</v>
      </c>
      <c r="AJ84">
        <v>4004</v>
      </c>
      <c r="AK84" t="s">
        <v>8</v>
      </c>
      <c r="AL84" t="s">
        <v>9</v>
      </c>
      <c r="AM84">
        <v>845280</v>
      </c>
      <c r="AN84">
        <v>400370</v>
      </c>
      <c r="AO84">
        <v>24.5</v>
      </c>
      <c r="AP84">
        <v>0.59</v>
      </c>
      <c r="AQ84" t="s">
        <v>18</v>
      </c>
      <c r="AR84">
        <v>13018.91888400859</v>
      </c>
      <c r="AS84">
        <v>11</v>
      </c>
      <c r="AT84">
        <v>1.476124479563887</v>
      </c>
      <c r="AU84">
        <v>3896.081909383237</v>
      </c>
      <c r="AV84">
        <f t="shared" si="2"/>
        <v>16.237369275202756</v>
      </c>
      <c r="AW84">
        <f t="shared" si="3"/>
        <v>42856.901003215607</v>
      </c>
    </row>
    <row r="85" spans="1:49" x14ac:dyDescent="0.3">
      <c r="A85">
        <v>50090</v>
      </c>
      <c r="B85">
        <v>2024</v>
      </c>
      <c r="C85" t="s">
        <v>233</v>
      </c>
      <c r="D85" t="s">
        <v>29</v>
      </c>
      <c r="E85">
        <v>8817400110</v>
      </c>
      <c r="F85" t="s">
        <v>234</v>
      </c>
      <c r="G85" t="s">
        <v>3</v>
      </c>
      <c r="H85" t="s">
        <v>4</v>
      </c>
      <c r="I85">
        <v>98105</v>
      </c>
      <c r="J85">
        <v>47.66366</v>
      </c>
      <c r="K85">
        <v>-122.3145</v>
      </c>
      <c r="L85" t="s">
        <v>37</v>
      </c>
      <c r="M85">
        <v>4</v>
      </c>
      <c r="N85">
        <v>2015</v>
      </c>
      <c r="O85">
        <v>7</v>
      </c>
      <c r="P85">
        <v>1</v>
      </c>
      <c r="Q85">
        <v>63825</v>
      </c>
      <c r="R85">
        <v>58975</v>
      </c>
      <c r="S85">
        <v>4850</v>
      </c>
      <c r="T85">
        <v>99</v>
      </c>
      <c r="U85">
        <v>40.599998470000003</v>
      </c>
      <c r="V85">
        <v>41.400001529999997</v>
      </c>
      <c r="W85">
        <v>2061124</v>
      </c>
      <c r="X85">
        <v>2023094</v>
      </c>
      <c r="Y85">
        <v>85.300003050000001</v>
      </c>
      <c r="Z85">
        <v>87.099998470000003</v>
      </c>
      <c r="AA85" t="s">
        <v>29</v>
      </c>
      <c r="AB85" t="s">
        <v>6</v>
      </c>
      <c r="AC85">
        <v>48591</v>
      </c>
      <c r="AD85" t="s">
        <v>46</v>
      </c>
      <c r="AE85">
        <v>1200</v>
      </c>
      <c r="AH85">
        <v>364118</v>
      </c>
      <c r="AJ85">
        <v>8188</v>
      </c>
      <c r="AK85" t="s">
        <v>8</v>
      </c>
      <c r="AL85" t="s">
        <v>9</v>
      </c>
      <c r="AM85">
        <v>1242372</v>
      </c>
      <c r="AN85">
        <v>818750</v>
      </c>
      <c r="AO85">
        <v>48.3</v>
      </c>
      <c r="AP85">
        <v>0.82</v>
      </c>
      <c r="AQ85" t="s">
        <v>33</v>
      </c>
      <c r="AR85">
        <v>6022.8953198535082</v>
      </c>
      <c r="AS85">
        <v>1</v>
      </c>
      <c r="AT85">
        <v>1.2659766310219689</v>
      </c>
      <c r="AU85">
        <v>1296.675577252558</v>
      </c>
      <c r="AV85">
        <f t="shared" si="2"/>
        <v>1.2659766310219689</v>
      </c>
      <c r="AW85">
        <f t="shared" si="3"/>
        <v>1296.675577252558</v>
      </c>
    </row>
    <row r="86" spans="1:49" x14ac:dyDescent="0.3">
      <c r="A86">
        <v>50093</v>
      </c>
      <c r="B86">
        <v>2024</v>
      </c>
      <c r="C86" t="s">
        <v>235</v>
      </c>
      <c r="D86" t="s">
        <v>29</v>
      </c>
      <c r="E86">
        <v>9822000080</v>
      </c>
      <c r="F86" t="s">
        <v>236</v>
      </c>
      <c r="G86" t="s">
        <v>3</v>
      </c>
      <c r="H86" t="s">
        <v>4</v>
      </c>
      <c r="I86">
        <v>98104</v>
      </c>
      <c r="J86">
        <v>47.601889999999997</v>
      </c>
      <c r="K86">
        <v>-122.32182</v>
      </c>
      <c r="L86" t="s">
        <v>21</v>
      </c>
      <c r="M86">
        <v>3</v>
      </c>
      <c r="N86">
        <v>2015</v>
      </c>
      <c r="O86">
        <v>6</v>
      </c>
      <c r="P86">
        <v>1</v>
      </c>
      <c r="Q86">
        <v>86045</v>
      </c>
      <c r="R86">
        <v>77137</v>
      </c>
      <c r="S86">
        <v>8908</v>
      </c>
      <c r="T86">
        <v>92</v>
      </c>
      <c r="U86">
        <v>26.799999239999998</v>
      </c>
      <c r="V86">
        <v>27.5</v>
      </c>
      <c r="W86">
        <v>2188786</v>
      </c>
      <c r="X86">
        <v>2135004</v>
      </c>
      <c r="Y86">
        <v>75</v>
      </c>
      <c r="Z86">
        <v>76.900001529999997</v>
      </c>
      <c r="AA86" t="s">
        <v>29</v>
      </c>
      <c r="AB86" t="s">
        <v>6</v>
      </c>
      <c r="AC86">
        <v>78359</v>
      </c>
      <c r="AD86" t="s">
        <v>7</v>
      </c>
      <c r="AE86">
        <v>8126</v>
      </c>
      <c r="AF86" t="s">
        <v>96</v>
      </c>
      <c r="AG86">
        <v>1369</v>
      </c>
      <c r="AH86">
        <v>641496</v>
      </c>
      <c r="AK86" t="s">
        <v>8</v>
      </c>
      <c r="AL86" t="s">
        <v>9</v>
      </c>
      <c r="AM86">
        <v>2188786</v>
      </c>
      <c r="AO86">
        <v>8.4</v>
      </c>
      <c r="AP86">
        <v>0.11</v>
      </c>
      <c r="AQ86" t="s">
        <v>66</v>
      </c>
      <c r="AR86">
        <v>13042.02194071476</v>
      </c>
      <c r="AS86">
        <v>11</v>
      </c>
      <c r="AT86">
        <v>0.74831766282436407</v>
      </c>
      <c r="AU86">
        <v>3610.314561533191</v>
      </c>
      <c r="AV86">
        <f t="shared" si="2"/>
        <v>8.2314942910680049</v>
      </c>
      <c r="AW86">
        <f t="shared" si="3"/>
        <v>39713.460176865097</v>
      </c>
    </row>
    <row r="87" spans="1:49" x14ac:dyDescent="0.3">
      <c r="A87">
        <v>50095</v>
      </c>
      <c r="B87">
        <v>2024</v>
      </c>
      <c r="C87" t="s">
        <v>239</v>
      </c>
      <c r="D87" t="s">
        <v>29</v>
      </c>
      <c r="E87">
        <v>7579200395</v>
      </c>
      <c r="F87" t="s">
        <v>240</v>
      </c>
      <c r="G87" t="s">
        <v>3</v>
      </c>
      <c r="H87" t="s">
        <v>4</v>
      </c>
      <c r="I87">
        <v>98116</v>
      </c>
      <c r="J87">
        <v>47.559759999999997</v>
      </c>
      <c r="K87">
        <v>-122.3832</v>
      </c>
      <c r="L87" t="s">
        <v>63</v>
      </c>
      <c r="M87">
        <v>1</v>
      </c>
      <c r="N87">
        <v>2015</v>
      </c>
      <c r="O87">
        <v>7</v>
      </c>
      <c r="P87">
        <v>1</v>
      </c>
      <c r="Q87">
        <v>208136</v>
      </c>
      <c r="R87">
        <v>149318</v>
      </c>
      <c r="S87">
        <v>58818</v>
      </c>
      <c r="T87">
        <v>99</v>
      </c>
      <c r="U87">
        <v>35.700000760000002</v>
      </c>
      <c r="V87">
        <v>36</v>
      </c>
      <c r="W87">
        <v>4438592</v>
      </c>
      <c r="X87">
        <v>4400040</v>
      </c>
      <c r="Y87">
        <v>74.400001529999997</v>
      </c>
      <c r="Z87">
        <v>74.800003050000001</v>
      </c>
      <c r="AA87" t="s">
        <v>29</v>
      </c>
      <c r="AB87" t="s">
        <v>6</v>
      </c>
      <c r="AC87">
        <v>122333</v>
      </c>
      <c r="AD87" t="s">
        <v>7</v>
      </c>
      <c r="AE87">
        <v>45106</v>
      </c>
      <c r="AF87" t="s">
        <v>138</v>
      </c>
      <c r="AG87">
        <v>1000</v>
      </c>
      <c r="AH87">
        <v>763697</v>
      </c>
      <c r="AJ87">
        <v>18329</v>
      </c>
      <c r="AK87" t="s">
        <v>8</v>
      </c>
      <c r="AL87" t="s">
        <v>9</v>
      </c>
      <c r="AM87">
        <v>2605734</v>
      </c>
      <c r="AN87">
        <v>1832860</v>
      </c>
      <c r="AO87">
        <v>107.3</v>
      </c>
      <c r="AP87">
        <v>0.72</v>
      </c>
      <c r="AQ87" t="s">
        <v>18</v>
      </c>
      <c r="AR87">
        <v>5140.2488753840189</v>
      </c>
      <c r="AS87">
        <v>9</v>
      </c>
      <c r="AT87">
        <v>7.401890313745132</v>
      </c>
      <c r="AU87">
        <v>1378.5877989532989</v>
      </c>
      <c r="AV87">
        <f t="shared" si="2"/>
        <v>66.61701282370619</v>
      </c>
      <c r="AW87">
        <f t="shared" si="3"/>
        <v>12407.29019057969</v>
      </c>
    </row>
    <row r="88" spans="1:49" x14ac:dyDescent="0.3">
      <c r="A88">
        <v>50096</v>
      </c>
      <c r="B88">
        <v>2024</v>
      </c>
      <c r="C88" t="s">
        <v>241</v>
      </c>
      <c r="D88" t="s">
        <v>15</v>
      </c>
      <c r="E88" t="s">
        <v>242</v>
      </c>
      <c r="F88" t="s">
        <v>243</v>
      </c>
      <c r="G88" t="s">
        <v>3</v>
      </c>
      <c r="H88" t="s">
        <v>4</v>
      </c>
      <c r="I88">
        <v>98104</v>
      </c>
      <c r="J88">
        <v>47.606470000000002</v>
      </c>
      <c r="K88">
        <v>-122.33135</v>
      </c>
      <c r="L88" t="s">
        <v>55</v>
      </c>
      <c r="M88">
        <v>7</v>
      </c>
      <c r="N88">
        <v>2016</v>
      </c>
      <c r="O88">
        <v>37</v>
      </c>
      <c r="P88">
        <v>1</v>
      </c>
      <c r="Q88">
        <v>990000</v>
      </c>
      <c r="R88">
        <v>788000</v>
      </c>
      <c r="S88">
        <v>202000</v>
      </c>
      <c r="T88">
        <v>89</v>
      </c>
      <c r="U88">
        <v>33.099998470000003</v>
      </c>
      <c r="V88">
        <v>33.5</v>
      </c>
      <c r="W88">
        <v>25356482</v>
      </c>
      <c r="X88">
        <v>25057746</v>
      </c>
      <c r="Y88">
        <v>86.199996949999999</v>
      </c>
      <c r="Z88">
        <v>86.900001529999997</v>
      </c>
      <c r="AA88" t="s">
        <v>46</v>
      </c>
      <c r="AB88" t="s">
        <v>46</v>
      </c>
      <c r="AC88">
        <v>756991</v>
      </c>
      <c r="AD88" t="s">
        <v>7</v>
      </c>
      <c r="AE88">
        <v>201230</v>
      </c>
      <c r="AH88">
        <v>6560713</v>
      </c>
      <c r="AJ88">
        <v>29713</v>
      </c>
      <c r="AK88" t="s">
        <v>8</v>
      </c>
      <c r="AL88" t="s">
        <v>9</v>
      </c>
      <c r="AM88">
        <v>22385153</v>
      </c>
      <c r="AN88">
        <v>2971330</v>
      </c>
      <c r="AO88">
        <v>243.7</v>
      </c>
      <c r="AP88">
        <v>0.31</v>
      </c>
      <c r="AQ88" t="s">
        <v>42</v>
      </c>
      <c r="AR88">
        <v>19698.61242760086</v>
      </c>
      <c r="AS88">
        <v>6</v>
      </c>
      <c r="AT88">
        <v>35.685967984385243</v>
      </c>
      <c r="AU88">
        <v>7647.0565417955431</v>
      </c>
      <c r="AV88">
        <f t="shared" si="2"/>
        <v>214.11580790631146</v>
      </c>
      <c r="AW88">
        <f t="shared" si="3"/>
        <v>45882.339250773257</v>
      </c>
    </row>
    <row r="89" spans="1:49" x14ac:dyDescent="0.3">
      <c r="A89">
        <v>50097</v>
      </c>
      <c r="B89">
        <v>2024</v>
      </c>
      <c r="C89" t="s">
        <v>244</v>
      </c>
      <c r="D89" t="s">
        <v>1</v>
      </c>
      <c r="E89">
        <v>1990200300</v>
      </c>
      <c r="F89" t="s">
        <v>245</v>
      </c>
      <c r="G89" t="s">
        <v>3</v>
      </c>
      <c r="H89" t="s">
        <v>4</v>
      </c>
      <c r="I89">
        <v>98119</v>
      </c>
      <c r="J89">
        <v>47.62397</v>
      </c>
      <c r="K89">
        <v>-122.35972</v>
      </c>
      <c r="L89" t="s">
        <v>5</v>
      </c>
      <c r="M89">
        <v>7</v>
      </c>
      <c r="N89">
        <v>2014</v>
      </c>
      <c r="O89">
        <v>4</v>
      </c>
      <c r="P89">
        <v>1</v>
      </c>
      <c r="Q89">
        <v>23060</v>
      </c>
      <c r="R89">
        <v>23060</v>
      </c>
      <c r="S89">
        <v>0</v>
      </c>
      <c r="T89">
        <v>92</v>
      </c>
      <c r="U89">
        <v>31.700000760000002</v>
      </c>
      <c r="V89">
        <v>33.099998470000003</v>
      </c>
      <c r="W89">
        <v>763989</v>
      </c>
      <c r="X89">
        <v>731952</v>
      </c>
      <c r="Y89">
        <v>66.800003050000001</v>
      </c>
      <c r="Z89">
        <v>69.800003050000001</v>
      </c>
      <c r="AA89" t="s">
        <v>1</v>
      </c>
      <c r="AB89" t="s">
        <v>6</v>
      </c>
      <c r="AC89">
        <v>23060</v>
      </c>
      <c r="AH89">
        <v>135268</v>
      </c>
      <c r="AJ89">
        <v>3025</v>
      </c>
      <c r="AK89" t="s">
        <v>8</v>
      </c>
      <c r="AL89" t="s">
        <v>9</v>
      </c>
      <c r="AM89">
        <v>461533</v>
      </c>
      <c r="AN89">
        <v>302460</v>
      </c>
      <c r="AO89">
        <v>17.8</v>
      </c>
      <c r="AP89">
        <v>0.77</v>
      </c>
      <c r="AQ89" t="s">
        <v>42</v>
      </c>
      <c r="AR89">
        <v>26459.63768847645</v>
      </c>
      <c r="AS89">
        <v>10</v>
      </c>
      <c r="AT89">
        <v>2.5703775554284811</v>
      </c>
      <c r="AU89">
        <v>9608.0249489248217</v>
      </c>
      <c r="AV89">
        <f t="shared" si="2"/>
        <v>25.70377555428481</v>
      </c>
      <c r="AW89">
        <f t="shared" si="3"/>
        <v>96080.249489248221</v>
      </c>
    </row>
    <row r="90" spans="1:49" x14ac:dyDescent="0.3">
      <c r="A90">
        <v>50098</v>
      </c>
      <c r="B90">
        <v>2024</v>
      </c>
      <c r="C90" t="s">
        <v>246</v>
      </c>
      <c r="D90" t="s">
        <v>1</v>
      </c>
      <c r="E90">
        <v>1407300010</v>
      </c>
      <c r="F90" t="s">
        <v>247</v>
      </c>
      <c r="G90" t="s">
        <v>3</v>
      </c>
      <c r="H90" t="s">
        <v>4</v>
      </c>
      <c r="I90">
        <v>98122</v>
      </c>
      <c r="J90">
        <v>47.617910000000002</v>
      </c>
      <c r="K90">
        <v>-122.3023</v>
      </c>
      <c r="L90" t="s">
        <v>41</v>
      </c>
      <c r="M90">
        <v>3</v>
      </c>
      <c r="N90">
        <v>2014</v>
      </c>
      <c r="O90">
        <v>4</v>
      </c>
      <c r="P90">
        <v>1</v>
      </c>
      <c r="Q90">
        <v>20246</v>
      </c>
      <c r="R90">
        <v>17666</v>
      </c>
      <c r="S90">
        <v>2580</v>
      </c>
      <c r="T90">
        <v>98</v>
      </c>
      <c r="U90">
        <v>32.400001529999997</v>
      </c>
      <c r="V90">
        <v>33.200000760000002</v>
      </c>
      <c r="W90">
        <v>671156</v>
      </c>
      <c r="X90">
        <v>655408</v>
      </c>
      <c r="Y90">
        <v>73.900001529999997</v>
      </c>
      <c r="Z90">
        <v>75.900001529999997</v>
      </c>
      <c r="AA90" t="s">
        <v>1</v>
      </c>
      <c r="AB90" t="s">
        <v>6</v>
      </c>
      <c r="AC90">
        <v>20246</v>
      </c>
      <c r="AH90">
        <v>139321</v>
      </c>
      <c r="AJ90">
        <v>1958</v>
      </c>
      <c r="AK90" t="s">
        <v>8</v>
      </c>
      <c r="AL90" t="s">
        <v>9</v>
      </c>
      <c r="AM90">
        <v>475364</v>
      </c>
      <c r="AN90">
        <v>195790</v>
      </c>
      <c r="AO90">
        <v>12.2</v>
      </c>
      <c r="AP90">
        <v>0.69</v>
      </c>
      <c r="AQ90" t="s">
        <v>53</v>
      </c>
      <c r="AR90">
        <v>23927.746440358442</v>
      </c>
      <c r="AS90">
        <v>9</v>
      </c>
      <c r="AT90">
        <v>2.412569957334747</v>
      </c>
      <c r="AU90">
        <v>6822.5256919839421</v>
      </c>
      <c r="AV90">
        <f t="shared" si="2"/>
        <v>21.713129616012722</v>
      </c>
      <c r="AW90">
        <f t="shared" si="3"/>
        <v>61402.731227855482</v>
      </c>
    </row>
    <row r="91" spans="1:49" x14ac:dyDescent="0.3">
      <c r="A91">
        <v>50099</v>
      </c>
      <c r="B91">
        <v>2024</v>
      </c>
      <c r="C91" t="s">
        <v>248</v>
      </c>
      <c r="D91" t="s">
        <v>54</v>
      </c>
      <c r="E91">
        <v>7683890010</v>
      </c>
      <c r="F91" t="s">
        <v>249</v>
      </c>
      <c r="G91" t="s">
        <v>3</v>
      </c>
      <c r="H91" t="s">
        <v>4</v>
      </c>
      <c r="I91">
        <v>98101</v>
      </c>
      <c r="J91">
        <v>47.610669999999999</v>
      </c>
      <c r="K91">
        <v>-122.33956999999999</v>
      </c>
      <c r="L91" t="s">
        <v>55</v>
      </c>
      <c r="M91">
        <v>7</v>
      </c>
      <c r="N91">
        <v>2019</v>
      </c>
      <c r="O91">
        <v>39</v>
      </c>
      <c r="P91">
        <v>1</v>
      </c>
      <c r="Q91">
        <v>559958</v>
      </c>
      <c r="R91">
        <v>432000</v>
      </c>
      <c r="S91">
        <v>127958</v>
      </c>
      <c r="T91">
        <v>82</v>
      </c>
      <c r="U91">
        <v>42.599998470000003</v>
      </c>
      <c r="V91">
        <v>44</v>
      </c>
      <c r="W91">
        <v>17178400</v>
      </c>
      <c r="X91">
        <v>16652402</v>
      </c>
      <c r="Y91">
        <v>94.900001529999997</v>
      </c>
      <c r="Z91">
        <v>96.300003050000001</v>
      </c>
      <c r="AA91" t="s">
        <v>54</v>
      </c>
      <c r="AB91" t="s">
        <v>6</v>
      </c>
      <c r="AC91">
        <v>390743</v>
      </c>
      <c r="AD91" t="s">
        <v>7</v>
      </c>
      <c r="AE91">
        <v>151254</v>
      </c>
      <c r="AH91">
        <v>3281103</v>
      </c>
      <c r="AJ91">
        <v>59833</v>
      </c>
      <c r="AK91" t="s">
        <v>8</v>
      </c>
      <c r="AL91" t="s">
        <v>9</v>
      </c>
      <c r="AM91">
        <v>11195123</v>
      </c>
      <c r="AN91">
        <v>5983270</v>
      </c>
      <c r="AO91">
        <v>360.7</v>
      </c>
      <c r="AP91">
        <v>0.83</v>
      </c>
      <c r="AQ91" t="s">
        <v>10</v>
      </c>
      <c r="AR91">
        <v>3797.9576388724022</v>
      </c>
      <c r="AS91">
        <v>6</v>
      </c>
      <c r="AT91">
        <v>14.146128361209909</v>
      </c>
      <c r="AU91">
        <v>944.59959404069491</v>
      </c>
      <c r="AV91">
        <f t="shared" si="2"/>
        <v>84.876770167259451</v>
      </c>
      <c r="AW91">
        <f t="shared" si="3"/>
        <v>5667.5975642441699</v>
      </c>
    </row>
    <row r="92" spans="1:49" x14ac:dyDescent="0.3">
      <c r="A92">
        <v>50149</v>
      </c>
      <c r="B92">
        <v>2024</v>
      </c>
      <c r="C92" t="s">
        <v>251</v>
      </c>
      <c r="D92" t="s">
        <v>29</v>
      </c>
      <c r="E92">
        <v>952004280</v>
      </c>
      <c r="F92" t="s">
        <v>252</v>
      </c>
      <c r="G92" t="s">
        <v>250</v>
      </c>
      <c r="H92" t="s">
        <v>4</v>
      </c>
      <c r="J92">
        <v>47.563490000000002</v>
      </c>
      <c r="K92">
        <v>-122.37639</v>
      </c>
      <c r="L92" t="s">
        <v>63</v>
      </c>
      <c r="M92">
        <v>1</v>
      </c>
      <c r="N92">
        <v>2016</v>
      </c>
      <c r="O92">
        <v>6</v>
      </c>
      <c r="P92">
        <v>1</v>
      </c>
      <c r="Q92">
        <v>195221</v>
      </c>
      <c r="R92">
        <v>143460</v>
      </c>
      <c r="S92">
        <v>51761</v>
      </c>
      <c r="T92">
        <v>99</v>
      </c>
      <c r="U92">
        <v>30.100000380000001</v>
      </c>
      <c r="V92">
        <v>31.399999619999999</v>
      </c>
      <c r="W92">
        <v>4508712</v>
      </c>
      <c r="X92">
        <v>4316440</v>
      </c>
      <c r="Y92">
        <v>66.800003050000001</v>
      </c>
      <c r="Z92">
        <v>70.400001529999997</v>
      </c>
      <c r="AA92" t="s">
        <v>29</v>
      </c>
      <c r="AB92" t="s">
        <v>6</v>
      </c>
      <c r="AC92">
        <v>143460</v>
      </c>
      <c r="AD92" t="s">
        <v>7</v>
      </c>
      <c r="AE92">
        <v>48481</v>
      </c>
      <c r="AH92">
        <v>899615</v>
      </c>
      <c r="AJ92">
        <v>14392</v>
      </c>
      <c r="AK92" t="s">
        <v>8</v>
      </c>
      <c r="AL92" t="s">
        <v>9</v>
      </c>
      <c r="AM92">
        <v>3069487</v>
      </c>
      <c r="AN92">
        <v>1439230</v>
      </c>
      <c r="AO92">
        <v>88.2</v>
      </c>
      <c r="AP92">
        <v>0.61</v>
      </c>
      <c r="AQ92" t="s">
        <v>22</v>
      </c>
      <c r="AR92">
        <v>6743.4578261340093</v>
      </c>
      <c r="AS92">
        <v>8</v>
      </c>
      <c r="AT92">
        <v>4.5064026034694153</v>
      </c>
      <c r="AU92">
        <v>1749.9821146895081</v>
      </c>
      <c r="AV92">
        <f t="shared" si="2"/>
        <v>36.051220827755323</v>
      </c>
      <c r="AW92">
        <f t="shared" si="3"/>
        <v>13999.856917516065</v>
      </c>
    </row>
    <row r="93" spans="1:49" x14ac:dyDescent="0.3">
      <c r="A93">
        <v>50152</v>
      </c>
      <c r="B93">
        <v>2024</v>
      </c>
      <c r="C93" t="s">
        <v>253</v>
      </c>
      <c r="D93" t="s">
        <v>1</v>
      </c>
      <c r="E93">
        <v>4092301970</v>
      </c>
      <c r="F93" t="s">
        <v>254</v>
      </c>
      <c r="G93" t="s">
        <v>250</v>
      </c>
      <c r="H93" t="s">
        <v>4</v>
      </c>
      <c r="J93">
        <v>47.656730000000003</v>
      </c>
      <c r="K93">
        <v>-122.3201</v>
      </c>
      <c r="L93" t="s">
        <v>37</v>
      </c>
      <c r="M93">
        <v>4</v>
      </c>
      <c r="N93">
        <v>2016</v>
      </c>
      <c r="O93">
        <v>4</v>
      </c>
      <c r="P93">
        <v>1</v>
      </c>
      <c r="Q93">
        <v>22694</v>
      </c>
      <c r="R93">
        <v>22694</v>
      </c>
      <c r="S93">
        <v>0</v>
      </c>
      <c r="T93">
        <v>100</v>
      </c>
      <c r="U93">
        <v>27.200000760000002</v>
      </c>
      <c r="V93">
        <v>27.5</v>
      </c>
      <c r="W93">
        <v>623269</v>
      </c>
      <c r="X93">
        <v>616947</v>
      </c>
      <c r="Y93">
        <v>57.099998470000003</v>
      </c>
      <c r="Z93">
        <v>57.700000760000002</v>
      </c>
      <c r="AA93" t="s">
        <v>1</v>
      </c>
      <c r="AB93" t="s">
        <v>6</v>
      </c>
      <c r="AC93">
        <v>22694</v>
      </c>
      <c r="AH93">
        <v>109580</v>
      </c>
      <c r="AJ93">
        <v>2494</v>
      </c>
      <c r="AK93" t="s">
        <v>8</v>
      </c>
      <c r="AL93" t="s">
        <v>9</v>
      </c>
      <c r="AM93">
        <v>373887</v>
      </c>
      <c r="AN93">
        <v>249380</v>
      </c>
      <c r="AO93">
        <v>14.7</v>
      </c>
      <c r="AP93">
        <v>0.65</v>
      </c>
      <c r="AQ93" t="s">
        <v>57</v>
      </c>
      <c r="AR93">
        <v>95673.187098988157</v>
      </c>
      <c r="AS93">
        <v>17</v>
      </c>
      <c r="AT93">
        <v>2.071309285107013</v>
      </c>
      <c r="AU93">
        <v>5397.112022020694</v>
      </c>
      <c r="AV93">
        <f t="shared" si="2"/>
        <v>35.21225784681922</v>
      </c>
      <c r="AW93">
        <f t="shared" si="3"/>
        <v>91750.904374351798</v>
      </c>
    </row>
    <row r="94" spans="1:49" x14ac:dyDescent="0.3">
      <c r="A94">
        <v>50153</v>
      </c>
      <c r="B94">
        <v>2024</v>
      </c>
      <c r="C94" t="s">
        <v>255</v>
      </c>
      <c r="D94" t="s">
        <v>29</v>
      </c>
      <c r="E94">
        <v>2767600230</v>
      </c>
      <c r="F94" t="s">
        <v>256</v>
      </c>
      <c r="G94" t="s">
        <v>3</v>
      </c>
      <c r="H94" t="s">
        <v>4</v>
      </c>
      <c r="I94">
        <v>98107</v>
      </c>
      <c r="J94">
        <v>47.675620000000002</v>
      </c>
      <c r="K94">
        <v>-122.38728</v>
      </c>
      <c r="L94" t="s">
        <v>79</v>
      </c>
      <c r="M94">
        <v>6</v>
      </c>
      <c r="N94">
        <v>2016</v>
      </c>
      <c r="O94">
        <v>5</v>
      </c>
      <c r="P94">
        <v>1</v>
      </c>
      <c r="Q94">
        <v>139342</v>
      </c>
      <c r="R94">
        <v>101273</v>
      </c>
      <c r="S94">
        <v>38069</v>
      </c>
      <c r="T94">
        <v>97</v>
      </c>
      <c r="U94">
        <v>33.5</v>
      </c>
      <c r="V94">
        <v>33.700000760000002</v>
      </c>
      <c r="W94">
        <v>3410754</v>
      </c>
      <c r="X94">
        <v>3390271</v>
      </c>
      <c r="Y94">
        <v>74.900001529999997</v>
      </c>
      <c r="Z94">
        <v>75.300003050000001</v>
      </c>
      <c r="AA94" t="s">
        <v>29</v>
      </c>
      <c r="AB94" t="s">
        <v>6</v>
      </c>
      <c r="AC94">
        <v>101273</v>
      </c>
      <c r="AD94" t="s">
        <v>7</v>
      </c>
      <c r="AE94">
        <v>38069</v>
      </c>
      <c r="AH94">
        <v>677303</v>
      </c>
      <c r="AJ94">
        <v>10998</v>
      </c>
      <c r="AK94" t="s">
        <v>8</v>
      </c>
      <c r="AL94" t="s">
        <v>9</v>
      </c>
      <c r="AM94">
        <v>2310957</v>
      </c>
      <c r="AN94">
        <v>1099800</v>
      </c>
      <c r="AO94">
        <v>67.3</v>
      </c>
      <c r="AP94">
        <v>0.66</v>
      </c>
      <c r="AQ94" t="s">
        <v>42</v>
      </c>
      <c r="AR94">
        <v>13351.31382888468</v>
      </c>
      <c r="AS94">
        <v>11</v>
      </c>
      <c r="AT94">
        <v>9.5978450068867414</v>
      </c>
      <c r="AU94">
        <v>4166.1188578251476</v>
      </c>
      <c r="AV94">
        <f t="shared" si="2"/>
        <v>105.57629507575416</v>
      </c>
      <c r="AW94">
        <f t="shared" si="3"/>
        <v>45827.307436076626</v>
      </c>
    </row>
    <row r="95" spans="1:49" x14ac:dyDescent="0.3">
      <c r="A95">
        <v>50155</v>
      </c>
      <c r="B95">
        <v>2024</v>
      </c>
      <c r="C95" t="s">
        <v>257</v>
      </c>
      <c r="D95" t="s">
        <v>29</v>
      </c>
      <c r="E95">
        <v>2197600625</v>
      </c>
      <c r="F95" t="s">
        <v>258</v>
      </c>
      <c r="G95" t="s">
        <v>3</v>
      </c>
      <c r="H95" t="s">
        <v>4</v>
      </c>
      <c r="I95">
        <v>98122</v>
      </c>
      <c r="J95">
        <v>47.602820000000001</v>
      </c>
      <c r="K95">
        <v>-122.31708999999999</v>
      </c>
      <c r="L95" t="s">
        <v>21</v>
      </c>
      <c r="M95">
        <v>3</v>
      </c>
      <c r="N95">
        <v>2016</v>
      </c>
      <c r="O95">
        <v>5</v>
      </c>
      <c r="P95">
        <v>1</v>
      </c>
      <c r="Q95">
        <v>25020</v>
      </c>
      <c r="R95">
        <v>25020</v>
      </c>
      <c r="S95">
        <v>0</v>
      </c>
      <c r="T95">
        <v>99</v>
      </c>
      <c r="U95">
        <v>51</v>
      </c>
      <c r="V95">
        <v>52.200000760000002</v>
      </c>
      <c r="W95">
        <v>1309178</v>
      </c>
      <c r="X95">
        <v>1279008</v>
      </c>
      <c r="Y95">
        <v>118.4000015</v>
      </c>
      <c r="Z95">
        <v>121.5999985</v>
      </c>
      <c r="AA95" t="s">
        <v>29</v>
      </c>
      <c r="AB95" t="s">
        <v>6</v>
      </c>
      <c r="AC95">
        <v>25091</v>
      </c>
      <c r="AH95">
        <v>280697</v>
      </c>
      <c r="AJ95">
        <v>3514</v>
      </c>
      <c r="AK95" t="s">
        <v>8</v>
      </c>
      <c r="AL95" t="s">
        <v>9</v>
      </c>
      <c r="AM95">
        <v>957737</v>
      </c>
      <c r="AN95">
        <v>351440</v>
      </c>
      <c r="AO95">
        <v>22.3</v>
      </c>
      <c r="AP95">
        <v>0.89</v>
      </c>
      <c r="AQ95" t="s">
        <v>22</v>
      </c>
      <c r="AR95">
        <v>2909.5388601606001</v>
      </c>
      <c r="AS95">
        <v>9</v>
      </c>
      <c r="AT95">
        <v>1.7614052685050481</v>
      </c>
      <c r="AU95">
        <v>734.00489283130082</v>
      </c>
      <c r="AV95">
        <f t="shared" si="2"/>
        <v>15.852647416545432</v>
      </c>
      <c r="AW95">
        <f t="shared" si="3"/>
        <v>6606.0440354817074</v>
      </c>
    </row>
    <row r="96" spans="1:49" x14ac:dyDescent="0.3">
      <c r="A96">
        <v>50156</v>
      </c>
      <c r="B96">
        <v>2024</v>
      </c>
      <c r="C96" t="s">
        <v>259</v>
      </c>
      <c r="D96" t="s">
        <v>29</v>
      </c>
      <c r="E96">
        <v>1959701395</v>
      </c>
      <c r="F96" t="s">
        <v>260</v>
      </c>
      <c r="G96" t="s">
        <v>3</v>
      </c>
      <c r="H96" t="s">
        <v>4</v>
      </c>
      <c r="I96">
        <v>98102</v>
      </c>
      <c r="J96">
        <v>47.646140000000003</v>
      </c>
      <c r="K96">
        <v>-122.32498</v>
      </c>
      <c r="L96" t="s">
        <v>31</v>
      </c>
      <c r="M96">
        <v>4</v>
      </c>
      <c r="N96">
        <v>2016</v>
      </c>
      <c r="O96">
        <v>5</v>
      </c>
      <c r="P96">
        <v>1</v>
      </c>
      <c r="Q96">
        <v>30669</v>
      </c>
      <c r="R96">
        <v>30669</v>
      </c>
      <c r="S96">
        <v>0</v>
      </c>
      <c r="T96">
        <v>100</v>
      </c>
      <c r="U96">
        <v>49.299999239999998</v>
      </c>
      <c r="V96">
        <v>50.200000760000002</v>
      </c>
      <c r="W96">
        <v>1540913</v>
      </c>
      <c r="X96">
        <v>1512437</v>
      </c>
      <c r="Y96">
        <v>97</v>
      </c>
      <c r="Z96">
        <v>99.199996949999999</v>
      </c>
      <c r="AA96" t="s">
        <v>29</v>
      </c>
      <c r="AB96" t="s">
        <v>6</v>
      </c>
      <c r="AC96">
        <v>30669</v>
      </c>
      <c r="AH96">
        <v>238541</v>
      </c>
      <c r="AJ96">
        <v>7270</v>
      </c>
      <c r="AK96" t="s">
        <v>8</v>
      </c>
      <c r="AL96" t="s">
        <v>9</v>
      </c>
      <c r="AM96">
        <v>813902</v>
      </c>
      <c r="AN96">
        <v>727010</v>
      </c>
      <c r="AO96">
        <v>41.7</v>
      </c>
      <c r="AP96">
        <v>1.36</v>
      </c>
      <c r="AQ96" t="s">
        <v>22</v>
      </c>
      <c r="AR96">
        <v>9392.5115561890943</v>
      </c>
      <c r="AS96">
        <v>7</v>
      </c>
      <c r="AT96">
        <v>2.5436742419534322</v>
      </c>
      <c r="AU96">
        <v>1733.9313698051101</v>
      </c>
      <c r="AV96">
        <f t="shared" si="2"/>
        <v>17.805719693674025</v>
      </c>
      <c r="AW96">
        <f t="shared" si="3"/>
        <v>12137.519588635771</v>
      </c>
    </row>
    <row r="97" spans="1:49" x14ac:dyDescent="0.3">
      <c r="A97">
        <v>50157</v>
      </c>
      <c r="B97">
        <v>2024</v>
      </c>
      <c r="C97" t="s">
        <v>261</v>
      </c>
      <c r="D97" t="s">
        <v>29</v>
      </c>
      <c r="E97">
        <v>3016300025</v>
      </c>
      <c r="F97" t="s">
        <v>262</v>
      </c>
      <c r="G97" t="s">
        <v>3</v>
      </c>
      <c r="H97" t="s">
        <v>4</v>
      </c>
      <c r="J97">
        <v>47.574890000000003</v>
      </c>
      <c r="K97">
        <v>-122.38642</v>
      </c>
      <c r="L97" t="s">
        <v>63</v>
      </c>
      <c r="M97">
        <v>1</v>
      </c>
      <c r="N97">
        <v>2017</v>
      </c>
      <c r="O97">
        <v>5</v>
      </c>
      <c r="P97">
        <v>1</v>
      </c>
      <c r="Q97">
        <v>161999</v>
      </c>
      <c r="R97">
        <v>161999</v>
      </c>
      <c r="S97">
        <v>0</v>
      </c>
      <c r="T97">
        <v>88</v>
      </c>
      <c r="U97">
        <v>42.700000760000002</v>
      </c>
      <c r="V97">
        <v>44.299999239999998</v>
      </c>
      <c r="W97">
        <v>5333026</v>
      </c>
      <c r="X97">
        <v>5139978</v>
      </c>
      <c r="Y97">
        <v>87.5</v>
      </c>
      <c r="Z97">
        <v>91.099998470000003</v>
      </c>
      <c r="AA97" t="s">
        <v>29</v>
      </c>
      <c r="AB97" t="s">
        <v>6</v>
      </c>
      <c r="AC97">
        <v>120328</v>
      </c>
      <c r="AD97" t="s">
        <v>7</v>
      </c>
      <c r="AE97">
        <v>15620</v>
      </c>
      <c r="AH97">
        <v>899048</v>
      </c>
      <c r="AJ97">
        <v>22655</v>
      </c>
      <c r="AK97" t="s">
        <v>8</v>
      </c>
      <c r="AL97" t="s">
        <v>9</v>
      </c>
      <c r="AM97">
        <v>3067550</v>
      </c>
      <c r="AN97">
        <v>2265480</v>
      </c>
      <c r="AO97">
        <v>132.1</v>
      </c>
      <c r="AP97">
        <v>0.82</v>
      </c>
      <c r="AQ97" t="s">
        <v>76</v>
      </c>
      <c r="AR97">
        <v>38698.113081937132</v>
      </c>
      <c r="AS97">
        <v>10</v>
      </c>
      <c r="AT97">
        <v>24.19120774079105</v>
      </c>
      <c r="AU97">
        <v>12229.711686651281</v>
      </c>
      <c r="AV97">
        <f t="shared" si="2"/>
        <v>241.91207740791049</v>
      </c>
      <c r="AW97">
        <f t="shared" si="3"/>
        <v>122297.11686651281</v>
      </c>
    </row>
    <row r="98" spans="1:49" x14ac:dyDescent="0.3">
      <c r="A98">
        <v>50158</v>
      </c>
      <c r="B98">
        <v>2024</v>
      </c>
      <c r="C98" t="s">
        <v>263</v>
      </c>
      <c r="D98" t="s">
        <v>29</v>
      </c>
      <c r="E98" t="s">
        <v>264</v>
      </c>
      <c r="F98" t="s">
        <v>265</v>
      </c>
      <c r="G98" t="s">
        <v>3</v>
      </c>
      <c r="H98" t="s">
        <v>4</v>
      </c>
      <c r="I98">
        <v>98122</v>
      </c>
      <c r="J98">
        <v>47.614449999999998</v>
      </c>
      <c r="K98">
        <v>-122.32418</v>
      </c>
      <c r="L98" t="s">
        <v>21</v>
      </c>
      <c r="M98">
        <v>3</v>
      </c>
      <c r="N98">
        <v>2016</v>
      </c>
      <c r="O98">
        <v>7</v>
      </c>
      <c r="P98">
        <v>1</v>
      </c>
      <c r="Q98">
        <v>310892</v>
      </c>
      <c r="R98">
        <v>218012</v>
      </c>
      <c r="S98">
        <v>92880</v>
      </c>
      <c r="T98">
        <v>98</v>
      </c>
      <c r="U98">
        <v>27.899999619999999</v>
      </c>
      <c r="V98">
        <v>28</v>
      </c>
      <c r="W98">
        <v>6081390</v>
      </c>
      <c r="X98">
        <v>6073093</v>
      </c>
      <c r="Y98">
        <v>65.900001529999997</v>
      </c>
      <c r="Z98">
        <v>66</v>
      </c>
      <c r="AA98" t="s">
        <v>29</v>
      </c>
      <c r="AB98" t="s">
        <v>6</v>
      </c>
      <c r="AC98">
        <v>217503</v>
      </c>
      <c r="AH98">
        <v>1333876</v>
      </c>
      <c r="AJ98">
        <v>15302</v>
      </c>
      <c r="AK98" t="s">
        <v>8</v>
      </c>
      <c r="AL98" t="s">
        <v>9</v>
      </c>
      <c r="AM98">
        <v>4551185</v>
      </c>
      <c r="AN98">
        <v>1530210</v>
      </c>
      <c r="AO98">
        <v>98.7</v>
      </c>
      <c r="AP98">
        <v>0.45</v>
      </c>
      <c r="AQ98" t="s">
        <v>18</v>
      </c>
      <c r="AR98">
        <v>9622.9996058452161</v>
      </c>
      <c r="AS98">
        <v>12</v>
      </c>
      <c r="AT98">
        <v>6.5888766646383976</v>
      </c>
      <c r="AU98">
        <v>2424.3057406031812</v>
      </c>
      <c r="AV98">
        <f t="shared" si="2"/>
        <v>79.066519975660768</v>
      </c>
      <c r="AW98">
        <f t="shared" si="3"/>
        <v>29091.668887238175</v>
      </c>
    </row>
    <row r="99" spans="1:49" x14ac:dyDescent="0.3">
      <c r="A99">
        <v>50159</v>
      </c>
      <c r="B99">
        <v>2024</v>
      </c>
      <c r="C99" t="s">
        <v>266</v>
      </c>
      <c r="D99" t="s">
        <v>29</v>
      </c>
      <c r="E99" t="s">
        <v>267</v>
      </c>
      <c r="F99" t="s">
        <v>268</v>
      </c>
      <c r="G99" t="s">
        <v>3</v>
      </c>
      <c r="H99" t="s">
        <v>4</v>
      </c>
      <c r="J99">
        <v>47.690339999999999</v>
      </c>
      <c r="K99">
        <v>-122.35842</v>
      </c>
      <c r="L99" t="s">
        <v>25</v>
      </c>
      <c r="M99">
        <v>6</v>
      </c>
      <c r="N99">
        <v>2016</v>
      </c>
      <c r="O99">
        <v>5</v>
      </c>
      <c r="P99">
        <v>1</v>
      </c>
      <c r="Q99">
        <v>133881</v>
      </c>
      <c r="R99">
        <v>99043</v>
      </c>
      <c r="S99">
        <v>34838</v>
      </c>
      <c r="T99">
        <v>99</v>
      </c>
      <c r="U99">
        <v>34.299999239999998</v>
      </c>
      <c r="V99">
        <v>35.400001529999997</v>
      </c>
      <c r="W99">
        <v>3492313</v>
      </c>
      <c r="X99">
        <v>3385933</v>
      </c>
      <c r="Y99">
        <v>72.199996949999999</v>
      </c>
      <c r="Z99">
        <v>74.400001529999997</v>
      </c>
      <c r="AA99" t="s">
        <v>29</v>
      </c>
      <c r="AB99" t="s">
        <v>6</v>
      </c>
      <c r="AC99">
        <v>89564</v>
      </c>
      <c r="AD99" t="s">
        <v>7</v>
      </c>
      <c r="AE99">
        <v>33673</v>
      </c>
      <c r="AF99" t="s">
        <v>56</v>
      </c>
      <c r="AG99">
        <v>9044</v>
      </c>
      <c r="AH99">
        <v>614676</v>
      </c>
      <c r="AJ99">
        <v>13950</v>
      </c>
      <c r="AK99" t="s">
        <v>8</v>
      </c>
      <c r="AL99" t="s">
        <v>9</v>
      </c>
      <c r="AM99">
        <v>2097273</v>
      </c>
      <c r="AN99">
        <v>1395040</v>
      </c>
      <c r="AO99">
        <v>82.1</v>
      </c>
      <c r="AP99">
        <v>0.83</v>
      </c>
      <c r="AQ99" t="s">
        <v>66</v>
      </c>
      <c r="AR99">
        <v>16367.280531483</v>
      </c>
      <c r="AS99">
        <v>9</v>
      </c>
      <c r="AT99">
        <v>8.5093907563075586</v>
      </c>
      <c r="AU99">
        <v>4012.6613246845959</v>
      </c>
      <c r="AV99">
        <f t="shared" si="2"/>
        <v>76.584516806768022</v>
      </c>
      <c r="AW99">
        <f t="shared" si="3"/>
        <v>36113.951922161366</v>
      </c>
    </row>
    <row r="100" spans="1:49" x14ac:dyDescent="0.3">
      <c r="A100">
        <v>50163</v>
      </c>
      <c r="B100">
        <v>2024</v>
      </c>
      <c r="C100" t="s">
        <v>269</v>
      </c>
      <c r="D100" t="s">
        <v>1</v>
      </c>
      <c r="E100">
        <v>2908700020</v>
      </c>
      <c r="F100" t="s">
        <v>270</v>
      </c>
      <c r="G100" t="s">
        <v>3</v>
      </c>
      <c r="H100" t="s">
        <v>4</v>
      </c>
      <c r="J100">
        <v>47.605939999999997</v>
      </c>
      <c r="K100">
        <v>-122.31477</v>
      </c>
      <c r="L100" t="s">
        <v>41</v>
      </c>
      <c r="M100">
        <v>3</v>
      </c>
      <c r="N100">
        <v>2016</v>
      </c>
      <c r="O100">
        <v>4</v>
      </c>
      <c r="P100">
        <v>1</v>
      </c>
      <c r="Q100">
        <v>29549</v>
      </c>
      <c r="R100">
        <v>24556</v>
      </c>
      <c r="S100">
        <v>4993</v>
      </c>
      <c r="T100">
        <v>34</v>
      </c>
      <c r="U100">
        <v>50.599998470000003</v>
      </c>
      <c r="V100">
        <v>50.599998470000003</v>
      </c>
      <c r="W100">
        <v>1063302</v>
      </c>
      <c r="X100">
        <v>1063302</v>
      </c>
      <c r="Y100">
        <v>141.8000031</v>
      </c>
      <c r="Z100">
        <v>141.8000031</v>
      </c>
      <c r="AA100" t="s">
        <v>1</v>
      </c>
      <c r="AB100" t="s">
        <v>6</v>
      </c>
      <c r="AC100">
        <v>20996</v>
      </c>
      <c r="AH100">
        <v>311636</v>
      </c>
      <c r="AK100" t="s">
        <v>8</v>
      </c>
      <c r="AL100" t="s">
        <v>9</v>
      </c>
      <c r="AM100">
        <v>1063302</v>
      </c>
      <c r="AO100">
        <v>4.0999999999999996</v>
      </c>
      <c r="AP100">
        <v>0.17</v>
      </c>
      <c r="AQ100" t="s">
        <v>76</v>
      </c>
      <c r="AR100">
        <v>21242.58550587478</v>
      </c>
      <c r="AS100">
        <v>14</v>
      </c>
      <c r="AT100">
        <v>0.71868715154422069</v>
      </c>
      <c r="AU100">
        <v>6333.6251224692724</v>
      </c>
      <c r="AV100">
        <f t="shared" si="2"/>
        <v>10.061620121619089</v>
      </c>
      <c r="AW100">
        <f t="shared" si="3"/>
        <v>88670.751714569808</v>
      </c>
    </row>
    <row r="101" spans="1:49" x14ac:dyDescent="0.3">
      <c r="A101">
        <v>50164</v>
      </c>
      <c r="B101">
        <v>2024</v>
      </c>
      <c r="C101" t="s">
        <v>271</v>
      </c>
      <c r="D101" t="s">
        <v>29</v>
      </c>
      <c r="E101">
        <v>1988201605</v>
      </c>
      <c r="F101" t="s">
        <v>272</v>
      </c>
      <c r="G101" t="s">
        <v>3</v>
      </c>
      <c r="H101" t="s">
        <v>4</v>
      </c>
      <c r="J101">
        <v>47.623040000000003</v>
      </c>
      <c r="K101">
        <v>-122.34078</v>
      </c>
      <c r="L101" t="s">
        <v>31</v>
      </c>
      <c r="M101">
        <v>7</v>
      </c>
      <c r="N101">
        <v>2016</v>
      </c>
      <c r="O101">
        <v>8</v>
      </c>
      <c r="P101">
        <v>1</v>
      </c>
      <c r="Q101">
        <v>245889</v>
      </c>
      <c r="R101">
        <v>245889</v>
      </c>
      <c r="S101">
        <v>0</v>
      </c>
      <c r="T101">
        <v>98</v>
      </c>
      <c r="U101">
        <v>27.600000380000001</v>
      </c>
      <c r="V101">
        <v>27.700000760000002</v>
      </c>
      <c r="W101">
        <v>7992187</v>
      </c>
      <c r="X101">
        <v>7958811</v>
      </c>
      <c r="Y101">
        <v>62.099998470000003</v>
      </c>
      <c r="Z101">
        <v>62.299999239999998</v>
      </c>
      <c r="AA101" t="s">
        <v>29</v>
      </c>
      <c r="AB101" t="s">
        <v>6</v>
      </c>
      <c r="AC101">
        <v>274254</v>
      </c>
      <c r="AD101" t="s">
        <v>7</v>
      </c>
      <c r="AE101">
        <v>56998</v>
      </c>
      <c r="AF101" t="s">
        <v>138</v>
      </c>
      <c r="AG101">
        <v>14345</v>
      </c>
      <c r="AH101">
        <v>1603352</v>
      </c>
      <c r="AJ101">
        <v>25216</v>
      </c>
      <c r="AK101" t="s">
        <v>8</v>
      </c>
      <c r="AL101" t="s">
        <v>9</v>
      </c>
      <c r="AM101">
        <v>5470637</v>
      </c>
      <c r="AN101">
        <v>2521550</v>
      </c>
      <c r="AO101">
        <v>154.9</v>
      </c>
      <c r="AP101">
        <v>0.63</v>
      </c>
      <c r="AQ101" t="s">
        <v>76</v>
      </c>
      <c r="AR101">
        <v>12040.072120893639</v>
      </c>
      <c r="AS101">
        <v>10</v>
      </c>
      <c r="AT101">
        <v>31.96076585969843</v>
      </c>
      <c r="AU101">
        <v>3291.9166836094678</v>
      </c>
      <c r="AV101">
        <f t="shared" si="2"/>
        <v>319.60765859698432</v>
      </c>
      <c r="AW101">
        <f t="shared" si="3"/>
        <v>32919.166836094679</v>
      </c>
    </row>
    <row r="102" spans="1:49" x14ac:dyDescent="0.3">
      <c r="A102">
        <v>50165</v>
      </c>
      <c r="B102">
        <v>2024</v>
      </c>
      <c r="C102" t="s">
        <v>273</v>
      </c>
      <c r="D102" t="s">
        <v>29</v>
      </c>
      <c r="E102" t="s">
        <v>274</v>
      </c>
      <c r="F102" t="s">
        <v>275</v>
      </c>
      <c r="G102" t="s">
        <v>3</v>
      </c>
      <c r="H102" t="s">
        <v>4</v>
      </c>
      <c r="J102">
        <v>47.612720000000003</v>
      </c>
      <c r="K102">
        <v>-122.30288</v>
      </c>
      <c r="L102" t="s">
        <v>41</v>
      </c>
      <c r="M102">
        <v>3</v>
      </c>
      <c r="N102">
        <v>2016</v>
      </c>
      <c r="O102">
        <v>6</v>
      </c>
      <c r="P102">
        <v>1</v>
      </c>
      <c r="Q102">
        <v>104598</v>
      </c>
      <c r="R102">
        <v>74310</v>
      </c>
      <c r="S102">
        <v>30288</v>
      </c>
      <c r="T102">
        <v>90</v>
      </c>
      <c r="U102">
        <v>42.400001529999997</v>
      </c>
      <c r="V102">
        <v>43</v>
      </c>
      <c r="W102">
        <v>2586268</v>
      </c>
      <c r="X102">
        <v>2549382</v>
      </c>
      <c r="Y102">
        <v>91.900001529999997</v>
      </c>
      <c r="Z102">
        <v>93.400001529999997</v>
      </c>
      <c r="AA102" t="s">
        <v>29</v>
      </c>
      <c r="AB102" t="s">
        <v>6</v>
      </c>
      <c r="AC102">
        <v>60132</v>
      </c>
      <c r="AD102" t="s">
        <v>7</v>
      </c>
      <c r="AE102">
        <v>0</v>
      </c>
      <c r="AH102">
        <v>485937</v>
      </c>
      <c r="AJ102">
        <v>9282</v>
      </c>
      <c r="AK102" t="s">
        <v>8</v>
      </c>
      <c r="AL102" t="s">
        <v>9</v>
      </c>
      <c r="AM102">
        <v>1658016</v>
      </c>
      <c r="AN102">
        <v>928250</v>
      </c>
      <c r="AO102">
        <v>55.7</v>
      </c>
      <c r="AP102">
        <v>0.75</v>
      </c>
      <c r="AQ102" t="s">
        <v>18</v>
      </c>
      <c r="AR102">
        <v>22665.428893139571</v>
      </c>
      <c r="AS102">
        <v>11</v>
      </c>
      <c r="AT102">
        <v>4.0754560068873413</v>
      </c>
      <c r="AU102">
        <v>5488.4439268184342</v>
      </c>
      <c r="AV102">
        <f t="shared" si="2"/>
        <v>44.830016075760753</v>
      </c>
      <c r="AW102">
        <f t="shared" si="3"/>
        <v>60372.883195002774</v>
      </c>
    </row>
    <row r="103" spans="1:49" x14ac:dyDescent="0.3">
      <c r="A103">
        <v>50166</v>
      </c>
      <c r="B103">
        <v>2024</v>
      </c>
      <c r="C103" t="s">
        <v>276</v>
      </c>
      <c r="D103" t="s">
        <v>15</v>
      </c>
      <c r="E103">
        <v>4083306985</v>
      </c>
      <c r="F103" t="s">
        <v>277</v>
      </c>
      <c r="G103" t="s">
        <v>3</v>
      </c>
      <c r="H103" t="s">
        <v>4</v>
      </c>
      <c r="J103">
        <v>47.6479</v>
      </c>
      <c r="K103">
        <v>-122.33814</v>
      </c>
      <c r="L103" t="s">
        <v>31</v>
      </c>
      <c r="M103">
        <v>4</v>
      </c>
      <c r="N103">
        <v>2016</v>
      </c>
      <c r="O103">
        <v>4</v>
      </c>
      <c r="P103">
        <v>1</v>
      </c>
      <c r="Q103">
        <v>338989</v>
      </c>
      <c r="R103">
        <v>220902</v>
      </c>
      <c r="S103">
        <v>118087</v>
      </c>
      <c r="T103">
        <v>64</v>
      </c>
      <c r="U103">
        <v>60.599998470000003</v>
      </c>
      <c r="V103">
        <v>60.599998470000003</v>
      </c>
      <c r="W103">
        <v>12720979</v>
      </c>
      <c r="X103">
        <v>12720979</v>
      </c>
      <c r="Y103">
        <v>161.1000061</v>
      </c>
      <c r="Z103">
        <v>161.1000061</v>
      </c>
      <c r="AA103" t="s">
        <v>46</v>
      </c>
      <c r="AB103" t="s">
        <v>46</v>
      </c>
      <c r="AC103">
        <v>205727</v>
      </c>
      <c r="AD103" t="s">
        <v>7</v>
      </c>
      <c r="AE103">
        <v>117684</v>
      </c>
      <c r="AF103" t="s">
        <v>138</v>
      </c>
      <c r="AG103">
        <v>2839</v>
      </c>
      <c r="AH103">
        <v>3428021</v>
      </c>
      <c r="AJ103">
        <v>10246</v>
      </c>
      <c r="AK103" t="s">
        <v>8</v>
      </c>
      <c r="AL103" t="s">
        <v>9</v>
      </c>
      <c r="AM103">
        <v>11696408</v>
      </c>
      <c r="AN103">
        <v>1024570</v>
      </c>
      <c r="AO103">
        <v>99.3</v>
      </c>
      <c r="AP103">
        <v>0.45</v>
      </c>
      <c r="AQ103" t="s">
        <v>33</v>
      </c>
      <c r="AR103">
        <v>4578.8245741744813</v>
      </c>
      <c r="AS103">
        <v>1</v>
      </c>
      <c r="AT103">
        <v>2.7176400439401101</v>
      </c>
      <c r="AU103">
        <v>1101.1203978760091</v>
      </c>
      <c r="AV103">
        <f t="shared" si="2"/>
        <v>2.7176400439401101</v>
      </c>
      <c r="AW103">
        <f t="shared" si="3"/>
        <v>1101.1203978760091</v>
      </c>
    </row>
    <row r="104" spans="1:49" x14ac:dyDescent="0.3">
      <c r="A104">
        <v>50169</v>
      </c>
      <c r="B104">
        <v>2024</v>
      </c>
      <c r="C104" t="s">
        <v>278</v>
      </c>
      <c r="D104" t="s">
        <v>29</v>
      </c>
      <c r="E104" t="s">
        <v>279</v>
      </c>
      <c r="F104" t="s">
        <v>280</v>
      </c>
      <c r="G104" t="s">
        <v>3</v>
      </c>
      <c r="H104" t="s">
        <v>4</v>
      </c>
      <c r="J104">
        <v>47.66348</v>
      </c>
      <c r="K104">
        <v>-122.31610999999999</v>
      </c>
      <c r="L104" t="s">
        <v>37</v>
      </c>
      <c r="M104">
        <v>4</v>
      </c>
      <c r="N104">
        <v>2016</v>
      </c>
      <c r="O104">
        <v>6</v>
      </c>
      <c r="P104">
        <v>1</v>
      </c>
      <c r="Q104">
        <v>31988</v>
      </c>
      <c r="R104">
        <v>31988</v>
      </c>
      <c r="S104">
        <v>0</v>
      </c>
      <c r="T104">
        <v>99</v>
      </c>
      <c r="U104">
        <v>28.100000380000001</v>
      </c>
      <c r="V104">
        <v>28.600000380000001</v>
      </c>
      <c r="W104">
        <v>801302</v>
      </c>
      <c r="X104">
        <v>785279</v>
      </c>
      <c r="Y104">
        <v>78.599998470000003</v>
      </c>
      <c r="Z104">
        <v>80.199996949999999</v>
      </c>
      <c r="AA104" t="s">
        <v>29</v>
      </c>
      <c r="AB104" t="s">
        <v>6</v>
      </c>
      <c r="AC104">
        <v>26540</v>
      </c>
      <c r="AD104" t="s">
        <v>7</v>
      </c>
      <c r="AE104">
        <v>2170</v>
      </c>
      <c r="AF104" t="s">
        <v>138</v>
      </c>
      <c r="AG104">
        <v>1429</v>
      </c>
      <c r="AH104">
        <v>234848</v>
      </c>
      <c r="AK104" t="s">
        <v>8</v>
      </c>
      <c r="AL104" t="s">
        <v>9</v>
      </c>
      <c r="AM104">
        <v>801302</v>
      </c>
      <c r="AO104">
        <v>3.1</v>
      </c>
      <c r="AP104">
        <v>0.1</v>
      </c>
      <c r="AQ104" t="s">
        <v>42</v>
      </c>
      <c r="AR104">
        <v>20488.59687618705</v>
      </c>
      <c r="AS104">
        <v>8</v>
      </c>
      <c r="AT104">
        <v>0.37829452458842228</v>
      </c>
      <c r="AU104">
        <v>7716.7079677972552</v>
      </c>
      <c r="AV104">
        <f t="shared" si="2"/>
        <v>3.0263561967073782</v>
      </c>
      <c r="AW104">
        <f t="shared" si="3"/>
        <v>61733.663742378041</v>
      </c>
    </row>
    <row r="105" spans="1:49" x14ac:dyDescent="0.3">
      <c r="A105">
        <v>50170</v>
      </c>
      <c r="B105">
        <v>2024</v>
      </c>
      <c r="C105" t="s">
        <v>281</v>
      </c>
      <c r="D105" t="s">
        <v>15</v>
      </c>
      <c r="E105" t="s">
        <v>282</v>
      </c>
      <c r="F105" t="s">
        <v>283</v>
      </c>
      <c r="G105" t="s">
        <v>3</v>
      </c>
      <c r="H105" t="s">
        <v>4</v>
      </c>
      <c r="J105">
        <v>47.705979999999997</v>
      </c>
      <c r="K105">
        <v>-122.33486000000001</v>
      </c>
      <c r="L105" t="s">
        <v>25</v>
      </c>
      <c r="M105">
        <v>5</v>
      </c>
      <c r="N105">
        <v>2016</v>
      </c>
      <c r="O105">
        <v>2</v>
      </c>
      <c r="P105">
        <v>1</v>
      </c>
      <c r="Q105">
        <v>44745</v>
      </c>
      <c r="R105">
        <v>44745</v>
      </c>
      <c r="S105">
        <v>0</v>
      </c>
      <c r="T105">
        <v>91</v>
      </c>
      <c r="U105">
        <v>41.900001529999997</v>
      </c>
      <c r="V105">
        <v>41.900001529999997</v>
      </c>
      <c r="W105">
        <v>1870612</v>
      </c>
      <c r="X105">
        <v>1870612</v>
      </c>
      <c r="Y105">
        <v>117.3000031</v>
      </c>
      <c r="Z105">
        <v>117.3000031</v>
      </c>
      <c r="AA105" t="s">
        <v>38</v>
      </c>
      <c r="AB105" t="s">
        <v>38</v>
      </c>
      <c r="AC105">
        <v>44667</v>
      </c>
      <c r="AD105" t="s">
        <v>7</v>
      </c>
      <c r="AE105">
        <v>0</v>
      </c>
      <c r="AH105">
        <v>548245</v>
      </c>
      <c r="AK105" t="s">
        <v>8</v>
      </c>
      <c r="AL105" t="s">
        <v>9</v>
      </c>
      <c r="AM105">
        <v>1870613</v>
      </c>
      <c r="AO105">
        <v>7.2</v>
      </c>
      <c r="AP105">
        <v>0.16</v>
      </c>
      <c r="AQ105" t="s">
        <v>76</v>
      </c>
      <c r="AR105">
        <v>20172.599597725311</v>
      </c>
      <c r="AS105">
        <v>10</v>
      </c>
      <c r="AT105">
        <v>1.273779222255758</v>
      </c>
      <c r="AU105">
        <v>5965.1687384446013</v>
      </c>
      <c r="AV105">
        <f t="shared" si="2"/>
        <v>12.73779222255758</v>
      </c>
      <c r="AW105">
        <f t="shared" si="3"/>
        <v>59651.687384446013</v>
      </c>
    </row>
    <row r="106" spans="1:49" x14ac:dyDescent="0.3">
      <c r="A106">
        <v>50171</v>
      </c>
      <c r="B106">
        <v>2024</v>
      </c>
      <c r="C106" t="s">
        <v>284</v>
      </c>
      <c r="D106" t="s">
        <v>1</v>
      </c>
      <c r="E106" t="s">
        <v>285</v>
      </c>
      <c r="F106" t="s">
        <v>286</v>
      </c>
      <c r="G106" t="s">
        <v>3</v>
      </c>
      <c r="H106" t="s">
        <v>4</v>
      </c>
      <c r="J106">
        <v>47.61833</v>
      </c>
      <c r="K106">
        <v>-122.30916000000001</v>
      </c>
      <c r="L106" t="s">
        <v>16</v>
      </c>
      <c r="M106">
        <v>3</v>
      </c>
      <c r="N106">
        <v>2016</v>
      </c>
      <c r="O106">
        <v>4</v>
      </c>
      <c r="P106">
        <v>1</v>
      </c>
      <c r="Q106">
        <v>30106</v>
      </c>
      <c r="R106">
        <v>30106</v>
      </c>
      <c r="S106">
        <v>0</v>
      </c>
      <c r="T106">
        <v>84</v>
      </c>
      <c r="U106">
        <v>31</v>
      </c>
      <c r="V106">
        <v>32.099998470000003</v>
      </c>
      <c r="W106">
        <v>715186</v>
      </c>
      <c r="X106">
        <v>691368</v>
      </c>
      <c r="Y106">
        <v>86.800003050000001</v>
      </c>
      <c r="Z106">
        <v>89.800003050000001</v>
      </c>
      <c r="AA106" t="s">
        <v>1</v>
      </c>
      <c r="AB106" t="s">
        <v>6</v>
      </c>
      <c r="AC106">
        <v>22299</v>
      </c>
      <c r="AH106">
        <v>209609</v>
      </c>
      <c r="AK106" t="s">
        <v>8</v>
      </c>
      <c r="AL106" t="s">
        <v>9</v>
      </c>
      <c r="AM106">
        <v>715186</v>
      </c>
      <c r="AO106">
        <v>2.7</v>
      </c>
      <c r="AP106">
        <v>0.09</v>
      </c>
      <c r="AQ106" t="s">
        <v>22</v>
      </c>
      <c r="AR106">
        <v>6273.0283510383242</v>
      </c>
      <c r="AS106">
        <v>8</v>
      </c>
      <c r="AT106">
        <v>0.14392697703995591</v>
      </c>
      <c r="AU106">
        <v>1592.95865036429</v>
      </c>
      <c r="AV106">
        <f t="shared" si="2"/>
        <v>1.1514158163196473</v>
      </c>
      <c r="AW106">
        <f t="shared" si="3"/>
        <v>12743.66920291432</v>
      </c>
    </row>
    <row r="107" spans="1:49" x14ac:dyDescent="0.3">
      <c r="A107">
        <v>50172</v>
      </c>
      <c r="B107">
        <v>2024</v>
      </c>
      <c r="C107" t="s">
        <v>287</v>
      </c>
      <c r="D107" t="s">
        <v>29</v>
      </c>
      <c r="E107">
        <v>5247800100</v>
      </c>
      <c r="F107" t="s">
        <v>288</v>
      </c>
      <c r="G107" t="s">
        <v>3</v>
      </c>
      <c r="H107" t="s">
        <v>4</v>
      </c>
      <c r="J107">
        <v>47.600239999999999</v>
      </c>
      <c r="K107">
        <v>-122.33508</v>
      </c>
      <c r="L107" t="s">
        <v>55</v>
      </c>
      <c r="M107">
        <v>7</v>
      </c>
      <c r="N107">
        <v>2016</v>
      </c>
      <c r="O107">
        <v>7</v>
      </c>
      <c r="P107">
        <v>1</v>
      </c>
      <c r="Q107">
        <v>38717</v>
      </c>
      <c r="R107">
        <v>37581</v>
      </c>
      <c r="S107">
        <v>1136</v>
      </c>
      <c r="T107">
        <v>62</v>
      </c>
      <c r="U107">
        <v>49.900001529999997</v>
      </c>
      <c r="V107">
        <v>51.799999239999998</v>
      </c>
      <c r="W107">
        <v>1501221</v>
      </c>
      <c r="X107">
        <v>1445334</v>
      </c>
      <c r="Y107">
        <v>115.9000015</v>
      </c>
      <c r="Z107">
        <v>121.3000031</v>
      </c>
      <c r="AA107" t="s">
        <v>29</v>
      </c>
      <c r="AB107" t="s">
        <v>6</v>
      </c>
      <c r="AC107">
        <v>28990</v>
      </c>
      <c r="AD107" t="s">
        <v>7</v>
      </c>
      <c r="AE107">
        <v>1136</v>
      </c>
      <c r="AH107">
        <v>324922</v>
      </c>
      <c r="AJ107">
        <v>3926</v>
      </c>
      <c r="AK107" t="s">
        <v>8</v>
      </c>
      <c r="AL107" t="s">
        <v>9</v>
      </c>
      <c r="AM107">
        <v>1108634</v>
      </c>
      <c r="AN107">
        <v>392590</v>
      </c>
      <c r="AO107">
        <v>25.1</v>
      </c>
      <c r="AP107">
        <v>0.67</v>
      </c>
      <c r="AQ107" t="s">
        <v>22</v>
      </c>
      <c r="AR107">
        <v>5013.5099610751085</v>
      </c>
      <c r="AS107">
        <v>8</v>
      </c>
      <c r="AT107">
        <v>1.574390645382272</v>
      </c>
      <c r="AU107">
        <v>1102.494615902337</v>
      </c>
      <c r="AV107">
        <f t="shared" si="2"/>
        <v>12.595125163058176</v>
      </c>
      <c r="AW107">
        <f t="shared" si="3"/>
        <v>8819.9569272186964</v>
      </c>
    </row>
    <row r="108" spans="1:49" x14ac:dyDescent="0.3">
      <c r="A108">
        <v>50173</v>
      </c>
      <c r="B108">
        <v>2024</v>
      </c>
      <c r="C108" t="s">
        <v>289</v>
      </c>
      <c r="D108" t="s">
        <v>1</v>
      </c>
      <c r="E108" t="s">
        <v>290</v>
      </c>
      <c r="F108" t="s">
        <v>291</v>
      </c>
      <c r="G108" t="s">
        <v>3</v>
      </c>
      <c r="H108" t="s">
        <v>4</v>
      </c>
      <c r="J108">
        <v>47.56373</v>
      </c>
      <c r="K108">
        <v>-122.38575</v>
      </c>
      <c r="L108" t="s">
        <v>63</v>
      </c>
      <c r="M108">
        <v>1</v>
      </c>
      <c r="N108">
        <v>2016</v>
      </c>
      <c r="O108">
        <v>4</v>
      </c>
      <c r="P108">
        <v>1</v>
      </c>
      <c r="Q108">
        <v>69511</v>
      </c>
      <c r="R108">
        <v>69511</v>
      </c>
      <c r="S108">
        <v>0</v>
      </c>
      <c r="T108">
        <v>97</v>
      </c>
      <c r="U108">
        <v>32.299999239999998</v>
      </c>
      <c r="V108">
        <v>33.599998470000003</v>
      </c>
      <c r="W108">
        <v>1883039</v>
      </c>
      <c r="X108">
        <v>1809563</v>
      </c>
      <c r="Y108">
        <v>69.400001529999997</v>
      </c>
      <c r="Z108">
        <v>72.800003050000001</v>
      </c>
      <c r="AA108" t="s">
        <v>1</v>
      </c>
      <c r="AB108" t="s">
        <v>6</v>
      </c>
      <c r="AC108">
        <v>55965</v>
      </c>
      <c r="AD108" t="s">
        <v>7</v>
      </c>
      <c r="AE108">
        <v>15977</v>
      </c>
      <c r="AH108">
        <v>351235</v>
      </c>
      <c r="AJ108">
        <v>6846</v>
      </c>
      <c r="AK108" t="s">
        <v>8</v>
      </c>
      <c r="AL108" t="s">
        <v>9</v>
      </c>
      <c r="AM108">
        <v>1198415</v>
      </c>
      <c r="AN108">
        <v>684620</v>
      </c>
      <c r="AO108">
        <v>41</v>
      </c>
      <c r="AP108">
        <v>0.59</v>
      </c>
      <c r="AQ108" t="s">
        <v>14</v>
      </c>
      <c r="AR108">
        <v>22821.3564393571</v>
      </c>
      <c r="AS108">
        <v>7</v>
      </c>
      <c r="AT108">
        <v>1.7404594881920781</v>
      </c>
      <c r="AU108">
        <v>5594.777813591546</v>
      </c>
      <c r="AV108">
        <f t="shared" si="2"/>
        <v>12.183216417344546</v>
      </c>
      <c r="AW108">
        <f t="shared" si="3"/>
        <v>39163.444695140824</v>
      </c>
    </row>
    <row r="109" spans="1:49" x14ac:dyDescent="0.3">
      <c r="A109">
        <v>50174</v>
      </c>
      <c r="B109">
        <v>2024</v>
      </c>
      <c r="C109" t="s">
        <v>292</v>
      </c>
      <c r="D109" t="s">
        <v>29</v>
      </c>
      <c r="E109">
        <v>8942400000</v>
      </c>
      <c r="F109" t="s">
        <v>293</v>
      </c>
      <c r="G109" t="s">
        <v>3</v>
      </c>
      <c r="H109" t="s">
        <v>4</v>
      </c>
      <c r="J109">
        <v>47.669759999999997</v>
      </c>
      <c r="K109">
        <v>-122.38153</v>
      </c>
      <c r="L109" t="s">
        <v>79</v>
      </c>
      <c r="M109">
        <v>6</v>
      </c>
      <c r="N109">
        <v>2016</v>
      </c>
      <c r="O109">
        <v>6</v>
      </c>
      <c r="P109">
        <v>1</v>
      </c>
      <c r="Q109">
        <v>88028</v>
      </c>
      <c r="R109">
        <v>88028</v>
      </c>
      <c r="S109">
        <v>0</v>
      </c>
      <c r="T109">
        <v>81</v>
      </c>
      <c r="U109">
        <v>46</v>
      </c>
      <c r="V109">
        <v>46.900001529999997</v>
      </c>
      <c r="W109">
        <v>4125844</v>
      </c>
      <c r="X109">
        <v>4052328</v>
      </c>
      <c r="Y109">
        <v>92.699996949999999</v>
      </c>
      <c r="Z109">
        <v>95</v>
      </c>
      <c r="AA109" t="s">
        <v>29</v>
      </c>
      <c r="AB109" t="s">
        <v>6</v>
      </c>
      <c r="AC109">
        <v>88028</v>
      </c>
      <c r="AH109">
        <v>675518</v>
      </c>
      <c r="AJ109">
        <v>18210</v>
      </c>
      <c r="AK109" t="s">
        <v>8</v>
      </c>
      <c r="AL109" t="s">
        <v>9</v>
      </c>
      <c r="AM109">
        <v>2304867</v>
      </c>
      <c r="AN109">
        <v>1820980</v>
      </c>
      <c r="AO109">
        <v>105.6</v>
      </c>
      <c r="AP109">
        <v>1.2</v>
      </c>
      <c r="AQ109" t="s">
        <v>14</v>
      </c>
      <c r="AR109">
        <v>18698.147017555049</v>
      </c>
      <c r="AS109">
        <v>6</v>
      </c>
      <c r="AT109">
        <v>6.0004982605773609</v>
      </c>
      <c r="AU109">
        <v>5153.1719116878976</v>
      </c>
      <c r="AV109">
        <f t="shared" si="2"/>
        <v>36.002989563464169</v>
      </c>
      <c r="AW109">
        <f t="shared" si="3"/>
        <v>30919.031470127386</v>
      </c>
    </row>
    <row r="110" spans="1:49" x14ac:dyDescent="0.3">
      <c r="A110">
        <v>50175</v>
      </c>
      <c r="B110">
        <v>2024</v>
      </c>
      <c r="C110" t="s">
        <v>294</v>
      </c>
      <c r="D110" t="s">
        <v>29</v>
      </c>
      <c r="E110">
        <v>9528102640</v>
      </c>
      <c r="F110" t="s">
        <v>295</v>
      </c>
      <c r="G110" t="s">
        <v>3</v>
      </c>
      <c r="H110" t="s">
        <v>4</v>
      </c>
      <c r="I110">
        <v>98115</v>
      </c>
      <c r="J110">
        <v>47.677439999999997</v>
      </c>
      <c r="K110">
        <v>-122.31988</v>
      </c>
      <c r="L110" t="s">
        <v>37</v>
      </c>
      <c r="M110">
        <v>4</v>
      </c>
      <c r="N110">
        <v>2016</v>
      </c>
      <c r="O110">
        <v>6</v>
      </c>
      <c r="P110">
        <v>1</v>
      </c>
      <c r="Q110">
        <v>273568</v>
      </c>
      <c r="R110">
        <v>273568</v>
      </c>
      <c r="S110">
        <v>0</v>
      </c>
      <c r="T110">
        <v>100</v>
      </c>
      <c r="U110">
        <v>27.899999619999999</v>
      </c>
      <c r="V110">
        <v>28</v>
      </c>
      <c r="W110">
        <v>6771580</v>
      </c>
      <c r="X110">
        <v>6744029</v>
      </c>
      <c r="Y110">
        <v>58.700000760000002</v>
      </c>
      <c r="Z110">
        <v>58.799999239999998</v>
      </c>
      <c r="AA110" t="s">
        <v>29</v>
      </c>
      <c r="AB110" t="s">
        <v>6</v>
      </c>
      <c r="AC110">
        <v>241451</v>
      </c>
      <c r="AD110" t="s">
        <v>7</v>
      </c>
      <c r="AE110">
        <v>64085</v>
      </c>
      <c r="AH110">
        <v>1187083</v>
      </c>
      <c r="AJ110">
        <v>27212</v>
      </c>
      <c r="AK110" t="s">
        <v>8</v>
      </c>
      <c r="AL110" t="s">
        <v>9</v>
      </c>
      <c r="AM110">
        <v>4050327</v>
      </c>
      <c r="AN110">
        <v>2721250</v>
      </c>
      <c r="AO110">
        <v>160.1</v>
      </c>
      <c r="AP110">
        <v>0.59</v>
      </c>
      <c r="AQ110" t="s">
        <v>57</v>
      </c>
      <c r="AR110">
        <v>56457.903094135858</v>
      </c>
      <c r="AS110">
        <v>15</v>
      </c>
      <c r="AT110">
        <v>23.375087244380421</v>
      </c>
      <c r="AU110">
        <v>4751.5259523189752</v>
      </c>
      <c r="AV110">
        <f t="shared" si="2"/>
        <v>350.62630866570629</v>
      </c>
      <c r="AW110">
        <f t="shared" si="3"/>
        <v>71272.889284784629</v>
      </c>
    </row>
    <row r="111" spans="1:49" x14ac:dyDescent="0.3">
      <c r="A111">
        <v>50178</v>
      </c>
      <c r="B111">
        <v>2024</v>
      </c>
      <c r="C111" t="s">
        <v>296</v>
      </c>
      <c r="D111" t="s">
        <v>1</v>
      </c>
      <c r="E111" t="s">
        <v>297</v>
      </c>
      <c r="F111" t="s">
        <v>298</v>
      </c>
      <c r="G111" t="s">
        <v>3</v>
      </c>
      <c r="H111" t="s">
        <v>4</v>
      </c>
      <c r="J111">
        <v>47.612690000000001</v>
      </c>
      <c r="K111">
        <v>-122.30098</v>
      </c>
      <c r="L111" t="s">
        <v>41</v>
      </c>
      <c r="M111">
        <v>3</v>
      </c>
      <c r="N111">
        <v>2016</v>
      </c>
      <c r="O111">
        <v>5</v>
      </c>
      <c r="P111">
        <v>1</v>
      </c>
      <c r="Q111">
        <v>44192</v>
      </c>
      <c r="R111">
        <v>44192</v>
      </c>
      <c r="S111">
        <v>0</v>
      </c>
      <c r="T111">
        <v>19</v>
      </c>
      <c r="U111">
        <v>36.5</v>
      </c>
      <c r="V111">
        <v>36.799999239999998</v>
      </c>
      <c r="W111">
        <v>1618522</v>
      </c>
      <c r="X111">
        <v>1605972</v>
      </c>
      <c r="Y111">
        <v>99.699996949999999</v>
      </c>
      <c r="Z111">
        <v>100.3000031</v>
      </c>
      <c r="AA111" t="s">
        <v>1</v>
      </c>
      <c r="AB111" t="s">
        <v>6</v>
      </c>
      <c r="AC111">
        <v>43995</v>
      </c>
      <c r="AD111" t="s">
        <v>7</v>
      </c>
      <c r="AE111">
        <v>0</v>
      </c>
      <c r="AH111">
        <v>454554</v>
      </c>
      <c r="AJ111">
        <v>676</v>
      </c>
      <c r="AK111" t="s">
        <v>8</v>
      </c>
      <c r="AL111" t="s">
        <v>9</v>
      </c>
      <c r="AM111">
        <v>1550937</v>
      </c>
      <c r="AN111">
        <v>67580</v>
      </c>
      <c r="AO111">
        <v>9.5</v>
      </c>
      <c r="AP111">
        <v>0.22</v>
      </c>
      <c r="AQ111" t="s">
        <v>22</v>
      </c>
      <c r="AR111">
        <v>3604.659984876851</v>
      </c>
      <c r="AS111">
        <v>8</v>
      </c>
      <c r="AT111">
        <v>0.54254016811073869</v>
      </c>
      <c r="AU111">
        <v>778.20097101091505</v>
      </c>
      <c r="AV111">
        <f t="shared" si="2"/>
        <v>4.3403213448859095</v>
      </c>
      <c r="AW111">
        <f t="shared" si="3"/>
        <v>6225.6077680873204</v>
      </c>
    </row>
    <row r="112" spans="1:49" x14ac:dyDescent="0.3">
      <c r="A112">
        <v>50181</v>
      </c>
      <c r="B112">
        <v>2024</v>
      </c>
      <c r="C112" t="s">
        <v>299</v>
      </c>
      <c r="D112" t="s">
        <v>29</v>
      </c>
      <c r="E112" t="s">
        <v>300</v>
      </c>
      <c r="F112" t="s">
        <v>301</v>
      </c>
      <c r="G112" t="s">
        <v>3</v>
      </c>
      <c r="H112" t="s">
        <v>4</v>
      </c>
      <c r="J112">
        <v>47.599440000000001</v>
      </c>
      <c r="K112">
        <v>-122.30495000000001</v>
      </c>
      <c r="L112" t="s">
        <v>41</v>
      </c>
      <c r="M112">
        <v>3</v>
      </c>
      <c r="N112">
        <v>2016</v>
      </c>
      <c r="O112">
        <v>7</v>
      </c>
      <c r="P112">
        <v>1</v>
      </c>
      <c r="Q112">
        <v>50726</v>
      </c>
      <c r="R112">
        <v>50726</v>
      </c>
      <c r="S112">
        <v>0</v>
      </c>
      <c r="T112">
        <v>73</v>
      </c>
      <c r="U112">
        <v>33.799999239999998</v>
      </c>
      <c r="V112">
        <v>35</v>
      </c>
      <c r="W112">
        <v>1773675</v>
      </c>
      <c r="X112">
        <v>1714730</v>
      </c>
      <c r="Y112">
        <v>94.699996949999999</v>
      </c>
      <c r="Z112">
        <v>97.900001529999997</v>
      </c>
      <c r="AA112" t="s">
        <v>29</v>
      </c>
      <c r="AB112" t="s">
        <v>6</v>
      </c>
      <c r="AC112">
        <v>50726</v>
      </c>
      <c r="AH112">
        <v>519834</v>
      </c>
      <c r="AK112" t="s">
        <v>8</v>
      </c>
      <c r="AL112" t="s">
        <v>9</v>
      </c>
      <c r="AM112">
        <v>1773675</v>
      </c>
      <c r="AO112">
        <v>6.8</v>
      </c>
      <c r="AP112">
        <v>0.13</v>
      </c>
      <c r="AQ112" t="s">
        <v>76</v>
      </c>
      <c r="AR112">
        <v>21842.965340083068</v>
      </c>
      <c r="AS112">
        <v>11</v>
      </c>
      <c r="AT112">
        <v>1.305736419045312</v>
      </c>
      <c r="AU112">
        <v>7479.3906490354366</v>
      </c>
      <c r="AV112">
        <f t="shared" si="2"/>
        <v>14.363100609498431</v>
      </c>
      <c r="AW112">
        <f t="shared" si="3"/>
        <v>82273.297139389804</v>
      </c>
    </row>
    <row r="113" spans="1:49" x14ac:dyDescent="0.3">
      <c r="A113">
        <v>50184</v>
      </c>
      <c r="B113">
        <v>2024</v>
      </c>
      <c r="C113" t="s">
        <v>302</v>
      </c>
      <c r="D113" t="s">
        <v>54</v>
      </c>
      <c r="E113" t="s">
        <v>303</v>
      </c>
      <c r="F113" t="s">
        <v>304</v>
      </c>
      <c r="G113" t="s">
        <v>3</v>
      </c>
      <c r="H113" t="s">
        <v>4</v>
      </c>
      <c r="J113">
        <v>47.611809999999998</v>
      </c>
      <c r="K113">
        <v>-122.32319</v>
      </c>
      <c r="L113" t="s">
        <v>21</v>
      </c>
      <c r="M113">
        <v>3</v>
      </c>
      <c r="N113">
        <v>2016</v>
      </c>
      <c r="O113">
        <v>24</v>
      </c>
      <c r="P113">
        <v>1</v>
      </c>
      <c r="Q113">
        <v>224326</v>
      </c>
      <c r="R113">
        <v>224326</v>
      </c>
      <c r="S113">
        <v>0</v>
      </c>
      <c r="T113">
        <v>64</v>
      </c>
      <c r="U113">
        <v>50.400001529999997</v>
      </c>
      <c r="V113">
        <v>52.200000760000002</v>
      </c>
      <c r="W113">
        <v>8068012</v>
      </c>
      <c r="X113">
        <v>7782164</v>
      </c>
      <c r="Y113">
        <v>102.0999985</v>
      </c>
      <c r="Z113">
        <v>104</v>
      </c>
      <c r="AA113" t="s">
        <v>54</v>
      </c>
      <c r="AB113" t="s">
        <v>6</v>
      </c>
      <c r="AC113">
        <v>154525</v>
      </c>
      <c r="AH113">
        <v>1272879</v>
      </c>
      <c r="AJ113">
        <v>37250</v>
      </c>
      <c r="AK113" t="s">
        <v>8</v>
      </c>
      <c r="AL113" t="s">
        <v>9</v>
      </c>
      <c r="AM113">
        <v>4343063</v>
      </c>
      <c r="AN113">
        <v>3724950</v>
      </c>
      <c r="AO113">
        <v>214.5</v>
      </c>
      <c r="AP113">
        <v>0.96</v>
      </c>
      <c r="AQ113" t="s">
        <v>76</v>
      </c>
      <c r="AR113">
        <v>10764.27739790719</v>
      </c>
      <c r="AS113">
        <v>14</v>
      </c>
      <c r="AT113">
        <v>44.980233044482887</v>
      </c>
      <c r="AU113">
        <v>3321.8041984728889</v>
      </c>
      <c r="AV113">
        <f t="shared" si="2"/>
        <v>629.72326262276044</v>
      </c>
      <c r="AW113">
        <f t="shared" si="3"/>
        <v>46505.258778620446</v>
      </c>
    </row>
    <row r="114" spans="1:49" x14ac:dyDescent="0.3">
      <c r="A114">
        <v>50185</v>
      </c>
      <c r="B114">
        <v>2024</v>
      </c>
      <c r="C114" t="s">
        <v>305</v>
      </c>
      <c r="D114" t="s">
        <v>1</v>
      </c>
      <c r="E114" t="s">
        <v>306</v>
      </c>
      <c r="F114" t="s">
        <v>307</v>
      </c>
      <c r="G114" t="s">
        <v>3</v>
      </c>
      <c r="H114" t="s">
        <v>4</v>
      </c>
      <c r="J114">
        <v>47.653100000000002</v>
      </c>
      <c r="K114">
        <v>-122.34317</v>
      </c>
      <c r="L114" t="s">
        <v>31</v>
      </c>
      <c r="M114">
        <v>4</v>
      </c>
      <c r="N114">
        <v>2016</v>
      </c>
      <c r="O114">
        <v>5</v>
      </c>
      <c r="P114">
        <v>1</v>
      </c>
      <c r="Q114">
        <v>426320</v>
      </c>
      <c r="R114">
        <v>344786</v>
      </c>
      <c r="S114">
        <v>81534</v>
      </c>
      <c r="T114">
        <v>98</v>
      </c>
      <c r="U114">
        <v>41</v>
      </c>
      <c r="V114">
        <v>41.799999239999998</v>
      </c>
      <c r="W114">
        <v>8314506</v>
      </c>
      <c r="X114">
        <v>8147918</v>
      </c>
      <c r="Y114">
        <v>85.599998470000003</v>
      </c>
      <c r="Z114">
        <v>86.699996949999999</v>
      </c>
      <c r="AA114" t="s">
        <v>1</v>
      </c>
      <c r="AB114" t="s">
        <v>6</v>
      </c>
      <c r="AC114">
        <v>198845</v>
      </c>
      <c r="AD114" t="s">
        <v>7</v>
      </c>
      <c r="AE114">
        <v>92856</v>
      </c>
      <c r="AH114">
        <v>1425424</v>
      </c>
      <c r="AJ114">
        <v>34510</v>
      </c>
      <c r="AK114" t="s">
        <v>8</v>
      </c>
      <c r="AL114" t="s">
        <v>9</v>
      </c>
      <c r="AM114">
        <v>4863547</v>
      </c>
      <c r="AN114">
        <v>3450960</v>
      </c>
      <c r="AO114">
        <v>201.9</v>
      </c>
      <c r="AP114">
        <v>0.59</v>
      </c>
      <c r="AQ114" t="s">
        <v>18</v>
      </c>
      <c r="AR114">
        <v>16400.44006671512</v>
      </c>
      <c r="AS114">
        <v>10</v>
      </c>
      <c r="AT114">
        <v>13.771454070627421</v>
      </c>
      <c r="AU114">
        <v>4731.2117855236738</v>
      </c>
      <c r="AV114">
        <f t="shared" si="2"/>
        <v>137.71454070627419</v>
      </c>
      <c r="AW114">
        <f t="shared" si="3"/>
        <v>47312.117855236735</v>
      </c>
    </row>
    <row r="115" spans="1:49" x14ac:dyDescent="0.3">
      <c r="A115">
        <v>50186</v>
      </c>
      <c r="B115">
        <v>2024</v>
      </c>
      <c r="C115" t="s">
        <v>308</v>
      </c>
      <c r="D115" t="s">
        <v>15</v>
      </c>
      <c r="E115" t="s">
        <v>309</v>
      </c>
      <c r="F115" t="s">
        <v>310</v>
      </c>
      <c r="G115" t="s">
        <v>3</v>
      </c>
      <c r="H115" t="s">
        <v>4</v>
      </c>
      <c r="I115">
        <v>98104</v>
      </c>
      <c r="J115">
        <v>47.600389999999997</v>
      </c>
      <c r="K115">
        <v>-122.33247</v>
      </c>
      <c r="L115" t="s">
        <v>55</v>
      </c>
      <c r="M115">
        <v>7</v>
      </c>
      <c r="N115">
        <v>2016</v>
      </c>
      <c r="O115">
        <v>8</v>
      </c>
      <c r="P115">
        <v>1</v>
      </c>
      <c r="Q115">
        <v>213803</v>
      </c>
      <c r="R115">
        <v>188816</v>
      </c>
      <c r="S115">
        <v>24987</v>
      </c>
      <c r="T115">
        <v>97</v>
      </c>
      <c r="U115">
        <v>24.200000760000002</v>
      </c>
      <c r="V115">
        <v>24.200000760000002</v>
      </c>
      <c r="W115">
        <v>5269753</v>
      </c>
      <c r="X115">
        <v>5269753</v>
      </c>
      <c r="Y115">
        <v>67.699996949999999</v>
      </c>
      <c r="Z115">
        <v>67.699996949999999</v>
      </c>
      <c r="AA115" t="s">
        <v>46</v>
      </c>
      <c r="AB115" t="s">
        <v>46</v>
      </c>
      <c r="AC115">
        <v>217888</v>
      </c>
      <c r="AH115">
        <v>1544476</v>
      </c>
      <c r="AK115" t="s">
        <v>8</v>
      </c>
      <c r="AL115" t="s">
        <v>9</v>
      </c>
      <c r="AM115">
        <v>5269752</v>
      </c>
      <c r="AO115">
        <v>20.2</v>
      </c>
      <c r="AP115">
        <v>0.11</v>
      </c>
      <c r="AQ115" t="s">
        <v>14</v>
      </c>
      <c r="AR115">
        <v>7265.0473039327917</v>
      </c>
      <c r="AS115">
        <v>7</v>
      </c>
      <c r="AT115">
        <v>1.151294039645381</v>
      </c>
      <c r="AU115">
        <v>2148.299388900974</v>
      </c>
      <c r="AV115">
        <f t="shared" si="2"/>
        <v>8.0590582775176678</v>
      </c>
      <c r="AW115">
        <f t="shared" si="3"/>
        <v>15038.095722306818</v>
      </c>
    </row>
    <row r="116" spans="1:49" x14ac:dyDescent="0.3">
      <c r="A116">
        <v>50188</v>
      </c>
      <c r="B116">
        <v>2024</v>
      </c>
      <c r="C116" t="s">
        <v>311</v>
      </c>
      <c r="D116" t="s">
        <v>15</v>
      </c>
      <c r="E116" t="s">
        <v>312</v>
      </c>
      <c r="F116" t="s">
        <v>313</v>
      </c>
      <c r="G116" t="s">
        <v>3</v>
      </c>
      <c r="H116" t="s">
        <v>4</v>
      </c>
      <c r="I116">
        <v>98121</v>
      </c>
      <c r="J116">
        <v>47.615819999999999</v>
      </c>
      <c r="K116">
        <v>-122.34614999999999</v>
      </c>
      <c r="L116" t="s">
        <v>55</v>
      </c>
      <c r="M116">
        <v>7</v>
      </c>
      <c r="N116">
        <v>2016</v>
      </c>
      <c r="O116">
        <v>4</v>
      </c>
      <c r="P116">
        <v>1</v>
      </c>
      <c r="Q116">
        <v>95576</v>
      </c>
      <c r="R116">
        <v>71392</v>
      </c>
      <c r="S116">
        <v>24184</v>
      </c>
      <c r="T116">
        <v>91</v>
      </c>
      <c r="U116">
        <v>26.600000380000001</v>
      </c>
      <c r="V116">
        <v>28.200000760000002</v>
      </c>
      <c r="W116">
        <v>2259672</v>
      </c>
      <c r="X116">
        <v>2135726</v>
      </c>
      <c r="Y116">
        <v>74.599998470000003</v>
      </c>
      <c r="Z116">
        <v>78.900001529999997</v>
      </c>
      <c r="AA116" t="s">
        <v>46</v>
      </c>
      <c r="AB116" t="s">
        <v>46</v>
      </c>
      <c r="AC116">
        <v>80168</v>
      </c>
      <c r="AD116" t="s">
        <v>7</v>
      </c>
      <c r="AE116">
        <v>22582</v>
      </c>
      <c r="AH116">
        <v>662272</v>
      </c>
      <c r="AK116" t="s">
        <v>8</v>
      </c>
      <c r="AL116" t="s">
        <v>9</v>
      </c>
      <c r="AM116">
        <v>2259671</v>
      </c>
      <c r="AO116">
        <v>8.6999999999999993</v>
      </c>
      <c r="AP116">
        <v>0.12</v>
      </c>
      <c r="AQ116" t="s">
        <v>76</v>
      </c>
      <c r="AR116">
        <v>40006.134703555603</v>
      </c>
      <c r="AS116">
        <v>11</v>
      </c>
      <c r="AT116">
        <v>1.8871320033157399</v>
      </c>
      <c r="AU116">
        <v>13089.23613206094</v>
      </c>
      <c r="AV116">
        <f t="shared" si="2"/>
        <v>20.758452036473138</v>
      </c>
      <c r="AW116">
        <f t="shared" si="3"/>
        <v>143981.59745267034</v>
      </c>
    </row>
    <row r="117" spans="1:49" x14ac:dyDescent="0.3">
      <c r="A117">
        <v>50189</v>
      </c>
      <c r="B117">
        <v>2024</v>
      </c>
      <c r="C117" t="s">
        <v>314</v>
      </c>
      <c r="D117" t="s">
        <v>29</v>
      </c>
      <c r="E117" t="s">
        <v>315</v>
      </c>
      <c r="F117" t="s">
        <v>316</v>
      </c>
      <c r="G117" t="s">
        <v>3</v>
      </c>
      <c r="H117" t="s">
        <v>4</v>
      </c>
      <c r="I117">
        <v>98107</v>
      </c>
      <c r="J117">
        <v>47.669739999999997</v>
      </c>
      <c r="K117">
        <v>-122.38513</v>
      </c>
      <c r="L117" t="s">
        <v>79</v>
      </c>
      <c r="M117">
        <v>6</v>
      </c>
      <c r="N117">
        <v>2016</v>
      </c>
      <c r="O117">
        <v>6</v>
      </c>
      <c r="P117">
        <v>1</v>
      </c>
      <c r="Q117">
        <v>178578</v>
      </c>
      <c r="R117">
        <v>122827</v>
      </c>
      <c r="S117">
        <v>55751</v>
      </c>
      <c r="T117">
        <v>96</v>
      </c>
      <c r="U117">
        <v>35.400001529999997</v>
      </c>
      <c r="V117">
        <v>35.900001529999997</v>
      </c>
      <c r="W117">
        <v>4403372</v>
      </c>
      <c r="X117">
        <v>4345188</v>
      </c>
      <c r="Y117">
        <v>86.599998470000003</v>
      </c>
      <c r="Z117">
        <v>87.099998470000003</v>
      </c>
      <c r="AA117" t="s">
        <v>29</v>
      </c>
      <c r="AB117" t="s">
        <v>6</v>
      </c>
      <c r="AC117">
        <v>75876</v>
      </c>
      <c r="AD117" t="s">
        <v>7</v>
      </c>
      <c r="AE117">
        <v>55719</v>
      </c>
      <c r="AF117" t="s">
        <v>46</v>
      </c>
      <c r="AG117">
        <v>21517</v>
      </c>
      <c r="AH117">
        <v>1016514</v>
      </c>
      <c r="AJ117">
        <v>9350</v>
      </c>
      <c r="AK117" t="s">
        <v>8</v>
      </c>
      <c r="AL117" t="s">
        <v>9</v>
      </c>
      <c r="AM117">
        <v>3468346</v>
      </c>
      <c r="AN117">
        <v>935020</v>
      </c>
      <c r="AO117">
        <v>63</v>
      </c>
      <c r="AP117">
        <v>0.51</v>
      </c>
      <c r="AQ117" t="s">
        <v>53</v>
      </c>
      <c r="AR117">
        <v>32775.144604290414</v>
      </c>
      <c r="AS117">
        <v>13</v>
      </c>
      <c r="AT117">
        <v>9.6600343445857177</v>
      </c>
      <c r="AU117">
        <v>10850.86945088217</v>
      </c>
      <c r="AV117">
        <f t="shared" si="2"/>
        <v>125.58044647961432</v>
      </c>
      <c r="AW117">
        <f t="shared" si="3"/>
        <v>141061.3028614682</v>
      </c>
    </row>
    <row r="118" spans="1:49" x14ac:dyDescent="0.3">
      <c r="A118">
        <v>50192</v>
      </c>
      <c r="B118">
        <v>2024</v>
      </c>
      <c r="C118" t="s">
        <v>317</v>
      </c>
      <c r="D118" t="s">
        <v>15</v>
      </c>
      <c r="E118" t="s">
        <v>318</v>
      </c>
      <c r="F118" t="s">
        <v>319</v>
      </c>
      <c r="G118" t="s">
        <v>3</v>
      </c>
      <c r="H118" t="s">
        <v>4</v>
      </c>
      <c r="J118">
        <v>47.616320000000002</v>
      </c>
      <c r="K118">
        <v>-122.33304</v>
      </c>
      <c r="L118" t="s">
        <v>55</v>
      </c>
      <c r="M118">
        <v>7</v>
      </c>
      <c r="N118">
        <v>2016</v>
      </c>
      <c r="O118">
        <v>21</v>
      </c>
      <c r="P118">
        <v>1</v>
      </c>
      <c r="Q118">
        <v>489821</v>
      </c>
      <c r="R118">
        <v>361575</v>
      </c>
      <c r="S118">
        <v>128246</v>
      </c>
      <c r="T118">
        <v>91</v>
      </c>
      <c r="U118">
        <v>38.799999239999998</v>
      </c>
      <c r="V118">
        <v>38.799999239999998</v>
      </c>
      <c r="W118">
        <v>14485872</v>
      </c>
      <c r="X118">
        <v>14471902</v>
      </c>
      <c r="Y118">
        <v>106.9000015</v>
      </c>
      <c r="Z118">
        <v>106.9000015</v>
      </c>
      <c r="AA118" t="s">
        <v>46</v>
      </c>
      <c r="AB118" t="s">
        <v>46</v>
      </c>
      <c r="AC118">
        <v>373458</v>
      </c>
      <c r="AD118" t="s">
        <v>7</v>
      </c>
      <c r="AE118">
        <v>110813</v>
      </c>
      <c r="AH118">
        <v>4141815</v>
      </c>
      <c r="AJ118">
        <v>3540</v>
      </c>
      <c r="AK118" t="s">
        <v>8</v>
      </c>
      <c r="AL118" t="s">
        <v>9</v>
      </c>
      <c r="AM118">
        <v>14131873</v>
      </c>
      <c r="AN118">
        <v>354000</v>
      </c>
      <c r="AO118">
        <v>73</v>
      </c>
      <c r="AP118">
        <v>0.2</v>
      </c>
      <c r="AQ118" t="s">
        <v>18</v>
      </c>
      <c r="AR118">
        <v>7524.5964303198871</v>
      </c>
      <c r="AS118">
        <v>12</v>
      </c>
      <c r="AT118">
        <v>5.1510443935132884</v>
      </c>
      <c r="AU118">
        <v>2029.0118326665579</v>
      </c>
      <c r="AV118">
        <f t="shared" si="2"/>
        <v>61.81253272215946</v>
      </c>
      <c r="AW118">
        <f t="shared" si="3"/>
        <v>24348.141991998695</v>
      </c>
    </row>
    <row r="119" spans="1:49" x14ac:dyDescent="0.3">
      <c r="A119">
        <v>50193</v>
      </c>
      <c r="B119">
        <v>2024</v>
      </c>
      <c r="C119" t="s">
        <v>320</v>
      </c>
      <c r="D119" t="s">
        <v>15</v>
      </c>
      <c r="E119" t="s">
        <v>321</v>
      </c>
      <c r="F119" t="s">
        <v>322</v>
      </c>
      <c r="G119" t="s">
        <v>3</v>
      </c>
      <c r="H119" t="s">
        <v>4</v>
      </c>
      <c r="J119">
        <v>47.663060000000002</v>
      </c>
      <c r="K119">
        <v>-122.3002</v>
      </c>
      <c r="L119" t="s">
        <v>37</v>
      </c>
      <c r="M119">
        <v>4</v>
      </c>
      <c r="N119">
        <v>2016</v>
      </c>
      <c r="O119">
        <v>4</v>
      </c>
      <c r="P119">
        <v>1</v>
      </c>
      <c r="Q119">
        <v>47406</v>
      </c>
      <c r="R119">
        <v>47406</v>
      </c>
      <c r="S119">
        <v>0</v>
      </c>
      <c r="T119">
        <v>11</v>
      </c>
      <c r="U119">
        <v>64.599998470000003</v>
      </c>
      <c r="V119">
        <v>64.599998470000003</v>
      </c>
      <c r="W119">
        <v>2908256</v>
      </c>
      <c r="X119">
        <v>2908256</v>
      </c>
      <c r="Y119">
        <v>181</v>
      </c>
      <c r="Z119">
        <v>181</v>
      </c>
      <c r="AA119" t="s">
        <v>56</v>
      </c>
      <c r="AB119" t="s">
        <v>56</v>
      </c>
      <c r="AC119">
        <v>45000</v>
      </c>
      <c r="AH119">
        <v>852361</v>
      </c>
      <c r="AK119" t="s">
        <v>8</v>
      </c>
      <c r="AL119" t="s">
        <v>9</v>
      </c>
      <c r="AM119">
        <v>2908256</v>
      </c>
      <c r="AO119">
        <v>11.2</v>
      </c>
      <c r="AP119">
        <v>0.24</v>
      </c>
      <c r="AQ119" t="s">
        <v>53</v>
      </c>
      <c r="AR119">
        <v>40740.111812647367</v>
      </c>
      <c r="AS119">
        <v>13</v>
      </c>
      <c r="AT119">
        <v>1.8133338045814791</v>
      </c>
      <c r="AU119">
        <v>13321.836261579519</v>
      </c>
      <c r="AV119">
        <f t="shared" si="2"/>
        <v>23.573339459559229</v>
      </c>
      <c r="AW119">
        <f t="shared" si="3"/>
        <v>173183.87140053377</v>
      </c>
    </row>
    <row r="120" spans="1:49" x14ac:dyDescent="0.3">
      <c r="A120">
        <v>50195</v>
      </c>
      <c r="B120">
        <v>2024</v>
      </c>
      <c r="C120" t="s">
        <v>323</v>
      </c>
      <c r="D120" t="s">
        <v>15</v>
      </c>
      <c r="E120">
        <v>2771600911</v>
      </c>
      <c r="F120" t="s">
        <v>324</v>
      </c>
      <c r="G120" t="s">
        <v>3</v>
      </c>
      <c r="H120" t="s">
        <v>4</v>
      </c>
      <c r="J120">
        <v>47.638489999999997</v>
      </c>
      <c r="K120">
        <v>-122.37694999999999</v>
      </c>
      <c r="L120" t="s">
        <v>5</v>
      </c>
      <c r="M120">
        <v>7</v>
      </c>
      <c r="N120">
        <v>2016</v>
      </c>
      <c r="O120">
        <v>1</v>
      </c>
      <c r="P120">
        <v>1</v>
      </c>
      <c r="Q120">
        <v>25065</v>
      </c>
      <c r="R120">
        <v>25065</v>
      </c>
      <c r="S120">
        <v>0</v>
      </c>
      <c r="T120">
        <v>99</v>
      </c>
      <c r="U120">
        <v>46.200000760000002</v>
      </c>
      <c r="V120">
        <v>46.200000760000002</v>
      </c>
      <c r="W120">
        <v>1191437</v>
      </c>
      <c r="X120">
        <v>1191437</v>
      </c>
      <c r="Y120">
        <v>129.5</v>
      </c>
      <c r="Z120">
        <v>129.5</v>
      </c>
      <c r="AA120" t="s">
        <v>89</v>
      </c>
      <c r="AB120" t="s">
        <v>89</v>
      </c>
      <c r="AC120">
        <v>25763</v>
      </c>
      <c r="AH120">
        <v>349190</v>
      </c>
      <c r="AK120" t="s">
        <v>8</v>
      </c>
      <c r="AL120" t="s">
        <v>9</v>
      </c>
      <c r="AM120">
        <v>1191437</v>
      </c>
      <c r="AO120">
        <v>4.5999999999999996</v>
      </c>
      <c r="AP120">
        <v>0.18</v>
      </c>
      <c r="AQ120" t="s">
        <v>14</v>
      </c>
      <c r="AR120">
        <v>10848.29303525973</v>
      </c>
      <c r="AS120">
        <v>8</v>
      </c>
      <c r="AT120">
        <v>0.29746264849466858</v>
      </c>
      <c r="AU120">
        <v>3054.5187846720269</v>
      </c>
      <c r="AV120">
        <f t="shared" si="2"/>
        <v>2.3797011879573486</v>
      </c>
      <c r="AW120">
        <f t="shared" si="3"/>
        <v>24436.150277376215</v>
      </c>
    </row>
    <row r="121" spans="1:49" x14ac:dyDescent="0.3">
      <c r="A121">
        <v>50237</v>
      </c>
      <c r="B121">
        <v>2024</v>
      </c>
      <c r="C121" t="s">
        <v>325</v>
      </c>
      <c r="D121" t="s">
        <v>15</v>
      </c>
      <c r="E121">
        <v>1989200680</v>
      </c>
      <c r="F121" t="s">
        <v>326</v>
      </c>
      <c r="G121" t="s">
        <v>3</v>
      </c>
      <c r="H121" t="s">
        <v>4</v>
      </c>
      <c r="I121">
        <v>98119</v>
      </c>
      <c r="J121">
        <v>47.622669999999999</v>
      </c>
      <c r="K121">
        <v>-122.3604</v>
      </c>
      <c r="L121" t="s">
        <v>5</v>
      </c>
      <c r="M121">
        <v>7</v>
      </c>
      <c r="N121">
        <v>2016</v>
      </c>
      <c r="O121">
        <v>6</v>
      </c>
      <c r="P121">
        <v>1</v>
      </c>
      <c r="Q121">
        <v>240700</v>
      </c>
      <c r="R121">
        <v>181456</v>
      </c>
      <c r="S121">
        <v>59244</v>
      </c>
      <c r="T121">
        <v>89</v>
      </c>
      <c r="U121">
        <v>33</v>
      </c>
      <c r="V121">
        <v>33</v>
      </c>
      <c r="W121">
        <v>6085152</v>
      </c>
      <c r="X121">
        <v>6085152</v>
      </c>
      <c r="Y121">
        <v>92.5</v>
      </c>
      <c r="Z121">
        <v>92.5</v>
      </c>
      <c r="AA121" t="s">
        <v>46</v>
      </c>
      <c r="AB121" t="s">
        <v>46</v>
      </c>
      <c r="AC121">
        <v>184147</v>
      </c>
      <c r="AD121" t="s">
        <v>7</v>
      </c>
      <c r="AE121">
        <v>66779</v>
      </c>
      <c r="AH121">
        <v>1783456</v>
      </c>
      <c r="AK121" t="s">
        <v>8</v>
      </c>
      <c r="AL121" t="s">
        <v>9</v>
      </c>
      <c r="AM121">
        <v>6085152</v>
      </c>
      <c r="AO121">
        <v>23.3</v>
      </c>
      <c r="AP121">
        <v>0.13</v>
      </c>
      <c r="AQ121" t="s">
        <v>18</v>
      </c>
      <c r="AR121">
        <v>9490.0174075782397</v>
      </c>
      <c r="AS121">
        <v>9</v>
      </c>
      <c r="AT121">
        <v>1.6728468693726191</v>
      </c>
      <c r="AU121">
        <v>2684.8309736102628</v>
      </c>
      <c r="AV121">
        <f t="shared" si="2"/>
        <v>15.055621824353572</v>
      </c>
      <c r="AW121">
        <f t="shared" si="3"/>
        <v>24163.478762492367</v>
      </c>
    </row>
    <row r="122" spans="1:49" x14ac:dyDescent="0.3">
      <c r="A122">
        <v>50239</v>
      </c>
      <c r="B122">
        <v>2024</v>
      </c>
      <c r="C122" t="s">
        <v>327</v>
      </c>
      <c r="D122" t="s">
        <v>54</v>
      </c>
      <c r="E122">
        <v>7666202450</v>
      </c>
      <c r="F122" t="s">
        <v>328</v>
      </c>
      <c r="G122" t="s">
        <v>3</v>
      </c>
      <c r="H122" t="s">
        <v>4</v>
      </c>
      <c r="I122">
        <v>98101</v>
      </c>
      <c r="J122">
        <v>47.606490000000001</v>
      </c>
      <c r="K122">
        <v>-122.33995</v>
      </c>
      <c r="L122" t="s">
        <v>55</v>
      </c>
      <c r="M122">
        <v>7</v>
      </c>
      <c r="N122">
        <v>2016</v>
      </c>
      <c r="O122">
        <v>17</v>
      </c>
      <c r="P122">
        <v>1</v>
      </c>
      <c r="Q122">
        <v>200152</v>
      </c>
      <c r="R122">
        <v>161011</v>
      </c>
      <c r="S122">
        <v>39141</v>
      </c>
      <c r="T122">
        <v>98</v>
      </c>
      <c r="U122">
        <v>25.399999619999999</v>
      </c>
      <c r="V122">
        <v>25.799999239999998</v>
      </c>
      <c r="W122">
        <v>4172664</v>
      </c>
      <c r="X122">
        <v>4111492</v>
      </c>
      <c r="Y122">
        <v>68.199996949999999</v>
      </c>
      <c r="Z122">
        <v>69.199996949999999</v>
      </c>
      <c r="AA122" t="s">
        <v>54</v>
      </c>
      <c r="AB122" t="s">
        <v>6</v>
      </c>
      <c r="AC122">
        <v>161833</v>
      </c>
      <c r="AD122" t="s">
        <v>7</v>
      </c>
      <c r="AE122">
        <v>49600</v>
      </c>
      <c r="AH122">
        <v>1142270</v>
      </c>
      <c r="AJ122">
        <v>2752</v>
      </c>
      <c r="AK122" t="s">
        <v>8</v>
      </c>
      <c r="AL122" t="s">
        <v>9</v>
      </c>
      <c r="AM122">
        <v>3897425</v>
      </c>
      <c r="AN122">
        <v>275240</v>
      </c>
      <c r="AO122">
        <v>29.6</v>
      </c>
      <c r="AP122">
        <v>0.18</v>
      </c>
      <c r="AQ122" t="s">
        <v>57</v>
      </c>
      <c r="AR122">
        <v>60178.884555488621</v>
      </c>
      <c r="AS122">
        <v>17</v>
      </c>
      <c r="AT122">
        <v>3.974481738772115</v>
      </c>
      <c r="AU122">
        <v>5661.1187183159882</v>
      </c>
      <c r="AV122">
        <f t="shared" si="2"/>
        <v>67.566189559125959</v>
      </c>
      <c r="AW122">
        <f t="shared" si="3"/>
        <v>96239.018211371804</v>
      </c>
    </row>
    <row r="123" spans="1:49" x14ac:dyDescent="0.3">
      <c r="A123">
        <v>50242</v>
      </c>
      <c r="B123">
        <v>2024</v>
      </c>
      <c r="C123" t="s">
        <v>329</v>
      </c>
      <c r="D123" t="s">
        <v>29</v>
      </c>
      <c r="E123">
        <v>1989201415</v>
      </c>
      <c r="F123" t="s">
        <v>330</v>
      </c>
      <c r="G123" t="s">
        <v>3</v>
      </c>
      <c r="H123" t="s">
        <v>4</v>
      </c>
      <c r="I123">
        <v>98109</v>
      </c>
      <c r="J123">
        <v>47.618940000000002</v>
      </c>
      <c r="K123">
        <v>-122.35447000000001</v>
      </c>
      <c r="L123" t="s">
        <v>5</v>
      </c>
      <c r="M123">
        <v>7</v>
      </c>
      <c r="N123">
        <v>2016</v>
      </c>
      <c r="O123">
        <v>6</v>
      </c>
      <c r="P123">
        <v>1</v>
      </c>
      <c r="Q123">
        <v>91909</v>
      </c>
      <c r="R123">
        <v>67615</v>
      </c>
      <c r="S123">
        <v>24294</v>
      </c>
      <c r="T123">
        <v>97</v>
      </c>
      <c r="U123">
        <v>36.200000760000002</v>
      </c>
      <c r="V123">
        <v>36.400001529999997</v>
      </c>
      <c r="W123">
        <v>2463206</v>
      </c>
      <c r="X123">
        <v>2447623</v>
      </c>
      <c r="Y123">
        <v>80</v>
      </c>
      <c r="Z123">
        <v>80.199996949999999</v>
      </c>
      <c r="AA123" t="s">
        <v>29</v>
      </c>
      <c r="AB123" t="s">
        <v>6</v>
      </c>
      <c r="AC123">
        <v>67615</v>
      </c>
      <c r="AD123" t="s">
        <v>7</v>
      </c>
      <c r="AE123">
        <v>24294</v>
      </c>
      <c r="AH123">
        <v>475096</v>
      </c>
      <c r="AJ123">
        <v>8422</v>
      </c>
      <c r="AK123" t="s">
        <v>8</v>
      </c>
      <c r="AL123" t="s">
        <v>9</v>
      </c>
      <c r="AM123">
        <v>1621026</v>
      </c>
      <c r="AN123">
        <v>842180</v>
      </c>
      <c r="AO123">
        <v>50.9</v>
      </c>
      <c r="AP123">
        <v>0.75</v>
      </c>
      <c r="AQ123" t="s">
        <v>76</v>
      </c>
      <c r="AR123">
        <v>44265.656769304158</v>
      </c>
      <c r="AS123">
        <v>14</v>
      </c>
      <c r="AT123">
        <v>8.2222259420566957</v>
      </c>
      <c r="AU123">
        <v>15129.86569029183</v>
      </c>
      <c r="AV123">
        <f t="shared" si="2"/>
        <v>115.11116318879374</v>
      </c>
      <c r="AW123">
        <f t="shared" si="3"/>
        <v>211818.11966408562</v>
      </c>
    </row>
    <row r="124" spans="1:49" x14ac:dyDescent="0.3">
      <c r="A124">
        <v>50243</v>
      </c>
      <c r="B124">
        <v>2024</v>
      </c>
      <c r="C124" t="s">
        <v>331</v>
      </c>
      <c r="D124" t="s">
        <v>29</v>
      </c>
      <c r="E124">
        <v>8822900585</v>
      </c>
      <c r="F124" t="s">
        <v>332</v>
      </c>
      <c r="G124" t="s">
        <v>3</v>
      </c>
      <c r="H124" t="s">
        <v>4</v>
      </c>
      <c r="I124">
        <v>98125</v>
      </c>
      <c r="J124">
        <v>47.717869999999998</v>
      </c>
      <c r="K124">
        <v>-122.29446</v>
      </c>
      <c r="L124" t="s">
        <v>114</v>
      </c>
      <c r="M124">
        <v>5</v>
      </c>
      <c r="N124">
        <v>2016</v>
      </c>
      <c r="O124">
        <v>7</v>
      </c>
      <c r="P124">
        <v>1</v>
      </c>
      <c r="Q124">
        <v>183212</v>
      </c>
      <c r="R124">
        <v>141698</v>
      </c>
      <c r="S124">
        <v>41514</v>
      </c>
      <c r="T124">
        <v>99</v>
      </c>
      <c r="U124">
        <v>29.600000380000001</v>
      </c>
      <c r="V124">
        <v>30.700000760000002</v>
      </c>
      <c r="W124">
        <v>4352816</v>
      </c>
      <c r="X124">
        <v>4187336</v>
      </c>
      <c r="Y124">
        <v>64.599998470000003</v>
      </c>
      <c r="Z124">
        <v>67.5</v>
      </c>
      <c r="AA124" t="s">
        <v>29</v>
      </c>
      <c r="AB124" t="s">
        <v>6</v>
      </c>
      <c r="AC124">
        <v>141698</v>
      </c>
      <c r="AD124" t="s">
        <v>7</v>
      </c>
      <c r="AE124">
        <v>41514</v>
      </c>
      <c r="AH124">
        <v>835640</v>
      </c>
      <c r="AJ124">
        <v>15016</v>
      </c>
      <c r="AK124" t="s">
        <v>8</v>
      </c>
      <c r="AL124" t="s">
        <v>9</v>
      </c>
      <c r="AM124">
        <v>2851205</v>
      </c>
      <c r="AN124">
        <v>1501610</v>
      </c>
      <c r="AO124">
        <v>90.7</v>
      </c>
      <c r="AP124">
        <v>0.64</v>
      </c>
      <c r="AQ124" t="s">
        <v>33</v>
      </c>
      <c r="AR124">
        <v>6684.1956918545684</v>
      </c>
      <c r="AS124">
        <v>1</v>
      </c>
      <c r="AT124">
        <v>2.109986265505357</v>
      </c>
      <c r="AU124">
        <v>1762.0348247121599</v>
      </c>
      <c r="AV124">
        <f t="shared" si="2"/>
        <v>2.109986265505357</v>
      </c>
      <c r="AW124">
        <f t="shared" si="3"/>
        <v>1762.0348247121599</v>
      </c>
    </row>
    <row r="125" spans="1:49" x14ac:dyDescent="0.3">
      <c r="A125">
        <v>50246</v>
      </c>
      <c r="B125">
        <v>2024</v>
      </c>
      <c r="C125" t="s">
        <v>333</v>
      </c>
      <c r="D125" t="s">
        <v>54</v>
      </c>
      <c r="E125">
        <v>1977200960</v>
      </c>
      <c r="F125" t="s">
        <v>334</v>
      </c>
      <c r="G125" t="s">
        <v>3</v>
      </c>
      <c r="H125" t="s">
        <v>4</v>
      </c>
      <c r="I125">
        <v>98101</v>
      </c>
      <c r="J125">
        <v>47.610700000000001</v>
      </c>
      <c r="K125">
        <v>-122.34135999999999</v>
      </c>
      <c r="L125" t="s">
        <v>55</v>
      </c>
      <c r="M125">
        <v>7</v>
      </c>
      <c r="N125">
        <v>2017</v>
      </c>
      <c r="O125">
        <v>12</v>
      </c>
      <c r="P125">
        <v>1</v>
      </c>
      <c r="Q125">
        <v>253664</v>
      </c>
      <c r="R125">
        <v>208664</v>
      </c>
      <c r="S125">
        <v>45000</v>
      </c>
      <c r="T125">
        <v>58</v>
      </c>
      <c r="U125">
        <v>76.800003050000001</v>
      </c>
      <c r="V125">
        <v>77.199996949999999</v>
      </c>
      <c r="W125">
        <v>14528903</v>
      </c>
      <c r="X125">
        <v>14464148</v>
      </c>
      <c r="Y125">
        <v>176.1999969</v>
      </c>
      <c r="Z125">
        <v>176.5</v>
      </c>
      <c r="AA125" t="s">
        <v>54</v>
      </c>
      <c r="AB125" t="s">
        <v>178</v>
      </c>
      <c r="AC125">
        <v>96801</v>
      </c>
      <c r="AD125" t="s">
        <v>6</v>
      </c>
      <c r="AE125">
        <v>91478</v>
      </c>
      <c r="AF125" t="s">
        <v>7</v>
      </c>
      <c r="AG125">
        <v>54194</v>
      </c>
      <c r="AH125">
        <v>3011604</v>
      </c>
      <c r="AJ125">
        <v>42533</v>
      </c>
      <c r="AK125" t="s">
        <v>8</v>
      </c>
      <c r="AL125" t="s">
        <v>9</v>
      </c>
      <c r="AM125">
        <v>10275593</v>
      </c>
      <c r="AN125">
        <v>4253310</v>
      </c>
      <c r="AO125">
        <v>265.3</v>
      </c>
      <c r="AP125">
        <v>1.27</v>
      </c>
      <c r="AQ125" t="s">
        <v>57</v>
      </c>
      <c r="AR125">
        <v>60773.660484932523</v>
      </c>
      <c r="AS125">
        <v>19</v>
      </c>
      <c r="AT125">
        <v>52.566624785336799</v>
      </c>
      <c r="AU125">
        <v>7103.2539028236542</v>
      </c>
      <c r="AV125">
        <f t="shared" si="2"/>
        <v>998.76587092139914</v>
      </c>
      <c r="AW125">
        <f t="shared" si="3"/>
        <v>134961.82415364942</v>
      </c>
    </row>
    <row r="126" spans="1:49" x14ac:dyDescent="0.3">
      <c r="A126">
        <v>50248</v>
      </c>
      <c r="B126">
        <v>2024</v>
      </c>
      <c r="C126" t="s">
        <v>335</v>
      </c>
      <c r="D126" t="s">
        <v>29</v>
      </c>
      <c r="E126">
        <v>2767700270</v>
      </c>
      <c r="F126" t="s">
        <v>336</v>
      </c>
      <c r="G126" t="s">
        <v>3</v>
      </c>
      <c r="H126" t="s">
        <v>4</v>
      </c>
      <c r="I126">
        <v>98107</v>
      </c>
      <c r="J126">
        <v>47.669980000000002</v>
      </c>
      <c r="K126">
        <v>-122.38249</v>
      </c>
      <c r="L126" t="s">
        <v>79</v>
      </c>
      <c r="M126">
        <v>6</v>
      </c>
      <c r="N126">
        <v>2016</v>
      </c>
      <c r="O126">
        <v>6</v>
      </c>
      <c r="P126">
        <v>1</v>
      </c>
      <c r="Q126">
        <v>144820</v>
      </c>
      <c r="R126">
        <v>110405</v>
      </c>
      <c r="S126">
        <v>34415</v>
      </c>
      <c r="T126">
        <v>100</v>
      </c>
      <c r="U126">
        <v>24.899999619999999</v>
      </c>
      <c r="V126">
        <v>25.899999619999999</v>
      </c>
      <c r="W126">
        <v>2860698</v>
      </c>
      <c r="X126">
        <v>2750787</v>
      </c>
      <c r="Y126">
        <v>55.700000760000002</v>
      </c>
      <c r="Z126">
        <v>58.200000760000002</v>
      </c>
      <c r="AA126" t="s">
        <v>29</v>
      </c>
      <c r="AB126" t="s">
        <v>6</v>
      </c>
      <c r="AC126">
        <v>110405</v>
      </c>
      <c r="AD126" t="s">
        <v>7</v>
      </c>
      <c r="AE126">
        <v>34415</v>
      </c>
      <c r="AH126">
        <v>573142</v>
      </c>
      <c r="AJ126">
        <v>9051</v>
      </c>
      <c r="AK126" t="s">
        <v>8</v>
      </c>
      <c r="AL126" t="s">
        <v>9</v>
      </c>
      <c r="AM126">
        <v>1955559</v>
      </c>
      <c r="AN126">
        <v>905140</v>
      </c>
      <c r="AO126">
        <v>55.6</v>
      </c>
      <c r="AP126">
        <v>0.5</v>
      </c>
      <c r="AQ126" t="s">
        <v>76</v>
      </c>
      <c r="AR126">
        <v>29231.193832882189</v>
      </c>
      <c r="AS126">
        <v>13</v>
      </c>
      <c r="AT126">
        <v>12.56282323183007</v>
      </c>
      <c r="AU126">
        <v>9929.9893860418142</v>
      </c>
      <c r="AV126">
        <f t="shared" si="2"/>
        <v>163.31670201379092</v>
      </c>
      <c r="AW126">
        <f t="shared" si="3"/>
        <v>129089.86201854359</v>
      </c>
    </row>
    <row r="127" spans="1:49" x14ac:dyDescent="0.3">
      <c r="A127">
        <v>50249</v>
      </c>
      <c r="B127">
        <v>2024</v>
      </c>
      <c r="C127" t="s">
        <v>337</v>
      </c>
      <c r="D127" t="s">
        <v>29</v>
      </c>
      <c r="E127">
        <v>6003500075</v>
      </c>
      <c r="F127" t="s">
        <v>338</v>
      </c>
      <c r="G127" t="s">
        <v>3</v>
      </c>
      <c r="H127" t="s">
        <v>4</v>
      </c>
      <c r="I127">
        <v>98122</v>
      </c>
      <c r="J127">
        <v>47.613610000000001</v>
      </c>
      <c r="K127">
        <v>-122.31851</v>
      </c>
      <c r="L127" t="s">
        <v>21</v>
      </c>
      <c r="M127">
        <v>3</v>
      </c>
      <c r="N127">
        <v>2016</v>
      </c>
      <c r="O127">
        <v>6</v>
      </c>
      <c r="P127">
        <v>1</v>
      </c>
      <c r="Q127">
        <v>153742</v>
      </c>
      <c r="R127">
        <v>113894</v>
      </c>
      <c r="S127">
        <v>39848</v>
      </c>
      <c r="T127">
        <v>99</v>
      </c>
      <c r="U127">
        <v>36</v>
      </c>
      <c r="V127">
        <v>36.700000760000002</v>
      </c>
      <c r="W127">
        <v>4196675</v>
      </c>
      <c r="X127">
        <v>4119438</v>
      </c>
      <c r="Y127">
        <v>73.400001529999997</v>
      </c>
      <c r="Z127">
        <v>74.5</v>
      </c>
      <c r="AA127" t="s">
        <v>29</v>
      </c>
      <c r="AB127" t="s">
        <v>6</v>
      </c>
      <c r="AC127">
        <v>114439</v>
      </c>
      <c r="AD127" t="s">
        <v>7</v>
      </c>
      <c r="AE127">
        <v>42717</v>
      </c>
      <c r="AH127">
        <v>689891</v>
      </c>
      <c r="AJ127">
        <v>18428</v>
      </c>
      <c r="AK127" t="s">
        <v>8</v>
      </c>
      <c r="AL127" t="s">
        <v>9</v>
      </c>
      <c r="AM127">
        <v>2353907</v>
      </c>
      <c r="AN127">
        <v>1842770</v>
      </c>
      <c r="AO127">
        <v>106.9</v>
      </c>
      <c r="AP127">
        <v>0.94</v>
      </c>
      <c r="AQ127" t="s">
        <v>14</v>
      </c>
      <c r="AR127">
        <v>16129.852044290979</v>
      </c>
      <c r="AS127">
        <v>9</v>
      </c>
      <c r="AT127">
        <v>6.7382418422947197</v>
      </c>
      <c r="AU127">
        <v>4479.8384710611444</v>
      </c>
      <c r="AV127">
        <f t="shared" si="2"/>
        <v>60.644176580652477</v>
      </c>
      <c r="AW127">
        <f t="shared" si="3"/>
        <v>40318.546239550298</v>
      </c>
    </row>
    <row r="128" spans="1:49" x14ac:dyDescent="0.3">
      <c r="A128">
        <v>50253</v>
      </c>
      <c r="B128">
        <v>2024</v>
      </c>
      <c r="C128" t="s">
        <v>339</v>
      </c>
      <c r="D128" t="s">
        <v>29</v>
      </c>
      <c r="E128">
        <v>1991201080</v>
      </c>
      <c r="F128" t="s">
        <v>340</v>
      </c>
      <c r="G128" t="s">
        <v>3</v>
      </c>
      <c r="H128" t="s">
        <v>4</v>
      </c>
      <c r="I128">
        <v>98109</v>
      </c>
      <c r="J128">
        <v>47.620690000000003</v>
      </c>
      <c r="K128">
        <v>-122.34138</v>
      </c>
      <c r="L128" t="s">
        <v>31</v>
      </c>
      <c r="M128">
        <v>7</v>
      </c>
      <c r="N128">
        <v>2016</v>
      </c>
      <c r="O128">
        <v>7</v>
      </c>
      <c r="P128">
        <v>1</v>
      </c>
      <c r="Q128">
        <v>187070</v>
      </c>
      <c r="R128">
        <v>144267</v>
      </c>
      <c r="S128">
        <v>42803</v>
      </c>
      <c r="T128">
        <v>100</v>
      </c>
      <c r="U128">
        <v>24.799999239999998</v>
      </c>
      <c r="V128">
        <v>25.700000760000002</v>
      </c>
      <c r="W128">
        <v>3714462</v>
      </c>
      <c r="X128">
        <v>3576149</v>
      </c>
      <c r="Y128">
        <v>48.299999239999998</v>
      </c>
      <c r="Z128">
        <v>50.400001529999997</v>
      </c>
      <c r="AA128" t="s">
        <v>29</v>
      </c>
      <c r="AB128" t="s">
        <v>6</v>
      </c>
      <c r="AC128">
        <v>139220</v>
      </c>
      <c r="AD128" t="s">
        <v>7</v>
      </c>
      <c r="AE128">
        <v>42803</v>
      </c>
      <c r="AF128" t="s">
        <v>56</v>
      </c>
      <c r="AG128">
        <v>5047</v>
      </c>
      <c r="AH128">
        <v>563965</v>
      </c>
      <c r="AJ128">
        <v>17902</v>
      </c>
      <c r="AK128" t="s">
        <v>8</v>
      </c>
      <c r="AL128" t="s">
        <v>9</v>
      </c>
      <c r="AM128">
        <v>1924248</v>
      </c>
      <c r="AN128">
        <v>1790210</v>
      </c>
      <c r="AO128">
        <v>102.5</v>
      </c>
      <c r="AP128">
        <v>0.71</v>
      </c>
      <c r="AQ128" t="s">
        <v>42</v>
      </c>
      <c r="AR128">
        <v>29288.437126781959</v>
      </c>
      <c r="AS128">
        <v>11</v>
      </c>
      <c r="AT128">
        <v>14.854793695915831</v>
      </c>
      <c r="AU128">
        <v>9207.697101621392</v>
      </c>
      <c r="AV128">
        <f t="shared" si="2"/>
        <v>163.40273065507415</v>
      </c>
      <c r="AW128">
        <f t="shared" si="3"/>
        <v>101284.66811783532</v>
      </c>
    </row>
    <row r="129" spans="1:49" x14ac:dyDescent="0.3">
      <c r="A129">
        <v>50254</v>
      </c>
      <c r="B129">
        <v>2024</v>
      </c>
      <c r="C129" t="s">
        <v>341</v>
      </c>
      <c r="D129" t="s">
        <v>29</v>
      </c>
      <c r="E129">
        <v>5247801380</v>
      </c>
      <c r="F129" t="s">
        <v>342</v>
      </c>
      <c r="G129" t="s">
        <v>3</v>
      </c>
      <c r="H129" t="s">
        <v>4</v>
      </c>
      <c r="I129">
        <v>98104</v>
      </c>
      <c r="J129">
        <v>47.599409999999999</v>
      </c>
      <c r="K129">
        <v>-122.32857</v>
      </c>
      <c r="L129" t="s">
        <v>55</v>
      </c>
      <c r="M129">
        <v>2</v>
      </c>
      <c r="N129">
        <v>2017</v>
      </c>
      <c r="O129">
        <v>7</v>
      </c>
      <c r="P129">
        <v>1</v>
      </c>
      <c r="Q129">
        <v>137771</v>
      </c>
      <c r="R129">
        <v>101367</v>
      </c>
      <c r="S129">
        <v>36404</v>
      </c>
      <c r="T129">
        <v>84</v>
      </c>
      <c r="U129">
        <v>43.099998470000003</v>
      </c>
      <c r="V129">
        <v>43.200000760000002</v>
      </c>
      <c r="W129">
        <v>4163019</v>
      </c>
      <c r="X129">
        <v>4151310</v>
      </c>
      <c r="Y129">
        <v>101.4000015</v>
      </c>
      <c r="Z129">
        <v>101.5</v>
      </c>
      <c r="AA129" t="s">
        <v>29</v>
      </c>
      <c r="AB129" t="s">
        <v>6</v>
      </c>
      <c r="AC129">
        <v>83887</v>
      </c>
      <c r="AD129" t="s">
        <v>7</v>
      </c>
      <c r="AE129">
        <v>20020</v>
      </c>
      <c r="AF129" t="s">
        <v>56</v>
      </c>
      <c r="AG129">
        <v>12480</v>
      </c>
      <c r="AH129">
        <v>905900</v>
      </c>
      <c r="AJ129">
        <v>10721</v>
      </c>
      <c r="AK129" t="s">
        <v>8</v>
      </c>
      <c r="AL129" t="s">
        <v>9</v>
      </c>
      <c r="AM129">
        <v>3090930</v>
      </c>
      <c r="AN129">
        <v>1072090</v>
      </c>
      <c r="AO129">
        <v>68.8</v>
      </c>
      <c r="AP129">
        <v>0.68</v>
      </c>
      <c r="AQ129" t="s">
        <v>10</v>
      </c>
      <c r="AR129">
        <v>4602.0799468673222</v>
      </c>
      <c r="AS129">
        <v>6</v>
      </c>
      <c r="AT129">
        <v>2.2804098867513698</v>
      </c>
      <c r="AU129">
        <v>898.15621099482735</v>
      </c>
      <c r="AV129">
        <f t="shared" si="2"/>
        <v>13.682459320508219</v>
      </c>
      <c r="AW129">
        <f t="shared" si="3"/>
        <v>5388.9372659689643</v>
      </c>
    </row>
    <row r="130" spans="1:49" x14ac:dyDescent="0.3">
      <c r="A130">
        <v>50261</v>
      </c>
      <c r="B130">
        <v>2024</v>
      </c>
      <c r="C130" t="s">
        <v>343</v>
      </c>
      <c r="D130" t="s">
        <v>29</v>
      </c>
      <c r="E130">
        <v>9297302015</v>
      </c>
      <c r="F130" t="s">
        <v>344</v>
      </c>
      <c r="G130" t="s">
        <v>3</v>
      </c>
      <c r="H130" t="s">
        <v>4</v>
      </c>
      <c r="I130">
        <v>98126</v>
      </c>
      <c r="J130">
        <v>47.563789999999997</v>
      </c>
      <c r="K130">
        <v>-122.37456</v>
      </c>
      <c r="L130" t="s">
        <v>345</v>
      </c>
      <c r="M130">
        <v>1</v>
      </c>
      <c r="N130">
        <v>2014</v>
      </c>
      <c r="O130">
        <v>6</v>
      </c>
      <c r="P130">
        <v>1</v>
      </c>
      <c r="Q130">
        <v>129280</v>
      </c>
      <c r="R130">
        <v>99625</v>
      </c>
      <c r="S130">
        <v>29655</v>
      </c>
      <c r="T130">
        <v>96</v>
      </c>
      <c r="U130">
        <v>27.700000760000002</v>
      </c>
      <c r="V130">
        <v>28.899999619999999</v>
      </c>
      <c r="W130">
        <v>2879401</v>
      </c>
      <c r="X130">
        <v>2763726</v>
      </c>
      <c r="Y130">
        <v>64</v>
      </c>
      <c r="Z130">
        <v>67.099998470000003</v>
      </c>
      <c r="AA130" t="s">
        <v>29</v>
      </c>
      <c r="AB130" t="s">
        <v>6</v>
      </c>
      <c r="AC130">
        <v>99625</v>
      </c>
      <c r="AD130" t="s">
        <v>7</v>
      </c>
      <c r="AE130">
        <v>29655</v>
      </c>
      <c r="AH130">
        <v>612964</v>
      </c>
      <c r="AJ130">
        <v>7880</v>
      </c>
      <c r="AK130" t="s">
        <v>8</v>
      </c>
      <c r="AL130" t="s">
        <v>9</v>
      </c>
      <c r="AM130">
        <v>2091435</v>
      </c>
      <c r="AN130">
        <v>787970</v>
      </c>
      <c r="AO130">
        <v>49.9</v>
      </c>
      <c r="AP130">
        <v>0.5</v>
      </c>
      <c r="AQ130" t="s">
        <v>18</v>
      </c>
      <c r="AR130">
        <v>5838.7058420700487</v>
      </c>
      <c r="AS130">
        <v>12</v>
      </c>
      <c r="AT130">
        <v>3.973394254343996</v>
      </c>
      <c r="AU130">
        <v>1636.9694770706431</v>
      </c>
      <c r="AV130">
        <f t="shared" si="2"/>
        <v>47.680731052127953</v>
      </c>
      <c r="AW130">
        <f t="shared" si="3"/>
        <v>19643.633724847718</v>
      </c>
    </row>
    <row r="131" spans="1:49" x14ac:dyDescent="0.3">
      <c r="A131">
        <v>50262</v>
      </c>
      <c r="B131">
        <v>2024</v>
      </c>
      <c r="C131" t="s">
        <v>346</v>
      </c>
      <c r="D131" t="s">
        <v>29</v>
      </c>
      <c r="E131">
        <v>1988201285</v>
      </c>
      <c r="F131" t="s">
        <v>347</v>
      </c>
      <c r="G131" t="s">
        <v>3</v>
      </c>
      <c r="H131" t="s">
        <v>4</v>
      </c>
      <c r="I131">
        <v>98109</v>
      </c>
      <c r="J131">
        <v>47.622959999999999</v>
      </c>
      <c r="K131">
        <v>-122.34341000000001</v>
      </c>
      <c r="L131" t="s">
        <v>31</v>
      </c>
      <c r="M131">
        <v>7</v>
      </c>
      <c r="N131">
        <v>2016</v>
      </c>
      <c r="O131">
        <v>7</v>
      </c>
      <c r="P131">
        <v>1</v>
      </c>
      <c r="Q131">
        <v>320566</v>
      </c>
      <c r="R131">
        <v>263015</v>
      </c>
      <c r="S131">
        <v>57551</v>
      </c>
      <c r="T131">
        <v>100</v>
      </c>
      <c r="U131">
        <v>28.799999239999998</v>
      </c>
      <c r="V131">
        <v>29.200000760000002</v>
      </c>
      <c r="W131">
        <v>8008220</v>
      </c>
      <c r="X131">
        <v>7883700</v>
      </c>
      <c r="Y131">
        <v>61.900001529999997</v>
      </c>
      <c r="Z131">
        <v>63.200000760000002</v>
      </c>
      <c r="AA131" t="s">
        <v>29</v>
      </c>
      <c r="AB131" t="s">
        <v>6</v>
      </c>
      <c r="AC131">
        <v>273874</v>
      </c>
      <c r="AD131" t="s">
        <v>7</v>
      </c>
      <c r="AE131">
        <v>71217</v>
      </c>
      <c r="AH131">
        <v>1489063</v>
      </c>
      <c r="AJ131">
        <v>29275</v>
      </c>
      <c r="AK131" t="s">
        <v>8</v>
      </c>
      <c r="AL131" t="s">
        <v>9</v>
      </c>
      <c r="AM131">
        <v>5080683</v>
      </c>
      <c r="AN131">
        <v>2927540</v>
      </c>
      <c r="AO131">
        <v>175</v>
      </c>
      <c r="AP131">
        <v>0.67</v>
      </c>
      <c r="AQ131" t="s">
        <v>42</v>
      </c>
      <c r="AR131">
        <v>27489.75168791239</v>
      </c>
      <c r="AS131">
        <v>11</v>
      </c>
      <c r="AT131">
        <v>24.148910829871401</v>
      </c>
      <c r="AU131">
        <v>10318.377524067089</v>
      </c>
      <c r="AV131">
        <f t="shared" ref="AV131:AV194" si="4">AS131*AT131</f>
        <v>265.63801912858543</v>
      </c>
      <c r="AW131">
        <f t="shared" ref="AW131:AW194" si="5">AS131*AU131</f>
        <v>113502.15276473798</v>
      </c>
    </row>
    <row r="132" spans="1:49" x14ac:dyDescent="0.3">
      <c r="A132">
        <v>50263</v>
      </c>
      <c r="B132">
        <v>2024</v>
      </c>
      <c r="C132" t="s">
        <v>348</v>
      </c>
      <c r="D132" t="s">
        <v>54</v>
      </c>
      <c r="E132">
        <v>3589000000</v>
      </c>
      <c r="F132" t="s">
        <v>349</v>
      </c>
      <c r="G132" t="s">
        <v>3</v>
      </c>
      <c r="H132" t="s">
        <v>4</v>
      </c>
      <c r="I132">
        <v>98121</v>
      </c>
      <c r="J132">
        <v>47.616720000000001</v>
      </c>
      <c r="K132">
        <v>-122.34336999999999</v>
      </c>
      <c r="L132" t="s">
        <v>55</v>
      </c>
      <c r="M132">
        <v>7</v>
      </c>
      <c r="N132">
        <v>2015</v>
      </c>
      <c r="O132">
        <v>41</v>
      </c>
      <c r="P132">
        <v>1</v>
      </c>
      <c r="Q132">
        <v>1464631</v>
      </c>
      <c r="R132">
        <v>995234</v>
      </c>
      <c r="S132">
        <v>469397</v>
      </c>
      <c r="T132">
        <v>41</v>
      </c>
      <c r="U132">
        <v>48.700000760000002</v>
      </c>
      <c r="V132">
        <v>52.5</v>
      </c>
      <c r="W132">
        <v>40644412</v>
      </c>
      <c r="X132">
        <v>37684052</v>
      </c>
      <c r="Y132">
        <v>115.5</v>
      </c>
      <c r="Z132">
        <v>123.9000015</v>
      </c>
      <c r="AA132" t="s">
        <v>54</v>
      </c>
      <c r="AB132" t="s">
        <v>6</v>
      </c>
      <c r="AC132">
        <v>763447</v>
      </c>
      <c r="AD132" t="s">
        <v>7</v>
      </c>
      <c r="AE132">
        <v>154200</v>
      </c>
      <c r="AF132" t="s">
        <v>56</v>
      </c>
      <c r="AG132">
        <v>10129</v>
      </c>
      <c r="AH132">
        <v>8900059</v>
      </c>
      <c r="AJ132">
        <v>102774</v>
      </c>
      <c r="AK132" t="s">
        <v>8</v>
      </c>
      <c r="AL132" t="s">
        <v>9</v>
      </c>
      <c r="AM132">
        <v>30367001</v>
      </c>
      <c r="AN132">
        <v>10277410</v>
      </c>
      <c r="AO132">
        <v>662.3</v>
      </c>
      <c r="AP132">
        <v>0.67</v>
      </c>
      <c r="AQ132" t="s">
        <v>42</v>
      </c>
      <c r="AR132">
        <v>15925.134458532109</v>
      </c>
      <c r="AS132">
        <v>10</v>
      </c>
      <c r="AT132">
        <v>86.833127808840246</v>
      </c>
      <c r="AU132">
        <v>6289.7546895823216</v>
      </c>
      <c r="AV132">
        <f t="shared" si="4"/>
        <v>868.33127808840243</v>
      </c>
      <c r="AW132">
        <f t="shared" si="5"/>
        <v>62897.546895823216</v>
      </c>
    </row>
    <row r="133" spans="1:49" x14ac:dyDescent="0.3">
      <c r="A133">
        <v>50269</v>
      </c>
      <c r="B133">
        <v>2024</v>
      </c>
      <c r="C133" t="s">
        <v>350</v>
      </c>
      <c r="D133" t="s">
        <v>29</v>
      </c>
      <c r="E133">
        <v>2197600495</v>
      </c>
      <c r="F133" t="s">
        <v>351</v>
      </c>
      <c r="G133" t="s">
        <v>3</v>
      </c>
      <c r="H133" t="s">
        <v>4</v>
      </c>
      <c r="I133">
        <v>98122</v>
      </c>
      <c r="J133">
        <v>47.604199999999999</v>
      </c>
      <c r="K133">
        <v>-122.31831</v>
      </c>
      <c r="L133" t="s">
        <v>21</v>
      </c>
      <c r="M133">
        <v>3</v>
      </c>
      <c r="N133">
        <v>2017</v>
      </c>
      <c r="O133">
        <v>8</v>
      </c>
      <c r="P133">
        <v>1</v>
      </c>
      <c r="Q133">
        <v>77757</v>
      </c>
      <c r="R133">
        <v>71685</v>
      </c>
      <c r="S133">
        <v>6072</v>
      </c>
      <c r="T133">
        <v>100</v>
      </c>
      <c r="U133">
        <v>24.299999239999998</v>
      </c>
      <c r="V133">
        <v>24.299999239999998</v>
      </c>
      <c r="W133">
        <v>1744205</v>
      </c>
      <c r="X133">
        <v>1741335</v>
      </c>
      <c r="Y133">
        <v>58.599998470000003</v>
      </c>
      <c r="Z133">
        <v>58.599998470000003</v>
      </c>
      <c r="AA133" t="s">
        <v>29</v>
      </c>
      <c r="AB133" t="s">
        <v>6</v>
      </c>
      <c r="AC133">
        <v>71685</v>
      </c>
      <c r="AD133" t="s">
        <v>7</v>
      </c>
      <c r="AE133">
        <v>6072</v>
      </c>
      <c r="AH133">
        <v>396898</v>
      </c>
      <c r="AJ133">
        <v>3900</v>
      </c>
      <c r="AK133" t="s">
        <v>8</v>
      </c>
      <c r="AL133" t="s">
        <v>9</v>
      </c>
      <c r="AM133">
        <v>1354215</v>
      </c>
      <c r="AN133">
        <v>389990</v>
      </c>
      <c r="AO133">
        <v>25.9</v>
      </c>
      <c r="AP133">
        <v>0.36</v>
      </c>
      <c r="AQ133" t="s">
        <v>42</v>
      </c>
      <c r="AR133">
        <v>25196.011742415179</v>
      </c>
      <c r="AS133">
        <v>7</v>
      </c>
      <c r="AT133">
        <v>3.5762201485454321</v>
      </c>
      <c r="AU133">
        <v>9662.1456017264063</v>
      </c>
      <c r="AV133">
        <f t="shared" si="4"/>
        <v>25.033541039818026</v>
      </c>
      <c r="AW133">
        <f t="shared" si="5"/>
        <v>67635.019212084851</v>
      </c>
    </row>
    <row r="134" spans="1:49" x14ac:dyDescent="0.3">
      <c r="A134">
        <v>50270</v>
      </c>
      <c r="B134">
        <v>2024</v>
      </c>
      <c r="C134" t="s">
        <v>352</v>
      </c>
      <c r="D134" t="s">
        <v>15</v>
      </c>
      <c r="E134">
        <v>1983200560</v>
      </c>
      <c r="F134" t="s">
        <v>353</v>
      </c>
      <c r="G134" t="s">
        <v>3</v>
      </c>
      <c r="H134" t="s">
        <v>4</v>
      </c>
      <c r="I134">
        <v>98109</v>
      </c>
      <c r="J134">
        <v>47.623339999999999</v>
      </c>
      <c r="K134">
        <v>-122.33457</v>
      </c>
      <c r="L134" t="s">
        <v>31</v>
      </c>
      <c r="M134">
        <v>7</v>
      </c>
      <c r="N134">
        <v>2016</v>
      </c>
      <c r="O134">
        <v>12</v>
      </c>
      <c r="P134">
        <v>1</v>
      </c>
      <c r="Q134">
        <v>422272</v>
      </c>
      <c r="R134">
        <v>292590</v>
      </c>
      <c r="S134">
        <v>129682</v>
      </c>
      <c r="T134">
        <v>94</v>
      </c>
      <c r="U134">
        <v>39.299999239999998</v>
      </c>
      <c r="V134">
        <v>39.599998470000003</v>
      </c>
      <c r="W134">
        <v>11550038</v>
      </c>
      <c r="X134">
        <v>11478177</v>
      </c>
      <c r="Y134">
        <v>106.8000031</v>
      </c>
      <c r="Z134">
        <v>107.0999985</v>
      </c>
      <c r="AA134" t="s">
        <v>46</v>
      </c>
      <c r="AB134" t="s">
        <v>46</v>
      </c>
      <c r="AC134">
        <v>292000</v>
      </c>
      <c r="AD134" t="s">
        <v>7</v>
      </c>
      <c r="AE134">
        <v>114796</v>
      </c>
      <c r="AH134">
        <v>3205998</v>
      </c>
      <c r="AJ134">
        <v>6112</v>
      </c>
      <c r="AK134" t="s">
        <v>8</v>
      </c>
      <c r="AL134" t="s">
        <v>9</v>
      </c>
      <c r="AM134">
        <v>10938866</v>
      </c>
      <c r="AN134">
        <v>611170</v>
      </c>
      <c r="AO134">
        <v>74.400000000000006</v>
      </c>
      <c r="AP134">
        <v>0.25</v>
      </c>
      <c r="AQ134" t="s">
        <v>27</v>
      </c>
      <c r="AR134">
        <v>18296.354795430871</v>
      </c>
      <c r="AS134">
        <v>9</v>
      </c>
      <c r="AT134">
        <v>5.6305080682291448</v>
      </c>
      <c r="AU134">
        <v>4981.2553011569307</v>
      </c>
      <c r="AV134">
        <f t="shared" si="4"/>
        <v>50.674572614062306</v>
      </c>
      <c r="AW134">
        <f t="shared" si="5"/>
        <v>44831.297710412378</v>
      </c>
    </row>
    <row r="135" spans="1:49" x14ac:dyDescent="0.3">
      <c r="A135">
        <v>50272</v>
      </c>
      <c r="B135">
        <v>2024</v>
      </c>
      <c r="C135" t="s">
        <v>354</v>
      </c>
      <c r="D135" t="s">
        <v>29</v>
      </c>
      <c r="E135">
        <v>7234600220</v>
      </c>
      <c r="F135" t="s">
        <v>355</v>
      </c>
      <c r="G135" t="s">
        <v>3</v>
      </c>
      <c r="H135" t="s">
        <v>4</v>
      </c>
      <c r="I135">
        <v>98122</v>
      </c>
      <c r="J135">
        <v>47.614690000000003</v>
      </c>
      <c r="K135">
        <v>-122.31171000000001</v>
      </c>
      <c r="L135" t="s">
        <v>41</v>
      </c>
      <c r="M135">
        <v>3</v>
      </c>
      <c r="N135">
        <v>2015</v>
      </c>
      <c r="O135">
        <v>6</v>
      </c>
      <c r="P135">
        <v>1</v>
      </c>
      <c r="Q135">
        <v>20838</v>
      </c>
      <c r="R135">
        <v>20838</v>
      </c>
      <c r="S135">
        <v>0</v>
      </c>
      <c r="T135">
        <v>90</v>
      </c>
      <c r="U135">
        <v>63.700000760000002</v>
      </c>
      <c r="V135">
        <v>67.199996949999999</v>
      </c>
      <c r="W135">
        <v>1110264</v>
      </c>
      <c r="X135">
        <v>1051741</v>
      </c>
      <c r="Y135">
        <v>144.3999939</v>
      </c>
      <c r="Z135">
        <v>154</v>
      </c>
      <c r="AA135" t="s">
        <v>29</v>
      </c>
      <c r="AB135" t="s">
        <v>6</v>
      </c>
      <c r="AC135">
        <v>16517</v>
      </c>
      <c r="AH135">
        <v>230867</v>
      </c>
      <c r="AJ135">
        <v>3226</v>
      </c>
      <c r="AK135" t="s">
        <v>8</v>
      </c>
      <c r="AL135" t="s">
        <v>9</v>
      </c>
      <c r="AM135">
        <v>787719</v>
      </c>
      <c r="AN135">
        <v>322550</v>
      </c>
      <c r="AO135">
        <v>20.2</v>
      </c>
      <c r="AP135">
        <v>0.97</v>
      </c>
      <c r="AQ135" t="s">
        <v>66</v>
      </c>
      <c r="AR135">
        <v>19576.660972811878</v>
      </c>
      <c r="AS135">
        <v>9</v>
      </c>
      <c r="AT135">
        <v>1.581533570803235</v>
      </c>
      <c r="AU135">
        <v>5589.3230092117146</v>
      </c>
      <c r="AV135">
        <f t="shared" si="4"/>
        <v>14.233802137229114</v>
      </c>
      <c r="AW135">
        <f t="shared" si="5"/>
        <v>50303.907082905433</v>
      </c>
    </row>
    <row r="136" spans="1:49" x14ac:dyDescent="0.3">
      <c r="A136">
        <v>50284</v>
      </c>
      <c r="B136">
        <v>2024</v>
      </c>
      <c r="C136" t="s">
        <v>356</v>
      </c>
      <c r="D136" t="s">
        <v>29</v>
      </c>
      <c r="E136">
        <v>2767701650</v>
      </c>
      <c r="F136" t="s">
        <v>357</v>
      </c>
      <c r="G136" t="s">
        <v>3</v>
      </c>
      <c r="H136" t="s">
        <v>4</v>
      </c>
      <c r="I136">
        <v>98107</v>
      </c>
      <c r="J136">
        <v>47.66601</v>
      </c>
      <c r="K136">
        <v>-122.37725</v>
      </c>
      <c r="L136" t="s">
        <v>79</v>
      </c>
      <c r="M136">
        <v>6</v>
      </c>
      <c r="N136">
        <v>2015</v>
      </c>
      <c r="O136">
        <v>6</v>
      </c>
      <c r="P136">
        <v>1</v>
      </c>
      <c r="Q136">
        <v>67505</v>
      </c>
      <c r="R136">
        <v>57575</v>
      </c>
      <c r="S136">
        <v>9930</v>
      </c>
      <c r="T136">
        <v>84</v>
      </c>
      <c r="U136">
        <v>37.5</v>
      </c>
      <c r="V136">
        <v>37.799999239999998</v>
      </c>
      <c r="W136">
        <v>1764652</v>
      </c>
      <c r="X136">
        <v>1751785</v>
      </c>
      <c r="Y136">
        <v>105.0999985</v>
      </c>
      <c r="Z136">
        <v>105.8000031</v>
      </c>
      <c r="AA136" t="s">
        <v>29</v>
      </c>
      <c r="AB136" t="s">
        <v>6</v>
      </c>
      <c r="AC136">
        <v>46680</v>
      </c>
      <c r="AD136" t="s">
        <v>7</v>
      </c>
      <c r="AE136">
        <v>3890</v>
      </c>
      <c r="AH136">
        <v>517190</v>
      </c>
      <c r="AK136" t="s">
        <v>8</v>
      </c>
      <c r="AL136" t="s">
        <v>9</v>
      </c>
      <c r="AM136">
        <v>1764652</v>
      </c>
      <c r="AO136">
        <v>6.8</v>
      </c>
      <c r="AP136">
        <v>0.12</v>
      </c>
      <c r="AQ136" t="s">
        <v>57</v>
      </c>
      <c r="AR136">
        <v>54082.985306102259</v>
      </c>
      <c r="AS136">
        <v>15</v>
      </c>
      <c r="AT136">
        <v>1.1777024808744769</v>
      </c>
      <c r="AU136">
        <v>3255.0040359076611</v>
      </c>
      <c r="AV136">
        <f t="shared" si="4"/>
        <v>17.665537213117155</v>
      </c>
      <c r="AW136">
        <f t="shared" si="5"/>
        <v>48825.060538614918</v>
      </c>
    </row>
    <row r="137" spans="1:49" x14ac:dyDescent="0.3">
      <c r="A137">
        <v>50285</v>
      </c>
      <c r="B137">
        <v>2024</v>
      </c>
      <c r="C137" t="s">
        <v>358</v>
      </c>
      <c r="D137" t="s">
        <v>54</v>
      </c>
      <c r="E137">
        <v>1977200885</v>
      </c>
      <c r="F137" t="s">
        <v>359</v>
      </c>
      <c r="G137" t="s">
        <v>3</v>
      </c>
      <c r="H137" t="s">
        <v>4</v>
      </c>
      <c r="I137">
        <v>98121</v>
      </c>
      <c r="J137">
        <v>47.611710000000002</v>
      </c>
      <c r="K137">
        <v>-122.34231</v>
      </c>
      <c r="L137" t="s">
        <v>55</v>
      </c>
      <c r="M137">
        <v>7</v>
      </c>
      <c r="N137">
        <v>2016</v>
      </c>
      <c r="O137">
        <v>39</v>
      </c>
      <c r="P137">
        <v>1</v>
      </c>
      <c r="Q137">
        <v>539039</v>
      </c>
      <c r="R137">
        <v>412344</v>
      </c>
      <c r="S137">
        <v>126695</v>
      </c>
      <c r="T137">
        <v>85</v>
      </c>
      <c r="U137">
        <v>41.700000760000002</v>
      </c>
      <c r="V137">
        <v>43.400001529999997</v>
      </c>
      <c r="W137">
        <v>17876918</v>
      </c>
      <c r="X137">
        <v>17186412</v>
      </c>
      <c r="Y137">
        <v>82.099998470000003</v>
      </c>
      <c r="Z137">
        <v>84.199996949999999</v>
      </c>
      <c r="AA137" t="s">
        <v>54</v>
      </c>
      <c r="AB137" t="s">
        <v>6</v>
      </c>
      <c r="AC137">
        <v>388426</v>
      </c>
      <c r="AD137" t="s">
        <v>7</v>
      </c>
      <c r="AE137">
        <v>126695</v>
      </c>
      <c r="AF137" t="s">
        <v>56</v>
      </c>
      <c r="AG137">
        <v>23918</v>
      </c>
      <c r="AH137">
        <v>2669789</v>
      </c>
      <c r="AJ137">
        <v>87676</v>
      </c>
      <c r="AK137" t="s">
        <v>8</v>
      </c>
      <c r="AL137" t="s">
        <v>9</v>
      </c>
      <c r="AM137">
        <v>9109320</v>
      </c>
      <c r="AN137">
        <v>8767600</v>
      </c>
      <c r="AO137">
        <v>500.6</v>
      </c>
      <c r="AP137">
        <v>1.21</v>
      </c>
      <c r="AQ137" t="s">
        <v>22</v>
      </c>
      <c r="AR137">
        <v>6992.4428254816676</v>
      </c>
      <c r="AS137">
        <v>6</v>
      </c>
      <c r="AT137">
        <v>25.528233852248189</v>
      </c>
      <c r="AU137">
        <v>1718.843682012407</v>
      </c>
      <c r="AV137">
        <f t="shared" si="4"/>
        <v>153.16940311348912</v>
      </c>
      <c r="AW137">
        <f t="shared" si="5"/>
        <v>10313.062092074442</v>
      </c>
    </row>
    <row r="138" spans="1:49" x14ac:dyDescent="0.3">
      <c r="A138">
        <v>50293</v>
      </c>
      <c r="B138">
        <v>2024</v>
      </c>
      <c r="C138" t="s">
        <v>360</v>
      </c>
      <c r="D138" t="s">
        <v>361</v>
      </c>
      <c r="E138">
        <v>6392002220</v>
      </c>
      <c r="F138" t="s">
        <v>362</v>
      </c>
      <c r="G138" t="s">
        <v>3</v>
      </c>
      <c r="H138" t="s">
        <v>4</v>
      </c>
      <c r="I138">
        <v>98115</v>
      </c>
      <c r="J138">
        <v>47.685659999999999</v>
      </c>
      <c r="K138">
        <v>-122.2843</v>
      </c>
      <c r="L138" t="s">
        <v>37</v>
      </c>
      <c r="M138">
        <v>4</v>
      </c>
      <c r="N138">
        <v>2017</v>
      </c>
      <c r="O138">
        <v>2</v>
      </c>
      <c r="P138">
        <v>1</v>
      </c>
      <c r="Q138">
        <v>102948</v>
      </c>
      <c r="R138">
        <v>102948</v>
      </c>
      <c r="S138">
        <v>0</v>
      </c>
      <c r="T138">
        <v>83</v>
      </c>
      <c r="U138">
        <v>23.799999239999998</v>
      </c>
      <c r="V138">
        <v>24.100000380000001</v>
      </c>
      <c r="W138">
        <v>2521668</v>
      </c>
      <c r="X138">
        <v>2489773</v>
      </c>
      <c r="Y138">
        <v>55.5</v>
      </c>
      <c r="Z138">
        <v>56.5</v>
      </c>
      <c r="AA138" t="s">
        <v>26</v>
      </c>
      <c r="AB138" t="s">
        <v>26</v>
      </c>
      <c r="AC138">
        <v>104686</v>
      </c>
      <c r="AH138">
        <v>655185</v>
      </c>
      <c r="AJ138">
        <v>2862</v>
      </c>
      <c r="AK138" t="s">
        <v>8</v>
      </c>
      <c r="AL138" t="s">
        <v>9</v>
      </c>
      <c r="AM138">
        <v>2235492</v>
      </c>
      <c r="AN138">
        <v>286180</v>
      </c>
      <c r="AO138">
        <v>23.8</v>
      </c>
      <c r="AP138">
        <v>0.23</v>
      </c>
      <c r="AQ138" t="s">
        <v>66</v>
      </c>
      <c r="AR138">
        <v>20992.018446951119</v>
      </c>
      <c r="AS138">
        <v>11</v>
      </c>
      <c r="AT138">
        <v>1.7612308262905381</v>
      </c>
      <c r="AU138">
        <v>5069.8411935459608</v>
      </c>
      <c r="AV138">
        <f t="shared" si="4"/>
        <v>19.373539089195919</v>
      </c>
      <c r="AW138">
        <f t="shared" si="5"/>
        <v>55768.25312900557</v>
      </c>
    </row>
    <row r="139" spans="1:49" x14ac:dyDescent="0.3">
      <c r="A139">
        <v>50298</v>
      </c>
      <c r="B139">
        <v>2024</v>
      </c>
      <c r="C139" t="s">
        <v>363</v>
      </c>
      <c r="D139" t="s">
        <v>15</v>
      </c>
      <c r="E139">
        <v>1988201380</v>
      </c>
      <c r="F139" t="s">
        <v>364</v>
      </c>
      <c r="G139" t="s">
        <v>3</v>
      </c>
      <c r="H139" t="s">
        <v>4</v>
      </c>
      <c r="I139">
        <v>98109</v>
      </c>
      <c r="J139">
        <v>47.622309999999999</v>
      </c>
      <c r="K139">
        <v>-122.34193999999999</v>
      </c>
      <c r="L139" t="s">
        <v>31</v>
      </c>
      <c r="M139">
        <v>7</v>
      </c>
      <c r="N139">
        <v>2017</v>
      </c>
      <c r="O139">
        <v>12</v>
      </c>
      <c r="P139">
        <v>1</v>
      </c>
      <c r="Q139">
        <v>443118</v>
      </c>
      <c r="R139">
        <v>293826</v>
      </c>
      <c r="S139">
        <v>149292</v>
      </c>
      <c r="T139">
        <v>21</v>
      </c>
      <c r="U139">
        <v>159.3000031</v>
      </c>
      <c r="V139">
        <v>161.5</v>
      </c>
      <c r="W139">
        <v>46844824</v>
      </c>
      <c r="X139">
        <v>46223480</v>
      </c>
      <c r="Y139">
        <v>342.39999390000003</v>
      </c>
      <c r="Z139">
        <v>344.60000609999997</v>
      </c>
      <c r="AA139" t="s">
        <v>46</v>
      </c>
      <c r="AB139" t="s">
        <v>46</v>
      </c>
      <c r="AC139">
        <v>290117</v>
      </c>
      <c r="AD139" t="s">
        <v>7</v>
      </c>
      <c r="AE139">
        <v>160537</v>
      </c>
      <c r="AH139">
        <v>8507768</v>
      </c>
      <c r="AJ139">
        <v>178163</v>
      </c>
      <c r="AK139" t="s">
        <v>8</v>
      </c>
      <c r="AL139" t="s">
        <v>9</v>
      </c>
      <c r="AM139">
        <v>29028504</v>
      </c>
      <c r="AN139">
        <v>17816320</v>
      </c>
      <c r="AO139">
        <v>1057.5999999999999</v>
      </c>
      <c r="AP139">
        <v>3.6</v>
      </c>
      <c r="AQ139" t="s">
        <v>18</v>
      </c>
      <c r="AR139">
        <v>24316.147092547759</v>
      </c>
      <c r="AS139">
        <v>12</v>
      </c>
      <c r="AT139">
        <v>71.726562257907688</v>
      </c>
      <c r="AU139">
        <v>6335.0936754282548</v>
      </c>
      <c r="AV139">
        <f t="shared" si="4"/>
        <v>860.71874709489225</v>
      </c>
      <c r="AW139">
        <f t="shared" si="5"/>
        <v>76021.124105139053</v>
      </c>
    </row>
    <row r="140" spans="1:49" x14ac:dyDescent="0.3">
      <c r="A140">
        <v>50302</v>
      </c>
      <c r="B140">
        <v>2024</v>
      </c>
      <c r="C140" t="s">
        <v>365</v>
      </c>
      <c r="D140" t="s">
        <v>29</v>
      </c>
      <c r="E140">
        <v>8804900340</v>
      </c>
      <c r="F140" t="s">
        <v>366</v>
      </c>
      <c r="G140" t="s">
        <v>3</v>
      </c>
      <c r="H140" t="s">
        <v>4</v>
      </c>
      <c r="I140">
        <v>98122</v>
      </c>
      <c r="J140">
        <v>47.613950000000003</v>
      </c>
      <c r="K140">
        <v>-122.32413</v>
      </c>
      <c r="L140" t="s">
        <v>21</v>
      </c>
      <c r="M140">
        <v>3</v>
      </c>
      <c r="N140">
        <v>2016</v>
      </c>
      <c r="O140">
        <v>7</v>
      </c>
      <c r="P140">
        <v>1</v>
      </c>
      <c r="Q140">
        <v>52112</v>
      </c>
      <c r="R140">
        <v>43021</v>
      </c>
      <c r="S140">
        <v>9091</v>
      </c>
      <c r="T140">
        <v>81</v>
      </c>
      <c r="U140">
        <v>43.400001529999997</v>
      </c>
      <c r="V140">
        <v>43.400001529999997</v>
      </c>
      <c r="W140">
        <v>1868636</v>
      </c>
      <c r="X140">
        <v>1866618</v>
      </c>
      <c r="Y140">
        <v>103.5999985</v>
      </c>
      <c r="Z140">
        <v>103.6999969</v>
      </c>
      <c r="AA140" t="s">
        <v>29</v>
      </c>
      <c r="AB140" t="s">
        <v>6</v>
      </c>
      <c r="AC140">
        <v>43021</v>
      </c>
      <c r="AD140" t="s">
        <v>7</v>
      </c>
      <c r="AE140">
        <v>9091</v>
      </c>
      <c r="AH140">
        <v>418520</v>
      </c>
      <c r="AJ140">
        <v>4406</v>
      </c>
      <c r="AK140" t="s">
        <v>8</v>
      </c>
      <c r="AL140" t="s">
        <v>9</v>
      </c>
      <c r="AM140">
        <v>1427990</v>
      </c>
      <c r="AN140">
        <v>440650</v>
      </c>
      <c r="AO140">
        <v>28.9</v>
      </c>
      <c r="AP140">
        <v>0.67</v>
      </c>
      <c r="AQ140" t="s">
        <v>76</v>
      </c>
      <c r="AR140">
        <v>30954.144242756709</v>
      </c>
      <c r="AS140">
        <v>13</v>
      </c>
      <c r="AT140">
        <v>5.618275261831597</v>
      </c>
      <c r="AU140">
        <v>10629.26846232967</v>
      </c>
      <c r="AV140">
        <f t="shared" si="4"/>
        <v>73.037578403810755</v>
      </c>
      <c r="AW140">
        <f t="shared" si="5"/>
        <v>138180.49001028572</v>
      </c>
    </row>
    <row r="141" spans="1:49" x14ac:dyDescent="0.3">
      <c r="A141">
        <v>50303</v>
      </c>
      <c r="B141">
        <v>2024</v>
      </c>
      <c r="C141" t="s">
        <v>367</v>
      </c>
      <c r="D141" t="s">
        <v>29</v>
      </c>
      <c r="E141">
        <v>2902200906</v>
      </c>
      <c r="F141" t="s">
        <v>368</v>
      </c>
      <c r="G141" t="s">
        <v>3</v>
      </c>
      <c r="H141" t="s">
        <v>4</v>
      </c>
      <c r="I141">
        <v>98102</v>
      </c>
      <c r="J141">
        <v>47.641590000000001</v>
      </c>
      <c r="K141">
        <v>-122.32487999999999</v>
      </c>
      <c r="L141" t="s">
        <v>31</v>
      </c>
      <c r="M141">
        <v>4</v>
      </c>
      <c r="N141">
        <v>2016</v>
      </c>
      <c r="O141">
        <v>5</v>
      </c>
      <c r="P141">
        <v>1</v>
      </c>
      <c r="Q141">
        <v>51663</v>
      </c>
      <c r="R141">
        <v>38701</v>
      </c>
      <c r="S141">
        <v>12962</v>
      </c>
      <c r="T141">
        <v>100</v>
      </c>
      <c r="U141">
        <v>31.600000380000001</v>
      </c>
      <c r="V141">
        <v>32.599998470000003</v>
      </c>
      <c r="W141">
        <v>1260120</v>
      </c>
      <c r="X141">
        <v>1223437</v>
      </c>
      <c r="Y141">
        <v>65.5</v>
      </c>
      <c r="Z141">
        <v>68.099998470000003</v>
      </c>
      <c r="AA141" t="s">
        <v>29</v>
      </c>
      <c r="AB141" t="s">
        <v>6</v>
      </c>
      <c r="AC141">
        <v>38701</v>
      </c>
      <c r="AD141" t="s">
        <v>7</v>
      </c>
      <c r="AE141">
        <v>12962</v>
      </c>
      <c r="AH141">
        <v>219672</v>
      </c>
      <c r="AJ141">
        <v>5106</v>
      </c>
      <c r="AK141" t="s">
        <v>8</v>
      </c>
      <c r="AL141" t="s">
        <v>9</v>
      </c>
      <c r="AM141">
        <v>749522</v>
      </c>
      <c r="AN141">
        <v>510600</v>
      </c>
      <c r="AO141">
        <v>30</v>
      </c>
      <c r="AP141">
        <v>0.77</v>
      </c>
      <c r="AQ141" t="s">
        <v>66</v>
      </c>
      <c r="AR141">
        <v>13371.104393203441</v>
      </c>
      <c r="AS141">
        <v>9</v>
      </c>
      <c r="AT141">
        <v>2.465564244824662</v>
      </c>
      <c r="AU141">
        <v>3721.2497148748989</v>
      </c>
      <c r="AV141">
        <f t="shared" si="4"/>
        <v>22.190078203421958</v>
      </c>
      <c r="AW141">
        <f t="shared" si="5"/>
        <v>33491.247433874087</v>
      </c>
    </row>
    <row r="142" spans="1:49" x14ac:dyDescent="0.3">
      <c r="A142">
        <v>50304</v>
      </c>
      <c r="B142">
        <v>2024</v>
      </c>
      <c r="C142" t="s">
        <v>369</v>
      </c>
      <c r="D142" t="s">
        <v>54</v>
      </c>
      <c r="E142" t="s">
        <v>370</v>
      </c>
      <c r="F142" t="s">
        <v>371</v>
      </c>
      <c r="G142" t="s">
        <v>3</v>
      </c>
      <c r="H142" t="s">
        <v>4</v>
      </c>
      <c r="J142">
        <v>47.617109999999997</v>
      </c>
      <c r="K142">
        <v>-122.33150999999999</v>
      </c>
      <c r="L142" t="s">
        <v>55</v>
      </c>
      <c r="M142">
        <v>7</v>
      </c>
      <c r="N142">
        <v>1970</v>
      </c>
      <c r="O142">
        <v>40</v>
      </c>
      <c r="P142">
        <v>1</v>
      </c>
      <c r="Q142">
        <v>512983</v>
      </c>
      <c r="R142">
        <v>512983</v>
      </c>
      <c r="S142">
        <v>0</v>
      </c>
      <c r="T142">
        <v>74</v>
      </c>
      <c r="U142">
        <v>49.700000760000002</v>
      </c>
      <c r="V142">
        <v>52.400001529999997</v>
      </c>
      <c r="W142">
        <v>20709352</v>
      </c>
      <c r="X142">
        <v>19659402</v>
      </c>
      <c r="Y142">
        <v>94.699996949999999</v>
      </c>
      <c r="Z142">
        <v>97.5</v>
      </c>
      <c r="AA142" t="s">
        <v>54</v>
      </c>
      <c r="AB142" t="s">
        <v>6</v>
      </c>
      <c r="AC142">
        <v>395319</v>
      </c>
      <c r="AD142" t="s">
        <v>7</v>
      </c>
      <c r="AE142">
        <v>117664</v>
      </c>
      <c r="AH142">
        <v>2814283</v>
      </c>
      <c r="AJ142">
        <v>111070</v>
      </c>
      <c r="AK142" t="s">
        <v>8</v>
      </c>
      <c r="AL142" t="s">
        <v>9</v>
      </c>
      <c r="AM142">
        <v>9602334</v>
      </c>
      <c r="AN142">
        <v>11107020</v>
      </c>
      <c r="AO142">
        <v>626.70000000000005</v>
      </c>
      <c r="AP142">
        <v>1.22</v>
      </c>
      <c r="AQ142" t="s">
        <v>42</v>
      </c>
      <c r="AR142">
        <v>20761.01567448322</v>
      </c>
      <c r="AS142">
        <v>6</v>
      </c>
      <c r="AT142">
        <v>65.369807825795732</v>
      </c>
      <c r="AU142">
        <v>6414.3603655368252</v>
      </c>
      <c r="AV142">
        <f t="shared" si="4"/>
        <v>392.21884695477439</v>
      </c>
      <c r="AW142">
        <f t="shared" si="5"/>
        <v>38486.162193220953</v>
      </c>
    </row>
    <row r="143" spans="1:49" x14ac:dyDescent="0.3">
      <c r="A143">
        <v>50305</v>
      </c>
      <c r="B143">
        <v>2024</v>
      </c>
      <c r="C143" t="s">
        <v>372</v>
      </c>
      <c r="D143" t="s">
        <v>29</v>
      </c>
      <c r="E143">
        <v>3834000560</v>
      </c>
      <c r="F143" t="s">
        <v>373</v>
      </c>
      <c r="G143" t="s">
        <v>3</v>
      </c>
      <c r="H143" t="s">
        <v>4</v>
      </c>
      <c r="I143">
        <v>98125</v>
      </c>
      <c r="J143">
        <v>47.729430000000001</v>
      </c>
      <c r="K143">
        <v>-122.29155</v>
      </c>
      <c r="L143" t="s">
        <v>114</v>
      </c>
      <c r="M143">
        <v>5</v>
      </c>
      <c r="N143">
        <v>1970</v>
      </c>
      <c r="O143">
        <v>5</v>
      </c>
      <c r="P143">
        <v>1</v>
      </c>
      <c r="Q143">
        <v>93857</v>
      </c>
      <c r="R143">
        <v>73526</v>
      </c>
      <c r="S143">
        <v>20331</v>
      </c>
      <c r="T143">
        <v>89</v>
      </c>
      <c r="U143">
        <v>35.700000760000002</v>
      </c>
      <c r="V143">
        <v>36</v>
      </c>
      <c r="W143">
        <v>2647376</v>
      </c>
      <c r="X143">
        <v>2624922</v>
      </c>
      <c r="Y143">
        <v>75.199996949999999</v>
      </c>
      <c r="Z143">
        <v>75.699996949999999</v>
      </c>
      <c r="AA143" t="s">
        <v>29</v>
      </c>
      <c r="AB143" t="s">
        <v>6</v>
      </c>
      <c r="AC143">
        <v>73526</v>
      </c>
      <c r="AD143" t="s">
        <v>7</v>
      </c>
      <c r="AE143">
        <v>20331</v>
      </c>
      <c r="AH143">
        <v>466843</v>
      </c>
      <c r="AJ143">
        <v>10545</v>
      </c>
      <c r="AK143" t="s">
        <v>8</v>
      </c>
      <c r="AL143" t="s">
        <v>9</v>
      </c>
      <c r="AM143">
        <v>1592868</v>
      </c>
      <c r="AN143">
        <v>1054510</v>
      </c>
      <c r="AO143">
        <v>62.1</v>
      </c>
      <c r="AP143">
        <v>0.84</v>
      </c>
      <c r="AQ143" t="s">
        <v>22</v>
      </c>
      <c r="AR143">
        <v>9417.7948396510437</v>
      </c>
      <c r="AS143">
        <v>6</v>
      </c>
      <c r="AT143">
        <v>3.3522984372610711</v>
      </c>
      <c r="AU143">
        <v>1970.661425764031</v>
      </c>
      <c r="AV143">
        <f t="shared" si="4"/>
        <v>20.113790623566427</v>
      </c>
      <c r="AW143">
        <f t="shared" si="5"/>
        <v>11823.968554584186</v>
      </c>
    </row>
    <row r="144" spans="1:49" x14ac:dyDescent="0.3">
      <c r="A144">
        <v>50306</v>
      </c>
      <c r="B144">
        <v>2024</v>
      </c>
      <c r="C144" t="s">
        <v>374</v>
      </c>
      <c r="D144" t="s">
        <v>15</v>
      </c>
      <c r="E144">
        <v>1959701250</v>
      </c>
      <c r="F144" t="s">
        <v>375</v>
      </c>
      <c r="G144" t="s">
        <v>3</v>
      </c>
      <c r="H144" t="s">
        <v>4</v>
      </c>
      <c r="J144">
        <v>47.644640000000003</v>
      </c>
      <c r="K144">
        <v>-122.32608999999999</v>
      </c>
      <c r="L144" t="s">
        <v>31</v>
      </c>
      <c r="M144">
        <v>4</v>
      </c>
      <c r="N144">
        <v>1970</v>
      </c>
      <c r="O144">
        <v>3</v>
      </c>
      <c r="P144">
        <v>1</v>
      </c>
      <c r="Q144">
        <v>91551</v>
      </c>
      <c r="R144">
        <v>52475</v>
      </c>
      <c r="S144">
        <v>39076</v>
      </c>
      <c r="T144">
        <v>95</v>
      </c>
      <c r="U144">
        <v>26.200000760000002</v>
      </c>
      <c r="V144">
        <v>26.200000760000002</v>
      </c>
      <c r="W144">
        <v>1395891</v>
      </c>
      <c r="X144">
        <v>1395891</v>
      </c>
      <c r="Y144">
        <v>73.300003050000001</v>
      </c>
      <c r="Z144">
        <v>73.300003050000001</v>
      </c>
      <c r="AA144" t="s">
        <v>46</v>
      </c>
      <c r="AB144" t="s">
        <v>46</v>
      </c>
      <c r="AC144">
        <v>53291</v>
      </c>
      <c r="AD144" t="s">
        <v>7</v>
      </c>
      <c r="AE144">
        <v>33820</v>
      </c>
      <c r="AH144">
        <v>408942</v>
      </c>
      <c r="AJ144">
        <v>6</v>
      </c>
      <c r="AK144" t="s">
        <v>17</v>
      </c>
      <c r="AL144" t="s">
        <v>128</v>
      </c>
      <c r="AM144">
        <v>1395310</v>
      </c>
      <c r="AN144">
        <v>580</v>
      </c>
      <c r="AO144">
        <v>5.4</v>
      </c>
      <c r="AP144">
        <v>0.1</v>
      </c>
      <c r="AQ144" t="s">
        <v>42</v>
      </c>
      <c r="AR144">
        <v>23168.56704542127</v>
      </c>
      <c r="AS144">
        <v>10</v>
      </c>
      <c r="AT144">
        <v>0.66602078094456107</v>
      </c>
      <c r="AU144">
        <v>9146.5580988146958</v>
      </c>
      <c r="AV144">
        <f t="shared" si="4"/>
        <v>6.6602078094456107</v>
      </c>
      <c r="AW144">
        <f t="shared" si="5"/>
        <v>91465.580988146961</v>
      </c>
    </row>
    <row r="145" spans="1:49" x14ac:dyDescent="0.3">
      <c r="A145">
        <v>50307</v>
      </c>
      <c r="B145">
        <v>2024</v>
      </c>
      <c r="C145" t="s">
        <v>376</v>
      </c>
      <c r="D145" t="s">
        <v>29</v>
      </c>
      <c r="E145">
        <v>1145000365</v>
      </c>
      <c r="F145" t="s">
        <v>377</v>
      </c>
      <c r="G145" t="s">
        <v>378</v>
      </c>
      <c r="H145" t="s">
        <v>4</v>
      </c>
      <c r="J145">
        <v>47.656599999999997</v>
      </c>
      <c r="K145">
        <v>-122.31783</v>
      </c>
      <c r="L145" t="s">
        <v>37</v>
      </c>
      <c r="M145">
        <v>4</v>
      </c>
      <c r="N145">
        <v>1970</v>
      </c>
      <c r="O145">
        <v>7</v>
      </c>
      <c r="P145">
        <v>1</v>
      </c>
      <c r="Q145">
        <v>257903</v>
      </c>
      <c r="R145">
        <v>211754</v>
      </c>
      <c r="S145">
        <v>46149</v>
      </c>
      <c r="T145">
        <v>100</v>
      </c>
      <c r="U145">
        <v>21.299999239999998</v>
      </c>
      <c r="V145">
        <v>21.899999619999999</v>
      </c>
      <c r="W145">
        <v>4630195</v>
      </c>
      <c r="X145">
        <v>4502570</v>
      </c>
      <c r="Y145">
        <v>59.200000760000002</v>
      </c>
      <c r="Z145">
        <v>60.799999239999998</v>
      </c>
      <c r="AA145" t="s">
        <v>29</v>
      </c>
      <c r="AB145" t="s">
        <v>6</v>
      </c>
      <c r="AC145">
        <v>195856</v>
      </c>
      <c r="AD145" t="s">
        <v>7</v>
      </c>
      <c r="AE145">
        <v>46149</v>
      </c>
      <c r="AF145" t="s">
        <v>56</v>
      </c>
      <c r="AG145">
        <v>15830</v>
      </c>
      <c r="AH145">
        <v>1342148</v>
      </c>
      <c r="AJ145">
        <v>508</v>
      </c>
      <c r="AK145" t="s">
        <v>8</v>
      </c>
      <c r="AL145" t="s">
        <v>9</v>
      </c>
      <c r="AM145">
        <v>4579409</v>
      </c>
      <c r="AN145">
        <v>50790</v>
      </c>
      <c r="AO145">
        <v>20.3</v>
      </c>
      <c r="AP145">
        <v>0.1</v>
      </c>
      <c r="AQ145" t="s">
        <v>18</v>
      </c>
      <c r="AR145">
        <v>20171.898657046051</v>
      </c>
      <c r="AS145">
        <v>8</v>
      </c>
      <c r="AT145">
        <v>1.2967139030287591</v>
      </c>
      <c r="AU145">
        <v>5760.2518577771434</v>
      </c>
      <c r="AV145">
        <f t="shared" si="4"/>
        <v>10.373711224230073</v>
      </c>
      <c r="AW145">
        <f t="shared" si="5"/>
        <v>46082.014862217147</v>
      </c>
    </row>
    <row r="146" spans="1:49" x14ac:dyDescent="0.3">
      <c r="A146">
        <v>50311</v>
      </c>
      <c r="B146">
        <v>2024</v>
      </c>
      <c r="C146" t="s">
        <v>379</v>
      </c>
      <c r="D146" t="s">
        <v>15</v>
      </c>
      <c r="E146">
        <v>3226049130</v>
      </c>
      <c r="F146" t="s">
        <v>380</v>
      </c>
      <c r="G146" t="s">
        <v>3</v>
      </c>
      <c r="H146" t="s">
        <v>4</v>
      </c>
      <c r="I146">
        <v>98115</v>
      </c>
      <c r="J146">
        <v>47.699080000000002</v>
      </c>
      <c r="K146">
        <v>-122.32809</v>
      </c>
      <c r="L146" t="s">
        <v>114</v>
      </c>
      <c r="M146">
        <v>5</v>
      </c>
      <c r="N146">
        <v>2016</v>
      </c>
      <c r="O146">
        <v>6</v>
      </c>
      <c r="P146">
        <v>1</v>
      </c>
      <c r="Q146">
        <v>150596</v>
      </c>
      <c r="R146">
        <v>105154</v>
      </c>
      <c r="S146">
        <v>45442</v>
      </c>
      <c r="T146">
        <v>89</v>
      </c>
      <c r="U146">
        <v>40.5</v>
      </c>
      <c r="V146">
        <v>41</v>
      </c>
      <c r="W146">
        <v>6169734</v>
      </c>
      <c r="X146">
        <v>6105126</v>
      </c>
      <c r="Y146">
        <v>82.699996949999999</v>
      </c>
      <c r="Z146">
        <v>83.099998470000003</v>
      </c>
      <c r="AA146" t="s">
        <v>178</v>
      </c>
      <c r="AB146" t="s">
        <v>178</v>
      </c>
      <c r="AC146">
        <v>150595</v>
      </c>
      <c r="AH146">
        <v>1011598</v>
      </c>
      <c r="AJ146">
        <v>27182</v>
      </c>
      <c r="AK146" t="s">
        <v>8</v>
      </c>
      <c r="AL146" t="s">
        <v>9</v>
      </c>
      <c r="AM146">
        <v>3451572</v>
      </c>
      <c r="AN146">
        <v>2718160</v>
      </c>
      <c r="AO146">
        <v>157.6</v>
      </c>
      <c r="AP146">
        <v>1.5</v>
      </c>
      <c r="AQ146" t="s">
        <v>18</v>
      </c>
      <c r="AR146">
        <v>17605.19507111092</v>
      </c>
      <c r="AS146">
        <v>12</v>
      </c>
      <c r="AT146">
        <v>10.130866250747021</v>
      </c>
      <c r="AU146">
        <v>5083.4491921475119</v>
      </c>
      <c r="AV146">
        <f t="shared" si="4"/>
        <v>121.57039500896425</v>
      </c>
      <c r="AW146">
        <f t="shared" si="5"/>
        <v>61001.390305770139</v>
      </c>
    </row>
    <row r="147" spans="1:49" x14ac:dyDescent="0.3">
      <c r="A147">
        <v>50312</v>
      </c>
      <c r="B147">
        <v>2024</v>
      </c>
      <c r="C147" t="s">
        <v>381</v>
      </c>
      <c r="D147" t="s">
        <v>1</v>
      </c>
      <c r="E147">
        <v>4365700385</v>
      </c>
      <c r="F147" t="s">
        <v>382</v>
      </c>
      <c r="G147" t="s">
        <v>3</v>
      </c>
      <c r="H147" t="s">
        <v>4</v>
      </c>
      <c r="I147">
        <v>98106</v>
      </c>
      <c r="J147">
        <v>47.521419999999999</v>
      </c>
      <c r="K147">
        <v>-122.35916</v>
      </c>
      <c r="L147" t="s">
        <v>345</v>
      </c>
      <c r="M147">
        <v>1</v>
      </c>
      <c r="N147">
        <v>2017</v>
      </c>
      <c r="O147">
        <v>4</v>
      </c>
      <c r="P147">
        <v>1</v>
      </c>
      <c r="Q147">
        <v>51521</v>
      </c>
      <c r="R147">
        <v>37434</v>
      </c>
      <c r="S147">
        <v>14087</v>
      </c>
      <c r="T147">
        <v>73</v>
      </c>
      <c r="U147">
        <v>25.399999619999999</v>
      </c>
      <c r="V147">
        <v>26.399999619999999</v>
      </c>
      <c r="W147">
        <v>1359609</v>
      </c>
      <c r="X147">
        <v>1309601</v>
      </c>
      <c r="Y147">
        <v>71.199996949999999</v>
      </c>
      <c r="Z147">
        <v>73.900001529999997</v>
      </c>
      <c r="AA147" t="s">
        <v>1</v>
      </c>
      <c r="AB147" t="s">
        <v>6</v>
      </c>
      <c r="AC147">
        <v>51521</v>
      </c>
      <c r="AD147" t="s">
        <v>7</v>
      </c>
      <c r="AE147">
        <v>14087</v>
      </c>
      <c r="AH147">
        <v>398479</v>
      </c>
      <c r="AK147" t="s">
        <v>8</v>
      </c>
      <c r="AL147" t="s">
        <v>9</v>
      </c>
      <c r="AM147">
        <v>1359609</v>
      </c>
      <c r="AO147">
        <v>5.2</v>
      </c>
      <c r="AP147">
        <v>0.14000000000000001</v>
      </c>
      <c r="AQ147" t="s">
        <v>22</v>
      </c>
      <c r="AR147">
        <v>3261.3339209638721</v>
      </c>
      <c r="AS147">
        <v>7</v>
      </c>
      <c r="AT147">
        <v>0.36542993871625001</v>
      </c>
      <c r="AU147">
        <v>699.38699944514337</v>
      </c>
      <c r="AV147">
        <f t="shared" si="4"/>
        <v>2.5580095710137503</v>
      </c>
      <c r="AW147">
        <f t="shared" si="5"/>
        <v>4895.7089961160036</v>
      </c>
    </row>
    <row r="148" spans="1:49" x14ac:dyDescent="0.3">
      <c r="A148">
        <v>50313</v>
      </c>
      <c r="B148">
        <v>2024</v>
      </c>
      <c r="C148" t="s">
        <v>383</v>
      </c>
      <c r="D148" t="s">
        <v>29</v>
      </c>
      <c r="E148">
        <v>6003000310</v>
      </c>
      <c r="F148" t="s">
        <v>384</v>
      </c>
      <c r="G148" t="s">
        <v>3</v>
      </c>
      <c r="H148" t="s">
        <v>4</v>
      </c>
      <c r="J148">
        <v>47.6143</v>
      </c>
      <c r="K148">
        <v>-122.31641999999999</v>
      </c>
      <c r="L148" t="s">
        <v>21</v>
      </c>
      <c r="M148">
        <v>3</v>
      </c>
      <c r="N148">
        <v>2015</v>
      </c>
      <c r="O148">
        <v>6</v>
      </c>
      <c r="P148">
        <v>1</v>
      </c>
      <c r="Q148">
        <v>73965</v>
      </c>
      <c r="R148">
        <v>60645</v>
      </c>
      <c r="S148">
        <v>13320</v>
      </c>
      <c r="T148">
        <v>95</v>
      </c>
      <c r="U148">
        <v>34.200000760000002</v>
      </c>
      <c r="V148">
        <v>35.200000760000002</v>
      </c>
      <c r="W148">
        <v>2134029</v>
      </c>
      <c r="X148">
        <v>2072328</v>
      </c>
      <c r="Y148">
        <v>80.400001529999997</v>
      </c>
      <c r="Z148">
        <v>83.099998470000003</v>
      </c>
      <c r="AA148" t="s">
        <v>29</v>
      </c>
      <c r="AB148" t="s">
        <v>6</v>
      </c>
      <c r="AC148">
        <v>58139</v>
      </c>
      <c r="AD148" t="s">
        <v>385</v>
      </c>
      <c r="AE148">
        <v>2506</v>
      </c>
      <c r="AF148" t="s">
        <v>7</v>
      </c>
      <c r="AG148">
        <v>0</v>
      </c>
      <c r="AH148">
        <v>469216</v>
      </c>
      <c r="AJ148">
        <v>5331</v>
      </c>
      <c r="AK148" t="s">
        <v>8</v>
      </c>
      <c r="AL148" t="s">
        <v>9</v>
      </c>
      <c r="AM148">
        <v>1600964</v>
      </c>
      <c r="AN148">
        <v>533060</v>
      </c>
      <c r="AO148">
        <v>34.5</v>
      </c>
      <c r="AP148">
        <v>0.56999999999999995</v>
      </c>
      <c r="AQ148" t="s">
        <v>33</v>
      </c>
      <c r="AR148">
        <v>3341.4505910379789</v>
      </c>
      <c r="AS148">
        <v>1</v>
      </c>
      <c r="AT148">
        <v>1.142884549776694</v>
      </c>
      <c r="AU148">
        <v>750.2326902531679</v>
      </c>
      <c r="AV148">
        <f t="shared" si="4"/>
        <v>1.142884549776694</v>
      </c>
      <c r="AW148">
        <f t="shared" si="5"/>
        <v>750.2326902531679</v>
      </c>
    </row>
    <row r="149" spans="1:49" x14ac:dyDescent="0.3">
      <c r="A149">
        <v>50314</v>
      </c>
      <c r="B149">
        <v>2024</v>
      </c>
      <c r="C149" t="s">
        <v>386</v>
      </c>
      <c r="D149" t="s">
        <v>15</v>
      </c>
      <c r="E149">
        <v>7683890020</v>
      </c>
      <c r="F149" t="s">
        <v>387</v>
      </c>
      <c r="G149" t="s">
        <v>3</v>
      </c>
      <c r="H149" t="s">
        <v>4</v>
      </c>
      <c r="I149">
        <v>98101</v>
      </c>
      <c r="J149">
        <v>47.610939999999999</v>
      </c>
      <c r="K149">
        <v>-122.33991</v>
      </c>
      <c r="L149" t="s">
        <v>55</v>
      </c>
      <c r="M149">
        <v>7</v>
      </c>
      <c r="N149">
        <v>2018</v>
      </c>
      <c r="O149">
        <v>39</v>
      </c>
      <c r="P149">
        <v>1</v>
      </c>
      <c r="Q149">
        <v>185492</v>
      </c>
      <c r="R149">
        <v>185492</v>
      </c>
      <c r="S149">
        <v>0</v>
      </c>
      <c r="T149">
        <v>89</v>
      </c>
      <c r="U149">
        <v>62.700000760000002</v>
      </c>
      <c r="V149">
        <v>64.199996949999999</v>
      </c>
      <c r="W149">
        <v>11908502</v>
      </c>
      <c r="X149">
        <v>11635530</v>
      </c>
      <c r="Y149">
        <v>116.0999985</v>
      </c>
      <c r="Z149">
        <v>117.4000015</v>
      </c>
      <c r="AA149" t="s">
        <v>178</v>
      </c>
      <c r="AB149" t="s">
        <v>178</v>
      </c>
      <c r="AC149">
        <v>185492</v>
      </c>
      <c r="AH149">
        <v>1553362</v>
      </c>
      <c r="AJ149">
        <v>66084</v>
      </c>
      <c r="AK149" t="s">
        <v>8</v>
      </c>
      <c r="AL149" t="s">
        <v>9</v>
      </c>
      <c r="AM149">
        <v>5300071</v>
      </c>
      <c r="AN149">
        <v>6608430</v>
      </c>
      <c r="AO149">
        <v>371.3</v>
      </c>
      <c r="AP149">
        <v>2</v>
      </c>
      <c r="AQ149" t="s">
        <v>42</v>
      </c>
      <c r="AR149">
        <v>16421.528832733911</v>
      </c>
      <c r="AS149">
        <v>11</v>
      </c>
      <c r="AT149">
        <v>46.757426449408086</v>
      </c>
      <c r="AU149">
        <v>5741.6526939338501</v>
      </c>
      <c r="AV149">
        <f t="shared" si="4"/>
        <v>514.33169094348898</v>
      </c>
      <c r="AW149">
        <f t="shared" si="5"/>
        <v>63158.179633272353</v>
      </c>
    </row>
    <row r="150" spans="1:49" x14ac:dyDescent="0.3">
      <c r="A150">
        <v>50315</v>
      </c>
      <c r="B150">
        <v>2024</v>
      </c>
      <c r="C150" t="s">
        <v>388</v>
      </c>
      <c r="D150" t="s">
        <v>29</v>
      </c>
      <c r="E150">
        <v>1972205885</v>
      </c>
      <c r="F150" t="s">
        <v>389</v>
      </c>
      <c r="G150" t="s">
        <v>3</v>
      </c>
      <c r="H150" t="s">
        <v>4</v>
      </c>
      <c r="I150">
        <v>98109</v>
      </c>
      <c r="J150">
        <v>47.648040000000002</v>
      </c>
      <c r="K150">
        <v>-122.35666999999999</v>
      </c>
      <c r="L150" t="s">
        <v>5</v>
      </c>
      <c r="M150">
        <v>7</v>
      </c>
      <c r="N150">
        <v>2016</v>
      </c>
      <c r="O150">
        <v>5</v>
      </c>
      <c r="P150">
        <v>1</v>
      </c>
      <c r="Q150">
        <v>108857</v>
      </c>
      <c r="R150">
        <v>82484</v>
      </c>
      <c r="S150">
        <v>26373</v>
      </c>
      <c r="T150">
        <v>100</v>
      </c>
      <c r="U150">
        <v>30.600000380000001</v>
      </c>
      <c r="V150">
        <v>31.799999239999998</v>
      </c>
      <c r="W150">
        <v>2620302</v>
      </c>
      <c r="X150">
        <v>2525490</v>
      </c>
      <c r="Y150">
        <v>68.800003050000001</v>
      </c>
      <c r="Z150">
        <v>71.900001529999997</v>
      </c>
      <c r="AA150" t="s">
        <v>29</v>
      </c>
      <c r="AB150" t="s">
        <v>6</v>
      </c>
      <c r="AC150">
        <v>82484</v>
      </c>
      <c r="AD150" t="s">
        <v>7</v>
      </c>
      <c r="AE150">
        <v>26373</v>
      </c>
      <c r="AH150">
        <v>532472</v>
      </c>
      <c r="AJ150">
        <v>8035</v>
      </c>
      <c r="AK150" t="s">
        <v>8</v>
      </c>
      <c r="AL150" t="s">
        <v>9</v>
      </c>
      <c r="AM150">
        <v>1816793</v>
      </c>
      <c r="AN150">
        <v>803510</v>
      </c>
      <c r="AO150">
        <v>49.6</v>
      </c>
      <c r="AP150">
        <v>0.6</v>
      </c>
      <c r="AQ150" t="s">
        <v>66</v>
      </c>
      <c r="AR150">
        <v>12628.70555687231</v>
      </c>
      <c r="AS150">
        <v>9</v>
      </c>
      <c r="AT150">
        <v>5.4111388404345986</v>
      </c>
      <c r="AU150">
        <v>3672.695681293098</v>
      </c>
      <c r="AV150">
        <f t="shared" si="4"/>
        <v>48.700249563911385</v>
      </c>
      <c r="AW150">
        <f t="shared" si="5"/>
        <v>33054.261131637882</v>
      </c>
    </row>
    <row r="151" spans="1:49" x14ac:dyDescent="0.3">
      <c r="A151">
        <v>50317</v>
      </c>
      <c r="B151">
        <v>2024</v>
      </c>
      <c r="C151" t="s">
        <v>390</v>
      </c>
      <c r="D151" t="s">
        <v>361</v>
      </c>
      <c r="E151">
        <v>2095200005</v>
      </c>
      <c r="F151" t="s">
        <v>391</v>
      </c>
      <c r="G151" t="s">
        <v>3</v>
      </c>
      <c r="H151" t="s">
        <v>4</v>
      </c>
      <c r="J151">
        <v>47.566249999999997</v>
      </c>
      <c r="K151">
        <v>-122.39651000000001</v>
      </c>
      <c r="L151" t="s">
        <v>63</v>
      </c>
      <c r="M151">
        <v>1</v>
      </c>
      <c r="N151">
        <v>2016</v>
      </c>
      <c r="O151">
        <v>3</v>
      </c>
      <c r="P151">
        <v>1</v>
      </c>
      <c r="Q151">
        <v>94294</v>
      </c>
      <c r="R151">
        <v>94294</v>
      </c>
      <c r="S151">
        <v>0</v>
      </c>
      <c r="T151">
        <v>82</v>
      </c>
      <c r="U151">
        <v>31.299999239999998</v>
      </c>
      <c r="V151">
        <v>32.400001529999997</v>
      </c>
      <c r="W151">
        <v>3078072</v>
      </c>
      <c r="X151">
        <v>2972716</v>
      </c>
      <c r="Y151">
        <v>63</v>
      </c>
      <c r="Z151">
        <v>64.099998470000003</v>
      </c>
      <c r="AA151" t="s">
        <v>26</v>
      </c>
      <c r="AB151" t="s">
        <v>26</v>
      </c>
      <c r="AC151">
        <v>95000</v>
      </c>
      <c r="AH151">
        <v>479359</v>
      </c>
      <c r="AJ151">
        <v>14425</v>
      </c>
      <c r="AK151" t="s">
        <v>8</v>
      </c>
      <c r="AL151" t="s">
        <v>9</v>
      </c>
      <c r="AM151">
        <v>1635572</v>
      </c>
      <c r="AN151">
        <v>1442500</v>
      </c>
      <c r="AO151">
        <v>82.9</v>
      </c>
      <c r="AP151">
        <v>0.88</v>
      </c>
      <c r="AQ151" t="s">
        <v>57</v>
      </c>
      <c r="AR151">
        <v>71899.682018458247</v>
      </c>
      <c r="AS151">
        <v>15</v>
      </c>
      <c r="AT151">
        <v>9.5478196765125993</v>
      </c>
      <c r="AU151">
        <v>8002.2914995473348</v>
      </c>
      <c r="AV151">
        <f t="shared" si="4"/>
        <v>143.21729514768899</v>
      </c>
      <c r="AW151">
        <f t="shared" si="5"/>
        <v>120034.37249321002</v>
      </c>
    </row>
    <row r="152" spans="1:49" x14ac:dyDescent="0.3">
      <c r="A152">
        <v>50318</v>
      </c>
      <c r="B152">
        <v>2024</v>
      </c>
      <c r="C152" t="s">
        <v>392</v>
      </c>
      <c r="D152" t="s">
        <v>29</v>
      </c>
      <c r="E152">
        <v>6746701565</v>
      </c>
      <c r="F152" t="s">
        <v>393</v>
      </c>
      <c r="G152" t="s">
        <v>3</v>
      </c>
      <c r="H152" t="s">
        <v>4</v>
      </c>
      <c r="I152">
        <v>98105</v>
      </c>
      <c r="J152">
        <v>47.664610000000003</v>
      </c>
      <c r="K152">
        <v>-122.31717</v>
      </c>
      <c r="L152" t="s">
        <v>37</v>
      </c>
      <c r="M152">
        <v>4</v>
      </c>
      <c r="N152">
        <v>2016</v>
      </c>
      <c r="O152">
        <v>6</v>
      </c>
      <c r="P152">
        <v>1</v>
      </c>
      <c r="Q152">
        <v>69404</v>
      </c>
      <c r="R152">
        <v>50393</v>
      </c>
      <c r="S152">
        <v>19011</v>
      </c>
      <c r="T152">
        <v>100</v>
      </c>
      <c r="U152">
        <v>23.200000760000002</v>
      </c>
      <c r="V152">
        <v>24.299999239999998</v>
      </c>
      <c r="W152">
        <v>1223103</v>
      </c>
      <c r="X152">
        <v>1168472</v>
      </c>
      <c r="Y152">
        <v>49.599998470000003</v>
      </c>
      <c r="Z152">
        <v>52.5</v>
      </c>
      <c r="AA152" t="s">
        <v>29</v>
      </c>
      <c r="AB152" t="s">
        <v>6</v>
      </c>
      <c r="AC152">
        <v>45254</v>
      </c>
      <c r="AD152" t="s">
        <v>7</v>
      </c>
      <c r="AE152">
        <v>19011</v>
      </c>
      <c r="AF152" t="s">
        <v>56</v>
      </c>
      <c r="AG152">
        <v>5139</v>
      </c>
      <c r="AH152">
        <v>228253</v>
      </c>
      <c r="AJ152">
        <v>4443</v>
      </c>
      <c r="AK152" t="s">
        <v>8</v>
      </c>
      <c r="AL152" t="s">
        <v>9</v>
      </c>
      <c r="AM152">
        <v>778799</v>
      </c>
      <c r="AN152">
        <v>444300</v>
      </c>
      <c r="AO152">
        <v>26.6</v>
      </c>
      <c r="AP152">
        <v>0.53</v>
      </c>
      <c r="AQ152" t="s">
        <v>76</v>
      </c>
      <c r="AR152">
        <v>49704.880404340889</v>
      </c>
      <c r="AS152">
        <v>14</v>
      </c>
      <c r="AT152">
        <v>4.6713049739456212</v>
      </c>
      <c r="AU152">
        <v>15715.590054494151</v>
      </c>
      <c r="AV152">
        <f t="shared" si="4"/>
        <v>65.398269635238691</v>
      </c>
      <c r="AW152">
        <f t="shared" si="5"/>
        <v>220018.2607629181</v>
      </c>
    </row>
    <row r="153" spans="1:49" x14ac:dyDescent="0.3">
      <c r="A153">
        <v>50320</v>
      </c>
      <c r="B153">
        <v>2024</v>
      </c>
      <c r="C153" t="s">
        <v>394</v>
      </c>
      <c r="D153" t="s">
        <v>29</v>
      </c>
      <c r="E153">
        <v>1407300070</v>
      </c>
      <c r="F153" t="s">
        <v>395</v>
      </c>
      <c r="G153" t="s">
        <v>3</v>
      </c>
      <c r="H153" t="s">
        <v>4</v>
      </c>
      <c r="J153">
        <v>47.619669999999999</v>
      </c>
      <c r="K153">
        <v>-122.30183</v>
      </c>
      <c r="L153" t="s">
        <v>41</v>
      </c>
      <c r="M153">
        <v>3</v>
      </c>
      <c r="N153">
        <v>2017</v>
      </c>
      <c r="O153">
        <v>5</v>
      </c>
      <c r="P153">
        <v>1</v>
      </c>
      <c r="Q153">
        <v>33889</v>
      </c>
      <c r="R153">
        <v>33889</v>
      </c>
      <c r="S153">
        <v>0</v>
      </c>
      <c r="T153">
        <v>91</v>
      </c>
      <c r="U153">
        <v>47.400001529999997</v>
      </c>
      <c r="V153">
        <v>48</v>
      </c>
      <c r="W153">
        <v>1358940</v>
      </c>
      <c r="X153">
        <v>1341346</v>
      </c>
      <c r="Y153">
        <v>85.699996949999999</v>
      </c>
      <c r="Z153">
        <v>86.300003050000001</v>
      </c>
      <c r="AA153" t="s">
        <v>29</v>
      </c>
      <c r="AB153" t="s">
        <v>6</v>
      </c>
      <c r="AC153">
        <v>28289</v>
      </c>
      <c r="AH153">
        <v>170064</v>
      </c>
      <c r="AJ153">
        <v>7787</v>
      </c>
      <c r="AK153" t="s">
        <v>8</v>
      </c>
      <c r="AL153" t="s">
        <v>9</v>
      </c>
      <c r="AM153">
        <v>580257</v>
      </c>
      <c r="AN153">
        <v>778680</v>
      </c>
      <c r="AO153">
        <v>43.6</v>
      </c>
      <c r="AP153">
        <v>1.29</v>
      </c>
      <c r="AQ153" t="s">
        <v>22</v>
      </c>
      <c r="AR153">
        <v>9555.2576452056128</v>
      </c>
      <c r="AS153">
        <v>7</v>
      </c>
      <c r="AT153">
        <v>2.7193188358720359</v>
      </c>
      <c r="AU153">
        <v>2244.2669968934752</v>
      </c>
      <c r="AV153">
        <f t="shared" si="4"/>
        <v>19.03523185110425</v>
      </c>
      <c r="AW153">
        <f t="shared" si="5"/>
        <v>15709.868978254326</v>
      </c>
    </row>
    <row r="154" spans="1:49" x14ac:dyDescent="0.3">
      <c r="A154">
        <v>50321</v>
      </c>
      <c r="B154">
        <v>2024</v>
      </c>
      <c r="C154" t="s">
        <v>396</v>
      </c>
      <c r="D154" t="s">
        <v>29</v>
      </c>
      <c r="E154">
        <v>4083307105</v>
      </c>
      <c r="F154" t="s">
        <v>397</v>
      </c>
      <c r="G154" t="s">
        <v>3</v>
      </c>
      <c r="H154" t="s">
        <v>4</v>
      </c>
      <c r="I154">
        <v>98103</v>
      </c>
      <c r="J154">
        <v>47.647779999999997</v>
      </c>
      <c r="K154">
        <v>-122.33553000000001</v>
      </c>
      <c r="L154" t="s">
        <v>31</v>
      </c>
      <c r="M154">
        <v>4</v>
      </c>
      <c r="N154">
        <v>2016</v>
      </c>
      <c r="O154">
        <v>5</v>
      </c>
      <c r="P154">
        <v>1</v>
      </c>
      <c r="Q154">
        <v>128210</v>
      </c>
      <c r="R154">
        <v>128210</v>
      </c>
      <c r="S154">
        <v>0</v>
      </c>
      <c r="T154">
        <v>97</v>
      </c>
      <c r="U154">
        <v>28.799999239999998</v>
      </c>
      <c r="V154">
        <v>30</v>
      </c>
      <c r="W154">
        <v>2921196</v>
      </c>
      <c r="X154">
        <v>2802970</v>
      </c>
      <c r="Y154">
        <v>59.400001529999997</v>
      </c>
      <c r="Z154">
        <v>62</v>
      </c>
      <c r="AA154" t="s">
        <v>29</v>
      </c>
      <c r="AB154" t="s">
        <v>6</v>
      </c>
      <c r="AC154">
        <v>97383</v>
      </c>
      <c r="AD154" t="s">
        <v>7</v>
      </c>
      <c r="AE154">
        <v>31121</v>
      </c>
      <c r="AH154">
        <v>498218</v>
      </c>
      <c r="AJ154">
        <v>12213</v>
      </c>
      <c r="AK154" t="s">
        <v>8</v>
      </c>
      <c r="AL154" t="s">
        <v>9</v>
      </c>
      <c r="AM154">
        <v>1699920</v>
      </c>
      <c r="AN154">
        <v>1221280</v>
      </c>
      <c r="AO154">
        <v>71.400000000000006</v>
      </c>
      <c r="AP154">
        <v>0.56000000000000005</v>
      </c>
      <c r="AQ154" t="s">
        <v>57</v>
      </c>
      <c r="AR154">
        <v>99542.599050077988</v>
      </c>
      <c r="AS154">
        <v>15</v>
      </c>
      <c r="AT154">
        <v>8.1396169583230993</v>
      </c>
      <c r="AU154">
        <v>10193.236422551159</v>
      </c>
      <c r="AV154">
        <f t="shared" si="4"/>
        <v>122.09425437484649</v>
      </c>
      <c r="AW154">
        <f t="shared" si="5"/>
        <v>152898.54633826739</v>
      </c>
    </row>
    <row r="155" spans="1:49" x14ac:dyDescent="0.3">
      <c r="A155">
        <v>50322</v>
      </c>
      <c r="B155">
        <v>2024</v>
      </c>
      <c r="C155" t="s">
        <v>398</v>
      </c>
      <c r="D155" t="s">
        <v>29</v>
      </c>
      <c r="E155">
        <v>695000225</v>
      </c>
      <c r="F155" t="s">
        <v>399</v>
      </c>
      <c r="G155" t="s">
        <v>3</v>
      </c>
      <c r="H155" t="s">
        <v>4</v>
      </c>
      <c r="J155">
        <v>47.61844</v>
      </c>
      <c r="K155">
        <v>-122.35475</v>
      </c>
      <c r="L155" t="s">
        <v>55</v>
      </c>
      <c r="M155">
        <v>7</v>
      </c>
      <c r="N155">
        <v>2016</v>
      </c>
      <c r="O155">
        <v>6</v>
      </c>
      <c r="P155">
        <v>1</v>
      </c>
      <c r="Q155">
        <v>32489</v>
      </c>
      <c r="R155">
        <v>32489</v>
      </c>
      <c r="S155">
        <v>0</v>
      </c>
      <c r="T155">
        <v>99</v>
      </c>
      <c r="U155">
        <v>39.200000760000002</v>
      </c>
      <c r="V155">
        <v>40.599998470000003</v>
      </c>
      <c r="W155">
        <v>1319666</v>
      </c>
      <c r="X155">
        <v>1273239</v>
      </c>
      <c r="Y155">
        <v>83.199996949999999</v>
      </c>
      <c r="Z155">
        <v>87</v>
      </c>
      <c r="AA155" t="s">
        <v>29</v>
      </c>
      <c r="AB155" t="s">
        <v>6</v>
      </c>
      <c r="AC155">
        <v>32489</v>
      </c>
      <c r="AH155">
        <v>241248</v>
      </c>
      <c r="AJ155">
        <v>4965</v>
      </c>
      <c r="AK155" t="s">
        <v>8</v>
      </c>
      <c r="AL155" t="s">
        <v>9</v>
      </c>
      <c r="AM155">
        <v>823136</v>
      </c>
      <c r="AN155">
        <v>496530</v>
      </c>
      <c r="AO155">
        <v>29.5</v>
      </c>
      <c r="AP155">
        <v>0.91</v>
      </c>
      <c r="AQ155" t="s">
        <v>76</v>
      </c>
      <c r="AR155">
        <v>23288.780244318081</v>
      </c>
      <c r="AS155">
        <v>10</v>
      </c>
      <c r="AT155">
        <v>5.8199933898233649</v>
      </c>
      <c r="AU155">
        <v>7132.6439142886084</v>
      </c>
      <c r="AV155">
        <f t="shared" si="4"/>
        <v>58.199933898233652</v>
      </c>
      <c r="AW155">
        <f t="shared" si="5"/>
        <v>71326.439142886084</v>
      </c>
    </row>
    <row r="156" spans="1:49" x14ac:dyDescent="0.3">
      <c r="A156">
        <v>50325</v>
      </c>
      <c r="B156">
        <v>2024</v>
      </c>
      <c r="C156" t="s">
        <v>400</v>
      </c>
      <c r="D156" t="s">
        <v>29</v>
      </c>
      <c r="E156">
        <v>3025049041</v>
      </c>
      <c r="F156" t="s">
        <v>401</v>
      </c>
      <c r="G156" t="s">
        <v>3</v>
      </c>
      <c r="H156" t="s">
        <v>4</v>
      </c>
      <c r="J156">
        <v>47.632109999999997</v>
      </c>
      <c r="K156">
        <v>-122.34151</v>
      </c>
      <c r="L156" t="s">
        <v>5</v>
      </c>
      <c r="M156">
        <v>7</v>
      </c>
      <c r="N156">
        <v>2016</v>
      </c>
      <c r="O156">
        <v>6</v>
      </c>
      <c r="P156">
        <v>1</v>
      </c>
      <c r="Q156">
        <v>308662</v>
      </c>
      <c r="R156">
        <v>308662</v>
      </c>
      <c r="S156">
        <v>0</v>
      </c>
      <c r="T156">
        <v>97</v>
      </c>
      <c r="U156">
        <v>33</v>
      </c>
      <c r="V156">
        <v>33.900001529999997</v>
      </c>
      <c r="W156">
        <v>10523945</v>
      </c>
      <c r="X156">
        <v>10221253</v>
      </c>
      <c r="Y156">
        <v>70.699996949999999</v>
      </c>
      <c r="Z156">
        <v>72.699996949999999</v>
      </c>
      <c r="AA156" t="s">
        <v>29</v>
      </c>
      <c r="AB156" t="s">
        <v>6</v>
      </c>
      <c r="AC156">
        <v>310011</v>
      </c>
      <c r="AD156" t="s">
        <v>7</v>
      </c>
      <c r="AE156">
        <v>85306</v>
      </c>
      <c r="AH156">
        <v>1925668</v>
      </c>
      <c r="AJ156">
        <v>39536</v>
      </c>
      <c r="AK156" t="s">
        <v>8</v>
      </c>
      <c r="AL156" t="s">
        <v>9</v>
      </c>
      <c r="AM156">
        <v>6570379</v>
      </c>
      <c r="AN156">
        <v>3953570</v>
      </c>
      <c r="AO156">
        <v>235.2</v>
      </c>
      <c r="AP156">
        <v>0.76</v>
      </c>
      <c r="AQ156" t="s">
        <v>57</v>
      </c>
      <c r="AR156">
        <v>89452.024395920351</v>
      </c>
      <c r="AS156">
        <v>15</v>
      </c>
      <c r="AT156">
        <v>22.150805491832401</v>
      </c>
      <c r="AU156">
        <v>5715.3782985918733</v>
      </c>
      <c r="AV156">
        <f t="shared" si="4"/>
        <v>332.26208237748602</v>
      </c>
      <c r="AW156">
        <f t="shared" si="5"/>
        <v>85730.674478878092</v>
      </c>
    </row>
    <row r="157" spans="1:49" x14ac:dyDescent="0.3">
      <c r="A157">
        <v>50326</v>
      </c>
      <c r="B157">
        <v>2024</v>
      </c>
      <c r="C157" t="s">
        <v>402</v>
      </c>
      <c r="D157" t="s">
        <v>29</v>
      </c>
      <c r="E157">
        <v>1989201260</v>
      </c>
      <c r="F157" t="s">
        <v>403</v>
      </c>
      <c r="G157" t="s">
        <v>3</v>
      </c>
      <c r="H157" t="s">
        <v>4</v>
      </c>
      <c r="I157">
        <v>98109</v>
      </c>
      <c r="J157">
        <v>47.62041</v>
      </c>
      <c r="K157">
        <v>-122.35566</v>
      </c>
      <c r="L157" t="s">
        <v>5</v>
      </c>
      <c r="M157">
        <v>7</v>
      </c>
      <c r="N157">
        <v>2017</v>
      </c>
      <c r="O157">
        <v>6</v>
      </c>
      <c r="P157">
        <v>1</v>
      </c>
      <c r="Q157">
        <v>33114</v>
      </c>
      <c r="R157">
        <v>33114</v>
      </c>
      <c r="S157">
        <v>0</v>
      </c>
      <c r="T157">
        <v>97</v>
      </c>
      <c r="U157">
        <v>34</v>
      </c>
      <c r="V157">
        <v>34</v>
      </c>
      <c r="W157">
        <v>1126528</v>
      </c>
      <c r="X157">
        <v>1124325</v>
      </c>
      <c r="Y157">
        <v>74.900001529999997</v>
      </c>
      <c r="Z157">
        <v>75</v>
      </c>
      <c r="AA157" t="s">
        <v>29</v>
      </c>
      <c r="AB157" t="s">
        <v>6</v>
      </c>
      <c r="AC157">
        <v>31468</v>
      </c>
      <c r="AD157" t="s">
        <v>7</v>
      </c>
      <c r="AE157">
        <v>1914</v>
      </c>
      <c r="AF157" t="s">
        <v>138</v>
      </c>
      <c r="AG157">
        <v>1646</v>
      </c>
      <c r="AH157">
        <v>217643</v>
      </c>
      <c r="AJ157">
        <v>3839</v>
      </c>
      <c r="AK157" t="s">
        <v>8</v>
      </c>
      <c r="AL157" t="s">
        <v>9</v>
      </c>
      <c r="AM157">
        <v>742598</v>
      </c>
      <c r="AN157">
        <v>383930</v>
      </c>
      <c r="AO157">
        <v>23.2</v>
      </c>
      <c r="AP157">
        <v>0.7</v>
      </c>
      <c r="AQ157" t="s">
        <v>18</v>
      </c>
      <c r="AR157">
        <v>17265.86446732375</v>
      </c>
      <c r="AS157">
        <v>7</v>
      </c>
      <c r="AT157">
        <v>1.3910900287468939</v>
      </c>
      <c r="AU157">
        <v>4969.4109370603283</v>
      </c>
      <c r="AV157">
        <f t="shared" si="4"/>
        <v>9.7376302012282565</v>
      </c>
      <c r="AW157">
        <f t="shared" si="5"/>
        <v>34785.8765594223</v>
      </c>
    </row>
    <row r="158" spans="1:49" x14ac:dyDescent="0.3">
      <c r="A158">
        <v>50329</v>
      </c>
      <c r="B158">
        <v>2024</v>
      </c>
      <c r="C158" t="s">
        <v>404</v>
      </c>
      <c r="D158" t="s">
        <v>29</v>
      </c>
      <c r="E158">
        <v>3658700410</v>
      </c>
      <c r="F158" t="s">
        <v>405</v>
      </c>
      <c r="G158" t="s">
        <v>3</v>
      </c>
      <c r="H158" t="s">
        <v>4</v>
      </c>
      <c r="J158">
        <v>47.678199999999997</v>
      </c>
      <c r="K158">
        <v>-122.31719</v>
      </c>
      <c r="L158" t="s">
        <v>37</v>
      </c>
      <c r="M158">
        <v>4</v>
      </c>
      <c r="N158">
        <v>2016</v>
      </c>
      <c r="O158">
        <v>5</v>
      </c>
      <c r="P158">
        <v>1</v>
      </c>
      <c r="Q158">
        <v>104059</v>
      </c>
      <c r="R158">
        <v>73449</v>
      </c>
      <c r="S158">
        <v>30610</v>
      </c>
      <c r="T158">
        <v>100</v>
      </c>
      <c r="U158">
        <v>17.299999239999998</v>
      </c>
      <c r="V158">
        <v>17.399999619999999</v>
      </c>
      <c r="W158">
        <v>1284121</v>
      </c>
      <c r="X158">
        <v>1278475</v>
      </c>
      <c r="Y158">
        <v>31.799999239999998</v>
      </c>
      <c r="Z158">
        <v>31.899999619999999</v>
      </c>
      <c r="AA158" t="s">
        <v>29</v>
      </c>
      <c r="AB158" t="s">
        <v>6</v>
      </c>
      <c r="AC158">
        <v>70823</v>
      </c>
      <c r="AD158" t="s">
        <v>7</v>
      </c>
      <c r="AE158">
        <v>32194</v>
      </c>
      <c r="AF158" t="s">
        <v>46</v>
      </c>
      <c r="AG158">
        <v>2918</v>
      </c>
      <c r="AH158">
        <v>181087</v>
      </c>
      <c r="AJ158">
        <v>6662</v>
      </c>
      <c r="AK158" t="s">
        <v>8</v>
      </c>
      <c r="AL158" t="s">
        <v>9</v>
      </c>
      <c r="AM158">
        <v>617868</v>
      </c>
      <c r="AN158">
        <v>666250</v>
      </c>
      <c r="AO158">
        <v>37.799999999999997</v>
      </c>
      <c r="AP158">
        <v>0.51</v>
      </c>
      <c r="AQ158" t="s">
        <v>42</v>
      </c>
      <c r="AR158">
        <v>36353.2388505243</v>
      </c>
      <c r="AS158">
        <v>7</v>
      </c>
      <c r="AT158">
        <v>3.7857954809043481</v>
      </c>
      <c r="AU158">
        <v>13675.40992097145</v>
      </c>
      <c r="AV158">
        <f t="shared" si="4"/>
        <v>26.500568366330437</v>
      </c>
      <c r="AW158">
        <f t="shared" si="5"/>
        <v>95727.869446800149</v>
      </c>
    </row>
    <row r="159" spans="1:49" x14ac:dyDescent="0.3">
      <c r="A159">
        <v>50331</v>
      </c>
      <c r="B159">
        <v>2024</v>
      </c>
      <c r="C159" t="s">
        <v>406</v>
      </c>
      <c r="D159" t="s">
        <v>1</v>
      </c>
      <c r="E159">
        <v>9221400845</v>
      </c>
      <c r="F159" t="s">
        <v>407</v>
      </c>
      <c r="G159" t="s">
        <v>3</v>
      </c>
      <c r="H159" t="s">
        <v>4</v>
      </c>
      <c r="J159">
        <v>47.67295</v>
      </c>
      <c r="K159">
        <v>-122.3177</v>
      </c>
      <c r="L159" t="s">
        <v>37</v>
      </c>
      <c r="M159">
        <v>4</v>
      </c>
      <c r="N159">
        <v>2017</v>
      </c>
      <c r="O159">
        <v>4</v>
      </c>
      <c r="P159">
        <v>1</v>
      </c>
      <c r="Q159">
        <v>39272</v>
      </c>
      <c r="R159">
        <v>39272</v>
      </c>
      <c r="S159">
        <v>0</v>
      </c>
      <c r="T159">
        <v>99</v>
      </c>
      <c r="U159">
        <v>58.5</v>
      </c>
      <c r="V159">
        <v>58.700000760000002</v>
      </c>
      <c r="W159">
        <v>1973250</v>
      </c>
      <c r="X159">
        <v>1966908</v>
      </c>
      <c r="Y159">
        <v>119.3000031</v>
      </c>
      <c r="Z159">
        <v>119.5</v>
      </c>
      <c r="AA159" t="s">
        <v>1</v>
      </c>
      <c r="AB159" t="s">
        <v>6</v>
      </c>
      <c r="AC159">
        <v>31626</v>
      </c>
      <c r="AD159" t="s">
        <v>7</v>
      </c>
      <c r="AE159">
        <v>10000</v>
      </c>
      <c r="AF159" t="s">
        <v>138</v>
      </c>
      <c r="AG159">
        <v>1991</v>
      </c>
      <c r="AH159">
        <v>325809</v>
      </c>
      <c r="AJ159">
        <v>8616</v>
      </c>
      <c r="AK159" t="s">
        <v>8</v>
      </c>
      <c r="AL159" t="s">
        <v>9</v>
      </c>
      <c r="AM159">
        <v>1111660</v>
      </c>
      <c r="AN159">
        <v>861590</v>
      </c>
      <c r="AO159">
        <v>50</v>
      </c>
      <c r="AP159">
        <v>1.27</v>
      </c>
      <c r="AQ159" t="s">
        <v>22</v>
      </c>
      <c r="AR159">
        <v>7919.5912878958816</v>
      </c>
      <c r="AS159">
        <v>7</v>
      </c>
      <c r="AT159">
        <v>2.5808814576345789</v>
      </c>
      <c r="AU159">
        <v>1454.775935298987</v>
      </c>
      <c r="AV159">
        <f t="shared" si="4"/>
        <v>18.066170203442052</v>
      </c>
      <c r="AW159">
        <f t="shared" si="5"/>
        <v>10183.431547092909</v>
      </c>
    </row>
    <row r="160" spans="1:49" x14ac:dyDescent="0.3">
      <c r="A160">
        <v>50332</v>
      </c>
      <c r="B160">
        <v>2024</v>
      </c>
      <c r="C160" t="s">
        <v>408</v>
      </c>
      <c r="D160" t="s">
        <v>29</v>
      </c>
      <c r="E160">
        <v>2767700711</v>
      </c>
      <c r="F160" t="s">
        <v>409</v>
      </c>
      <c r="G160" t="s">
        <v>3</v>
      </c>
      <c r="H160" t="s">
        <v>4</v>
      </c>
      <c r="I160">
        <v>98107</v>
      </c>
      <c r="J160">
        <v>47.669260000000001</v>
      </c>
      <c r="K160">
        <v>-122.37804</v>
      </c>
      <c r="L160" t="s">
        <v>79</v>
      </c>
      <c r="M160">
        <v>6</v>
      </c>
      <c r="N160">
        <v>2016</v>
      </c>
      <c r="O160">
        <v>7</v>
      </c>
      <c r="P160">
        <v>1</v>
      </c>
      <c r="Q160">
        <v>114829</v>
      </c>
      <c r="R160">
        <v>84802</v>
      </c>
      <c r="S160">
        <v>30027</v>
      </c>
      <c r="T160">
        <v>98</v>
      </c>
      <c r="U160">
        <v>34.5</v>
      </c>
      <c r="V160">
        <v>34.5</v>
      </c>
      <c r="W160">
        <v>2813596</v>
      </c>
      <c r="X160">
        <v>2813596</v>
      </c>
      <c r="Y160">
        <v>70.5</v>
      </c>
      <c r="Z160">
        <v>70.5</v>
      </c>
      <c r="AA160" t="s">
        <v>29</v>
      </c>
      <c r="AB160" t="s">
        <v>6</v>
      </c>
      <c r="AC160">
        <v>81527</v>
      </c>
      <c r="AD160" t="s">
        <v>7</v>
      </c>
      <c r="AE160">
        <v>30027</v>
      </c>
      <c r="AH160">
        <v>467854</v>
      </c>
      <c r="AJ160">
        <v>12173</v>
      </c>
      <c r="AK160" t="s">
        <v>8</v>
      </c>
      <c r="AL160" t="s">
        <v>9</v>
      </c>
      <c r="AM160">
        <v>1596319</v>
      </c>
      <c r="AN160">
        <v>1217280</v>
      </c>
      <c r="AO160">
        <v>70.8</v>
      </c>
      <c r="AP160">
        <v>0.83</v>
      </c>
      <c r="AQ160" t="s">
        <v>27</v>
      </c>
      <c r="AR160">
        <v>5597.647454639141</v>
      </c>
      <c r="AS160">
        <v>8</v>
      </c>
      <c r="AT160">
        <v>5.467212431105664</v>
      </c>
      <c r="AU160">
        <v>1663.113988498515</v>
      </c>
      <c r="AV160">
        <f t="shared" si="4"/>
        <v>43.737699448845312</v>
      </c>
      <c r="AW160">
        <f t="shared" si="5"/>
        <v>13304.91190798812</v>
      </c>
    </row>
    <row r="161" spans="1:49" x14ac:dyDescent="0.3">
      <c r="A161">
        <v>50333</v>
      </c>
      <c r="B161">
        <v>2024</v>
      </c>
      <c r="C161" t="s">
        <v>410</v>
      </c>
      <c r="D161" t="s">
        <v>15</v>
      </c>
      <c r="E161">
        <v>660001195</v>
      </c>
      <c r="F161" t="s">
        <v>411</v>
      </c>
      <c r="G161" t="s">
        <v>3</v>
      </c>
      <c r="H161" t="s">
        <v>4</v>
      </c>
      <c r="I161">
        <v>98101</v>
      </c>
      <c r="J161">
        <v>47.615580000000001</v>
      </c>
      <c r="K161">
        <v>-122.33291</v>
      </c>
      <c r="L161" t="s">
        <v>55</v>
      </c>
      <c r="M161">
        <v>7</v>
      </c>
      <c r="N161">
        <v>2017</v>
      </c>
      <c r="O161">
        <v>15</v>
      </c>
      <c r="P161">
        <v>1</v>
      </c>
      <c r="Q161">
        <v>236367</v>
      </c>
      <c r="R161">
        <v>186429</v>
      </c>
      <c r="S161">
        <v>49938</v>
      </c>
      <c r="T161">
        <v>89</v>
      </c>
      <c r="U161">
        <v>55.599998470000003</v>
      </c>
      <c r="V161">
        <v>57</v>
      </c>
      <c r="W161">
        <v>13135722</v>
      </c>
      <c r="X161">
        <v>12800680</v>
      </c>
      <c r="Y161">
        <v>107.3000031</v>
      </c>
      <c r="Z161">
        <v>108.8000031</v>
      </c>
      <c r="AA161" t="s">
        <v>178</v>
      </c>
      <c r="AB161" t="s">
        <v>178</v>
      </c>
      <c r="AC161">
        <v>230360</v>
      </c>
      <c r="AD161" t="s">
        <v>7</v>
      </c>
      <c r="AE161">
        <v>0</v>
      </c>
      <c r="AH161">
        <v>1886724</v>
      </c>
      <c r="AJ161">
        <v>66982</v>
      </c>
      <c r="AK161" t="s">
        <v>8</v>
      </c>
      <c r="AL161" t="s">
        <v>9</v>
      </c>
      <c r="AM161">
        <v>6437502</v>
      </c>
      <c r="AN161">
        <v>6698220</v>
      </c>
      <c r="AO161">
        <v>380.4</v>
      </c>
      <c r="AP161">
        <v>2.04</v>
      </c>
      <c r="AQ161" t="s">
        <v>27</v>
      </c>
      <c r="AR161">
        <v>11204.7783789446</v>
      </c>
      <c r="AS161">
        <v>10</v>
      </c>
      <c r="AT161">
        <v>21.521286882065411</v>
      </c>
      <c r="AU161">
        <v>3350.6345576916592</v>
      </c>
      <c r="AV161">
        <f t="shared" si="4"/>
        <v>215.21286882065411</v>
      </c>
      <c r="AW161">
        <f t="shared" si="5"/>
        <v>33506.345576916588</v>
      </c>
    </row>
    <row r="162" spans="1:49" x14ac:dyDescent="0.3">
      <c r="A162">
        <v>50334</v>
      </c>
      <c r="B162">
        <v>2024</v>
      </c>
      <c r="C162" t="s">
        <v>412</v>
      </c>
      <c r="D162" t="s">
        <v>29</v>
      </c>
      <c r="E162">
        <v>3325049051</v>
      </c>
      <c r="F162" t="s">
        <v>413</v>
      </c>
      <c r="G162" t="s">
        <v>3</v>
      </c>
      <c r="H162" t="s">
        <v>4</v>
      </c>
      <c r="I162">
        <v>98122</v>
      </c>
      <c r="J162">
        <v>47.617579999999997</v>
      </c>
      <c r="K162">
        <v>-122.30410000000001</v>
      </c>
      <c r="L162" t="s">
        <v>41</v>
      </c>
      <c r="M162">
        <v>3</v>
      </c>
      <c r="N162">
        <v>2016</v>
      </c>
      <c r="O162">
        <v>6</v>
      </c>
      <c r="P162">
        <v>1</v>
      </c>
      <c r="Q162">
        <v>108169</v>
      </c>
      <c r="R162">
        <v>82544</v>
      </c>
      <c r="S162">
        <v>25625</v>
      </c>
      <c r="T162">
        <v>93</v>
      </c>
      <c r="U162">
        <v>29.5</v>
      </c>
      <c r="V162">
        <v>29.600000380000001</v>
      </c>
      <c r="W162">
        <v>3318734</v>
      </c>
      <c r="X162">
        <v>3308686</v>
      </c>
      <c r="Y162">
        <v>67.5</v>
      </c>
      <c r="Z162">
        <v>67.599998470000003</v>
      </c>
      <c r="AA162" t="s">
        <v>29</v>
      </c>
      <c r="AB162" t="s">
        <v>6</v>
      </c>
      <c r="AC162">
        <v>112298</v>
      </c>
      <c r="AD162" t="s">
        <v>7</v>
      </c>
      <c r="AE162">
        <v>12960</v>
      </c>
      <c r="AH162">
        <v>688061</v>
      </c>
      <c r="AJ162">
        <v>9711</v>
      </c>
      <c r="AK162" t="s">
        <v>8</v>
      </c>
      <c r="AL162" t="s">
        <v>9</v>
      </c>
      <c r="AM162">
        <v>2347665</v>
      </c>
      <c r="AN162">
        <v>971070</v>
      </c>
      <c r="AO162">
        <v>60.6</v>
      </c>
      <c r="AP162">
        <v>0.73</v>
      </c>
      <c r="AQ162" t="s">
        <v>33</v>
      </c>
      <c r="AR162">
        <v>8441.0855184900574</v>
      </c>
      <c r="AS162">
        <v>1</v>
      </c>
      <c r="AT162">
        <v>1.578599950713782</v>
      </c>
      <c r="AU162">
        <v>2048.431895048438</v>
      </c>
      <c r="AV162">
        <f t="shared" si="4"/>
        <v>1.578599950713782</v>
      </c>
      <c r="AW162">
        <f t="shared" si="5"/>
        <v>2048.431895048438</v>
      </c>
    </row>
    <row r="163" spans="1:49" x14ac:dyDescent="0.3">
      <c r="A163">
        <v>50335</v>
      </c>
      <c r="B163">
        <v>2024</v>
      </c>
      <c r="C163" t="s">
        <v>414</v>
      </c>
      <c r="D163" t="s">
        <v>29</v>
      </c>
      <c r="E163">
        <v>9822000560</v>
      </c>
      <c r="F163" t="s">
        <v>415</v>
      </c>
      <c r="G163" t="s">
        <v>3</v>
      </c>
      <c r="H163" t="s">
        <v>4</v>
      </c>
      <c r="J163">
        <v>47.600520000000003</v>
      </c>
      <c r="K163">
        <v>-122.31959999999999</v>
      </c>
      <c r="L163" t="s">
        <v>21</v>
      </c>
      <c r="M163">
        <v>2</v>
      </c>
      <c r="N163">
        <v>2015</v>
      </c>
      <c r="O163">
        <v>7</v>
      </c>
      <c r="P163">
        <v>1</v>
      </c>
      <c r="Q163">
        <v>146425</v>
      </c>
      <c r="R163">
        <v>126667</v>
      </c>
      <c r="S163">
        <v>19758</v>
      </c>
      <c r="T163">
        <v>98</v>
      </c>
      <c r="U163">
        <v>22.100000380000001</v>
      </c>
      <c r="V163">
        <v>22.600000380000001</v>
      </c>
      <c r="W163">
        <v>3408448</v>
      </c>
      <c r="X163">
        <v>3334011</v>
      </c>
      <c r="Y163">
        <v>61.900001529999997</v>
      </c>
      <c r="Z163">
        <v>63.299999239999998</v>
      </c>
      <c r="AA163" t="s">
        <v>29</v>
      </c>
      <c r="AB163" t="s">
        <v>6</v>
      </c>
      <c r="AC163">
        <v>150730</v>
      </c>
      <c r="AD163" t="s">
        <v>7</v>
      </c>
      <c r="AE163">
        <v>19604</v>
      </c>
      <c r="AH163">
        <v>998959</v>
      </c>
      <c r="AK163" t="s">
        <v>8</v>
      </c>
      <c r="AL163" t="s">
        <v>9</v>
      </c>
      <c r="AM163">
        <v>3408448</v>
      </c>
      <c r="AO163">
        <v>13.1</v>
      </c>
      <c r="AP163">
        <v>0.1</v>
      </c>
      <c r="AQ163" t="s">
        <v>14</v>
      </c>
      <c r="AR163">
        <v>14470.85827181965</v>
      </c>
      <c r="AS163">
        <v>6</v>
      </c>
      <c r="AT163">
        <v>0.79124375162862404</v>
      </c>
      <c r="AU163">
        <v>4099.0924211552338</v>
      </c>
      <c r="AV163">
        <f t="shared" si="4"/>
        <v>4.7474625097717444</v>
      </c>
      <c r="AW163">
        <f t="shared" si="5"/>
        <v>24594.554526931403</v>
      </c>
    </row>
    <row r="164" spans="1:49" x14ac:dyDescent="0.3">
      <c r="A164">
        <v>50336</v>
      </c>
      <c r="B164">
        <v>2024</v>
      </c>
      <c r="C164" t="s">
        <v>416</v>
      </c>
      <c r="D164" t="s">
        <v>29</v>
      </c>
      <c r="E164">
        <v>9497700010</v>
      </c>
      <c r="F164" t="s">
        <v>417</v>
      </c>
      <c r="G164" t="s">
        <v>3</v>
      </c>
      <c r="H164" t="s">
        <v>4</v>
      </c>
      <c r="I164">
        <v>98122</v>
      </c>
      <c r="J164">
        <v>47.617919999999998</v>
      </c>
      <c r="K164">
        <v>-122.30500000000001</v>
      </c>
      <c r="L164" t="s">
        <v>16</v>
      </c>
      <c r="M164">
        <v>3</v>
      </c>
      <c r="N164">
        <v>2017</v>
      </c>
      <c r="O164">
        <v>6</v>
      </c>
      <c r="P164">
        <v>1</v>
      </c>
      <c r="Q164">
        <v>151166</v>
      </c>
      <c r="R164">
        <v>115174</v>
      </c>
      <c r="S164">
        <v>35992</v>
      </c>
      <c r="T164">
        <v>98</v>
      </c>
      <c r="U164">
        <v>40.099998470000003</v>
      </c>
      <c r="V164">
        <v>40.700000760000002</v>
      </c>
      <c r="W164">
        <v>4347943</v>
      </c>
      <c r="X164">
        <v>4282717</v>
      </c>
      <c r="Y164">
        <v>81.800003050000001</v>
      </c>
      <c r="Z164">
        <v>82.800003050000001</v>
      </c>
      <c r="AA164" t="s">
        <v>29</v>
      </c>
      <c r="AB164" t="s">
        <v>6</v>
      </c>
      <c r="AC164">
        <v>106706</v>
      </c>
      <c r="AD164" t="s">
        <v>7</v>
      </c>
      <c r="AE164">
        <v>35992</v>
      </c>
      <c r="AH164">
        <v>715308</v>
      </c>
      <c r="AJ164">
        <v>19073</v>
      </c>
      <c r="AK164" t="s">
        <v>8</v>
      </c>
      <c r="AL164" t="s">
        <v>9</v>
      </c>
      <c r="AM164">
        <v>2440632</v>
      </c>
      <c r="AN164">
        <v>1907310</v>
      </c>
      <c r="AO164">
        <v>110.7</v>
      </c>
      <c r="AP164">
        <v>0.96</v>
      </c>
      <c r="AQ164" t="s">
        <v>66</v>
      </c>
      <c r="AR164">
        <v>11335.14625649168</v>
      </c>
      <c r="AS164">
        <v>9</v>
      </c>
      <c r="AT164">
        <v>11.20644522203127</v>
      </c>
      <c r="AU164">
        <v>3334.7201684757588</v>
      </c>
      <c r="AV164">
        <f t="shared" si="4"/>
        <v>100.85800699828144</v>
      </c>
      <c r="AW164">
        <f t="shared" si="5"/>
        <v>30012.48151628183</v>
      </c>
    </row>
    <row r="165" spans="1:49" x14ac:dyDescent="0.3">
      <c r="A165">
        <v>50337</v>
      </c>
      <c r="B165">
        <v>2024</v>
      </c>
      <c r="C165" t="s">
        <v>418</v>
      </c>
      <c r="D165" t="s">
        <v>29</v>
      </c>
      <c r="E165">
        <v>1959703155</v>
      </c>
      <c r="F165" t="s">
        <v>419</v>
      </c>
      <c r="G165" t="s">
        <v>3</v>
      </c>
      <c r="H165" t="s">
        <v>4</v>
      </c>
      <c r="J165">
        <v>47.650260000000003</v>
      </c>
      <c r="K165">
        <v>-122.3219</v>
      </c>
      <c r="L165" t="s">
        <v>37</v>
      </c>
      <c r="M165">
        <v>3</v>
      </c>
      <c r="N165">
        <v>2016</v>
      </c>
      <c r="O165">
        <v>5</v>
      </c>
      <c r="P165">
        <v>1</v>
      </c>
      <c r="Q165">
        <v>34618</v>
      </c>
      <c r="R165">
        <v>34618</v>
      </c>
      <c r="S165">
        <v>0</v>
      </c>
      <c r="T165">
        <v>95</v>
      </c>
      <c r="U165">
        <v>24.600000380000001</v>
      </c>
      <c r="V165">
        <v>24.600000380000001</v>
      </c>
      <c r="W165">
        <v>851051</v>
      </c>
      <c r="X165">
        <v>851051</v>
      </c>
      <c r="Y165">
        <v>68.699996949999999</v>
      </c>
      <c r="Z165">
        <v>68.699996949999999</v>
      </c>
      <c r="AA165" t="s">
        <v>29</v>
      </c>
      <c r="AB165" t="s">
        <v>6</v>
      </c>
      <c r="AC165">
        <v>34618</v>
      </c>
      <c r="AH165">
        <v>248743</v>
      </c>
      <c r="AJ165">
        <v>23</v>
      </c>
      <c r="AK165" t="s">
        <v>8</v>
      </c>
      <c r="AL165" t="s">
        <v>9</v>
      </c>
      <c r="AM165">
        <v>848712</v>
      </c>
      <c r="AN165">
        <v>2340</v>
      </c>
      <c r="AO165">
        <v>3.4</v>
      </c>
      <c r="AP165">
        <v>0.1</v>
      </c>
      <c r="AQ165" t="s">
        <v>14</v>
      </c>
      <c r="AR165">
        <v>9698.2525403208965</v>
      </c>
      <c r="AS165">
        <v>8</v>
      </c>
      <c r="AT165">
        <v>0.1916302486766876</v>
      </c>
      <c r="AU165">
        <v>2844.279544967681</v>
      </c>
      <c r="AV165">
        <f t="shared" si="4"/>
        <v>1.5330419894135008</v>
      </c>
      <c r="AW165">
        <f t="shared" si="5"/>
        <v>22754.236359741448</v>
      </c>
    </row>
    <row r="166" spans="1:49" x14ac:dyDescent="0.3">
      <c r="A166">
        <v>50338</v>
      </c>
      <c r="B166">
        <v>2024</v>
      </c>
      <c r="C166" t="s">
        <v>420</v>
      </c>
      <c r="D166" t="s">
        <v>1</v>
      </c>
      <c r="E166">
        <v>3679400970</v>
      </c>
      <c r="F166" t="s">
        <v>421</v>
      </c>
      <c r="G166" t="s">
        <v>3</v>
      </c>
      <c r="H166" t="s">
        <v>4</v>
      </c>
      <c r="J166">
        <v>47.56382</v>
      </c>
      <c r="K166">
        <v>-122.31386000000001</v>
      </c>
      <c r="L166" t="s">
        <v>45</v>
      </c>
      <c r="M166">
        <v>2</v>
      </c>
      <c r="N166">
        <v>2016</v>
      </c>
      <c r="O166">
        <v>4</v>
      </c>
      <c r="P166">
        <v>1</v>
      </c>
      <c r="Q166">
        <v>43262</v>
      </c>
      <c r="R166">
        <v>37682</v>
      </c>
      <c r="S166">
        <v>5580</v>
      </c>
      <c r="T166">
        <v>96</v>
      </c>
      <c r="U166">
        <v>19.399999619999999</v>
      </c>
      <c r="V166">
        <v>19.899999619999999</v>
      </c>
      <c r="W166">
        <v>698273</v>
      </c>
      <c r="X166">
        <v>680203</v>
      </c>
      <c r="Y166">
        <v>54.299999239999998</v>
      </c>
      <c r="Z166">
        <v>55.700000760000002</v>
      </c>
      <c r="AA166" t="s">
        <v>1</v>
      </c>
      <c r="AB166" t="s">
        <v>6</v>
      </c>
      <c r="AC166">
        <v>35101</v>
      </c>
      <c r="AH166">
        <v>204652</v>
      </c>
      <c r="AK166" t="s">
        <v>8</v>
      </c>
      <c r="AL166" t="s">
        <v>9</v>
      </c>
      <c r="AM166">
        <v>698273</v>
      </c>
      <c r="AO166">
        <v>2.7</v>
      </c>
      <c r="AP166">
        <v>7.0000000000000007E-2</v>
      </c>
      <c r="AQ166" t="s">
        <v>53</v>
      </c>
      <c r="AR166">
        <v>34936.318414189147</v>
      </c>
      <c r="AS166">
        <v>9</v>
      </c>
      <c r="AT166">
        <v>0.51333020007434105</v>
      </c>
      <c r="AU166">
        <v>10354.34320978166</v>
      </c>
      <c r="AV166">
        <f t="shared" si="4"/>
        <v>4.6199718006690693</v>
      </c>
      <c r="AW166">
        <f t="shared" si="5"/>
        <v>93189.088888034938</v>
      </c>
    </row>
    <row r="167" spans="1:49" x14ac:dyDescent="0.3">
      <c r="A167">
        <v>50340</v>
      </c>
      <c r="B167">
        <v>2024</v>
      </c>
      <c r="C167" t="s">
        <v>422</v>
      </c>
      <c r="D167" t="s">
        <v>29</v>
      </c>
      <c r="E167">
        <v>6003002110</v>
      </c>
      <c r="F167" t="s">
        <v>423</v>
      </c>
      <c r="G167" t="s">
        <v>3</v>
      </c>
      <c r="H167" t="s">
        <v>4</v>
      </c>
      <c r="I167">
        <v>98102</v>
      </c>
      <c r="J167">
        <v>47.61891</v>
      </c>
      <c r="K167">
        <v>-122.32128</v>
      </c>
      <c r="L167" t="s">
        <v>21</v>
      </c>
      <c r="M167">
        <v>3</v>
      </c>
      <c r="N167">
        <v>2017</v>
      </c>
      <c r="O167">
        <v>6</v>
      </c>
      <c r="P167">
        <v>1</v>
      </c>
      <c r="Q167">
        <v>35990</v>
      </c>
      <c r="R167">
        <v>35990</v>
      </c>
      <c r="S167">
        <v>0</v>
      </c>
      <c r="T167">
        <v>85</v>
      </c>
      <c r="U167">
        <v>38.099998470000003</v>
      </c>
      <c r="V167">
        <v>38.5</v>
      </c>
      <c r="W167">
        <v>1514310</v>
      </c>
      <c r="X167">
        <v>1501462</v>
      </c>
      <c r="Y167">
        <v>84.900001529999997</v>
      </c>
      <c r="Z167">
        <v>85.199996949999999</v>
      </c>
      <c r="AA167" t="s">
        <v>29</v>
      </c>
      <c r="AB167" t="s">
        <v>6</v>
      </c>
      <c r="AC167">
        <v>39378</v>
      </c>
      <c r="AD167" t="s">
        <v>7</v>
      </c>
      <c r="AE167">
        <v>0</v>
      </c>
      <c r="AH167">
        <v>295829</v>
      </c>
      <c r="AJ167">
        <v>5049</v>
      </c>
      <c r="AK167" t="s">
        <v>8</v>
      </c>
      <c r="AL167" t="s">
        <v>9</v>
      </c>
      <c r="AM167">
        <v>1009369</v>
      </c>
      <c r="AN167">
        <v>504940</v>
      </c>
      <c r="AO167">
        <v>30.7</v>
      </c>
      <c r="AP167">
        <v>0.85</v>
      </c>
      <c r="AQ167" t="s">
        <v>27</v>
      </c>
      <c r="AR167">
        <v>10802.26214716396</v>
      </c>
      <c r="AS167">
        <v>9</v>
      </c>
      <c r="AT167">
        <v>2.0479373067646738</v>
      </c>
      <c r="AU167">
        <v>2700.6365419567251</v>
      </c>
      <c r="AV167">
        <f t="shared" si="4"/>
        <v>18.431435760882064</v>
      </c>
      <c r="AW167">
        <f t="shared" si="5"/>
        <v>24305.728877610527</v>
      </c>
    </row>
    <row r="168" spans="1:49" x14ac:dyDescent="0.3">
      <c r="A168">
        <v>50341</v>
      </c>
      <c r="B168">
        <v>2024</v>
      </c>
      <c r="C168" t="s">
        <v>424</v>
      </c>
      <c r="D168" t="s">
        <v>29</v>
      </c>
      <c r="E168">
        <v>3389900195</v>
      </c>
      <c r="F168" t="s">
        <v>425</v>
      </c>
      <c r="G168" t="s">
        <v>3</v>
      </c>
      <c r="H168" t="s">
        <v>4</v>
      </c>
      <c r="J168">
        <v>47.562040000000003</v>
      </c>
      <c r="K168">
        <v>-122.38813</v>
      </c>
      <c r="L168" t="s">
        <v>63</v>
      </c>
      <c r="M168">
        <v>1</v>
      </c>
      <c r="N168">
        <v>2017</v>
      </c>
      <c r="O168">
        <v>6</v>
      </c>
      <c r="P168">
        <v>1</v>
      </c>
      <c r="Q168">
        <v>23090</v>
      </c>
      <c r="R168">
        <v>23090</v>
      </c>
      <c r="S168">
        <v>0</v>
      </c>
      <c r="T168">
        <v>97</v>
      </c>
      <c r="U168">
        <v>47.799999239999998</v>
      </c>
      <c r="V168">
        <v>48.799999239999998</v>
      </c>
      <c r="W168">
        <v>1125971</v>
      </c>
      <c r="X168">
        <v>1103006</v>
      </c>
      <c r="Y168">
        <v>95.199996949999999</v>
      </c>
      <c r="Z168">
        <v>97.599998470000003</v>
      </c>
      <c r="AA168" t="s">
        <v>29</v>
      </c>
      <c r="AB168" t="s">
        <v>6</v>
      </c>
      <c r="AC168">
        <v>23090</v>
      </c>
      <c r="AH168">
        <v>179445</v>
      </c>
      <c r="AJ168">
        <v>5137</v>
      </c>
      <c r="AK168" t="s">
        <v>8</v>
      </c>
      <c r="AL168" t="s">
        <v>9</v>
      </c>
      <c r="AM168">
        <v>612265</v>
      </c>
      <c r="AN168">
        <v>513710</v>
      </c>
      <c r="AO168">
        <v>29.6</v>
      </c>
      <c r="AP168">
        <v>1.28</v>
      </c>
      <c r="AQ168" t="s">
        <v>14</v>
      </c>
      <c r="AR168">
        <v>14223.432795255079</v>
      </c>
      <c r="AS168">
        <v>9</v>
      </c>
      <c r="AT168">
        <v>1.6471867754079781</v>
      </c>
      <c r="AU168">
        <v>3496.1031696938162</v>
      </c>
      <c r="AV168">
        <f t="shared" si="4"/>
        <v>14.824680978671802</v>
      </c>
      <c r="AW168">
        <f t="shared" si="5"/>
        <v>31464.928527244345</v>
      </c>
    </row>
    <row r="169" spans="1:49" x14ac:dyDescent="0.3">
      <c r="A169">
        <v>50342</v>
      </c>
      <c r="B169">
        <v>2024</v>
      </c>
      <c r="C169" t="s">
        <v>426</v>
      </c>
      <c r="D169" t="s">
        <v>1</v>
      </c>
      <c r="E169">
        <v>8823902575</v>
      </c>
      <c r="F169" t="s">
        <v>427</v>
      </c>
      <c r="G169" t="s">
        <v>3</v>
      </c>
      <c r="H169" t="s">
        <v>4</v>
      </c>
      <c r="J169">
        <v>47.66216</v>
      </c>
      <c r="K169">
        <v>-122.30837</v>
      </c>
      <c r="L169" t="s">
        <v>37</v>
      </c>
      <c r="M169">
        <v>4</v>
      </c>
      <c r="N169">
        <v>2016</v>
      </c>
      <c r="O169">
        <v>4</v>
      </c>
      <c r="P169">
        <v>1</v>
      </c>
      <c r="Q169">
        <v>22156</v>
      </c>
      <c r="R169">
        <v>17153</v>
      </c>
      <c r="S169">
        <v>5003</v>
      </c>
      <c r="T169">
        <v>95</v>
      </c>
      <c r="U169">
        <v>34.700000760000002</v>
      </c>
      <c r="V169">
        <v>35.5</v>
      </c>
      <c r="W169">
        <v>608591</v>
      </c>
      <c r="X169">
        <v>595315</v>
      </c>
      <c r="Y169">
        <v>95.400001529999997</v>
      </c>
      <c r="Z169">
        <v>97.599998470000003</v>
      </c>
      <c r="AA169" t="s">
        <v>1</v>
      </c>
      <c r="AB169" t="s">
        <v>6</v>
      </c>
      <c r="AC169">
        <v>17153</v>
      </c>
      <c r="AD169" t="s">
        <v>7</v>
      </c>
      <c r="AE169">
        <v>5003</v>
      </c>
      <c r="AH169">
        <v>173221</v>
      </c>
      <c r="AJ169">
        <v>176</v>
      </c>
      <c r="AK169" t="s">
        <v>8</v>
      </c>
      <c r="AL169" t="s">
        <v>9</v>
      </c>
      <c r="AM169">
        <v>591030</v>
      </c>
      <c r="AN169">
        <v>17560</v>
      </c>
      <c r="AO169">
        <v>3.2</v>
      </c>
      <c r="AP169">
        <v>0.19</v>
      </c>
      <c r="AQ169" t="s">
        <v>22</v>
      </c>
      <c r="AR169">
        <v>4943.3834251205317</v>
      </c>
      <c r="AS169">
        <v>6</v>
      </c>
      <c r="AT169">
        <v>0.19478990436398511</v>
      </c>
      <c r="AU169">
        <v>1304.7531377480791</v>
      </c>
      <c r="AV169">
        <f t="shared" si="4"/>
        <v>1.1687394261839106</v>
      </c>
      <c r="AW169">
        <f t="shared" si="5"/>
        <v>7828.5188264884746</v>
      </c>
    </row>
    <row r="170" spans="1:49" x14ac:dyDescent="0.3">
      <c r="A170">
        <v>50343</v>
      </c>
      <c r="B170">
        <v>2024</v>
      </c>
      <c r="C170" t="s">
        <v>428</v>
      </c>
      <c r="D170" t="s">
        <v>1</v>
      </c>
      <c r="E170">
        <v>1862400411</v>
      </c>
      <c r="F170" t="s">
        <v>429</v>
      </c>
      <c r="G170" t="s">
        <v>3</v>
      </c>
      <c r="H170" t="s">
        <v>4</v>
      </c>
      <c r="J170">
        <v>47.695909999999998</v>
      </c>
      <c r="K170">
        <v>-122.37353</v>
      </c>
      <c r="L170" t="s">
        <v>79</v>
      </c>
      <c r="M170">
        <v>6</v>
      </c>
      <c r="N170">
        <v>2015</v>
      </c>
      <c r="O170">
        <v>4</v>
      </c>
      <c r="P170">
        <v>1</v>
      </c>
      <c r="Q170">
        <v>150314</v>
      </c>
      <c r="R170">
        <v>114259</v>
      </c>
      <c r="S170">
        <v>36055</v>
      </c>
      <c r="T170">
        <v>81</v>
      </c>
      <c r="U170">
        <v>64.300003050000001</v>
      </c>
      <c r="V170">
        <v>64.800003050000001</v>
      </c>
      <c r="W170">
        <v>3293032</v>
      </c>
      <c r="X170">
        <v>3266894</v>
      </c>
      <c r="Y170">
        <v>138.1000061</v>
      </c>
      <c r="Z170">
        <v>139.1000061</v>
      </c>
      <c r="AA170" t="s">
        <v>1</v>
      </c>
      <c r="AB170" t="s">
        <v>6</v>
      </c>
      <c r="AC170">
        <v>40800</v>
      </c>
      <c r="AD170" t="s">
        <v>56</v>
      </c>
      <c r="AE170">
        <v>10000</v>
      </c>
      <c r="AF170" t="s">
        <v>7</v>
      </c>
      <c r="AG170">
        <v>1000</v>
      </c>
      <c r="AH170">
        <v>604413</v>
      </c>
      <c r="AJ170">
        <v>12308</v>
      </c>
      <c r="AK170" t="s">
        <v>8</v>
      </c>
      <c r="AL170" t="s">
        <v>9</v>
      </c>
      <c r="AM170">
        <v>2062256</v>
      </c>
      <c r="AN170">
        <v>1230780</v>
      </c>
      <c r="AO170">
        <v>73.3</v>
      </c>
      <c r="AP170">
        <v>0.64</v>
      </c>
      <c r="AQ170" t="s">
        <v>22</v>
      </c>
      <c r="AR170">
        <v>4578.7875340064329</v>
      </c>
      <c r="AS170">
        <v>7</v>
      </c>
      <c r="AT170">
        <v>5.3778022487888339</v>
      </c>
      <c r="AU170">
        <v>866.9974372409705</v>
      </c>
      <c r="AV170">
        <f t="shared" si="4"/>
        <v>37.644615741521839</v>
      </c>
      <c r="AW170">
        <f t="shared" si="5"/>
        <v>6068.9820606867934</v>
      </c>
    </row>
    <row r="171" spans="1:49" x14ac:dyDescent="0.3">
      <c r="A171">
        <v>50344</v>
      </c>
      <c r="B171">
        <v>2024</v>
      </c>
      <c r="C171" t="s">
        <v>430</v>
      </c>
      <c r="D171" t="s">
        <v>29</v>
      </c>
      <c r="E171">
        <v>8816400685</v>
      </c>
      <c r="F171" t="s">
        <v>431</v>
      </c>
      <c r="G171" t="s">
        <v>3</v>
      </c>
      <c r="H171" t="s">
        <v>4</v>
      </c>
      <c r="J171">
        <v>47.66827</v>
      </c>
      <c r="K171">
        <v>-122.31276</v>
      </c>
      <c r="L171" t="s">
        <v>37</v>
      </c>
      <c r="M171">
        <v>4</v>
      </c>
      <c r="N171">
        <v>2017</v>
      </c>
      <c r="O171">
        <v>7</v>
      </c>
      <c r="P171">
        <v>1</v>
      </c>
      <c r="Q171">
        <v>36356</v>
      </c>
      <c r="R171">
        <v>36356</v>
      </c>
      <c r="S171">
        <v>0</v>
      </c>
      <c r="T171">
        <v>98</v>
      </c>
      <c r="U171">
        <v>45.700000760000002</v>
      </c>
      <c r="V171">
        <v>46.5</v>
      </c>
      <c r="W171">
        <v>1691680</v>
      </c>
      <c r="X171">
        <v>1660099</v>
      </c>
      <c r="Y171">
        <v>83.699996949999999</v>
      </c>
      <c r="Z171">
        <v>86.099998470000003</v>
      </c>
      <c r="AA171" t="s">
        <v>29</v>
      </c>
      <c r="AB171" t="s">
        <v>6</v>
      </c>
      <c r="AC171">
        <v>32736</v>
      </c>
      <c r="AD171" t="s">
        <v>138</v>
      </c>
      <c r="AE171">
        <v>3620</v>
      </c>
      <c r="AH171">
        <v>226765</v>
      </c>
      <c r="AJ171">
        <v>9180</v>
      </c>
      <c r="AK171" t="s">
        <v>8</v>
      </c>
      <c r="AL171" t="s">
        <v>9</v>
      </c>
      <c r="AM171">
        <v>773723</v>
      </c>
      <c r="AN171">
        <v>917960</v>
      </c>
      <c r="AO171">
        <v>51.7</v>
      </c>
      <c r="AP171">
        <v>1.42</v>
      </c>
      <c r="AQ171" t="s">
        <v>14</v>
      </c>
      <c r="AR171">
        <v>10991.434203551589</v>
      </c>
      <c r="AS171">
        <v>5</v>
      </c>
      <c r="AT171">
        <v>2.480785864391795</v>
      </c>
      <c r="AU171">
        <v>3075.525347883136</v>
      </c>
      <c r="AV171">
        <f t="shared" si="4"/>
        <v>12.403929321958975</v>
      </c>
      <c r="AW171">
        <f t="shared" si="5"/>
        <v>15377.62673941568</v>
      </c>
    </row>
    <row r="172" spans="1:49" x14ac:dyDescent="0.3">
      <c r="A172">
        <v>50345</v>
      </c>
      <c r="B172">
        <v>2024</v>
      </c>
      <c r="C172" t="s">
        <v>432</v>
      </c>
      <c r="D172" t="s">
        <v>15</v>
      </c>
      <c r="E172">
        <v>2024049054</v>
      </c>
      <c r="F172" t="s">
        <v>433</v>
      </c>
      <c r="G172" t="s">
        <v>3</v>
      </c>
      <c r="H172" t="s">
        <v>4</v>
      </c>
      <c r="J172">
        <v>47.549259999999997</v>
      </c>
      <c r="K172">
        <v>-122.32958000000001</v>
      </c>
      <c r="L172" t="s">
        <v>45</v>
      </c>
      <c r="M172">
        <v>2</v>
      </c>
      <c r="N172">
        <v>2017</v>
      </c>
      <c r="O172">
        <v>1</v>
      </c>
      <c r="P172">
        <v>1</v>
      </c>
      <c r="Q172">
        <v>34030</v>
      </c>
      <c r="R172">
        <v>34030</v>
      </c>
      <c r="S172">
        <v>0</v>
      </c>
      <c r="T172">
        <v>83</v>
      </c>
      <c r="U172">
        <v>14.5</v>
      </c>
      <c r="V172">
        <v>15.399999619999999</v>
      </c>
      <c r="W172">
        <v>829363</v>
      </c>
      <c r="X172">
        <v>775810</v>
      </c>
      <c r="Y172">
        <v>32.099998470000003</v>
      </c>
      <c r="Z172">
        <v>33.099998470000003</v>
      </c>
      <c r="AA172" t="s">
        <v>211</v>
      </c>
      <c r="AB172" t="s">
        <v>211</v>
      </c>
      <c r="AC172">
        <v>53682</v>
      </c>
      <c r="AH172">
        <v>151982</v>
      </c>
      <c r="AJ172">
        <v>3108</v>
      </c>
      <c r="AK172" t="s">
        <v>8</v>
      </c>
      <c r="AL172" t="s">
        <v>9</v>
      </c>
      <c r="AM172">
        <v>518562</v>
      </c>
      <c r="AN172">
        <v>310800</v>
      </c>
      <c r="AO172">
        <v>18.5</v>
      </c>
      <c r="AP172">
        <v>0.54</v>
      </c>
      <c r="AQ172" t="s">
        <v>27</v>
      </c>
      <c r="AR172">
        <v>20001.64820706291</v>
      </c>
      <c r="AS172">
        <v>14</v>
      </c>
      <c r="AT172">
        <v>1.2895540916389221</v>
      </c>
      <c r="AU172">
        <v>5624.9644124966244</v>
      </c>
      <c r="AV172">
        <f t="shared" si="4"/>
        <v>18.053757282944908</v>
      </c>
      <c r="AW172">
        <f t="shared" si="5"/>
        <v>78749.501774952747</v>
      </c>
    </row>
    <row r="173" spans="1:49" x14ac:dyDescent="0.3">
      <c r="A173">
        <v>50346</v>
      </c>
      <c r="B173">
        <v>2024</v>
      </c>
      <c r="C173" t="s">
        <v>434</v>
      </c>
      <c r="D173" t="s">
        <v>29</v>
      </c>
      <c r="E173">
        <v>1989201100</v>
      </c>
      <c r="F173" t="s">
        <v>435</v>
      </c>
      <c r="G173" t="s">
        <v>3</v>
      </c>
      <c r="H173" t="s">
        <v>4</v>
      </c>
      <c r="J173">
        <v>47.621920000000003</v>
      </c>
      <c r="K173">
        <v>-122.35765000000001</v>
      </c>
      <c r="L173" t="s">
        <v>5</v>
      </c>
      <c r="M173">
        <v>7</v>
      </c>
      <c r="N173">
        <v>2017</v>
      </c>
      <c r="O173">
        <v>6</v>
      </c>
      <c r="P173">
        <v>1</v>
      </c>
      <c r="Q173">
        <v>96529</v>
      </c>
      <c r="R173">
        <v>74717</v>
      </c>
      <c r="S173">
        <v>21812</v>
      </c>
      <c r="T173">
        <v>100</v>
      </c>
      <c r="U173">
        <v>29</v>
      </c>
      <c r="V173">
        <v>29.200000760000002</v>
      </c>
      <c r="W173">
        <v>2184666</v>
      </c>
      <c r="X173">
        <v>2163898</v>
      </c>
      <c r="Y173">
        <v>62.599998470000003</v>
      </c>
      <c r="Z173">
        <v>62.900001529999997</v>
      </c>
      <c r="AA173" t="s">
        <v>29</v>
      </c>
      <c r="AB173" t="s">
        <v>6</v>
      </c>
      <c r="AC173">
        <v>73973</v>
      </c>
      <c r="AD173" t="s">
        <v>7</v>
      </c>
      <c r="AE173">
        <v>21812</v>
      </c>
      <c r="AF173" t="s">
        <v>238</v>
      </c>
      <c r="AG173">
        <v>744</v>
      </c>
      <c r="AH173">
        <v>403412</v>
      </c>
      <c r="AJ173">
        <v>8082</v>
      </c>
      <c r="AK173" t="s">
        <v>8</v>
      </c>
      <c r="AL173" t="s">
        <v>9</v>
      </c>
      <c r="AM173">
        <v>1376442</v>
      </c>
      <c r="AN173">
        <v>808220</v>
      </c>
      <c r="AO173">
        <v>48.2</v>
      </c>
      <c r="AP173">
        <v>0.65</v>
      </c>
      <c r="AQ173" t="s">
        <v>53</v>
      </c>
      <c r="AR173">
        <v>46190.085005333822</v>
      </c>
      <c r="AS173">
        <v>10</v>
      </c>
      <c r="AT173">
        <v>9.1572609234717603</v>
      </c>
      <c r="AU173">
        <v>13495.2721850383</v>
      </c>
      <c r="AV173">
        <f t="shared" si="4"/>
        <v>91.572609234717603</v>
      </c>
      <c r="AW173">
        <f t="shared" si="5"/>
        <v>134952.72185038301</v>
      </c>
    </row>
    <row r="174" spans="1:49" x14ac:dyDescent="0.3">
      <c r="A174">
        <v>50347</v>
      </c>
      <c r="B174">
        <v>2024</v>
      </c>
      <c r="C174" t="s">
        <v>436</v>
      </c>
      <c r="D174" t="s">
        <v>29</v>
      </c>
      <c r="E174">
        <v>1142001495</v>
      </c>
      <c r="F174" t="s">
        <v>437</v>
      </c>
      <c r="G174" t="s">
        <v>3</v>
      </c>
      <c r="H174" t="s">
        <v>4</v>
      </c>
      <c r="I174">
        <v>98105</v>
      </c>
      <c r="J174">
        <v>47.657969999999999</v>
      </c>
      <c r="K174">
        <v>-122.31408999999999</v>
      </c>
      <c r="L174" t="s">
        <v>37</v>
      </c>
      <c r="M174">
        <v>4</v>
      </c>
      <c r="N174">
        <v>2017</v>
      </c>
      <c r="O174">
        <v>7</v>
      </c>
      <c r="P174">
        <v>1</v>
      </c>
      <c r="Q174">
        <v>54502</v>
      </c>
      <c r="R174">
        <v>54502</v>
      </c>
      <c r="S174">
        <v>0</v>
      </c>
      <c r="T174">
        <v>99</v>
      </c>
      <c r="U174">
        <v>32.599998470000003</v>
      </c>
      <c r="V174">
        <v>33.700000760000002</v>
      </c>
      <c r="W174">
        <v>1839309</v>
      </c>
      <c r="X174">
        <v>1777304</v>
      </c>
      <c r="Y174">
        <v>72.599998470000003</v>
      </c>
      <c r="Z174">
        <v>75.599998470000003</v>
      </c>
      <c r="AA174" t="s">
        <v>29</v>
      </c>
      <c r="AB174" t="s">
        <v>6</v>
      </c>
      <c r="AC174">
        <v>54502</v>
      </c>
      <c r="AH174">
        <v>366590</v>
      </c>
      <c r="AJ174">
        <v>5885</v>
      </c>
      <c r="AK174" t="s">
        <v>8</v>
      </c>
      <c r="AL174" t="s">
        <v>9</v>
      </c>
      <c r="AM174">
        <v>1250806</v>
      </c>
      <c r="AN174">
        <v>588500</v>
      </c>
      <c r="AO174">
        <v>36.1</v>
      </c>
      <c r="AP174">
        <v>0.66</v>
      </c>
      <c r="AQ174" t="s">
        <v>27</v>
      </c>
      <c r="AR174">
        <v>12855.283959691091</v>
      </c>
      <c r="AS174">
        <v>12</v>
      </c>
      <c r="AT174">
        <v>2.7527104031395049</v>
      </c>
      <c r="AU174">
        <v>3804.1607229716578</v>
      </c>
      <c r="AV174">
        <f t="shared" si="4"/>
        <v>33.03252483767406</v>
      </c>
      <c r="AW174">
        <f t="shared" si="5"/>
        <v>45649.928675659896</v>
      </c>
    </row>
    <row r="175" spans="1:49" x14ac:dyDescent="0.3">
      <c r="A175">
        <v>50349</v>
      </c>
      <c r="B175">
        <v>2024</v>
      </c>
      <c r="C175" t="s">
        <v>438</v>
      </c>
      <c r="D175" t="s">
        <v>29</v>
      </c>
      <c r="E175">
        <v>8590400472</v>
      </c>
      <c r="F175" t="s">
        <v>439</v>
      </c>
      <c r="G175" t="s">
        <v>3</v>
      </c>
      <c r="H175" t="s">
        <v>4</v>
      </c>
      <c r="J175">
        <v>47.605670000000003</v>
      </c>
      <c r="K175">
        <v>-122.32733</v>
      </c>
      <c r="L175" t="s">
        <v>21</v>
      </c>
      <c r="M175">
        <v>3</v>
      </c>
      <c r="N175">
        <v>2018</v>
      </c>
      <c r="O175">
        <v>5</v>
      </c>
      <c r="P175">
        <v>1</v>
      </c>
      <c r="Q175">
        <v>43459</v>
      </c>
      <c r="R175">
        <v>43459</v>
      </c>
      <c r="S175">
        <v>0</v>
      </c>
      <c r="T175">
        <v>66</v>
      </c>
      <c r="U175">
        <v>59.099998470000003</v>
      </c>
      <c r="V175">
        <v>60.099998470000003</v>
      </c>
      <c r="W175">
        <v>2613422</v>
      </c>
      <c r="X175">
        <v>2568560</v>
      </c>
      <c r="Y175">
        <v>125.9000015</v>
      </c>
      <c r="Z175">
        <v>128</v>
      </c>
      <c r="AA175" t="s">
        <v>29</v>
      </c>
      <c r="AB175" t="s">
        <v>6</v>
      </c>
      <c r="AC175">
        <v>43459</v>
      </c>
      <c r="AH175">
        <v>472052</v>
      </c>
      <c r="AJ175">
        <v>10028</v>
      </c>
      <c r="AK175" t="s">
        <v>8</v>
      </c>
      <c r="AL175" t="s">
        <v>9</v>
      </c>
      <c r="AM175">
        <v>1610642</v>
      </c>
      <c r="AN175">
        <v>1002780</v>
      </c>
      <c r="AO175">
        <v>59.4</v>
      </c>
      <c r="AP175">
        <v>1.37</v>
      </c>
      <c r="AQ175" t="s">
        <v>14</v>
      </c>
      <c r="AR175">
        <v>19487.55684096448</v>
      </c>
      <c r="AS175">
        <v>5</v>
      </c>
      <c r="AT175">
        <v>2.4872453995291992</v>
      </c>
      <c r="AU175">
        <v>5253.6710463909794</v>
      </c>
      <c r="AV175">
        <f t="shared" si="4"/>
        <v>12.436226997645996</v>
      </c>
      <c r="AW175">
        <f t="shared" si="5"/>
        <v>26268.355231954898</v>
      </c>
    </row>
    <row r="176" spans="1:49" x14ac:dyDescent="0.3">
      <c r="A176">
        <v>50350</v>
      </c>
      <c r="B176">
        <v>2024</v>
      </c>
      <c r="C176" t="s">
        <v>440</v>
      </c>
      <c r="D176" t="s">
        <v>15</v>
      </c>
      <c r="E176">
        <v>5247800201</v>
      </c>
      <c r="F176" t="s">
        <v>441</v>
      </c>
      <c r="G176" t="s">
        <v>3</v>
      </c>
      <c r="H176" t="s">
        <v>4</v>
      </c>
      <c r="I176">
        <v>98104</v>
      </c>
      <c r="J176">
        <v>47.598669999999998</v>
      </c>
      <c r="K176">
        <v>-122.33519</v>
      </c>
      <c r="L176" t="s">
        <v>55</v>
      </c>
      <c r="M176">
        <v>2</v>
      </c>
      <c r="N176">
        <v>2017</v>
      </c>
      <c r="O176">
        <v>9</v>
      </c>
      <c r="P176">
        <v>1</v>
      </c>
      <c r="Q176">
        <v>224714</v>
      </c>
      <c r="R176">
        <v>181290</v>
      </c>
      <c r="S176">
        <v>43424</v>
      </c>
      <c r="T176">
        <v>92</v>
      </c>
      <c r="U176">
        <v>38</v>
      </c>
      <c r="V176">
        <v>38.5</v>
      </c>
      <c r="W176">
        <v>7105599</v>
      </c>
      <c r="X176">
        <v>7027098</v>
      </c>
      <c r="Y176">
        <v>84.099998470000003</v>
      </c>
      <c r="Z176">
        <v>85.300003050000001</v>
      </c>
      <c r="AA176" t="s">
        <v>46</v>
      </c>
      <c r="AB176" t="s">
        <v>46</v>
      </c>
      <c r="AC176">
        <v>184714</v>
      </c>
      <c r="AD176" t="s">
        <v>7</v>
      </c>
      <c r="AE176">
        <v>41143</v>
      </c>
      <c r="AH176">
        <v>1389933</v>
      </c>
      <c r="AJ176">
        <v>23632</v>
      </c>
      <c r="AK176" t="s">
        <v>8</v>
      </c>
      <c r="AL176" t="s">
        <v>9</v>
      </c>
      <c r="AM176">
        <v>4742451</v>
      </c>
      <c r="AN176">
        <v>2363150</v>
      </c>
      <c r="AO176">
        <v>143.69999999999999</v>
      </c>
      <c r="AP176">
        <v>0.79</v>
      </c>
      <c r="AQ176" t="s">
        <v>57</v>
      </c>
      <c r="AR176">
        <v>60674.203455245181</v>
      </c>
      <c r="AS176">
        <v>19</v>
      </c>
      <c r="AT176">
        <v>20.533088696674412</v>
      </c>
      <c r="AU176">
        <v>6882.4322812093078</v>
      </c>
      <c r="AV176">
        <f t="shared" si="4"/>
        <v>390.12868523681379</v>
      </c>
      <c r="AW176">
        <f t="shared" si="5"/>
        <v>130766.21334297684</v>
      </c>
    </row>
    <row r="177" spans="1:49" x14ac:dyDescent="0.3">
      <c r="A177">
        <v>50351</v>
      </c>
      <c r="B177">
        <v>2024</v>
      </c>
      <c r="C177" t="s">
        <v>442</v>
      </c>
      <c r="D177" t="s">
        <v>29</v>
      </c>
      <c r="E177">
        <v>6848200476</v>
      </c>
      <c r="F177" t="s">
        <v>443</v>
      </c>
      <c r="G177" t="s">
        <v>3</v>
      </c>
      <c r="H177" t="s">
        <v>4</v>
      </c>
      <c r="J177">
        <v>47.622570000000003</v>
      </c>
      <c r="K177">
        <v>-122.32402999999999</v>
      </c>
      <c r="L177" t="s">
        <v>21</v>
      </c>
      <c r="M177">
        <v>3</v>
      </c>
      <c r="N177">
        <v>2017</v>
      </c>
      <c r="O177">
        <v>7</v>
      </c>
      <c r="P177">
        <v>1</v>
      </c>
      <c r="Q177">
        <v>38408</v>
      </c>
      <c r="R177">
        <v>32667</v>
      </c>
      <c r="S177">
        <v>5741</v>
      </c>
      <c r="T177">
        <v>100</v>
      </c>
      <c r="U177">
        <v>21.700000760000002</v>
      </c>
      <c r="V177">
        <v>22.600000380000001</v>
      </c>
      <c r="W177">
        <v>738899</v>
      </c>
      <c r="X177">
        <v>709756</v>
      </c>
      <c r="Y177">
        <v>60.799999239999998</v>
      </c>
      <c r="Z177">
        <v>63.299999239999998</v>
      </c>
      <c r="AA177" t="s">
        <v>29</v>
      </c>
      <c r="AB177" t="s">
        <v>6</v>
      </c>
      <c r="AC177">
        <v>32667</v>
      </c>
      <c r="AD177" t="s">
        <v>7</v>
      </c>
      <c r="AE177">
        <v>5741</v>
      </c>
      <c r="AH177">
        <v>216559</v>
      </c>
      <c r="AK177" t="s">
        <v>8</v>
      </c>
      <c r="AL177" t="s">
        <v>9</v>
      </c>
      <c r="AM177">
        <v>738899</v>
      </c>
      <c r="AO177">
        <v>2.8</v>
      </c>
      <c r="AP177">
        <v>0.09</v>
      </c>
      <c r="AQ177" t="s">
        <v>14</v>
      </c>
      <c r="AR177">
        <v>22911.94748705778</v>
      </c>
      <c r="AS177">
        <v>6</v>
      </c>
      <c r="AT177">
        <v>0.11956956988364251</v>
      </c>
      <c r="AU177">
        <v>6213.9972962453066</v>
      </c>
      <c r="AV177">
        <f t="shared" si="4"/>
        <v>0.71741741930185499</v>
      </c>
      <c r="AW177">
        <f t="shared" si="5"/>
        <v>37283.98377747184</v>
      </c>
    </row>
    <row r="178" spans="1:49" x14ac:dyDescent="0.3">
      <c r="A178">
        <v>50356</v>
      </c>
      <c r="B178">
        <v>2024</v>
      </c>
      <c r="C178" t="s">
        <v>444</v>
      </c>
      <c r="D178" t="s">
        <v>54</v>
      </c>
      <c r="E178">
        <v>8647700000</v>
      </c>
      <c r="F178" t="s">
        <v>445</v>
      </c>
      <c r="G178" t="s">
        <v>3</v>
      </c>
      <c r="H178" t="s">
        <v>4</v>
      </c>
      <c r="I178">
        <v>98101</v>
      </c>
      <c r="J178">
        <v>47.616500000000002</v>
      </c>
      <c r="K178">
        <v>-122.33132999999999</v>
      </c>
      <c r="L178" t="s">
        <v>55</v>
      </c>
      <c r="M178">
        <v>7</v>
      </c>
      <c r="N178">
        <v>2017</v>
      </c>
      <c r="O178">
        <v>37</v>
      </c>
      <c r="P178">
        <v>1</v>
      </c>
      <c r="Q178">
        <v>424994</v>
      </c>
      <c r="R178">
        <v>424994</v>
      </c>
      <c r="S178">
        <v>0</v>
      </c>
      <c r="T178">
        <v>90</v>
      </c>
      <c r="U178">
        <v>37.599998470000003</v>
      </c>
      <c r="V178">
        <v>38.900001529999997</v>
      </c>
      <c r="W178">
        <v>16783700</v>
      </c>
      <c r="X178">
        <v>16227136</v>
      </c>
      <c r="Y178">
        <v>79.300003050000001</v>
      </c>
      <c r="Z178">
        <v>81</v>
      </c>
      <c r="AA178" t="s">
        <v>54</v>
      </c>
      <c r="AB178" t="s">
        <v>6</v>
      </c>
      <c r="AC178">
        <v>431999</v>
      </c>
      <c r="AD178" t="s">
        <v>7</v>
      </c>
      <c r="AE178">
        <v>91570</v>
      </c>
      <c r="AH178">
        <v>2912496</v>
      </c>
      <c r="AJ178">
        <v>68463</v>
      </c>
      <c r="AK178" t="s">
        <v>8</v>
      </c>
      <c r="AL178" t="s">
        <v>9</v>
      </c>
      <c r="AM178">
        <v>9937436</v>
      </c>
      <c r="AN178">
        <v>6846260</v>
      </c>
      <c r="AO178">
        <v>401.7</v>
      </c>
      <c r="AP178">
        <v>0.95</v>
      </c>
      <c r="AQ178" t="s">
        <v>18</v>
      </c>
      <c r="AR178">
        <v>11963.25207058082</v>
      </c>
      <c r="AS178">
        <v>11</v>
      </c>
      <c r="AT178">
        <v>27.67274874974979</v>
      </c>
      <c r="AU178">
        <v>3147.8332322290121</v>
      </c>
      <c r="AV178">
        <f t="shared" si="4"/>
        <v>304.40023624724768</v>
      </c>
      <c r="AW178">
        <f t="shared" si="5"/>
        <v>34626.165554519132</v>
      </c>
    </row>
    <row r="179" spans="1:49" x14ac:dyDescent="0.3">
      <c r="A179">
        <v>50362</v>
      </c>
      <c r="B179">
        <v>2024</v>
      </c>
      <c r="C179" t="s">
        <v>446</v>
      </c>
      <c r="D179" t="s">
        <v>15</v>
      </c>
      <c r="E179">
        <v>1991201295</v>
      </c>
      <c r="F179" t="s">
        <v>447</v>
      </c>
      <c r="G179" t="s">
        <v>3</v>
      </c>
      <c r="H179" t="s">
        <v>4</v>
      </c>
      <c r="I179">
        <v>98109</v>
      </c>
      <c r="J179">
        <v>47.621310000000001</v>
      </c>
      <c r="K179">
        <v>-122.34075</v>
      </c>
      <c r="L179" t="s">
        <v>31</v>
      </c>
      <c r="M179">
        <v>7</v>
      </c>
      <c r="N179">
        <v>2018</v>
      </c>
      <c r="O179">
        <v>6</v>
      </c>
      <c r="P179">
        <v>1</v>
      </c>
      <c r="Q179">
        <v>365449</v>
      </c>
      <c r="R179">
        <v>201294</v>
      </c>
      <c r="S179">
        <v>164155</v>
      </c>
      <c r="T179">
        <v>67</v>
      </c>
      <c r="U179">
        <v>69.900001529999997</v>
      </c>
      <c r="V179">
        <v>69.900001529999997</v>
      </c>
      <c r="W179">
        <v>14074550</v>
      </c>
      <c r="X179">
        <v>14074550</v>
      </c>
      <c r="Y179">
        <v>153.6999969</v>
      </c>
      <c r="Z179">
        <v>153.6999969</v>
      </c>
      <c r="AA179" t="s">
        <v>46</v>
      </c>
      <c r="AB179" t="s">
        <v>46</v>
      </c>
      <c r="AC179">
        <v>201294</v>
      </c>
      <c r="AD179" t="s">
        <v>7</v>
      </c>
      <c r="AE179">
        <v>164155</v>
      </c>
      <c r="AH179">
        <v>2707247</v>
      </c>
      <c r="AJ179">
        <v>48374</v>
      </c>
      <c r="AK179" t="s">
        <v>8</v>
      </c>
      <c r="AL179" t="s">
        <v>9</v>
      </c>
      <c r="AM179">
        <v>9237127</v>
      </c>
      <c r="AN179">
        <v>4837420</v>
      </c>
      <c r="AO179">
        <v>292.3</v>
      </c>
      <c r="AP179">
        <v>1.45</v>
      </c>
      <c r="AQ179" t="s">
        <v>76</v>
      </c>
      <c r="AR179">
        <v>14863.383412664911</v>
      </c>
      <c r="AS179">
        <v>10</v>
      </c>
      <c r="AT179">
        <v>56.100817137669438</v>
      </c>
      <c r="AU179">
        <v>4491.8601718335794</v>
      </c>
      <c r="AV179">
        <f t="shared" si="4"/>
        <v>561.00817137669435</v>
      </c>
      <c r="AW179">
        <f t="shared" si="5"/>
        <v>44918.601718335791</v>
      </c>
    </row>
    <row r="180" spans="1:49" x14ac:dyDescent="0.3">
      <c r="A180">
        <v>50363</v>
      </c>
      <c r="B180">
        <v>2024</v>
      </c>
      <c r="C180" t="s">
        <v>448</v>
      </c>
      <c r="D180" t="s">
        <v>15</v>
      </c>
      <c r="E180">
        <v>1991201150</v>
      </c>
      <c r="F180" t="s">
        <v>449</v>
      </c>
      <c r="G180" t="s">
        <v>3</v>
      </c>
      <c r="H180" t="s">
        <v>4</v>
      </c>
      <c r="I180">
        <v>98109</v>
      </c>
      <c r="J180">
        <v>47.621549999999999</v>
      </c>
      <c r="K180">
        <v>-122.34144000000001</v>
      </c>
      <c r="L180" t="s">
        <v>31</v>
      </c>
      <c r="M180">
        <v>7</v>
      </c>
      <c r="N180">
        <v>2018</v>
      </c>
      <c r="O180">
        <v>6</v>
      </c>
      <c r="P180">
        <v>1</v>
      </c>
      <c r="Q180">
        <v>364133</v>
      </c>
      <c r="R180">
        <v>199787</v>
      </c>
      <c r="S180">
        <v>164346</v>
      </c>
      <c r="T180">
        <v>69</v>
      </c>
      <c r="U180">
        <v>74.400001529999997</v>
      </c>
      <c r="V180">
        <v>75</v>
      </c>
      <c r="W180">
        <v>14972444</v>
      </c>
      <c r="X180">
        <v>14857008</v>
      </c>
      <c r="Y180">
        <v>154.3000031</v>
      </c>
      <c r="Z180">
        <v>154.8999939</v>
      </c>
      <c r="AA180" t="s">
        <v>46</v>
      </c>
      <c r="AB180" t="s">
        <v>46</v>
      </c>
      <c r="AC180">
        <v>199757</v>
      </c>
      <c r="AD180" t="s">
        <v>7</v>
      </c>
      <c r="AE180">
        <v>164346</v>
      </c>
      <c r="AH180">
        <v>2550618</v>
      </c>
      <c r="AJ180">
        <v>62697</v>
      </c>
      <c r="AK180" t="s">
        <v>8</v>
      </c>
      <c r="AL180" t="s">
        <v>9</v>
      </c>
      <c r="AM180">
        <v>8702709</v>
      </c>
      <c r="AN180">
        <v>6269730</v>
      </c>
      <c r="AO180">
        <v>366.4</v>
      </c>
      <c r="AP180">
        <v>1.83</v>
      </c>
      <c r="AQ180" t="s">
        <v>66</v>
      </c>
      <c r="AR180">
        <v>23887.696033977962</v>
      </c>
      <c r="AS180">
        <v>10</v>
      </c>
      <c r="AT180">
        <v>33.88693986166556</v>
      </c>
      <c r="AU180">
        <v>6378.366992333642</v>
      </c>
      <c r="AV180">
        <f t="shared" si="4"/>
        <v>338.86939861665559</v>
      </c>
      <c r="AW180">
        <f t="shared" si="5"/>
        <v>63783.66992333642</v>
      </c>
    </row>
    <row r="181" spans="1:49" x14ac:dyDescent="0.3">
      <c r="A181">
        <v>50366</v>
      </c>
      <c r="B181">
        <v>2024</v>
      </c>
      <c r="C181" t="s">
        <v>450</v>
      </c>
      <c r="D181" t="s">
        <v>15</v>
      </c>
      <c r="E181">
        <v>8809700000</v>
      </c>
      <c r="F181" t="s">
        <v>451</v>
      </c>
      <c r="G181" t="s">
        <v>3</v>
      </c>
      <c r="H181" t="s">
        <v>4</v>
      </c>
      <c r="I181">
        <v>98104</v>
      </c>
      <c r="J181">
        <v>47.598649999999999</v>
      </c>
      <c r="K181">
        <v>-122.32854</v>
      </c>
      <c r="L181" t="s">
        <v>55</v>
      </c>
      <c r="M181">
        <v>2</v>
      </c>
      <c r="N181">
        <v>1910</v>
      </c>
      <c r="O181">
        <v>4</v>
      </c>
      <c r="P181">
        <v>1</v>
      </c>
      <c r="Q181">
        <v>55000</v>
      </c>
      <c r="R181">
        <v>55000</v>
      </c>
      <c r="S181">
        <v>0</v>
      </c>
      <c r="T181">
        <v>52</v>
      </c>
      <c r="U181">
        <v>62</v>
      </c>
      <c r="V181">
        <v>62</v>
      </c>
      <c r="W181">
        <v>7296977</v>
      </c>
      <c r="X181">
        <v>7296977</v>
      </c>
      <c r="Y181">
        <v>171.6999969</v>
      </c>
      <c r="Z181">
        <v>171.6999969</v>
      </c>
      <c r="AA181" t="s">
        <v>46</v>
      </c>
      <c r="AB181" t="s">
        <v>46</v>
      </c>
      <c r="AC181">
        <v>106452</v>
      </c>
      <c r="AD181" t="s">
        <v>452</v>
      </c>
      <c r="AE181">
        <v>11231</v>
      </c>
      <c r="AH181">
        <v>2100931</v>
      </c>
      <c r="AJ181">
        <v>1286</v>
      </c>
      <c r="AK181" t="s">
        <v>8</v>
      </c>
      <c r="AL181" t="s">
        <v>9</v>
      </c>
      <c r="AM181">
        <v>7168377</v>
      </c>
      <c r="AN181">
        <v>128600</v>
      </c>
      <c r="AO181">
        <v>34.299999999999997</v>
      </c>
      <c r="AP181">
        <v>0.62</v>
      </c>
      <c r="AQ181" t="s">
        <v>33</v>
      </c>
      <c r="AR181">
        <v>7300.2253333480139</v>
      </c>
      <c r="AS181">
        <v>1</v>
      </c>
      <c r="AT181">
        <v>0.79351445018250055</v>
      </c>
      <c r="AU181">
        <v>1374.5306987326239</v>
      </c>
      <c r="AV181">
        <f t="shared" si="4"/>
        <v>0.79351445018250055</v>
      </c>
      <c r="AW181">
        <f t="shared" si="5"/>
        <v>1374.5306987326239</v>
      </c>
    </row>
    <row r="182" spans="1:49" x14ac:dyDescent="0.3">
      <c r="A182">
        <v>50370</v>
      </c>
      <c r="B182">
        <v>2024</v>
      </c>
      <c r="C182" t="s">
        <v>453</v>
      </c>
      <c r="D182" t="s">
        <v>29</v>
      </c>
      <c r="E182">
        <v>3626039057</v>
      </c>
      <c r="F182" t="s">
        <v>454</v>
      </c>
      <c r="G182" t="s">
        <v>3</v>
      </c>
      <c r="H182" t="s">
        <v>4</v>
      </c>
      <c r="I182">
        <v>98103</v>
      </c>
      <c r="J182">
        <v>47.695320000000002</v>
      </c>
      <c r="K182">
        <v>-122.35578</v>
      </c>
      <c r="L182" t="s">
        <v>25</v>
      </c>
      <c r="M182">
        <v>6</v>
      </c>
      <c r="N182">
        <v>2018</v>
      </c>
      <c r="O182">
        <v>6</v>
      </c>
      <c r="P182">
        <v>1</v>
      </c>
      <c r="Q182">
        <v>111949</v>
      </c>
      <c r="R182">
        <v>88314</v>
      </c>
      <c r="S182">
        <v>23635</v>
      </c>
      <c r="T182">
        <v>98</v>
      </c>
      <c r="U182">
        <v>30.700000760000002</v>
      </c>
      <c r="V182">
        <v>31</v>
      </c>
      <c r="W182">
        <v>2551762</v>
      </c>
      <c r="X182">
        <v>2528841</v>
      </c>
      <c r="Y182">
        <v>63.400001529999997</v>
      </c>
      <c r="Z182">
        <v>63.799999239999998</v>
      </c>
      <c r="AA182" t="s">
        <v>29</v>
      </c>
      <c r="AB182" t="s">
        <v>6</v>
      </c>
      <c r="AC182">
        <v>82298</v>
      </c>
      <c r="AH182">
        <v>430750</v>
      </c>
      <c r="AJ182">
        <v>10820</v>
      </c>
      <c r="AK182" t="s">
        <v>8</v>
      </c>
      <c r="AL182" t="s">
        <v>9</v>
      </c>
      <c r="AM182">
        <v>1469719</v>
      </c>
      <c r="AN182">
        <v>1082040</v>
      </c>
      <c r="AO182">
        <v>63.1</v>
      </c>
      <c r="AP182">
        <v>0.71</v>
      </c>
      <c r="AQ182" t="s">
        <v>14</v>
      </c>
      <c r="AR182">
        <v>6949.432611279336</v>
      </c>
      <c r="AS182">
        <v>7</v>
      </c>
      <c r="AT182">
        <v>3.9343876794939172</v>
      </c>
      <c r="AU182">
        <v>2016.667246012086</v>
      </c>
      <c r="AV182">
        <f t="shared" si="4"/>
        <v>27.540713756457421</v>
      </c>
      <c r="AW182">
        <f t="shared" si="5"/>
        <v>14116.670722084602</v>
      </c>
    </row>
    <row r="183" spans="1:49" x14ac:dyDescent="0.3">
      <c r="A183">
        <v>50371</v>
      </c>
      <c r="B183">
        <v>2024</v>
      </c>
      <c r="C183" t="s">
        <v>455</v>
      </c>
      <c r="D183" t="s">
        <v>29</v>
      </c>
      <c r="E183">
        <v>2467400300</v>
      </c>
      <c r="F183" t="s">
        <v>456</v>
      </c>
      <c r="G183" t="s">
        <v>3</v>
      </c>
      <c r="H183" t="s">
        <v>4</v>
      </c>
      <c r="I183">
        <v>98109</v>
      </c>
      <c r="J183">
        <v>47.622129999999999</v>
      </c>
      <c r="K183">
        <v>-122.33282</v>
      </c>
      <c r="L183" t="s">
        <v>31</v>
      </c>
      <c r="M183">
        <v>7</v>
      </c>
      <c r="N183">
        <v>2017</v>
      </c>
      <c r="O183">
        <v>7</v>
      </c>
      <c r="P183">
        <v>1</v>
      </c>
      <c r="Q183">
        <v>200823</v>
      </c>
      <c r="R183">
        <v>122543</v>
      </c>
      <c r="S183">
        <v>78280</v>
      </c>
      <c r="T183">
        <v>98</v>
      </c>
      <c r="U183">
        <v>27.399999619999999</v>
      </c>
      <c r="V183">
        <v>28.100000380000001</v>
      </c>
      <c r="W183">
        <v>3774177</v>
      </c>
      <c r="X183">
        <v>3674337</v>
      </c>
      <c r="Y183">
        <v>62</v>
      </c>
      <c r="Z183">
        <v>63.900001529999997</v>
      </c>
      <c r="AA183" t="s">
        <v>29</v>
      </c>
      <c r="AB183" t="s">
        <v>6</v>
      </c>
      <c r="AC183">
        <v>134093</v>
      </c>
      <c r="AD183" t="s">
        <v>7</v>
      </c>
      <c r="AE183">
        <v>0</v>
      </c>
      <c r="AH183">
        <v>771864</v>
      </c>
      <c r="AJ183">
        <v>11406</v>
      </c>
      <c r="AK183" t="s">
        <v>8</v>
      </c>
      <c r="AL183" t="s">
        <v>9</v>
      </c>
      <c r="AM183">
        <v>2633600</v>
      </c>
      <c r="AN183">
        <v>1140580</v>
      </c>
      <c r="AO183">
        <v>70.7</v>
      </c>
      <c r="AP183">
        <v>0.57999999999999996</v>
      </c>
      <c r="AQ183" t="s">
        <v>57</v>
      </c>
      <c r="AR183">
        <v>50178.329545596687</v>
      </c>
      <c r="AS183">
        <v>18</v>
      </c>
      <c r="AT183">
        <v>9.7587350043460876</v>
      </c>
      <c r="AU183">
        <v>5464.5493134588351</v>
      </c>
      <c r="AV183">
        <f t="shared" si="4"/>
        <v>175.65723007822959</v>
      </c>
      <c r="AW183">
        <f t="shared" si="5"/>
        <v>98361.887642259026</v>
      </c>
    </row>
    <row r="184" spans="1:49" x14ac:dyDescent="0.3">
      <c r="A184">
        <v>50375</v>
      </c>
      <c r="B184">
        <v>2024</v>
      </c>
      <c r="C184" t="s">
        <v>458</v>
      </c>
      <c r="D184" t="s">
        <v>29</v>
      </c>
      <c r="E184">
        <v>1989200880</v>
      </c>
      <c r="F184" t="s">
        <v>459</v>
      </c>
      <c r="G184" t="s">
        <v>3</v>
      </c>
      <c r="H184" t="s">
        <v>4</v>
      </c>
      <c r="I184">
        <v>98119</v>
      </c>
      <c r="J184">
        <v>47.620040000000003</v>
      </c>
      <c r="K184">
        <v>-122.35911</v>
      </c>
      <c r="L184" t="s">
        <v>5</v>
      </c>
      <c r="M184">
        <v>7</v>
      </c>
      <c r="N184">
        <v>2018</v>
      </c>
      <c r="O184">
        <v>7</v>
      </c>
      <c r="P184">
        <v>1</v>
      </c>
      <c r="Q184">
        <v>80199</v>
      </c>
      <c r="R184">
        <v>59811</v>
      </c>
      <c r="S184">
        <v>20388</v>
      </c>
      <c r="T184">
        <v>100</v>
      </c>
      <c r="U184">
        <v>31.200000760000002</v>
      </c>
      <c r="V184">
        <v>31.200000760000002</v>
      </c>
      <c r="W184">
        <v>1868604</v>
      </c>
      <c r="X184">
        <v>1865768</v>
      </c>
      <c r="Y184">
        <v>68.099998470000003</v>
      </c>
      <c r="Z184">
        <v>68.099998470000003</v>
      </c>
      <c r="AA184" t="s">
        <v>29</v>
      </c>
      <c r="AB184" t="s">
        <v>6</v>
      </c>
      <c r="AC184">
        <v>59811</v>
      </c>
      <c r="AD184" t="s">
        <v>7</v>
      </c>
      <c r="AE184">
        <v>20152</v>
      </c>
      <c r="AH184">
        <v>353812</v>
      </c>
      <c r="AJ184">
        <v>6614</v>
      </c>
      <c r="AK184" t="s">
        <v>8</v>
      </c>
      <c r="AL184" t="s">
        <v>9</v>
      </c>
      <c r="AM184">
        <v>1207205</v>
      </c>
      <c r="AN184">
        <v>661400</v>
      </c>
      <c r="AO184">
        <v>39.799999999999997</v>
      </c>
      <c r="AP184">
        <v>0.66</v>
      </c>
      <c r="AQ184" t="s">
        <v>18</v>
      </c>
      <c r="AR184">
        <v>10899.68303649351</v>
      </c>
      <c r="AS184">
        <v>8</v>
      </c>
      <c r="AT184">
        <v>2.6197656933469982</v>
      </c>
      <c r="AU184">
        <v>2681.8617503032078</v>
      </c>
      <c r="AV184">
        <f t="shared" si="4"/>
        <v>20.958125546775985</v>
      </c>
      <c r="AW184">
        <f t="shared" si="5"/>
        <v>21454.894002425663</v>
      </c>
    </row>
    <row r="185" spans="1:49" x14ac:dyDescent="0.3">
      <c r="A185">
        <v>50377</v>
      </c>
      <c r="B185">
        <v>2024</v>
      </c>
      <c r="C185" t="s">
        <v>460</v>
      </c>
      <c r="D185" t="s">
        <v>54</v>
      </c>
      <c r="E185" t="s">
        <v>461</v>
      </c>
      <c r="F185" t="s">
        <v>462</v>
      </c>
      <c r="G185" t="s">
        <v>3</v>
      </c>
      <c r="H185" t="s">
        <v>4</v>
      </c>
      <c r="I185">
        <v>98121</v>
      </c>
      <c r="J185">
        <v>47.615430000000003</v>
      </c>
      <c r="K185">
        <v>-122.34650999999999</v>
      </c>
      <c r="L185" t="s">
        <v>55</v>
      </c>
      <c r="M185">
        <v>7</v>
      </c>
      <c r="N185">
        <v>2018</v>
      </c>
      <c r="O185">
        <v>12</v>
      </c>
      <c r="P185">
        <v>1</v>
      </c>
      <c r="Q185">
        <v>167344</v>
      </c>
      <c r="R185">
        <v>141619</v>
      </c>
      <c r="S185">
        <v>25725</v>
      </c>
      <c r="T185">
        <v>94</v>
      </c>
      <c r="U185">
        <v>34.599998470000003</v>
      </c>
      <c r="V185">
        <v>35.700000760000002</v>
      </c>
      <c r="W185">
        <v>5060476</v>
      </c>
      <c r="X185">
        <v>4894160</v>
      </c>
      <c r="Y185">
        <v>71.199996949999999</v>
      </c>
      <c r="Z185">
        <v>73</v>
      </c>
      <c r="AA185" t="s">
        <v>54</v>
      </c>
      <c r="AB185" t="s">
        <v>6</v>
      </c>
      <c r="AC185">
        <v>141619</v>
      </c>
      <c r="AD185" t="s">
        <v>7</v>
      </c>
      <c r="AE185">
        <v>25725</v>
      </c>
      <c r="AH185">
        <v>841822</v>
      </c>
      <c r="AJ185">
        <v>21882</v>
      </c>
      <c r="AK185" t="s">
        <v>8</v>
      </c>
      <c r="AL185" t="s">
        <v>9</v>
      </c>
      <c r="AM185">
        <v>2872295</v>
      </c>
      <c r="AN185">
        <v>2188180</v>
      </c>
      <c r="AO185">
        <v>127.2</v>
      </c>
      <c r="AP185">
        <v>0.9</v>
      </c>
      <c r="AQ185" t="s">
        <v>53</v>
      </c>
      <c r="AR185">
        <v>29181.65060344863</v>
      </c>
      <c r="AS185">
        <v>10</v>
      </c>
      <c r="AT185">
        <v>20.462885488984082</v>
      </c>
      <c r="AU185">
        <v>8630.6695143666911</v>
      </c>
      <c r="AV185">
        <f t="shared" si="4"/>
        <v>204.62885488984082</v>
      </c>
      <c r="AW185">
        <f t="shared" si="5"/>
        <v>86306.695143666904</v>
      </c>
    </row>
    <row r="186" spans="1:49" x14ac:dyDescent="0.3">
      <c r="A186">
        <v>50379</v>
      </c>
      <c r="B186">
        <v>2024</v>
      </c>
      <c r="C186" t="s">
        <v>463</v>
      </c>
      <c r="D186" t="s">
        <v>1</v>
      </c>
      <c r="E186">
        <v>1133000215</v>
      </c>
      <c r="F186" t="s">
        <v>464</v>
      </c>
      <c r="G186" t="s">
        <v>3</v>
      </c>
      <c r="H186" t="s">
        <v>4</v>
      </c>
      <c r="I186">
        <v>98125</v>
      </c>
      <c r="J186">
        <v>47.720660000000002</v>
      </c>
      <c r="K186">
        <v>-122.31229</v>
      </c>
      <c r="L186" t="s">
        <v>114</v>
      </c>
      <c r="M186">
        <v>5</v>
      </c>
      <c r="N186">
        <v>2016</v>
      </c>
      <c r="O186">
        <v>4</v>
      </c>
      <c r="P186">
        <v>1</v>
      </c>
      <c r="Q186">
        <v>48121</v>
      </c>
      <c r="R186">
        <v>38797</v>
      </c>
      <c r="S186">
        <v>9324</v>
      </c>
      <c r="T186">
        <v>99</v>
      </c>
      <c r="U186">
        <v>20.200000760000002</v>
      </c>
      <c r="V186">
        <v>20.799999239999998</v>
      </c>
      <c r="W186">
        <v>805411</v>
      </c>
      <c r="X186">
        <v>782887</v>
      </c>
      <c r="Y186">
        <v>56.5</v>
      </c>
      <c r="Z186">
        <v>58.099998470000003</v>
      </c>
      <c r="AA186" t="s">
        <v>1</v>
      </c>
      <c r="AB186" t="s">
        <v>6</v>
      </c>
      <c r="AC186">
        <v>35602</v>
      </c>
      <c r="AD186" t="s">
        <v>7</v>
      </c>
      <c r="AE186">
        <v>8946</v>
      </c>
      <c r="AF186" t="s">
        <v>46</v>
      </c>
      <c r="AG186">
        <v>3195</v>
      </c>
      <c r="AH186">
        <v>236052</v>
      </c>
      <c r="AK186" t="s">
        <v>8</v>
      </c>
      <c r="AL186" t="s">
        <v>9</v>
      </c>
      <c r="AM186">
        <v>805411</v>
      </c>
      <c r="AO186">
        <v>3.1</v>
      </c>
      <c r="AP186">
        <v>0.08</v>
      </c>
      <c r="AQ186" t="s">
        <v>10</v>
      </c>
      <c r="AR186">
        <v>4874.2124940793747</v>
      </c>
      <c r="AS186">
        <v>7</v>
      </c>
      <c r="AT186">
        <v>0.13407782895089709</v>
      </c>
      <c r="AU186">
        <v>1305.1684290582591</v>
      </c>
      <c r="AV186">
        <f t="shared" si="4"/>
        <v>0.93854480265627971</v>
      </c>
      <c r="AW186">
        <f t="shared" si="5"/>
        <v>9136.1790034078131</v>
      </c>
    </row>
    <row r="187" spans="1:49" x14ac:dyDescent="0.3">
      <c r="A187">
        <v>50381</v>
      </c>
      <c r="B187">
        <v>2024</v>
      </c>
      <c r="C187" t="s">
        <v>465</v>
      </c>
      <c r="D187" t="s">
        <v>15</v>
      </c>
      <c r="E187">
        <v>6003500420</v>
      </c>
      <c r="F187" t="s">
        <v>466</v>
      </c>
      <c r="G187" t="s">
        <v>3</v>
      </c>
      <c r="H187" t="s">
        <v>4</v>
      </c>
      <c r="I187">
        <v>98122</v>
      </c>
      <c r="J187">
        <v>47.614780000000003</v>
      </c>
      <c r="K187">
        <v>-122.31847</v>
      </c>
      <c r="L187" t="s">
        <v>21</v>
      </c>
      <c r="M187">
        <v>3</v>
      </c>
      <c r="N187">
        <v>2018</v>
      </c>
      <c r="O187">
        <v>5</v>
      </c>
      <c r="P187">
        <v>1</v>
      </c>
      <c r="Q187">
        <v>105204</v>
      </c>
      <c r="R187">
        <v>85112</v>
      </c>
      <c r="S187">
        <v>20092</v>
      </c>
      <c r="T187">
        <v>90</v>
      </c>
      <c r="U187">
        <v>31.399999619999999</v>
      </c>
      <c r="V187">
        <v>31.399999619999999</v>
      </c>
      <c r="W187">
        <v>2674104</v>
      </c>
      <c r="X187">
        <v>2674104</v>
      </c>
      <c r="Y187">
        <v>88</v>
      </c>
      <c r="Z187">
        <v>88</v>
      </c>
      <c r="AA187" t="s">
        <v>46</v>
      </c>
      <c r="AB187" t="s">
        <v>46</v>
      </c>
      <c r="AC187">
        <v>71564</v>
      </c>
      <c r="AD187" t="s">
        <v>7</v>
      </c>
      <c r="AE187">
        <v>20092</v>
      </c>
      <c r="AF187" t="s">
        <v>56</v>
      </c>
      <c r="AG187">
        <v>13548</v>
      </c>
      <c r="AH187">
        <v>783735</v>
      </c>
      <c r="AK187" t="s">
        <v>8</v>
      </c>
      <c r="AL187" t="s">
        <v>9</v>
      </c>
      <c r="AM187">
        <v>2674103</v>
      </c>
      <c r="AO187">
        <v>10.3</v>
      </c>
      <c r="AP187">
        <v>0.12</v>
      </c>
      <c r="AQ187" t="s">
        <v>22</v>
      </c>
      <c r="AR187">
        <v>9979.3475119399445</v>
      </c>
      <c r="AS187">
        <v>8</v>
      </c>
      <c r="AT187">
        <v>0.58506873087285105</v>
      </c>
      <c r="AU187">
        <v>2612.3110870263372</v>
      </c>
      <c r="AV187">
        <f t="shared" si="4"/>
        <v>4.6805498469828084</v>
      </c>
      <c r="AW187">
        <f t="shared" si="5"/>
        <v>20898.488696210698</v>
      </c>
    </row>
    <row r="188" spans="1:49" x14ac:dyDescent="0.3">
      <c r="A188">
        <v>50382</v>
      </c>
      <c r="B188">
        <v>2024</v>
      </c>
      <c r="C188" t="s">
        <v>467</v>
      </c>
      <c r="D188" t="s">
        <v>29</v>
      </c>
      <c r="E188">
        <v>1728800080</v>
      </c>
      <c r="F188" t="s">
        <v>468</v>
      </c>
      <c r="G188" t="s">
        <v>3</v>
      </c>
      <c r="H188" t="s">
        <v>4</v>
      </c>
      <c r="I188">
        <v>98122</v>
      </c>
      <c r="J188">
        <v>47.614449999999998</v>
      </c>
      <c r="K188">
        <v>-122.31334</v>
      </c>
      <c r="L188" t="s">
        <v>21</v>
      </c>
      <c r="M188">
        <v>3</v>
      </c>
      <c r="N188">
        <v>2017</v>
      </c>
      <c r="O188">
        <v>6</v>
      </c>
      <c r="P188">
        <v>1</v>
      </c>
      <c r="Q188">
        <v>80674</v>
      </c>
      <c r="R188">
        <v>51734</v>
      </c>
      <c r="S188">
        <v>28940</v>
      </c>
      <c r="T188">
        <v>86</v>
      </c>
      <c r="U188">
        <v>51.599998470000003</v>
      </c>
      <c r="V188">
        <v>53.599998470000003</v>
      </c>
      <c r="W188">
        <v>2770629</v>
      </c>
      <c r="X188">
        <v>2669777</v>
      </c>
      <c r="Y188">
        <v>105.5</v>
      </c>
      <c r="Z188">
        <v>110.8000031</v>
      </c>
      <c r="AA188" t="s">
        <v>29</v>
      </c>
      <c r="AB188" t="s">
        <v>6</v>
      </c>
      <c r="AC188">
        <v>51734</v>
      </c>
      <c r="AD188" t="s">
        <v>7</v>
      </c>
      <c r="AE188">
        <v>28940</v>
      </c>
      <c r="AH188">
        <v>472565</v>
      </c>
      <c r="AJ188">
        <v>11582</v>
      </c>
      <c r="AK188" t="s">
        <v>8</v>
      </c>
      <c r="AL188" t="s">
        <v>9</v>
      </c>
      <c r="AM188">
        <v>1612393</v>
      </c>
      <c r="AN188">
        <v>1158240</v>
      </c>
      <c r="AO188">
        <v>67.7</v>
      </c>
      <c r="AP188">
        <v>1.31</v>
      </c>
      <c r="AQ188" t="s">
        <v>53</v>
      </c>
      <c r="AR188">
        <v>32506.75460291655</v>
      </c>
      <c r="AS188">
        <v>13</v>
      </c>
      <c r="AT188">
        <v>11.614577256562329</v>
      </c>
      <c r="AU188">
        <v>8293.0459928138425</v>
      </c>
      <c r="AV188">
        <f t="shared" si="4"/>
        <v>150.98950433531027</v>
      </c>
      <c r="AW188">
        <f t="shared" si="5"/>
        <v>107809.59790657995</v>
      </c>
    </row>
    <row r="189" spans="1:49" x14ac:dyDescent="0.3">
      <c r="A189">
        <v>50386</v>
      </c>
      <c r="B189">
        <v>2024</v>
      </c>
      <c r="C189" t="s">
        <v>469</v>
      </c>
      <c r="D189" t="s">
        <v>29</v>
      </c>
      <c r="E189">
        <v>1926049445</v>
      </c>
      <c r="F189" t="s">
        <v>470</v>
      </c>
      <c r="G189" t="s">
        <v>3</v>
      </c>
      <c r="H189" t="s">
        <v>4</v>
      </c>
      <c r="I189">
        <v>98133</v>
      </c>
      <c r="J189">
        <v>47.726550000000003</v>
      </c>
      <c r="K189">
        <v>-122.34735000000001</v>
      </c>
      <c r="L189" t="s">
        <v>25</v>
      </c>
      <c r="M189">
        <v>5</v>
      </c>
      <c r="N189">
        <v>2018</v>
      </c>
      <c r="O189">
        <v>7</v>
      </c>
      <c r="P189">
        <v>1</v>
      </c>
      <c r="Q189">
        <v>202172</v>
      </c>
      <c r="R189">
        <v>167777</v>
      </c>
      <c r="S189">
        <v>34395</v>
      </c>
      <c r="T189">
        <v>99</v>
      </c>
      <c r="U189">
        <v>34.200000760000002</v>
      </c>
      <c r="V189">
        <v>34.799999239999998</v>
      </c>
      <c r="W189">
        <v>5739858</v>
      </c>
      <c r="X189">
        <v>5645500</v>
      </c>
      <c r="Y189">
        <v>67.599998470000003</v>
      </c>
      <c r="Z189">
        <v>69.099998470000003</v>
      </c>
      <c r="AA189" t="s">
        <v>29</v>
      </c>
      <c r="AB189" t="s">
        <v>6</v>
      </c>
      <c r="AC189">
        <v>165124</v>
      </c>
      <c r="AD189" t="s">
        <v>7</v>
      </c>
      <c r="AE189">
        <v>0</v>
      </c>
      <c r="AH189">
        <v>901886</v>
      </c>
      <c r="AJ189">
        <v>26626</v>
      </c>
      <c r="AK189" t="s">
        <v>8</v>
      </c>
      <c r="AL189" t="s">
        <v>9</v>
      </c>
      <c r="AM189">
        <v>3077236</v>
      </c>
      <c r="AN189">
        <v>2662620</v>
      </c>
      <c r="AO189">
        <v>153.19999999999999</v>
      </c>
      <c r="AP189">
        <v>0.91</v>
      </c>
      <c r="AQ189" t="s">
        <v>57</v>
      </c>
      <c r="AR189">
        <v>63493.810819883751</v>
      </c>
      <c r="AS189">
        <v>17</v>
      </c>
      <c r="AT189">
        <v>13.784091681016861</v>
      </c>
      <c r="AU189">
        <v>6604.620155696346</v>
      </c>
      <c r="AV189">
        <f t="shared" si="4"/>
        <v>234.32955857728663</v>
      </c>
      <c r="AW189">
        <f t="shared" si="5"/>
        <v>112278.54264683789</v>
      </c>
    </row>
    <row r="190" spans="1:49" x14ac:dyDescent="0.3">
      <c r="A190">
        <v>50403</v>
      </c>
      <c r="B190">
        <v>2024</v>
      </c>
      <c r="C190" t="s">
        <v>471</v>
      </c>
      <c r="D190" t="s">
        <v>29</v>
      </c>
      <c r="E190">
        <v>7228500570</v>
      </c>
      <c r="F190" t="s">
        <v>472</v>
      </c>
      <c r="G190" t="s">
        <v>3</v>
      </c>
      <c r="H190" t="s">
        <v>4</v>
      </c>
      <c r="I190">
        <v>98122</v>
      </c>
      <c r="J190">
        <v>47.613300000000002</v>
      </c>
      <c r="K190">
        <v>-122.30316000000001</v>
      </c>
      <c r="L190" t="s">
        <v>41</v>
      </c>
      <c r="M190">
        <v>3</v>
      </c>
      <c r="N190">
        <v>2018</v>
      </c>
      <c r="O190">
        <v>6</v>
      </c>
      <c r="P190">
        <v>1</v>
      </c>
      <c r="Q190">
        <v>184974</v>
      </c>
      <c r="R190">
        <v>132078</v>
      </c>
      <c r="S190">
        <v>52896</v>
      </c>
      <c r="T190">
        <v>29</v>
      </c>
      <c r="U190">
        <v>50.299999239999998</v>
      </c>
      <c r="V190">
        <v>50.5</v>
      </c>
      <c r="W190">
        <v>6997662</v>
      </c>
      <c r="X190">
        <v>6974966</v>
      </c>
      <c r="Y190">
        <v>124.9000015</v>
      </c>
      <c r="Z190">
        <v>125.0999985</v>
      </c>
      <c r="AA190" t="s">
        <v>29</v>
      </c>
      <c r="AB190" t="s">
        <v>6</v>
      </c>
      <c r="AC190">
        <v>138608</v>
      </c>
      <c r="AH190">
        <v>1672972</v>
      </c>
      <c r="AJ190">
        <v>12895</v>
      </c>
      <c r="AK190" t="s">
        <v>8</v>
      </c>
      <c r="AL190" t="s">
        <v>9</v>
      </c>
      <c r="AM190">
        <v>5708180</v>
      </c>
      <c r="AN190">
        <v>1289480</v>
      </c>
      <c r="AO190">
        <v>90.4</v>
      </c>
      <c r="AP190">
        <v>0.68</v>
      </c>
      <c r="AQ190" t="s">
        <v>76</v>
      </c>
      <c r="AR190">
        <v>26873.38351148013</v>
      </c>
      <c r="AS190">
        <v>10</v>
      </c>
      <c r="AT190">
        <v>18.037242862542239</v>
      </c>
      <c r="AU190">
        <v>6779.0701489454104</v>
      </c>
      <c r="AV190">
        <f t="shared" si="4"/>
        <v>180.3724286254224</v>
      </c>
      <c r="AW190">
        <f t="shared" si="5"/>
        <v>67790.701489454106</v>
      </c>
    </row>
    <row r="191" spans="1:49" x14ac:dyDescent="0.3">
      <c r="A191">
        <v>50404</v>
      </c>
      <c r="B191">
        <v>2024</v>
      </c>
      <c r="C191" t="s">
        <v>473</v>
      </c>
      <c r="D191" t="s">
        <v>1</v>
      </c>
      <c r="E191">
        <v>1797500090</v>
      </c>
      <c r="F191" t="s">
        <v>474</v>
      </c>
      <c r="G191" t="s">
        <v>3</v>
      </c>
      <c r="H191" t="s">
        <v>4</v>
      </c>
      <c r="I191">
        <v>98115</v>
      </c>
      <c r="J191">
        <v>47.675660000000001</v>
      </c>
      <c r="K191">
        <v>-122.31347</v>
      </c>
      <c r="L191" t="s">
        <v>37</v>
      </c>
      <c r="M191">
        <v>4</v>
      </c>
      <c r="N191">
        <v>2018</v>
      </c>
      <c r="O191">
        <v>4</v>
      </c>
      <c r="P191">
        <v>1</v>
      </c>
      <c r="Q191">
        <v>30820</v>
      </c>
      <c r="R191">
        <v>27889</v>
      </c>
      <c r="S191">
        <v>2931</v>
      </c>
      <c r="T191">
        <v>87</v>
      </c>
      <c r="U191">
        <v>36.700000760000002</v>
      </c>
      <c r="V191">
        <v>37.700000760000002</v>
      </c>
      <c r="W191">
        <v>1161362</v>
      </c>
      <c r="X191">
        <v>1130434</v>
      </c>
      <c r="Y191">
        <v>72.300003050000001</v>
      </c>
      <c r="Z191">
        <v>73.300003050000001</v>
      </c>
      <c r="AA191" t="s">
        <v>1</v>
      </c>
      <c r="AB191" t="s">
        <v>6</v>
      </c>
      <c r="AC191">
        <v>30820</v>
      </c>
      <c r="AD191" t="s">
        <v>7</v>
      </c>
      <c r="AE191">
        <v>0</v>
      </c>
      <c r="AH191">
        <v>174221</v>
      </c>
      <c r="AJ191">
        <v>5669</v>
      </c>
      <c r="AK191" t="s">
        <v>8</v>
      </c>
      <c r="AL191" t="s">
        <v>9</v>
      </c>
      <c r="AM191">
        <v>594442</v>
      </c>
      <c r="AN191">
        <v>566920</v>
      </c>
      <c r="AO191">
        <v>32.4</v>
      </c>
      <c r="AP191">
        <v>1.1599999999999999</v>
      </c>
      <c r="AQ191" t="s">
        <v>10</v>
      </c>
      <c r="AR191">
        <v>4619.544146605489</v>
      </c>
      <c r="AS191">
        <v>8</v>
      </c>
      <c r="AT191">
        <v>1.4229431726619259</v>
      </c>
      <c r="AU191">
        <v>983.78907790024198</v>
      </c>
      <c r="AV191">
        <f t="shared" si="4"/>
        <v>11.383545381295407</v>
      </c>
      <c r="AW191">
        <f t="shared" si="5"/>
        <v>7870.3126232019358</v>
      </c>
    </row>
    <row r="192" spans="1:49" x14ac:dyDescent="0.3">
      <c r="A192">
        <v>50454</v>
      </c>
      <c r="B192">
        <v>2024</v>
      </c>
      <c r="C192" t="s">
        <v>475</v>
      </c>
      <c r="D192" t="s">
        <v>15</v>
      </c>
      <c r="E192">
        <v>7666204878</v>
      </c>
      <c r="F192" t="s">
        <v>476</v>
      </c>
      <c r="G192" t="s">
        <v>3</v>
      </c>
      <c r="H192" t="s">
        <v>4</v>
      </c>
      <c r="I192">
        <v>98104</v>
      </c>
      <c r="J192">
        <v>47.598120000000002</v>
      </c>
      <c r="K192">
        <v>-122.33099</v>
      </c>
      <c r="L192" t="s">
        <v>55</v>
      </c>
      <c r="M192">
        <v>2</v>
      </c>
      <c r="N192">
        <v>2018</v>
      </c>
      <c r="O192">
        <v>23</v>
      </c>
      <c r="P192">
        <v>1</v>
      </c>
      <c r="Q192">
        <v>680770</v>
      </c>
      <c r="R192">
        <v>510999</v>
      </c>
      <c r="S192">
        <v>169771</v>
      </c>
      <c r="T192">
        <v>81</v>
      </c>
      <c r="U192">
        <v>65.5</v>
      </c>
      <c r="V192">
        <v>67</v>
      </c>
      <c r="W192">
        <v>34246028</v>
      </c>
      <c r="X192">
        <v>33486638</v>
      </c>
      <c r="Y192">
        <v>152.1999969</v>
      </c>
      <c r="Z192">
        <v>155.6000061</v>
      </c>
      <c r="AA192" t="s">
        <v>183</v>
      </c>
      <c r="AB192" t="s">
        <v>178</v>
      </c>
      <c r="AC192">
        <v>291079</v>
      </c>
      <c r="AD192" t="s">
        <v>46</v>
      </c>
      <c r="AE192">
        <v>209473</v>
      </c>
      <c r="AF192" t="s">
        <v>7</v>
      </c>
      <c r="AG192">
        <v>169771</v>
      </c>
      <c r="AH192">
        <v>7291224</v>
      </c>
      <c r="AJ192">
        <v>93684</v>
      </c>
      <c r="AK192" t="s">
        <v>8</v>
      </c>
      <c r="AL192" t="s">
        <v>9</v>
      </c>
      <c r="AM192">
        <v>24877656</v>
      </c>
      <c r="AN192">
        <v>9368370</v>
      </c>
      <c r="AO192">
        <v>593</v>
      </c>
      <c r="AP192">
        <v>1.1599999999999999</v>
      </c>
      <c r="AQ192" t="s">
        <v>27</v>
      </c>
      <c r="AR192">
        <v>20505.069397397001</v>
      </c>
      <c r="AS192">
        <v>8</v>
      </c>
      <c r="AT192">
        <v>37.396962717522278</v>
      </c>
      <c r="AU192">
        <v>6099.3663441856106</v>
      </c>
      <c r="AV192">
        <f t="shared" si="4"/>
        <v>299.17570174017823</v>
      </c>
      <c r="AW192">
        <f t="shared" si="5"/>
        <v>48794.930753484885</v>
      </c>
    </row>
    <row r="193" spans="1:49" x14ac:dyDescent="0.3">
      <c r="A193">
        <v>50455</v>
      </c>
      <c r="B193">
        <v>2024</v>
      </c>
      <c r="C193" t="s">
        <v>477</v>
      </c>
      <c r="D193" t="s">
        <v>29</v>
      </c>
      <c r="E193">
        <v>6849200005</v>
      </c>
      <c r="F193" t="s">
        <v>478</v>
      </c>
      <c r="G193" t="s">
        <v>3</v>
      </c>
      <c r="H193" t="s">
        <v>4</v>
      </c>
      <c r="I193">
        <v>98109</v>
      </c>
      <c r="J193">
        <v>47.621490000000001</v>
      </c>
      <c r="K193">
        <v>-122.33119000000001</v>
      </c>
      <c r="L193" t="s">
        <v>31</v>
      </c>
      <c r="M193">
        <v>7</v>
      </c>
      <c r="N193">
        <v>2018</v>
      </c>
      <c r="O193">
        <v>7</v>
      </c>
      <c r="P193">
        <v>1</v>
      </c>
      <c r="Q193">
        <v>518888</v>
      </c>
      <c r="R193">
        <v>375032</v>
      </c>
      <c r="S193">
        <v>143856</v>
      </c>
      <c r="T193">
        <v>100</v>
      </c>
      <c r="U193">
        <v>24.600000380000001</v>
      </c>
      <c r="V193">
        <v>24.600000380000001</v>
      </c>
      <c r="W193">
        <v>9216034</v>
      </c>
      <c r="X193">
        <v>9216034</v>
      </c>
      <c r="Y193">
        <v>58.099998470000003</v>
      </c>
      <c r="Z193">
        <v>58.099998470000003</v>
      </c>
      <c r="AA193" t="s">
        <v>29</v>
      </c>
      <c r="AB193" t="s">
        <v>6</v>
      </c>
      <c r="AC193">
        <v>371673</v>
      </c>
      <c r="AD193" t="s">
        <v>7</v>
      </c>
      <c r="AE193">
        <v>143856</v>
      </c>
      <c r="AF193" t="s">
        <v>36</v>
      </c>
      <c r="AG193">
        <v>3359</v>
      </c>
      <c r="AH193">
        <v>2030057</v>
      </c>
      <c r="AJ193">
        <v>22895</v>
      </c>
      <c r="AK193" t="s">
        <v>8</v>
      </c>
      <c r="AL193" t="s">
        <v>9</v>
      </c>
      <c r="AM193">
        <v>6926554</v>
      </c>
      <c r="AN193">
        <v>2289480</v>
      </c>
      <c r="AO193">
        <v>148.19999999999999</v>
      </c>
      <c r="AP193">
        <v>0.4</v>
      </c>
      <c r="AQ193" t="s">
        <v>18</v>
      </c>
      <c r="AR193">
        <v>16313.28903034697</v>
      </c>
      <c r="AS193">
        <v>9</v>
      </c>
      <c r="AT193">
        <v>9.7592673247221224</v>
      </c>
      <c r="AU193">
        <v>4646.354282445287</v>
      </c>
      <c r="AV193">
        <f t="shared" si="4"/>
        <v>87.833405922499097</v>
      </c>
      <c r="AW193">
        <f t="shared" si="5"/>
        <v>41817.188542007585</v>
      </c>
    </row>
    <row r="194" spans="1:49" x14ac:dyDescent="0.3">
      <c r="A194">
        <v>50456</v>
      </c>
      <c r="B194">
        <v>2024</v>
      </c>
      <c r="C194" t="s">
        <v>479</v>
      </c>
      <c r="D194" t="s">
        <v>29</v>
      </c>
      <c r="E194">
        <v>9822000030</v>
      </c>
      <c r="F194" t="s">
        <v>480</v>
      </c>
      <c r="G194" t="s">
        <v>3</v>
      </c>
      <c r="H194" t="s">
        <v>4</v>
      </c>
      <c r="I194">
        <v>98122</v>
      </c>
      <c r="J194">
        <v>47.602469999999997</v>
      </c>
      <c r="K194">
        <v>-122.321</v>
      </c>
      <c r="L194" t="s">
        <v>21</v>
      </c>
      <c r="M194">
        <v>3</v>
      </c>
      <c r="N194">
        <v>2018</v>
      </c>
      <c r="O194">
        <v>7</v>
      </c>
      <c r="P194">
        <v>1</v>
      </c>
      <c r="Q194">
        <v>226256</v>
      </c>
      <c r="R194">
        <v>187248</v>
      </c>
      <c r="S194">
        <v>39008</v>
      </c>
      <c r="T194">
        <v>99</v>
      </c>
      <c r="U194">
        <v>22.799999239999998</v>
      </c>
      <c r="V194">
        <v>23.600000380000001</v>
      </c>
      <c r="W194">
        <v>4416566</v>
      </c>
      <c r="X194">
        <v>4269750</v>
      </c>
      <c r="Y194">
        <v>62.900001529999997</v>
      </c>
      <c r="Z194">
        <v>65.099998470000003</v>
      </c>
      <c r="AA194" t="s">
        <v>29</v>
      </c>
      <c r="AB194" t="s">
        <v>6</v>
      </c>
      <c r="AC194">
        <v>184836</v>
      </c>
      <c r="AD194" t="s">
        <v>7</v>
      </c>
      <c r="AE194">
        <v>39008</v>
      </c>
      <c r="AF194" t="s">
        <v>36</v>
      </c>
      <c r="AG194">
        <v>2412</v>
      </c>
      <c r="AH194">
        <v>1266024</v>
      </c>
      <c r="AJ194">
        <v>969</v>
      </c>
      <c r="AK194" t="s">
        <v>8</v>
      </c>
      <c r="AL194" t="s">
        <v>9</v>
      </c>
      <c r="AM194">
        <v>4319674</v>
      </c>
      <c r="AN194">
        <v>96890</v>
      </c>
      <c r="AO194">
        <v>21.7</v>
      </c>
      <c r="AP194">
        <v>0.12</v>
      </c>
      <c r="AQ194" t="s">
        <v>42</v>
      </c>
      <c r="AR194">
        <v>22574.740538717619</v>
      </c>
      <c r="AS194">
        <v>11</v>
      </c>
      <c r="AT194">
        <v>2.9444767397921998</v>
      </c>
      <c r="AU194">
        <v>8338.2395158157196</v>
      </c>
      <c r="AV194">
        <f t="shared" si="4"/>
        <v>32.389244137714201</v>
      </c>
      <c r="AW194">
        <f t="shared" si="5"/>
        <v>91720.63467397292</v>
      </c>
    </row>
    <row r="195" spans="1:49" x14ac:dyDescent="0.3">
      <c r="A195">
        <v>50457</v>
      </c>
      <c r="B195">
        <v>2024</v>
      </c>
      <c r="C195" t="s">
        <v>481</v>
      </c>
      <c r="D195" t="s">
        <v>29</v>
      </c>
      <c r="E195">
        <v>9822000090</v>
      </c>
      <c r="F195" t="s">
        <v>482</v>
      </c>
      <c r="G195" t="s">
        <v>3</v>
      </c>
      <c r="H195" t="s">
        <v>4</v>
      </c>
      <c r="I195">
        <v>98122</v>
      </c>
      <c r="J195">
        <v>47.602350000000001</v>
      </c>
      <c r="K195">
        <v>-122.32040000000001</v>
      </c>
      <c r="L195" t="s">
        <v>21</v>
      </c>
      <c r="M195">
        <v>3</v>
      </c>
      <c r="N195">
        <v>2019</v>
      </c>
      <c r="O195">
        <v>7</v>
      </c>
      <c r="P195">
        <v>1</v>
      </c>
      <c r="Q195">
        <v>274068</v>
      </c>
      <c r="R195">
        <v>226427</v>
      </c>
      <c r="S195">
        <v>47641</v>
      </c>
      <c r="T195">
        <v>100</v>
      </c>
      <c r="U195">
        <v>20.700000760000002</v>
      </c>
      <c r="V195">
        <v>21.200000760000002</v>
      </c>
      <c r="W195">
        <v>4793152</v>
      </c>
      <c r="X195">
        <v>4687568</v>
      </c>
      <c r="Y195">
        <v>57.799999239999998</v>
      </c>
      <c r="Z195">
        <v>59.099998470000003</v>
      </c>
      <c r="AA195" t="s">
        <v>29</v>
      </c>
      <c r="AB195" t="s">
        <v>6</v>
      </c>
      <c r="AC195">
        <v>218384</v>
      </c>
      <c r="AD195" t="s">
        <v>7</v>
      </c>
      <c r="AE195">
        <v>47641</v>
      </c>
      <c r="AF195" t="s">
        <v>36</v>
      </c>
      <c r="AG195">
        <v>8043</v>
      </c>
      <c r="AH195">
        <v>1397839</v>
      </c>
      <c r="AJ195">
        <v>237</v>
      </c>
      <c r="AK195" t="s">
        <v>8</v>
      </c>
      <c r="AL195" t="s">
        <v>9</v>
      </c>
      <c r="AM195">
        <v>4769427</v>
      </c>
      <c r="AN195">
        <v>23730</v>
      </c>
      <c r="AO195">
        <v>19.600000000000001</v>
      </c>
      <c r="AP195">
        <v>0.09</v>
      </c>
      <c r="AQ195" t="s">
        <v>57</v>
      </c>
      <c r="AR195">
        <v>68088.453374078817</v>
      </c>
      <c r="AS195">
        <v>17</v>
      </c>
      <c r="AT195">
        <v>2.4085771208825748</v>
      </c>
      <c r="AU195">
        <v>7933.4188831428064</v>
      </c>
      <c r="AV195">
        <f t="shared" ref="AV195:AV258" si="6">AS195*AT195</f>
        <v>40.945811055003773</v>
      </c>
      <c r="AW195">
        <f t="shared" ref="AW195:AW258" si="7">AS195*AU195</f>
        <v>134868.12101342771</v>
      </c>
    </row>
    <row r="196" spans="1:49" x14ac:dyDescent="0.3">
      <c r="A196">
        <v>50460</v>
      </c>
      <c r="B196">
        <v>2024</v>
      </c>
      <c r="C196" t="s">
        <v>483</v>
      </c>
      <c r="D196" t="s">
        <v>54</v>
      </c>
      <c r="E196">
        <v>6390080000</v>
      </c>
      <c r="F196" t="s">
        <v>484</v>
      </c>
      <c r="G196" t="s">
        <v>3</v>
      </c>
      <c r="H196" t="s">
        <v>4</v>
      </c>
      <c r="I196">
        <v>98104</v>
      </c>
      <c r="J196">
        <v>47.611409999999999</v>
      </c>
      <c r="K196">
        <v>-122.32135</v>
      </c>
      <c r="L196" t="s">
        <v>21</v>
      </c>
      <c r="M196">
        <v>3</v>
      </c>
      <c r="N196">
        <v>2018</v>
      </c>
      <c r="O196">
        <v>16</v>
      </c>
      <c r="P196">
        <v>1</v>
      </c>
      <c r="Q196">
        <v>592484</v>
      </c>
      <c r="R196">
        <v>448484</v>
      </c>
      <c r="S196">
        <v>144000</v>
      </c>
      <c r="T196">
        <v>100</v>
      </c>
      <c r="U196">
        <v>17.5</v>
      </c>
      <c r="V196">
        <v>17.899999619999999</v>
      </c>
      <c r="W196">
        <v>8027544</v>
      </c>
      <c r="X196">
        <v>7839822</v>
      </c>
      <c r="Y196">
        <v>40.799999239999998</v>
      </c>
      <c r="Z196">
        <v>41.599998470000003</v>
      </c>
      <c r="AA196" t="s">
        <v>54</v>
      </c>
      <c r="AB196" t="s">
        <v>6</v>
      </c>
      <c r="AC196">
        <v>403200</v>
      </c>
      <c r="AD196" t="s">
        <v>7</v>
      </c>
      <c r="AE196">
        <v>144000</v>
      </c>
      <c r="AF196" t="s">
        <v>89</v>
      </c>
      <c r="AG196">
        <v>45284</v>
      </c>
      <c r="AH196">
        <v>1712724</v>
      </c>
      <c r="AJ196">
        <v>21837</v>
      </c>
      <c r="AK196" t="s">
        <v>8</v>
      </c>
      <c r="AL196" t="s">
        <v>9</v>
      </c>
      <c r="AM196">
        <v>5843814</v>
      </c>
      <c r="AN196">
        <v>2183730</v>
      </c>
      <c r="AO196">
        <v>138.4</v>
      </c>
      <c r="AP196">
        <v>0.31</v>
      </c>
      <c r="AQ196" t="s">
        <v>57</v>
      </c>
      <c r="AR196">
        <v>56566.266495497162</v>
      </c>
      <c r="AS196">
        <v>18</v>
      </c>
      <c r="AT196">
        <v>13.626766107294049</v>
      </c>
      <c r="AU196">
        <v>4150.961312076035</v>
      </c>
      <c r="AV196">
        <f t="shared" si="6"/>
        <v>245.28178993129288</v>
      </c>
      <c r="AW196">
        <f t="shared" si="7"/>
        <v>74717.303617368627</v>
      </c>
    </row>
    <row r="197" spans="1:49" x14ac:dyDescent="0.3">
      <c r="A197">
        <v>50464</v>
      </c>
      <c r="B197">
        <v>2024</v>
      </c>
      <c r="C197" t="s">
        <v>485</v>
      </c>
      <c r="D197" t="s">
        <v>1</v>
      </c>
      <c r="E197">
        <v>5699300000</v>
      </c>
      <c r="F197" t="s">
        <v>486</v>
      </c>
      <c r="G197" t="s">
        <v>3</v>
      </c>
      <c r="H197" t="s">
        <v>4</v>
      </c>
      <c r="I197">
        <v>98144</v>
      </c>
      <c r="J197">
        <v>47.578510000000001</v>
      </c>
      <c r="K197">
        <v>-122.29439000000001</v>
      </c>
      <c r="L197" t="s">
        <v>13</v>
      </c>
      <c r="M197">
        <v>2</v>
      </c>
      <c r="N197">
        <v>2018</v>
      </c>
      <c r="O197">
        <v>4</v>
      </c>
      <c r="P197">
        <v>1</v>
      </c>
      <c r="Q197">
        <v>32110</v>
      </c>
      <c r="R197">
        <v>32110</v>
      </c>
      <c r="S197">
        <v>0</v>
      </c>
      <c r="T197">
        <v>89</v>
      </c>
      <c r="U197">
        <v>24.200000760000002</v>
      </c>
      <c r="V197">
        <v>24.799999239999998</v>
      </c>
      <c r="W197">
        <v>795267</v>
      </c>
      <c r="X197">
        <v>778263</v>
      </c>
      <c r="Y197">
        <v>67.900001529999997</v>
      </c>
      <c r="Z197">
        <v>69.300003050000001</v>
      </c>
      <c r="AA197" t="s">
        <v>1</v>
      </c>
      <c r="AB197" t="s">
        <v>6</v>
      </c>
      <c r="AC197">
        <v>32110</v>
      </c>
      <c r="AH197">
        <v>233079</v>
      </c>
      <c r="AK197" t="s">
        <v>8</v>
      </c>
      <c r="AL197" t="s">
        <v>9</v>
      </c>
      <c r="AM197">
        <v>795267</v>
      </c>
      <c r="AO197">
        <v>3.1</v>
      </c>
      <c r="AP197">
        <v>0.09</v>
      </c>
      <c r="AQ197" t="s">
        <v>27</v>
      </c>
      <c r="AR197">
        <v>17520.09312968994</v>
      </c>
      <c r="AS197">
        <v>13</v>
      </c>
      <c r="AT197">
        <v>0.1811481873496078</v>
      </c>
      <c r="AU197">
        <v>4550.8752822832957</v>
      </c>
      <c r="AV197">
        <f t="shared" si="6"/>
        <v>2.3549264355449013</v>
      </c>
      <c r="AW197">
        <f t="shared" si="7"/>
        <v>59161.378669682847</v>
      </c>
    </row>
    <row r="198" spans="1:49" x14ac:dyDescent="0.3">
      <c r="A198">
        <v>50466</v>
      </c>
      <c r="B198">
        <v>2024</v>
      </c>
      <c r="C198" t="s">
        <v>487</v>
      </c>
      <c r="D198" t="s">
        <v>1</v>
      </c>
      <c r="E198">
        <v>9468200032</v>
      </c>
      <c r="F198" t="s">
        <v>488</v>
      </c>
      <c r="G198" t="s">
        <v>3</v>
      </c>
      <c r="H198" t="s">
        <v>4</v>
      </c>
      <c r="I198">
        <v>98103</v>
      </c>
      <c r="J198">
        <v>47.678519999999999</v>
      </c>
      <c r="K198">
        <v>-122.35507</v>
      </c>
      <c r="L198" t="s">
        <v>25</v>
      </c>
      <c r="M198">
        <v>6</v>
      </c>
      <c r="N198">
        <v>2019</v>
      </c>
      <c r="O198">
        <v>4</v>
      </c>
      <c r="P198">
        <v>1</v>
      </c>
      <c r="Q198">
        <v>26023</v>
      </c>
      <c r="R198">
        <v>26023</v>
      </c>
      <c r="S198">
        <v>0</v>
      </c>
      <c r="T198">
        <v>74</v>
      </c>
      <c r="U198">
        <v>55.400001529999997</v>
      </c>
      <c r="V198">
        <v>55.5</v>
      </c>
      <c r="W198">
        <v>1245584</v>
      </c>
      <c r="X198">
        <v>1243491</v>
      </c>
      <c r="Y198">
        <v>126.5999985</v>
      </c>
      <c r="Z198">
        <v>126.6999969</v>
      </c>
      <c r="AA198" t="s">
        <v>1</v>
      </c>
      <c r="AB198" t="s">
        <v>6</v>
      </c>
      <c r="AC198">
        <v>22429</v>
      </c>
      <c r="AH198">
        <v>256990</v>
      </c>
      <c r="AJ198">
        <v>3687</v>
      </c>
      <c r="AK198" t="s">
        <v>8</v>
      </c>
      <c r="AL198" t="s">
        <v>9</v>
      </c>
      <c r="AM198">
        <v>876849</v>
      </c>
      <c r="AN198">
        <v>368740</v>
      </c>
      <c r="AO198">
        <v>22.9</v>
      </c>
      <c r="AP198">
        <v>0.88</v>
      </c>
      <c r="AQ198" t="s">
        <v>66</v>
      </c>
      <c r="AR198">
        <v>9158.5292791251868</v>
      </c>
      <c r="AS198">
        <v>11</v>
      </c>
      <c r="AT198">
        <v>1.941339203667912</v>
      </c>
      <c r="AU198">
        <v>2248.245511485231</v>
      </c>
      <c r="AV198">
        <f t="shared" si="6"/>
        <v>21.354731240347032</v>
      </c>
      <c r="AW198">
        <f t="shared" si="7"/>
        <v>24730.700626337541</v>
      </c>
    </row>
    <row r="199" spans="1:49" x14ac:dyDescent="0.3">
      <c r="A199">
        <v>50467</v>
      </c>
      <c r="B199">
        <v>2024</v>
      </c>
      <c r="C199" t="s">
        <v>489</v>
      </c>
      <c r="D199" t="s">
        <v>15</v>
      </c>
      <c r="E199">
        <v>2771600910</v>
      </c>
      <c r="F199" t="s">
        <v>490</v>
      </c>
      <c r="G199" t="s">
        <v>3</v>
      </c>
      <c r="H199" t="s">
        <v>4</v>
      </c>
      <c r="I199">
        <v>98119</v>
      </c>
      <c r="J199">
        <v>47.64002</v>
      </c>
      <c r="K199">
        <v>-122.37751</v>
      </c>
      <c r="L199" t="s">
        <v>5</v>
      </c>
      <c r="M199">
        <v>7</v>
      </c>
      <c r="N199">
        <v>2019</v>
      </c>
      <c r="O199">
        <v>1</v>
      </c>
      <c r="P199">
        <v>1</v>
      </c>
      <c r="Q199">
        <v>24242</v>
      </c>
      <c r="R199">
        <v>24242</v>
      </c>
      <c r="S199">
        <v>0</v>
      </c>
      <c r="T199">
        <v>100</v>
      </c>
      <c r="U199">
        <v>8.8999996190000008</v>
      </c>
      <c r="V199">
        <v>8.8999996190000008</v>
      </c>
      <c r="W199">
        <v>187157</v>
      </c>
      <c r="X199">
        <v>187157</v>
      </c>
      <c r="Y199">
        <v>24.899999619999999</v>
      </c>
      <c r="Z199">
        <v>24.899999619999999</v>
      </c>
      <c r="AA199" t="s">
        <v>56</v>
      </c>
      <c r="AB199" t="s">
        <v>56</v>
      </c>
      <c r="AC199">
        <v>21004</v>
      </c>
      <c r="AH199">
        <v>54853</v>
      </c>
      <c r="AK199" t="s">
        <v>8</v>
      </c>
      <c r="AL199" t="s">
        <v>9</v>
      </c>
      <c r="AM199">
        <v>187157</v>
      </c>
      <c r="AO199">
        <v>0.7</v>
      </c>
      <c r="AP199">
        <v>0.03</v>
      </c>
      <c r="AQ199" t="s">
        <v>10</v>
      </c>
      <c r="AR199">
        <v>4705.8493730321006</v>
      </c>
      <c r="AS199">
        <v>8</v>
      </c>
      <c r="AT199">
        <v>3.8430378804329361E-2</v>
      </c>
      <c r="AU199">
        <v>1134.273981977786</v>
      </c>
      <c r="AV199">
        <f t="shared" si="6"/>
        <v>0.30744303043463489</v>
      </c>
      <c r="AW199">
        <f t="shared" si="7"/>
        <v>9074.1918558222878</v>
      </c>
    </row>
    <row r="200" spans="1:49" x14ac:dyDescent="0.3">
      <c r="A200">
        <v>50468</v>
      </c>
      <c r="B200">
        <v>2024</v>
      </c>
      <c r="C200" t="s">
        <v>491</v>
      </c>
      <c r="D200" t="s">
        <v>15</v>
      </c>
      <c r="E200">
        <v>8113100950</v>
      </c>
      <c r="F200" t="s">
        <v>492</v>
      </c>
      <c r="G200" t="s">
        <v>3</v>
      </c>
      <c r="H200" t="s">
        <v>4</v>
      </c>
      <c r="I200">
        <v>98118</v>
      </c>
      <c r="J200">
        <v>47.547739999999997</v>
      </c>
      <c r="K200">
        <v>-122.27642</v>
      </c>
      <c r="L200" t="s">
        <v>13</v>
      </c>
      <c r="M200">
        <v>2</v>
      </c>
      <c r="N200">
        <v>2018</v>
      </c>
      <c r="O200">
        <v>4</v>
      </c>
      <c r="P200">
        <v>1</v>
      </c>
      <c r="Q200">
        <v>41720</v>
      </c>
      <c r="R200">
        <v>41720</v>
      </c>
      <c r="S200">
        <v>0</v>
      </c>
      <c r="T200">
        <v>78</v>
      </c>
      <c r="U200">
        <v>27</v>
      </c>
      <c r="V200">
        <v>27.899999619999999</v>
      </c>
      <c r="W200">
        <v>1162190</v>
      </c>
      <c r="X200">
        <v>1125534</v>
      </c>
      <c r="Y200">
        <v>75.5</v>
      </c>
      <c r="Z200">
        <v>78</v>
      </c>
      <c r="AA200" t="s">
        <v>26</v>
      </c>
      <c r="AB200" t="s">
        <v>26</v>
      </c>
      <c r="AC200">
        <v>41720</v>
      </c>
      <c r="AH200">
        <v>340618</v>
      </c>
      <c r="AK200" t="s">
        <v>8</v>
      </c>
      <c r="AL200" t="s">
        <v>9</v>
      </c>
      <c r="AM200">
        <v>1162190</v>
      </c>
      <c r="AO200">
        <v>4.5</v>
      </c>
      <c r="AP200">
        <v>0.11</v>
      </c>
      <c r="AQ200" t="s">
        <v>10</v>
      </c>
      <c r="AR200">
        <v>6470.0978369790337</v>
      </c>
      <c r="AS200">
        <v>9</v>
      </c>
      <c r="AT200">
        <v>0.16418030626237989</v>
      </c>
      <c r="AU200">
        <v>1497.7202363884071</v>
      </c>
      <c r="AV200">
        <f t="shared" si="6"/>
        <v>1.477622756361419</v>
      </c>
      <c r="AW200">
        <f t="shared" si="7"/>
        <v>13479.482127495663</v>
      </c>
    </row>
    <row r="201" spans="1:49" x14ac:dyDescent="0.3">
      <c r="A201">
        <v>50469</v>
      </c>
      <c r="B201">
        <v>2024</v>
      </c>
      <c r="C201" t="s">
        <v>493</v>
      </c>
      <c r="D201" t="s">
        <v>29</v>
      </c>
      <c r="E201">
        <v>2467400236</v>
      </c>
      <c r="F201" t="s">
        <v>494</v>
      </c>
      <c r="G201" t="s">
        <v>3</v>
      </c>
      <c r="H201" t="s">
        <v>4</v>
      </c>
      <c r="I201">
        <v>98109</v>
      </c>
      <c r="J201">
        <v>47.623269999999998</v>
      </c>
      <c r="K201">
        <v>-122.33244999999999</v>
      </c>
      <c r="L201" t="s">
        <v>31</v>
      </c>
      <c r="M201">
        <v>7</v>
      </c>
      <c r="N201">
        <v>2017</v>
      </c>
      <c r="O201">
        <v>7</v>
      </c>
      <c r="P201">
        <v>1</v>
      </c>
      <c r="Q201">
        <v>25000</v>
      </c>
      <c r="R201">
        <v>25000</v>
      </c>
      <c r="S201">
        <v>0</v>
      </c>
      <c r="T201">
        <v>100</v>
      </c>
      <c r="U201">
        <v>26.899999619999999</v>
      </c>
      <c r="V201">
        <v>27.899999619999999</v>
      </c>
      <c r="W201">
        <v>615080</v>
      </c>
      <c r="X201">
        <v>591961</v>
      </c>
      <c r="Y201">
        <v>75.199996949999999</v>
      </c>
      <c r="Z201">
        <v>78.199996949999999</v>
      </c>
      <c r="AA201" t="s">
        <v>29</v>
      </c>
      <c r="AB201" t="s">
        <v>6</v>
      </c>
      <c r="AC201">
        <v>22035</v>
      </c>
      <c r="AH201">
        <v>180270</v>
      </c>
      <c r="AK201" t="s">
        <v>8</v>
      </c>
      <c r="AL201" t="s">
        <v>9</v>
      </c>
      <c r="AM201">
        <v>615080</v>
      </c>
      <c r="AO201">
        <v>2.4</v>
      </c>
      <c r="AP201">
        <v>0.09</v>
      </c>
      <c r="AQ201" t="s">
        <v>27</v>
      </c>
      <c r="AR201">
        <v>14437.38648994136</v>
      </c>
      <c r="AS201">
        <v>12</v>
      </c>
      <c r="AT201">
        <v>0.14336334335239609</v>
      </c>
      <c r="AU201">
        <v>3961.9201821400638</v>
      </c>
      <c r="AV201">
        <f t="shared" si="6"/>
        <v>1.7203601202287531</v>
      </c>
      <c r="AW201">
        <f t="shared" si="7"/>
        <v>47543.042185680766</v>
      </c>
    </row>
    <row r="202" spans="1:49" x14ac:dyDescent="0.3">
      <c r="A202">
        <v>50470</v>
      </c>
      <c r="B202">
        <v>2024</v>
      </c>
      <c r="C202" t="s">
        <v>495</v>
      </c>
      <c r="D202" t="s">
        <v>1</v>
      </c>
      <c r="E202">
        <v>9497700060</v>
      </c>
      <c r="F202" t="s">
        <v>496</v>
      </c>
      <c r="G202" t="s">
        <v>3</v>
      </c>
      <c r="H202" t="s">
        <v>4</v>
      </c>
      <c r="I202">
        <v>98112</v>
      </c>
      <c r="J202">
        <v>47.61889</v>
      </c>
      <c r="K202">
        <v>-122.30506</v>
      </c>
      <c r="L202" t="s">
        <v>16</v>
      </c>
      <c r="M202">
        <v>3</v>
      </c>
      <c r="N202">
        <v>2018</v>
      </c>
      <c r="O202">
        <v>4</v>
      </c>
      <c r="P202">
        <v>1</v>
      </c>
      <c r="Q202">
        <v>31600</v>
      </c>
      <c r="R202">
        <v>31600</v>
      </c>
      <c r="S202">
        <v>0</v>
      </c>
      <c r="T202">
        <v>99</v>
      </c>
      <c r="U202">
        <v>36.299999239999998</v>
      </c>
      <c r="V202">
        <v>37.700000760000002</v>
      </c>
      <c r="W202">
        <v>1191891</v>
      </c>
      <c r="X202">
        <v>1146624</v>
      </c>
      <c r="Y202">
        <v>75.5</v>
      </c>
      <c r="Z202">
        <v>79.199996949999999</v>
      </c>
      <c r="AA202" t="s">
        <v>1</v>
      </c>
      <c r="AB202" t="s">
        <v>6</v>
      </c>
      <c r="AC202">
        <v>31600</v>
      </c>
      <c r="AH202">
        <v>209779</v>
      </c>
      <c r="AJ202">
        <v>4761</v>
      </c>
      <c r="AK202" t="s">
        <v>8</v>
      </c>
      <c r="AL202" t="s">
        <v>9</v>
      </c>
      <c r="AM202">
        <v>715767</v>
      </c>
      <c r="AN202">
        <v>476120</v>
      </c>
      <c r="AO202">
        <v>28</v>
      </c>
      <c r="AP202">
        <v>0.89</v>
      </c>
      <c r="AQ202" t="s">
        <v>76</v>
      </c>
      <c r="AR202">
        <v>31488.81129965869</v>
      </c>
      <c r="AS202">
        <v>12</v>
      </c>
      <c r="AT202">
        <v>4.3065237656760722</v>
      </c>
      <c r="AU202">
        <v>8382.0274340164888</v>
      </c>
      <c r="AV202">
        <f t="shared" si="6"/>
        <v>51.678285188112866</v>
      </c>
      <c r="AW202">
        <f t="shared" si="7"/>
        <v>100584.32920819786</v>
      </c>
    </row>
    <row r="203" spans="1:49" x14ac:dyDescent="0.3">
      <c r="A203">
        <v>50471</v>
      </c>
      <c r="B203">
        <v>2024</v>
      </c>
      <c r="C203" t="s">
        <v>497</v>
      </c>
      <c r="D203" t="s">
        <v>1</v>
      </c>
      <c r="E203">
        <v>2767600975</v>
      </c>
      <c r="F203" t="s">
        <v>498</v>
      </c>
      <c r="G203" t="s">
        <v>3</v>
      </c>
      <c r="H203" t="s">
        <v>4</v>
      </c>
      <c r="I203">
        <v>98107</v>
      </c>
      <c r="J203">
        <v>47.674799999999998</v>
      </c>
      <c r="K203">
        <v>-122.3766</v>
      </c>
      <c r="L203" t="s">
        <v>79</v>
      </c>
      <c r="M203">
        <v>6</v>
      </c>
      <c r="N203">
        <v>2019</v>
      </c>
      <c r="O203">
        <v>4</v>
      </c>
      <c r="P203">
        <v>1</v>
      </c>
      <c r="Q203">
        <v>33045</v>
      </c>
      <c r="R203">
        <v>33045</v>
      </c>
      <c r="S203">
        <v>0</v>
      </c>
      <c r="T203">
        <v>100</v>
      </c>
      <c r="U203">
        <v>30.5</v>
      </c>
      <c r="V203">
        <v>31.200000760000002</v>
      </c>
      <c r="W203">
        <v>1029939</v>
      </c>
      <c r="X203">
        <v>1007888</v>
      </c>
      <c r="Y203">
        <v>60.700000760000002</v>
      </c>
      <c r="Z203">
        <v>62.400001529999997</v>
      </c>
      <c r="AA203" t="s">
        <v>1</v>
      </c>
      <c r="AB203" t="s">
        <v>6</v>
      </c>
      <c r="AC203">
        <v>33045</v>
      </c>
      <c r="AH203">
        <v>164444</v>
      </c>
      <c r="AJ203">
        <v>4689</v>
      </c>
      <c r="AK203" t="s">
        <v>8</v>
      </c>
      <c r="AL203" t="s">
        <v>9</v>
      </c>
      <c r="AM203">
        <v>561083</v>
      </c>
      <c r="AN203">
        <v>468860</v>
      </c>
      <c r="AO203">
        <v>27.1</v>
      </c>
      <c r="AP203">
        <v>0.82</v>
      </c>
      <c r="AQ203" t="s">
        <v>42</v>
      </c>
      <c r="AR203">
        <v>7547.6692297069112</v>
      </c>
      <c r="AS203">
        <v>7</v>
      </c>
      <c r="AT203">
        <v>2.962792547778704</v>
      </c>
      <c r="AU203">
        <v>2557.4596598253138</v>
      </c>
      <c r="AV203">
        <f t="shared" si="6"/>
        <v>20.739547834450928</v>
      </c>
      <c r="AW203">
        <f t="shared" si="7"/>
        <v>17902.217618777198</v>
      </c>
    </row>
    <row r="204" spans="1:49" x14ac:dyDescent="0.3">
      <c r="A204">
        <v>50472</v>
      </c>
      <c r="B204">
        <v>2024</v>
      </c>
      <c r="C204" t="s">
        <v>499</v>
      </c>
      <c r="D204" t="s">
        <v>29</v>
      </c>
      <c r="E204">
        <v>2197600030</v>
      </c>
      <c r="F204" t="s">
        <v>500</v>
      </c>
      <c r="G204" t="s">
        <v>3</v>
      </c>
      <c r="H204" t="s">
        <v>4</v>
      </c>
      <c r="I204">
        <v>98122</v>
      </c>
      <c r="J204">
        <v>47.603380000000001</v>
      </c>
      <c r="K204">
        <v>-122.31995000000001</v>
      </c>
      <c r="L204" t="s">
        <v>21</v>
      </c>
      <c r="M204">
        <v>3</v>
      </c>
      <c r="N204">
        <v>2019</v>
      </c>
      <c r="O204">
        <v>7</v>
      </c>
      <c r="P204">
        <v>1</v>
      </c>
      <c r="Q204">
        <v>52724</v>
      </c>
      <c r="R204">
        <v>52724</v>
      </c>
      <c r="S204">
        <v>0</v>
      </c>
      <c r="T204">
        <v>98</v>
      </c>
      <c r="U204">
        <v>31</v>
      </c>
      <c r="V204">
        <v>31.200000760000002</v>
      </c>
      <c r="W204">
        <v>1631276</v>
      </c>
      <c r="X204">
        <v>1619725</v>
      </c>
      <c r="Y204">
        <v>70.5</v>
      </c>
      <c r="Z204">
        <v>70.699996949999999</v>
      </c>
      <c r="AA204" t="s">
        <v>29</v>
      </c>
      <c r="AB204" t="s">
        <v>6</v>
      </c>
      <c r="AC204">
        <v>52272</v>
      </c>
      <c r="AD204" t="s">
        <v>7</v>
      </c>
      <c r="AE204">
        <v>0</v>
      </c>
      <c r="AH204">
        <v>332434</v>
      </c>
      <c r="AJ204">
        <v>4970</v>
      </c>
      <c r="AK204" t="s">
        <v>8</v>
      </c>
      <c r="AL204" t="s">
        <v>9</v>
      </c>
      <c r="AM204">
        <v>1134266</v>
      </c>
      <c r="AN204">
        <v>497010</v>
      </c>
      <c r="AO204">
        <v>30.7</v>
      </c>
      <c r="AP204">
        <v>0.57999999999999996</v>
      </c>
      <c r="AQ204" t="s">
        <v>27</v>
      </c>
      <c r="AR204">
        <v>18636.279382114059</v>
      </c>
      <c r="AS204">
        <v>9</v>
      </c>
      <c r="AT204">
        <v>1.8641623811014649</v>
      </c>
      <c r="AU204">
        <v>5492.1915624554558</v>
      </c>
      <c r="AV204">
        <f t="shared" si="6"/>
        <v>16.777461429913185</v>
      </c>
      <c r="AW204">
        <f t="shared" si="7"/>
        <v>49429.7240620991</v>
      </c>
    </row>
    <row r="205" spans="1:49" x14ac:dyDescent="0.3">
      <c r="A205">
        <v>50473</v>
      </c>
      <c r="B205">
        <v>2024</v>
      </c>
      <c r="C205" t="s">
        <v>501</v>
      </c>
      <c r="D205" t="s">
        <v>29</v>
      </c>
      <c r="E205">
        <v>2436201040</v>
      </c>
      <c r="F205" t="s">
        <v>502</v>
      </c>
      <c r="G205" t="s">
        <v>3</v>
      </c>
      <c r="H205" t="s">
        <v>4</v>
      </c>
      <c r="I205">
        <v>98105</v>
      </c>
      <c r="J205">
        <v>47.661850000000001</v>
      </c>
      <c r="K205">
        <v>-122.29313999999999</v>
      </c>
      <c r="L205" t="s">
        <v>37</v>
      </c>
      <c r="M205">
        <v>4</v>
      </c>
      <c r="N205">
        <v>2018</v>
      </c>
      <c r="O205">
        <v>5</v>
      </c>
      <c r="P205">
        <v>1</v>
      </c>
      <c r="Q205">
        <v>84996</v>
      </c>
      <c r="R205">
        <v>52548</v>
      </c>
      <c r="S205">
        <v>32448</v>
      </c>
      <c r="T205">
        <v>100</v>
      </c>
      <c r="U205">
        <v>31.200000760000002</v>
      </c>
      <c r="V205">
        <v>32.099998470000003</v>
      </c>
      <c r="W205">
        <v>1686506</v>
      </c>
      <c r="X205">
        <v>1639445</v>
      </c>
      <c r="Y205">
        <v>66.800003050000001</v>
      </c>
      <c r="Z205">
        <v>69.099998470000003</v>
      </c>
      <c r="AA205" t="s">
        <v>29</v>
      </c>
      <c r="AB205" t="s">
        <v>6</v>
      </c>
      <c r="AC205">
        <v>50197</v>
      </c>
      <c r="AD205" t="s">
        <v>7</v>
      </c>
      <c r="AE205">
        <v>32448</v>
      </c>
      <c r="AF205" t="s">
        <v>457</v>
      </c>
      <c r="AG205">
        <v>2351</v>
      </c>
      <c r="AH205">
        <v>311464</v>
      </c>
      <c r="AJ205">
        <v>6238</v>
      </c>
      <c r="AK205" t="s">
        <v>8</v>
      </c>
      <c r="AL205" t="s">
        <v>9</v>
      </c>
      <c r="AM205">
        <v>1062715</v>
      </c>
      <c r="AN205">
        <v>623790</v>
      </c>
      <c r="AO205">
        <v>37.200000000000003</v>
      </c>
      <c r="AP205">
        <v>0.71</v>
      </c>
      <c r="AQ205" t="s">
        <v>10</v>
      </c>
      <c r="AR205">
        <v>7824.6106245090314</v>
      </c>
      <c r="AS205">
        <v>7</v>
      </c>
      <c r="AT205">
        <v>1.537841549275895</v>
      </c>
      <c r="AU205">
        <v>2012.8404291379779</v>
      </c>
      <c r="AV205">
        <f t="shared" si="6"/>
        <v>10.764890844931266</v>
      </c>
      <c r="AW205">
        <f t="shared" si="7"/>
        <v>14089.883003965846</v>
      </c>
    </row>
    <row r="206" spans="1:49" x14ac:dyDescent="0.3">
      <c r="A206">
        <v>50475</v>
      </c>
      <c r="B206">
        <v>2024</v>
      </c>
      <c r="C206" t="s">
        <v>503</v>
      </c>
      <c r="D206" t="s">
        <v>29</v>
      </c>
      <c r="E206">
        <v>4232400240</v>
      </c>
      <c r="F206" t="s">
        <v>504</v>
      </c>
      <c r="G206" t="s">
        <v>3</v>
      </c>
      <c r="H206" t="s">
        <v>4</v>
      </c>
      <c r="I206">
        <v>98112</v>
      </c>
      <c r="J206">
        <v>47.624580000000002</v>
      </c>
      <c r="K206">
        <v>-122.30771</v>
      </c>
      <c r="L206" t="s">
        <v>16</v>
      </c>
      <c r="M206">
        <v>3</v>
      </c>
      <c r="N206">
        <v>2019</v>
      </c>
      <c r="O206">
        <v>5</v>
      </c>
      <c r="P206">
        <v>1</v>
      </c>
      <c r="Q206">
        <v>31361</v>
      </c>
      <c r="R206">
        <v>27548</v>
      </c>
      <c r="S206">
        <v>3813</v>
      </c>
      <c r="T206">
        <v>49</v>
      </c>
      <c r="U206">
        <v>68.199996949999999</v>
      </c>
      <c r="V206">
        <v>68.300003050000001</v>
      </c>
      <c r="W206">
        <v>1894434</v>
      </c>
      <c r="X206">
        <v>1890777</v>
      </c>
      <c r="Y206">
        <v>121.1999969</v>
      </c>
      <c r="Z206">
        <v>121.5999985</v>
      </c>
      <c r="AA206" t="s">
        <v>29</v>
      </c>
      <c r="AB206" t="s">
        <v>6</v>
      </c>
      <c r="AC206">
        <v>25443</v>
      </c>
      <c r="AD206" t="s">
        <v>7</v>
      </c>
      <c r="AE206">
        <v>3813</v>
      </c>
      <c r="AF206" t="s">
        <v>138</v>
      </c>
      <c r="AG206">
        <v>2300</v>
      </c>
      <c r="AH206">
        <v>231842</v>
      </c>
      <c r="AJ206">
        <v>11034</v>
      </c>
      <c r="AK206" t="s">
        <v>8</v>
      </c>
      <c r="AL206" t="s">
        <v>9</v>
      </c>
      <c r="AM206">
        <v>791046</v>
      </c>
      <c r="AN206">
        <v>1103390</v>
      </c>
      <c r="AO206">
        <v>61.6</v>
      </c>
      <c r="AP206">
        <v>2.2400000000000002</v>
      </c>
      <c r="AQ206" t="s">
        <v>42</v>
      </c>
      <c r="AR206">
        <v>33835.503723025162</v>
      </c>
      <c r="AS206">
        <v>6</v>
      </c>
      <c r="AT206">
        <v>7.3083789064951414</v>
      </c>
      <c r="AU206">
        <v>10202.26195901786</v>
      </c>
      <c r="AV206">
        <f t="shared" si="6"/>
        <v>43.850273438970845</v>
      </c>
      <c r="AW206">
        <f t="shared" si="7"/>
        <v>61213.571754107164</v>
      </c>
    </row>
    <row r="207" spans="1:49" x14ac:dyDescent="0.3">
      <c r="A207">
        <v>50476</v>
      </c>
      <c r="B207">
        <v>2024</v>
      </c>
      <c r="C207" t="s">
        <v>505</v>
      </c>
      <c r="D207" t="s">
        <v>54</v>
      </c>
      <c r="E207">
        <v>1978200610</v>
      </c>
      <c r="F207" t="s">
        <v>506</v>
      </c>
      <c r="G207" t="s">
        <v>3</v>
      </c>
      <c r="H207" t="s">
        <v>4</v>
      </c>
      <c r="I207">
        <v>98104</v>
      </c>
      <c r="J207">
        <v>47.609839999999998</v>
      </c>
      <c r="K207">
        <v>-122.32438999999999</v>
      </c>
      <c r="L207" t="s">
        <v>21</v>
      </c>
      <c r="M207">
        <v>3</v>
      </c>
      <c r="N207">
        <v>2018</v>
      </c>
      <c r="O207">
        <v>17</v>
      </c>
      <c r="P207">
        <v>1</v>
      </c>
      <c r="Q207">
        <v>235046</v>
      </c>
      <c r="R207">
        <v>175870</v>
      </c>
      <c r="S207">
        <v>59176</v>
      </c>
      <c r="T207">
        <v>92</v>
      </c>
      <c r="U207">
        <v>44</v>
      </c>
      <c r="V207">
        <v>45.5</v>
      </c>
      <c r="W207">
        <v>6623106</v>
      </c>
      <c r="X207">
        <v>6406736</v>
      </c>
      <c r="Y207">
        <v>98.699996949999999</v>
      </c>
      <c r="Z207">
        <v>100.1999969</v>
      </c>
      <c r="AA207" t="s">
        <v>54</v>
      </c>
      <c r="AB207" t="s">
        <v>6</v>
      </c>
      <c r="AC207">
        <v>145662</v>
      </c>
      <c r="AD207" t="s">
        <v>7</v>
      </c>
      <c r="AE207">
        <v>57784</v>
      </c>
      <c r="AH207">
        <v>1280425</v>
      </c>
      <c r="AJ207">
        <v>22543</v>
      </c>
      <c r="AK207" t="s">
        <v>8</v>
      </c>
      <c r="AL207" t="s">
        <v>9</v>
      </c>
      <c r="AM207">
        <v>4368810</v>
      </c>
      <c r="AN207">
        <v>2254300</v>
      </c>
      <c r="AO207">
        <v>136.5</v>
      </c>
      <c r="AP207">
        <v>0.78</v>
      </c>
      <c r="AQ207" t="s">
        <v>76</v>
      </c>
      <c r="AR207">
        <v>21487.91313343326</v>
      </c>
      <c r="AS207">
        <v>11</v>
      </c>
      <c r="AT207">
        <v>21.465173536275419</v>
      </c>
      <c r="AU207">
        <v>7271.6838659735058</v>
      </c>
      <c r="AV207">
        <f t="shared" si="6"/>
        <v>236.1169088990296</v>
      </c>
      <c r="AW207">
        <f t="shared" si="7"/>
        <v>79988.522525708569</v>
      </c>
    </row>
    <row r="208" spans="1:49" x14ac:dyDescent="0.3">
      <c r="A208">
        <v>50477</v>
      </c>
      <c r="B208">
        <v>2024</v>
      </c>
      <c r="C208" t="s">
        <v>507</v>
      </c>
      <c r="D208" t="s">
        <v>29</v>
      </c>
      <c r="E208">
        <v>5247801526</v>
      </c>
      <c r="F208" t="s">
        <v>508</v>
      </c>
      <c r="G208" t="s">
        <v>3</v>
      </c>
      <c r="H208" t="s">
        <v>4</v>
      </c>
      <c r="I208">
        <v>98104</v>
      </c>
      <c r="J208">
        <v>47.601509999999998</v>
      </c>
      <c r="K208">
        <v>-122.32661</v>
      </c>
      <c r="L208" t="s">
        <v>55</v>
      </c>
      <c r="M208">
        <v>2</v>
      </c>
      <c r="N208">
        <v>2018</v>
      </c>
      <c r="O208">
        <v>7</v>
      </c>
      <c r="P208">
        <v>1</v>
      </c>
      <c r="Q208">
        <v>154250</v>
      </c>
      <c r="R208">
        <v>133638</v>
      </c>
      <c r="S208">
        <v>20612</v>
      </c>
      <c r="T208">
        <v>93</v>
      </c>
      <c r="U208">
        <v>39.5</v>
      </c>
      <c r="V208">
        <v>40.5</v>
      </c>
      <c r="W208">
        <v>4930855</v>
      </c>
      <c r="X208">
        <v>4800883</v>
      </c>
      <c r="Y208">
        <v>87</v>
      </c>
      <c r="Z208">
        <v>89.800003050000001</v>
      </c>
      <c r="AA208" t="s">
        <v>29</v>
      </c>
      <c r="AB208" t="s">
        <v>6</v>
      </c>
      <c r="AC208">
        <v>109075</v>
      </c>
      <c r="AD208" t="s">
        <v>7</v>
      </c>
      <c r="AE208">
        <v>16409</v>
      </c>
      <c r="AF208" t="s">
        <v>104</v>
      </c>
      <c r="AG208">
        <v>12528</v>
      </c>
      <c r="AH208">
        <v>962054</v>
      </c>
      <c r="AJ208">
        <v>16483</v>
      </c>
      <c r="AK208" t="s">
        <v>8</v>
      </c>
      <c r="AL208" t="s">
        <v>9</v>
      </c>
      <c r="AM208">
        <v>3282528</v>
      </c>
      <c r="AN208">
        <v>1648330</v>
      </c>
      <c r="AO208">
        <v>100.1</v>
      </c>
      <c r="AP208">
        <v>0.75</v>
      </c>
      <c r="AQ208" t="s">
        <v>66</v>
      </c>
      <c r="AR208">
        <v>13928.551391061061</v>
      </c>
      <c r="AS208">
        <v>10</v>
      </c>
      <c r="AT208">
        <v>9.5425650003310274</v>
      </c>
      <c r="AU208">
        <v>3371.1284596500659</v>
      </c>
      <c r="AV208">
        <f t="shared" si="6"/>
        <v>95.425650003310267</v>
      </c>
      <c r="AW208">
        <f t="shared" si="7"/>
        <v>33711.284596500656</v>
      </c>
    </row>
    <row r="209" spans="1:49" x14ac:dyDescent="0.3">
      <c r="A209">
        <v>50478</v>
      </c>
      <c r="B209">
        <v>2024</v>
      </c>
      <c r="C209" t="s">
        <v>509</v>
      </c>
      <c r="D209" t="s">
        <v>29</v>
      </c>
      <c r="E209">
        <v>1989201080</v>
      </c>
      <c r="F209" t="s">
        <v>510</v>
      </c>
      <c r="G209" t="s">
        <v>3</v>
      </c>
      <c r="H209" t="s">
        <v>4</v>
      </c>
      <c r="I209">
        <v>98119</v>
      </c>
      <c r="J209">
        <v>47.621270000000003</v>
      </c>
      <c r="K209">
        <v>-122.35765000000001</v>
      </c>
      <c r="L209" t="s">
        <v>5</v>
      </c>
      <c r="M209">
        <v>7</v>
      </c>
      <c r="N209">
        <v>2018</v>
      </c>
      <c r="O209">
        <v>7</v>
      </c>
      <c r="P209">
        <v>1</v>
      </c>
      <c r="Q209">
        <v>185048</v>
      </c>
      <c r="R209">
        <v>129710</v>
      </c>
      <c r="S209">
        <v>55338</v>
      </c>
      <c r="T209">
        <v>100</v>
      </c>
      <c r="U209">
        <v>21.100000380000001</v>
      </c>
      <c r="V209">
        <v>21.200000760000002</v>
      </c>
      <c r="W209">
        <v>4556242</v>
      </c>
      <c r="X209">
        <v>4538586</v>
      </c>
      <c r="Y209">
        <v>41</v>
      </c>
      <c r="Z209">
        <v>41.099998470000003</v>
      </c>
      <c r="AA209" t="s">
        <v>29</v>
      </c>
      <c r="AB209" t="s">
        <v>6</v>
      </c>
      <c r="AC209">
        <v>215000</v>
      </c>
      <c r="AD209" t="s">
        <v>7</v>
      </c>
      <c r="AE209">
        <v>0</v>
      </c>
      <c r="AH209">
        <v>678166</v>
      </c>
      <c r="AJ209">
        <v>22423</v>
      </c>
      <c r="AK209" t="s">
        <v>8</v>
      </c>
      <c r="AL209" t="s">
        <v>9</v>
      </c>
      <c r="AM209">
        <v>2313904</v>
      </c>
      <c r="AN209">
        <v>2242340</v>
      </c>
      <c r="AO209">
        <v>128</v>
      </c>
      <c r="AP209">
        <v>0.99</v>
      </c>
      <c r="AQ209" t="s">
        <v>42</v>
      </c>
      <c r="AR209">
        <v>26228.234528987108</v>
      </c>
      <c r="AS209">
        <v>10</v>
      </c>
      <c r="AT209">
        <v>15.20376063566143</v>
      </c>
      <c r="AU209">
        <v>8699.0363767553899</v>
      </c>
      <c r="AV209">
        <f t="shared" si="6"/>
        <v>152.0376063566143</v>
      </c>
      <c r="AW209">
        <f t="shared" si="7"/>
        <v>86990.363767553907</v>
      </c>
    </row>
    <row r="210" spans="1:49" x14ac:dyDescent="0.3">
      <c r="A210">
        <v>50480</v>
      </c>
      <c r="B210">
        <v>2024</v>
      </c>
      <c r="C210" t="s">
        <v>511</v>
      </c>
      <c r="D210" t="s">
        <v>29</v>
      </c>
      <c r="E210" t="s">
        <v>512</v>
      </c>
      <c r="F210" t="s">
        <v>513</v>
      </c>
      <c r="G210" t="s">
        <v>3</v>
      </c>
      <c r="H210" t="s">
        <v>4</v>
      </c>
      <c r="I210">
        <v>98116</v>
      </c>
      <c r="J210">
        <v>47.562690000000003</v>
      </c>
      <c r="K210">
        <v>-122.38578</v>
      </c>
      <c r="L210" t="s">
        <v>63</v>
      </c>
      <c r="M210">
        <v>1</v>
      </c>
      <c r="N210">
        <v>2018</v>
      </c>
      <c r="O210">
        <v>7</v>
      </c>
      <c r="P210">
        <v>1</v>
      </c>
      <c r="Q210">
        <v>49031</v>
      </c>
      <c r="R210">
        <v>43828</v>
      </c>
      <c r="S210">
        <v>5203</v>
      </c>
      <c r="T210">
        <v>98</v>
      </c>
      <c r="U210">
        <v>28.399999619999999</v>
      </c>
      <c r="V210">
        <v>29.299999239999998</v>
      </c>
      <c r="W210">
        <v>1282389</v>
      </c>
      <c r="X210">
        <v>1246512</v>
      </c>
      <c r="Y210">
        <v>67.400001529999997</v>
      </c>
      <c r="Z210">
        <v>69.699996949999999</v>
      </c>
      <c r="AA210" t="s">
        <v>29</v>
      </c>
      <c r="AB210" t="s">
        <v>6</v>
      </c>
      <c r="AC210">
        <v>43828</v>
      </c>
      <c r="AD210" t="s">
        <v>7</v>
      </c>
      <c r="AE210">
        <v>5203</v>
      </c>
      <c r="AH210">
        <v>285767</v>
      </c>
      <c r="AJ210">
        <v>3074</v>
      </c>
      <c r="AK210" t="s">
        <v>8</v>
      </c>
      <c r="AL210" t="s">
        <v>9</v>
      </c>
      <c r="AM210">
        <v>975038</v>
      </c>
      <c r="AN210">
        <v>307350</v>
      </c>
      <c r="AO210">
        <v>20.100000000000001</v>
      </c>
      <c r="AP210">
        <v>0.46</v>
      </c>
      <c r="AQ210" t="s">
        <v>14</v>
      </c>
      <c r="AR210">
        <v>10418.100586424051</v>
      </c>
      <c r="AS210">
        <v>8</v>
      </c>
      <c r="AT210">
        <v>1.228833981189996</v>
      </c>
      <c r="AU210">
        <v>2662.7331141552422</v>
      </c>
      <c r="AV210">
        <f t="shared" si="6"/>
        <v>9.8306718495199679</v>
      </c>
      <c r="AW210">
        <f t="shared" si="7"/>
        <v>21301.864913241938</v>
      </c>
    </row>
    <row r="211" spans="1:49" x14ac:dyDescent="0.3">
      <c r="A211">
        <v>50482</v>
      </c>
      <c r="B211">
        <v>2024</v>
      </c>
      <c r="C211" t="s">
        <v>514</v>
      </c>
      <c r="D211" t="s">
        <v>29</v>
      </c>
      <c r="E211" t="s">
        <v>515</v>
      </c>
      <c r="F211" t="s">
        <v>516</v>
      </c>
      <c r="G211" t="s">
        <v>3</v>
      </c>
      <c r="H211" t="s">
        <v>4</v>
      </c>
      <c r="I211">
        <v>98117</v>
      </c>
      <c r="J211">
        <v>47.680039999999998</v>
      </c>
      <c r="K211">
        <v>-122.3764</v>
      </c>
      <c r="L211" t="s">
        <v>79</v>
      </c>
      <c r="M211">
        <v>6</v>
      </c>
      <c r="N211">
        <v>2018</v>
      </c>
      <c r="O211">
        <v>5</v>
      </c>
      <c r="P211">
        <v>1</v>
      </c>
      <c r="Q211">
        <v>81631</v>
      </c>
      <c r="R211">
        <v>66570</v>
      </c>
      <c r="S211">
        <v>15061</v>
      </c>
      <c r="T211">
        <v>99</v>
      </c>
      <c r="U211">
        <v>32.299999239999998</v>
      </c>
      <c r="V211">
        <v>32.299999239999998</v>
      </c>
      <c r="W211">
        <v>2156309</v>
      </c>
      <c r="X211">
        <v>2152822</v>
      </c>
      <c r="Y211">
        <v>67.199996949999999</v>
      </c>
      <c r="Z211">
        <v>67.199996949999999</v>
      </c>
      <c r="AA211" t="s">
        <v>29</v>
      </c>
      <c r="AB211" t="s">
        <v>6</v>
      </c>
      <c r="AC211">
        <v>64003</v>
      </c>
      <c r="AD211" t="s">
        <v>46</v>
      </c>
      <c r="AE211">
        <v>2657</v>
      </c>
      <c r="AH211">
        <v>376459</v>
      </c>
      <c r="AJ211">
        <v>8718</v>
      </c>
      <c r="AK211" t="s">
        <v>8</v>
      </c>
      <c r="AL211" t="s">
        <v>9</v>
      </c>
      <c r="AM211">
        <v>1284477</v>
      </c>
      <c r="AN211">
        <v>871830</v>
      </c>
      <c r="AO211">
        <v>51.2</v>
      </c>
      <c r="AP211">
        <v>0.77</v>
      </c>
      <c r="AQ211" t="s">
        <v>14</v>
      </c>
      <c r="AR211">
        <v>23260.1878383535</v>
      </c>
      <c r="AS211">
        <v>9</v>
      </c>
      <c r="AT211">
        <v>2.508415942246466</v>
      </c>
      <c r="AU211">
        <v>5655.4824115527981</v>
      </c>
      <c r="AV211">
        <f t="shared" si="6"/>
        <v>22.575743480218193</v>
      </c>
      <c r="AW211">
        <f t="shared" si="7"/>
        <v>50899.34170397518</v>
      </c>
    </row>
    <row r="212" spans="1:49" x14ac:dyDescent="0.3">
      <c r="A212">
        <v>50484</v>
      </c>
      <c r="B212">
        <v>2024</v>
      </c>
      <c r="C212" t="s">
        <v>517</v>
      </c>
      <c r="D212" t="s">
        <v>29</v>
      </c>
      <c r="E212">
        <v>8601700000</v>
      </c>
      <c r="F212" t="s">
        <v>518</v>
      </c>
      <c r="G212" t="s">
        <v>3</v>
      </c>
      <c r="H212" t="s">
        <v>4</v>
      </c>
      <c r="I212">
        <v>98125</v>
      </c>
      <c r="J212">
        <v>47.721299999999999</v>
      </c>
      <c r="K212">
        <v>-122.29686</v>
      </c>
      <c r="L212" t="s">
        <v>114</v>
      </c>
      <c r="M212">
        <v>5</v>
      </c>
      <c r="N212">
        <v>2018</v>
      </c>
      <c r="O212">
        <v>6</v>
      </c>
      <c r="P212">
        <v>1</v>
      </c>
      <c r="Q212">
        <v>63985</v>
      </c>
      <c r="R212">
        <v>63985</v>
      </c>
      <c r="S212">
        <v>0</v>
      </c>
      <c r="T212">
        <v>100</v>
      </c>
      <c r="U212">
        <v>21.799999239999998</v>
      </c>
      <c r="V212">
        <v>22.399999619999999</v>
      </c>
      <c r="W212">
        <v>1436044</v>
      </c>
      <c r="X212">
        <v>1392646</v>
      </c>
      <c r="Y212">
        <v>60.900001529999997</v>
      </c>
      <c r="Z212">
        <v>62.799999239999998</v>
      </c>
      <c r="AA212" t="s">
        <v>29</v>
      </c>
      <c r="AB212" t="s">
        <v>6</v>
      </c>
      <c r="AC212">
        <v>54566</v>
      </c>
      <c r="AD212" t="s">
        <v>104</v>
      </c>
      <c r="AE212">
        <v>9419</v>
      </c>
      <c r="AH212">
        <v>420880</v>
      </c>
      <c r="AK212" t="s">
        <v>8</v>
      </c>
      <c r="AL212" t="s">
        <v>9</v>
      </c>
      <c r="AM212">
        <v>1436044</v>
      </c>
      <c r="AO212">
        <v>5.5</v>
      </c>
      <c r="AP212">
        <v>0.09</v>
      </c>
      <c r="AQ212" t="s">
        <v>57</v>
      </c>
      <c r="AR212">
        <v>87739.813036722015</v>
      </c>
      <c r="AS212">
        <v>19</v>
      </c>
      <c r="AT212">
        <v>0.68762918439778065</v>
      </c>
      <c r="AU212">
        <v>6744.8089769714388</v>
      </c>
      <c r="AV212">
        <f t="shared" si="6"/>
        <v>13.064954503557832</v>
      </c>
      <c r="AW212">
        <f t="shared" si="7"/>
        <v>128151.37056245733</v>
      </c>
    </row>
    <row r="213" spans="1:49" x14ac:dyDescent="0.3">
      <c r="A213">
        <v>50486</v>
      </c>
      <c r="B213">
        <v>2024</v>
      </c>
      <c r="C213" t="s">
        <v>519</v>
      </c>
      <c r="D213" t="s">
        <v>1</v>
      </c>
      <c r="E213">
        <v>9138100481</v>
      </c>
      <c r="F213" t="s">
        <v>520</v>
      </c>
      <c r="G213" t="s">
        <v>3</v>
      </c>
      <c r="H213" t="s">
        <v>4</v>
      </c>
      <c r="I213">
        <v>98115</v>
      </c>
      <c r="J213">
        <v>47.679879999999997</v>
      </c>
      <c r="K213">
        <v>-122.31788</v>
      </c>
      <c r="L213" t="s">
        <v>37</v>
      </c>
      <c r="M213">
        <v>4</v>
      </c>
      <c r="N213">
        <v>2019</v>
      </c>
      <c r="O213">
        <v>4</v>
      </c>
      <c r="P213">
        <v>1</v>
      </c>
      <c r="Q213">
        <v>31016</v>
      </c>
      <c r="R213">
        <v>31016</v>
      </c>
      <c r="S213">
        <v>0</v>
      </c>
      <c r="T213">
        <v>96</v>
      </c>
      <c r="U213">
        <v>37.900001529999997</v>
      </c>
      <c r="V213">
        <v>38.799999239999998</v>
      </c>
      <c r="W213">
        <v>1203645</v>
      </c>
      <c r="X213">
        <v>1174507</v>
      </c>
      <c r="Y213">
        <v>73.5</v>
      </c>
      <c r="Z213">
        <v>76.099998470000003</v>
      </c>
      <c r="AA213" t="s">
        <v>1</v>
      </c>
      <c r="AB213" t="s">
        <v>6</v>
      </c>
      <c r="AC213">
        <v>31016</v>
      </c>
      <c r="AH213">
        <v>183765</v>
      </c>
      <c r="AJ213">
        <v>5766</v>
      </c>
      <c r="AK213" t="s">
        <v>8</v>
      </c>
      <c r="AL213" t="s">
        <v>9</v>
      </c>
      <c r="AM213">
        <v>627005</v>
      </c>
      <c r="AN213">
        <v>576640</v>
      </c>
      <c r="AO213">
        <v>33</v>
      </c>
      <c r="AP213">
        <v>1.06</v>
      </c>
      <c r="AQ213" t="s">
        <v>57</v>
      </c>
      <c r="AR213">
        <v>94961.23865677735</v>
      </c>
      <c r="AS213">
        <v>17</v>
      </c>
      <c r="AT213">
        <v>4.9834778427106006</v>
      </c>
      <c r="AU213">
        <v>7796.139053268028</v>
      </c>
      <c r="AV213">
        <f t="shared" si="6"/>
        <v>84.719123326080208</v>
      </c>
      <c r="AW213">
        <f t="shared" si="7"/>
        <v>132534.36390555647</v>
      </c>
    </row>
    <row r="214" spans="1:49" x14ac:dyDescent="0.3">
      <c r="A214">
        <v>50488</v>
      </c>
      <c r="B214">
        <v>2024</v>
      </c>
      <c r="C214" t="s">
        <v>521</v>
      </c>
      <c r="D214" t="s">
        <v>1</v>
      </c>
      <c r="E214">
        <v>2426039134</v>
      </c>
      <c r="F214" t="s">
        <v>522</v>
      </c>
      <c r="G214" t="s">
        <v>3</v>
      </c>
      <c r="H214" t="s">
        <v>4</v>
      </c>
      <c r="I214">
        <v>98133</v>
      </c>
      <c r="J214">
        <v>47.724820000000001</v>
      </c>
      <c r="K214">
        <v>-122.35672</v>
      </c>
      <c r="L214" t="s">
        <v>25</v>
      </c>
      <c r="M214">
        <v>5</v>
      </c>
      <c r="N214">
        <v>2019</v>
      </c>
      <c r="O214">
        <v>3</v>
      </c>
      <c r="P214">
        <v>1</v>
      </c>
      <c r="Q214">
        <v>58592</v>
      </c>
      <c r="R214">
        <v>58592</v>
      </c>
      <c r="S214">
        <v>0</v>
      </c>
      <c r="T214">
        <v>83</v>
      </c>
      <c r="U214">
        <v>49.200000760000002</v>
      </c>
      <c r="V214">
        <v>50.5</v>
      </c>
      <c r="W214">
        <v>2209383</v>
      </c>
      <c r="X214">
        <v>2151205</v>
      </c>
      <c r="Y214">
        <v>98.699996949999999</v>
      </c>
      <c r="Z214">
        <v>102</v>
      </c>
      <c r="AA214" t="s">
        <v>1</v>
      </c>
      <c r="AB214" t="s">
        <v>6</v>
      </c>
      <c r="AC214">
        <v>43719</v>
      </c>
      <c r="AD214" t="s">
        <v>7</v>
      </c>
      <c r="AE214">
        <v>14573</v>
      </c>
      <c r="AH214">
        <v>358363</v>
      </c>
      <c r="AJ214">
        <v>9866</v>
      </c>
      <c r="AK214" t="s">
        <v>8</v>
      </c>
      <c r="AL214" t="s">
        <v>9</v>
      </c>
      <c r="AM214">
        <v>1222735</v>
      </c>
      <c r="AN214">
        <v>986650</v>
      </c>
      <c r="AO214">
        <v>57.1</v>
      </c>
      <c r="AP214">
        <v>0.97</v>
      </c>
      <c r="AQ214" t="s">
        <v>14</v>
      </c>
      <c r="AR214">
        <v>8557.2504746855448</v>
      </c>
      <c r="AS214">
        <v>5</v>
      </c>
      <c r="AT214">
        <v>3.4238946347211239</v>
      </c>
      <c r="AU214">
        <v>2352.6077454834758</v>
      </c>
      <c r="AV214">
        <f t="shared" si="6"/>
        <v>17.11947317360562</v>
      </c>
      <c r="AW214">
        <f t="shared" si="7"/>
        <v>11763.038727417379</v>
      </c>
    </row>
    <row r="215" spans="1:49" x14ac:dyDescent="0.3">
      <c r="A215">
        <v>50489</v>
      </c>
      <c r="B215">
        <v>2024</v>
      </c>
      <c r="C215" t="s">
        <v>523</v>
      </c>
      <c r="D215" t="s">
        <v>29</v>
      </c>
      <c r="E215" t="s">
        <v>524</v>
      </c>
      <c r="F215" t="s">
        <v>525</v>
      </c>
      <c r="G215" t="s">
        <v>3</v>
      </c>
      <c r="H215" t="s">
        <v>4</v>
      </c>
      <c r="I215">
        <v>98115</v>
      </c>
      <c r="J215">
        <v>47.675960000000003</v>
      </c>
      <c r="K215">
        <v>-122.31462000000001</v>
      </c>
      <c r="L215" t="s">
        <v>37</v>
      </c>
      <c r="M215">
        <v>4</v>
      </c>
      <c r="N215">
        <v>2019</v>
      </c>
      <c r="O215">
        <v>6</v>
      </c>
      <c r="P215">
        <v>1</v>
      </c>
      <c r="Q215">
        <v>26255</v>
      </c>
      <c r="R215">
        <v>26255</v>
      </c>
      <c r="S215">
        <v>0</v>
      </c>
      <c r="T215">
        <v>98</v>
      </c>
      <c r="U215">
        <v>39</v>
      </c>
      <c r="V215">
        <v>40.099998470000003</v>
      </c>
      <c r="W215">
        <v>1051720</v>
      </c>
      <c r="X215">
        <v>1023022</v>
      </c>
      <c r="Y215">
        <v>87.5</v>
      </c>
      <c r="Z215">
        <v>90.400001529999997</v>
      </c>
      <c r="AA215" t="s">
        <v>29</v>
      </c>
      <c r="AB215" t="s">
        <v>6</v>
      </c>
      <c r="AC215">
        <v>22853</v>
      </c>
      <c r="AD215" t="s">
        <v>138</v>
      </c>
      <c r="AE215">
        <v>3402</v>
      </c>
      <c r="AH215">
        <v>212357</v>
      </c>
      <c r="AJ215">
        <v>3272</v>
      </c>
      <c r="AK215" t="s">
        <v>8</v>
      </c>
      <c r="AL215" t="s">
        <v>9</v>
      </c>
      <c r="AM215">
        <v>724563</v>
      </c>
      <c r="AN215">
        <v>327160</v>
      </c>
      <c r="AO215">
        <v>20.2</v>
      </c>
      <c r="AP215">
        <v>0.77</v>
      </c>
      <c r="AQ215" t="s">
        <v>10</v>
      </c>
      <c r="AR215">
        <v>3688.0311169669949</v>
      </c>
      <c r="AS215">
        <v>9</v>
      </c>
      <c r="AT215">
        <v>0.89976899176278469</v>
      </c>
      <c r="AU215">
        <v>832.63620573522769</v>
      </c>
      <c r="AV215">
        <f t="shared" si="6"/>
        <v>8.0979209258650613</v>
      </c>
      <c r="AW215">
        <f t="shared" si="7"/>
        <v>7493.7258516170496</v>
      </c>
    </row>
    <row r="216" spans="1:49" x14ac:dyDescent="0.3">
      <c r="A216">
        <v>50490</v>
      </c>
      <c r="B216">
        <v>2024</v>
      </c>
      <c r="C216" t="s">
        <v>526</v>
      </c>
      <c r="D216" t="s">
        <v>29</v>
      </c>
      <c r="E216" t="s">
        <v>527</v>
      </c>
      <c r="F216" t="s">
        <v>528</v>
      </c>
      <c r="G216" t="s">
        <v>3</v>
      </c>
      <c r="H216" t="s">
        <v>4</v>
      </c>
      <c r="I216">
        <v>98103</v>
      </c>
      <c r="J216">
        <v>47.698459999999997</v>
      </c>
      <c r="K216">
        <v>-122.34587000000001</v>
      </c>
      <c r="L216" t="s">
        <v>25</v>
      </c>
      <c r="M216">
        <v>5</v>
      </c>
      <c r="N216">
        <v>2019</v>
      </c>
      <c r="O216">
        <v>6</v>
      </c>
      <c r="P216">
        <v>1</v>
      </c>
      <c r="Q216">
        <v>58140</v>
      </c>
      <c r="R216">
        <v>56404</v>
      </c>
      <c r="S216">
        <v>1736</v>
      </c>
      <c r="T216">
        <v>83</v>
      </c>
      <c r="U216">
        <v>50.200000760000002</v>
      </c>
      <c r="V216">
        <v>51.200000760000002</v>
      </c>
      <c r="W216">
        <v>2872246</v>
      </c>
      <c r="X216">
        <v>2819552</v>
      </c>
      <c r="Y216">
        <v>106.0999985</v>
      </c>
      <c r="Z216">
        <v>108.3000031</v>
      </c>
      <c r="AA216" t="s">
        <v>29</v>
      </c>
      <c r="AB216" t="s">
        <v>6</v>
      </c>
      <c r="AC216">
        <v>56140</v>
      </c>
      <c r="AH216">
        <v>513214</v>
      </c>
      <c r="AJ216">
        <v>11212</v>
      </c>
      <c r="AK216" t="s">
        <v>8</v>
      </c>
      <c r="AL216" t="s">
        <v>9</v>
      </c>
      <c r="AM216">
        <v>1751088</v>
      </c>
      <c r="AN216">
        <v>1121160</v>
      </c>
      <c r="AO216">
        <v>66.3</v>
      </c>
      <c r="AP216">
        <v>1.17</v>
      </c>
      <c r="AQ216" t="s">
        <v>76</v>
      </c>
      <c r="AR216">
        <v>48757.792610491248</v>
      </c>
      <c r="AS216">
        <v>13</v>
      </c>
      <c r="AT216">
        <v>10.898597508884739</v>
      </c>
      <c r="AU216">
        <v>13026.67767956894</v>
      </c>
      <c r="AV216">
        <f t="shared" si="6"/>
        <v>141.6817676155016</v>
      </c>
      <c r="AW216">
        <f t="shared" si="7"/>
        <v>169346.80983439623</v>
      </c>
    </row>
    <row r="217" spans="1:49" x14ac:dyDescent="0.3">
      <c r="A217">
        <v>50491</v>
      </c>
      <c r="B217">
        <v>2024</v>
      </c>
      <c r="C217" t="s">
        <v>529</v>
      </c>
      <c r="D217" t="s">
        <v>1</v>
      </c>
      <c r="E217" t="s">
        <v>530</v>
      </c>
      <c r="F217" t="s">
        <v>531</v>
      </c>
      <c r="G217" t="s">
        <v>3</v>
      </c>
      <c r="H217" t="s">
        <v>4</v>
      </c>
      <c r="I217">
        <v>98105</v>
      </c>
      <c r="J217">
        <v>47.662350000000004</v>
      </c>
      <c r="K217">
        <v>-122.30622</v>
      </c>
      <c r="L217" t="s">
        <v>37</v>
      </c>
      <c r="M217">
        <v>4</v>
      </c>
      <c r="N217">
        <v>2019</v>
      </c>
      <c r="O217">
        <v>4</v>
      </c>
      <c r="P217">
        <v>1</v>
      </c>
      <c r="Q217">
        <v>20178</v>
      </c>
      <c r="R217">
        <v>20178</v>
      </c>
      <c r="S217">
        <v>0</v>
      </c>
      <c r="T217">
        <v>89</v>
      </c>
      <c r="U217">
        <v>29.5</v>
      </c>
      <c r="V217">
        <v>30.299999239999998</v>
      </c>
      <c r="W217">
        <v>611747</v>
      </c>
      <c r="X217">
        <v>594766</v>
      </c>
      <c r="Y217">
        <v>82.5</v>
      </c>
      <c r="Z217">
        <v>84.900001529999997</v>
      </c>
      <c r="AA217" t="s">
        <v>1</v>
      </c>
      <c r="AB217" t="s">
        <v>109</v>
      </c>
      <c r="AC217">
        <v>20178</v>
      </c>
      <c r="AH217">
        <v>179293</v>
      </c>
      <c r="AK217" t="s">
        <v>8</v>
      </c>
      <c r="AL217" t="s">
        <v>9</v>
      </c>
      <c r="AM217">
        <v>611747</v>
      </c>
      <c r="AO217">
        <v>2.2999999999999998</v>
      </c>
      <c r="AP217">
        <v>0.12</v>
      </c>
      <c r="AQ217" t="s">
        <v>76</v>
      </c>
      <c r="AR217">
        <v>19321.758119603561</v>
      </c>
      <c r="AS217">
        <v>10</v>
      </c>
      <c r="AT217">
        <v>0.47009819872874892</v>
      </c>
      <c r="AU217">
        <v>6031.2401386589972</v>
      </c>
      <c r="AV217">
        <f t="shared" si="6"/>
        <v>4.7009819872874896</v>
      </c>
      <c r="AW217">
        <f t="shared" si="7"/>
        <v>60312.401386589976</v>
      </c>
    </row>
    <row r="218" spans="1:49" x14ac:dyDescent="0.3">
      <c r="A218">
        <v>50492</v>
      </c>
      <c r="B218">
        <v>2024</v>
      </c>
      <c r="C218" t="s">
        <v>532</v>
      </c>
      <c r="D218" t="s">
        <v>1</v>
      </c>
      <c r="E218">
        <v>9528102180</v>
      </c>
      <c r="F218" t="s">
        <v>533</v>
      </c>
      <c r="G218" t="s">
        <v>3</v>
      </c>
      <c r="H218" t="s">
        <v>4</v>
      </c>
      <c r="I218">
        <v>98115</v>
      </c>
      <c r="J218">
        <v>47.679160000000003</v>
      </c>
      <c r="K218">
        <v>-122.31762999999999</v>
      </c>
      <c r="L218" t="s">
        <v>37</v>
      </c>
      <c r="M218">
        <v>4</v>
      </c>
      <c r="N218">
        <v>2018</v>
      </c>
      <c r="O218">
        <v>3</v>
      </c>
      <c r="P218">
        <v>1</v>
      </c>
      <c r="Q218">
        <v>31165</v>
      </c>
      <c r="R218">
        <v>31165</v>
      </c>
      <c r="S218">
        <v>0</v>
      </c>
      <c r="T218">
        <v>99</v>
      </c>
      <c r="U218">
        <v>34.400001529999997</v>
      </c>
      <c r="V218">
        <v>35.200000760000002</v>
      </c>
      <c r="W218">
        <v>1096930</v>
      </c>
      <c r="X218">
        <v>1071364</v>
      </c>
      <c r="Y218">
        <v>75.099998470000003</v>
      </c>
      <c r="Z218">
        <v>77.199996949999999</v>
      </c>
      <c r="AA218" t="s">
        <v>1</v>
      </c>
      <c r="AB218" t="s">
        <v>6</v>
      </c>
      <c r="AC218">
        <v>31165</v>
      </c>
      <c r="AH218">
        <v>210248</v>
      </c>
      <c r="AJ218">
        <v>3796</v>
      </c>
      <c r="AK218" t="s">
        <v>8</v>
      </c>
      <c r="AL218" t="s">
        <v>9</v>
      </c>
      <c r="AM218">
        <v>717367</v>
      </c>
      <c r="AN218">
        <v>379560</v>
      </c>
      <c r="AO218">
        <v>22.9</v>
      </c>
      <c r="AP218">
        <v>0.74</v>
      </c>
      <c r="AQ218" t="s">
        <v>76</v>
      </c>
      <c r="AR218">
        <v>48453.222456032869</v>
      </c>
      <c r="AS218">
        <v>14</v>
      </c>
      <c r="AT218">
        <v>3.8401675838210938</v>
      </c>
      <c r="AU218">
        <v>12820.89379001399</v>
      </c>
      <c r="AV218">
        <f t="shared" si="6"/>
        <v>53.762346173495317</v>
      </c>
      <c r="AW218">
        <f t="shared" si="7"/>
        <v>179492.51306019587</v>
      </c>
    </row>
    <row r="219" spans="1:49" x14ac:dyDescent="0.3">
      <c r="A219">
        <v>50493</v>
      </c>
      <c r="B219">
        <v>2024</v>
      </c>
      <c r="C219" t="s">
        <v>534</v>
      </c>
      <c r="D219" t="s">
        <v>1</v>
      </c>
      <c r="E219">
        <v>1189000544</v>
      </c>
      <c r="F219" t="s">
        <v>535</v>
      </c>
      <c r="G219" t="s">
        <v>3</v>
      </c>
      <c r="H219" t="s">
        <v>4</v>
      </c>
      <c r="I219">
        <v>98122</v>
      </c>
      <c r="J219">
        <v>47.612729999999999</v>
      </c>
      <c r="K219">
        <v>-122.29656</v>
      </c>
      <c r="L219" t="s">
        <v>41</v>
      </c>
      <c r="M219">
        <v>3</v>
      </c>
      <c r="N219">
        <v>2019</v>
      </c>
      <c r="O219">
        <v>4</v>
      </c>
      <c r="P219">
        <v>1</v>
      </c>
      <c r="Q219">
        <v>60363</v>
      </c>
      <c r="R219">
        <v>47971</v>
      </c>
      <c r="S219">
        <v>12392</v>
      </c>
      <c r="T219">
        <v>66</v>
      </c>
      <c r="U219">
        <v>39</v>
      </c>
      <c r="V219">
        <v>39.200000760000002</v>
      </c>
      <c r="W219">
        <v>1796272</v>
      </c>
      <c r="X219">
        <v>1786500</v>
      </c>
      <c r="Y219">
        <v>86.900001529999997</v>
      </c>
      <c r="Z219">
        <v>87.300003050000001</v>
      </c>
      <c r="AA219" t="s">
        <v>1</v>
      </c>
      <c r="AB219" t="s">
        <v>6</v>
      </c>
      <c r="AC219">
        <v>36176</v>
      </c>
      <c r="AD219" t="s">
        <v>46</v>
      </c>
      <c r="AE219">
        <v>9625</v>
      </c>
      <c r="AF219" t="s">
        <v>7</v>
      </c>
      <c r="AG219">
        <v>7663</v>
      </c>
      <c r="AH219">
        <v>353942</v>
      </c>
      <c r="AJ219">
        <v>5886</v>
      </c>
      <c r="AK219" t="s">
        <v>8</v>
      </c>
      <c r="AL219" t="s">
        <v>9</v>
      </c>
      <c r="AM219">
        <v>1207649</v>
      </c>
      <c r="AN219">
        <v>588620</v>
      </c>
      <c r="AO219">
        <v>35.9</v>
      </c>
      <c r="AP219">
        <v>0.75</v>
      </c>
      <c r="AQ219" t="s">
        <v>22</v>
      </c>
      <c r="AR219">
        <v>5520.9087295048594</v>
      </c>
      <c r="AS219">
        <v>8</v>
      </c>
      <c r="AT219">
        <v>1.9930279102954711</v>
      </c>
      <c r="AU219">
        <v>1281.2671511569749</v>
      </c>
      <c r="AV219">
        <f t="shared" si="6"/>
        <v>15.944223282363769</v>
      </c>
      <c r="AW219">
        <f t="shared" si="7"/>
        <v>10250.137209255799</v>
      </c>
    </row>
    <row r="220" spans="1:49" x14ac:dyDescent="0.3">
      <c r="A220">
        <v>50494</v>
      </c>
      <c r="B220">
        <v>2024</v>
      </c>
      <c r="C220" t="s">
        <v>536</v>
      </c>
      <c r="D220" t="s">
        <v>29</v>
      </c>
      <c r="E220">
        <v>9528102865</v>
      </c>
      <c r="F220" t="s">
        <v>537</v>
      </c>
      <c r="G220" t="s">
        <v>3</v>
      </c>
      <c r="H220" t="s">
        <v>4</v>
      </c>
      <c r="I220">
        <v>98115</v>
      </c>
      <c r="J220">
        <v>47.67709</v>
      </c>
      <c r="K220">
        <v>-122.3188</v>
      </c>
      <c r="L220" t="s">
        <v>37</v>
      </c>
      <c r="M220">
        <v>4</v>
      </c>
      <c r="N220">
        <v>2019</v>
      </c>
      <c r="O220">
        <v>7</v>
      </c>
      <c r="P220">
        <v>1</v>
      </c>
      <c r="Q220">
        <v>54721</v>
      </c>
      <c r="R220">
        <v>54721</v>
      </c>
      <c r="S220">
        <v>0</v>
      </c>
      <c r="T220">
        <v>99</v>
      </c>
      <c r="U220">
        <v>49</v>
      </c>
      <c r="V220">
        <v>51.599998470000003</v>
      </c>
      <c r="W220">
        <v>2825070</v>
      </c>
      <c r="X220">
        <v>2679679</v>
      </c>
      <c r="Y220">
        <v>109.9000015</v>
      </c>
      <c r="Z220">
        <v>117.0999985</v>
      </c>
      <c r="AA220" t="s">
        <v>29</v>
      </c>
      <c r="AB220" t="s">
        <v>6</v>
      </c>
      <c r="AC220">
        <v>54721</v>
      </c>
      <c r="AH220">
        <v>575978</v>
      </c>
      <c r="AJ220">
        <v>8598</v>
      </c>
      <c r="AK220" t="s">
        <v>8</v>
      </c>
      <c r="AL220" t="s">
        <v>9</v>
      </c>
      <c r="AM220">
        <v>1965236</v>
      </c>
      <c r="AN220">
        <v>859830</v>
      </c>
      <c r="AO220">
        <v>53.2</v>
      </c>
      <c r="AP220">
        <v>0.97</v>
      </c>
      <c r="AQ220" t="s">
        <v>33</v>
      </c>
      <c r="AR220">
        <v>5973.4667904494454</v>
      </c>
      <c r="AS220">
        <v>1</v>
      </c>
      <c r="AT220">
        <v>2.0265752317816488</v>
      </c>
      <c r="AU220">
        <v>1504.2582289376439</v>
      </c>
      <c r="AV220">
        <f t="shared" si="6"/>
        <v>2.0265752317816488</v>
      </c>
      <c r="AW220">
        <f t="shared" si="7"/>
        <v>1504.2582289376439</v>
      </c>
    </row>
    <row r="221" spans="1:49" x14ac:dyDescent="0.3">
      <c r="A221">
        <v>50495</v>
      </c>
      <c r="B221">
        <v>2024</v>
      </c>
      <c r="C221" t="s">
        <v>538</v>
      </c>
      <c r="D221" t="s">
        <v>1</v>
      </c>
      <c r="E221">
        <v>6056110020</v>
      </c>
      <c r="F221" t="s">
        <v>539</v>
      </c>
      <c r="G221" t="s">
        <v>3</v>
      </c>
      <c r="H221" t="s">
        <v>4</v>
      </c>
      <c r="I221">
        <v>98108</v>
      </c>
      <c r="J221">
        <v>47.560969999999998</v>
      </c>
      <c r="K221">
        <v>-122.29286999999999</v>
      </c>
      <c r="L221" t="s">
        <v>13</v>
      </c>
      <c r="M221">
        <v>2</v>
      </c>
      <c r="N221">
        <v>2019</v>
      </c>
      <c r="O221">
        <v>4</v>
      </c>
      <c r="P221">
        <v>1</v>
      </c>
      <c r="Q221">
        <v>90759</v>
      </c>
      <c r="R221">
        <v>71273</v>
      </c>
      <c r="S221">
        <v>19486</v>
      </c>
      <c r="T221">
        <v>99</v>
      </c>
      <c r="U221">
        <v>20.799999239999998</v>
      </c>
      <c r="V221">
        <v>21.600000380000001</v>
      </c>
      <c r="W221">
        <v>1955873</v>
      </c>
      <c r="X221">
        <v>1887682</v>
      </c>
      <c r="Y221">
        <v>48.200000760000002</v>
      </c>
      <c r="Z221">
        <v>50.200000760000002</v>
      </c>
      <c r="AA221" t="s">
        <v>1</v>
      </c>
      <c r="AB221" t="s">
        <v>6</v>
      </c>
      <c r="AC221">
        <v>90759</v>
      </c>
      <c r="AD221" t="s">
        <v>7</v>
      </c>
      <c r="AE221">
        <v>19486</v>
      </c>
      <c r="AH221">
        <v>418531</v>
      </c>
      <c r="AJ221">
        <v>5278</v>
      </c>
      <c r="AK221" t="s">
        <v>8</v>
      </c>
      <c r="AL221" t="s">
        <v>9</v>
      </c>
      <c r="AM221">
        <v>1428029</v>
      </c>
      <c r="AN221">
        <v>527840</v>
      </c>
      <c r="AO221">
        <v>33.5</v>
      </c>
      <c r="AP221">
        <v>0.47</v>
      </c>
      <c r="AQ221" t="s">
        <v>33</v>
      </c>
      <c r="AR221">
        <v>8828.9754612595207</v>
      </c>
      <c r="AS221">
        <v>1</v>
      </c>
      <c r="AT221">
        <v>0.9099036510225742</v>
      </c>
      <c r="AU221">
        <v>2130.536049894572</v>
      </c>
      <c r="AV221">
        <f t="shared" si="6"/>
        <v>0.9099036510225742</v>
      </c>
      <c r="AW221">
        <f t="shared" si="7"/>
        <v>2130.536049894572</v>
      </c>
    </row>
    <row r="222" spans="1:49" x14ac:dyDescent="0.3">
      <c r="A222">
        <v>50496</v>
      </c>
      <c r="B222">
        <v>2024</v>
      </c>
      <c r="C222" t="s">
        <v>540</v>
      </c>
      <c r="D222" t="s">
        <v>1</v>
      </c>
      <c r="E222">
        <v>2926049224</v>
      </c>
      <c r="F222" t="s">
        <v>541</v>
      </c>
      <c r="G222" t="s">
        <v>3</v>
      </c>
      <c r="H222" t="s">
        <v>4</v>
      </c>
      <c r="I222">
        <v>98125</v>
      </c>
      <c r="J222">
        <v>47.707120000000003</v>
      </c>
      <c r="K222">
        <v>-122.32171</v>
      </c>
      <c r="L222" t="s">
        <v>114</v>
      </c>
      <c r="M222">
        <v>5</v>
      </c>
      <c r="N222">
        <v>2019</v>
      </c>
      <c r="O222">
        <v>4</v>
      </c>
      <c r="P222">
        <v>1</v>
      </c>
      <c r="Q222">
        <v>63269</v>
      </c>
      <c r="R222">
        <v>63269</v>
      </c>
      <c r="S222">
        <v>0</v>
      </c>
      <c r="T222">
        <v>82</v>
      </c>
      <c r="U222">
        <v>27.700000760000002</v>
      </c>
      <c r="V222">
        <v>28.700000760000002</v>
      </c>
      <c r="W222">
        <v>1814344</v>
      </c>
      <c r="X222">
        <v>1749565</v>
      </c>
      <c r="Y222">
        <v>77.400001529999997</v>
      </c>
      <c r="Z222">
        <v>80.300003050000001</v>
      </c>
      <c r="AA222" t="s">
        <v>1</v>
      </c>
      <c r="AB222" t="s">
        <v>6</v>
      </c>
      <c r="AC222">
        <v>63269</v>
      </c>
      <c r="AH222">
        <v>531754</v>
      </c>
      <c r="AK222" t="s">
        <v>8</v>
      </c>
      <c r="AL222" t="s">
        <v>9</v>
      </c>
      <c r="AM222">
        <v>1814344</v>
      </c>
      <c r="AO222">
        <v>7</v>
      </c>
      <c r="AP222">
        <v>0.11</v>
      </c>
      <c r="AQ222" t="s">
        <v>10</v>
      </c>
      <c r="AR222">
        <v>2774.2505030115831</v>
      </c>
      <c r="AS222">
        <v>9</v>
      </c>
      <c r="AT222">
        <v>0.30067318464295673</v>
      </c>
      <c r="AU222">
        <v>733.84853596240521</v>
      </c>
      <c r="AV222">
        <f t="shared" si="6"/>
        <v>2.7060586617866105</v>
      </c>
      <c r="AW222">
        <f t="shared" si="7"/>
        <v>6604.6368236616472</v>
      </c>
    </row>
    <row r="223" spans="1:49" x14ac:dyDescent="0.3">
      <c r="A223">
        <v>50499</v>
      </c>
      <c r="B223">
        <v>2024</v>
      </c>
      <c r="C223" t="s">
        <v>542</v>
      </c>
      <c r="D223" t="s">
        <v>29</v>
      </c>
      <c r="E223">
        <v>9528102885</v>
      </c>
      <c r="F223" t="s">
        <v>543</v>
      </c>
      <c r="G223" t="s">
        <v>3</v>
      </c>
      <c r="H223" t="s">
        <v>4</v>
      </c>
      <c r="I223">
        <v>98115</v>
      </c>
      <c r="J223">
        <v>47.676749999999998</v>
      </c>
      <c r="K223">
        <v>-122.31847</v>
      </c>
      <c r="L223" t="s">
        <v>37</v>
      </c>
      <c r="M223">
        <v>4</v>
      </c>
      <c r="N223">
        <v>2019</v>
      </c>
      <c r="O223">
        <v>7</v>
      </c>
      <c r="P223">
        <v>1</v>
      </c>
      <c r="Q223">
        <v>35371</v>
      </c>
      <c r="R223">
        <v>35371</v>
      </c>
      <c r="S223">
        <v>0</v>
      </c>
      <c r="T223">
        <v>100</v>
      </c>
      <c r="U223">
        <v>28.299999239999998</v>
      </c>
      <c r="V223">
        <v>29.100000380000001</v>
      </c>
      <c r="W223">
        <v>1030006</v>
      </c>
      <c r="X223">
        <v>1000064</v>
      </c>
      <c r="Y223">
        <v>57.400001529999997</v>
      </c>
      <c r="Z223">
        <v>59.5</v>
      </c>
      <c r="AA223" t="s">
        <v>29</v>
      </c>
      <c r="AB223" t="s">
        <v>6</v>
      </c>
      <c r="AC223">
        <v>35371</v>
      </c>
      <c r="AH223">
        <v>171530</v>
      </c>
      <c r="AJ223">
        <v>4448</v>
      </c>
      <c r="AK223" t="s">
        <v>8</v>
      </c>
      <c r="AL223" t="s">
        <v>9</v>
      </c>
      <c r="AM223">
        <v>585260</v>
      </c>
      <c r="AN223">
        <v>444750</v>
      </c>
      <c r="AO223">
        <v>25.9</v>
      </c>
      <c r="AP223">
        <v>0.73</v>
      </c>
      <c r="AQ223" t="s">
        <v>76</v>
      </c>
      <c r="AR223">
        <v>23110.817732168671</v>
      </c>
      <c r="AS223">
        <v>14</v>
      </c>
      <c r="AT223">
        <v>5.1962462148836179</v>
      </c>
      <c r="AU223">
        <v>6086.4366449453864</v>
      </c>
      <c r="AV223">
        <f t="shared" si="6"/>
        <v>72.747447008370656</v>
      </c>
      <c r="AW223">
        <f t="shared" si="7"/>
        <v>85210.113029235406</v>
      </c>
    </row>
    <row r="224" spans="1:49" x14ac:dyDescent="0.3">
      <c r="A224">
        <v>50502</v>
      </c>
      <c r="B224">
        <v>2024</v>
      </c>
      <c r="C224" t="s">
        <v>544</v>
      </c>
      <c r="D224" t="s">
        <v>1</v>
      </c>
      <c r="E224">
        <v>8712100035</v>
      </c>
      <c r="F224" t="s">
        <v>545</v>
      </c>
      <c r="G224" t="s">
        <v>3</v>
      </c>
      <c r="H224" t="s">
        <v>4</v>
      </c>
      <c r="I224">
        <v>98112</v>
      </c>
      <c r="J224">
        <v>47.6389</v>
      </c>
      <c r="K224">
        <v>-122.30155999999999</v>
      </c>
      <c r="L224" t="s">
        <v>21</v>
      </c>
      <c r="M224">
        <v>3</v>
      </c>
      <c r="N224">
        <v>2019</v>
      </c>
      <c r="O224">
        <v>3</v>
      </c>
      <c r="P224">
        <v>1</v>
      </c>
      <c r="Q224">
        <v>34132</v>
      </c>
      <c r="R224">
        <v>23359</v>
      </c>
      <c r="S224">
        <v>10773</v>
      </c>
      <c r="T224">
        <v>99</v>
      </c>
      <c r="U224">
        <v>17.899999619999999</v>
      </c>
      <c r="V224">
        <v>18.399999619999999</v>
      </c>
      <c r="W224">
        <v>628910</v>
      </c>
      <c r="X224">
        <v>609337</v>
      </c>
      <c r="Y224">
        <v>50</v>
      </c>
      <c r="Z224">
        <v>51.599998470000003</v>
      </c>
      <c r="AA224" t="s">
        <v>1</v>
      </c>
      <c r="AB224" t="s">
        <v>6</v>
      </c>
      <c r="AC224">
        <v>34132</v>
      </c>
      <c r="AD224" t="s">
        <v>7</v>
      </c>
      <c r="AE224">
        <v>10773</v>
      </c>
      <c r="AH224">
        <v>184323</v>
      </c>
      <c r="AK224" t="s">
        <v>17</v>
      </c>
      <c r="AL224" t="s">
        <v>139</v>
      </c>
      <c r="AM224">
        <v>628910</v>
      </c>
      <c r="AO224">
        <v>2.4</v>
      </c>
      <c r="AP224">
        <v>0.1</v>
      </c>
      <c r="AQ224" t="s">
        <v>18</v>
      </c>
      <c r="AR224">
        <v>24656.031426183799</v>
      </c>
      <c r="AS224">
        <v>8</v>
      </c>
      <c r="AT224">
        <v>0.18849464325636239</v>
      </c>
      <c r="AU224">
        <v>6417.8656111861064</v>
      </c>
      <c r="AV224">
        <f t="shared" si="6"/>
        <v>1.5079571460508991</v>
      </c>
      <c r="AW224">
        <f t="shared" si="7"/>
        <v>51342.924889488851</v>
      </c>
    </row>
    <row r="225" spans="1:49" x14ac:dyDescent="0.3">
      <c r="A225">
        <v>50506</v>
      </c>
      <c r="B225">
        <v>2024</v>
      </c>
      <c r="C225" t="s">
        <v>546</v>
      </c>
      <c r="D225" t="s">
        <v>29</v>
      </c>
      <c r="E225">
        <v>1142000880</v>
      </c>
      <c r="F225" t="s">
        <v>547</v>
      </c>
      <c r="G225" t="s">
        <v>3</v>
      </c>
      <c r="H225" t="s">
        <v>4</v>
      </c>
      <c r="I225">
        <v>98105</v>
      </c>
      <c r="J225">
        <v>47.659260000000003</v>
      </c>
      <c r="K225">
        <v>-122.31636</v>
      </c>
      <c r="L225" t="s">
        <v>37</v>
      </c>
      <c r="M225">
        <v>4</v>
      </c>
      <c r="N225">
        <v>2019</v>
      </c>
      <c r="O225">
        <v>7</v>
      </c>
      <c r="P225">
        <v>1</v>
      </c>
      <c r="Q225">
        <v>41064</v>
      </c>
      <c r="R225">
        <v>41064</v>
      </c>
      <c r="S225">
        <v>0</v>
      </c>
      <c r="T225">
        <v>100</v>
      </c>
      <c r="U225">
        <v>24.200000760000002</v>
      </c>
      <c r="V225">
        <v>25.200000760000002</v>
      </c>
      <c r="W225">
        <v>1033849</v>
      </c>
      <c r="X225">
        <v>992508</v>
      </c>
      <c r="Y225">
        <v>67.699996949999999</v>
      </c>
      <c r="Z225">
        <v>70.5</v>
      </c>
      <c r="AA225" t="s">
        <v>29</v>
      </c>
      <c r="AB225" t="s">
        <v>6</v>
      </c>
      <c r="AC225">
        <v>41064</v>
      </c>
      <c r="AH225">
        <v>303004</v>
      </c>
      <c r="AK225" t="s">
        <v>17</v>
      </c>
      <c r="AL225" t="s">
        <v>139</v>
      </c>
      <c r="AM225">
        <v>1033849</v>
      </c>
      <c r="AO225">
        <v>4</v>
      </c>
      <c r="AP225">
        <v>0.1</v>
      </c>
      <c r="AQ225" t="s">
        <v>76</v>
      </c>
      <c r="AR225">
        <v>31752.97368040085</v>
      </c>
      <c r="AS225">
        <v>14</v>
      </c>
      <c r="AT225">
        <v>0.89864984871547016</v>
      </c>
      <c r="AU225">
        <v>9440.5626270438424</v>
      </c>
      <c r="AV225">
        <f t="shared" si="6"/>
        <v>12.581097882016582</v>
      </c>
      <c r="AW225">
        <f t="shared" si="7"/>
        <v>132167.87677861381</v>
      </c>
    </row>
    <row r="226" spans="1:49" x14ac:dyDescent="0.3">
      <c r="A226">
        <v>50508</v>
      </c>
      <c r="B226">
        <v>2024</v>
      </c>
      <c r="C226" t="s">
        <v>548</v>
      </c>
      <c r="D226" t="s">
        <v>15</v>
      </c>
      <c r="E226">
        <v>2771600908</v>
      </c>
      <c r="F226" t="s">
        <v>549</v>
      </c>
      <c r="G226" t="s">
        <v>3</v>
      </c>
      <c r="H226" t="s">
        <v>4</v>
      </c>
      <c r="I226">
        <v>98119</v>
      </c>
      <c r="J226">
        <v>47.640210000000003</v>
      </c>
      <c r="K226">
        <v>-122.379</v>
      </c>
      <c r="L226" t="s">
        <v>5</v>
      </c>
      <c r="M226">
        <v>7</v>
      </c>
      <c r="N226">
        <v>2018</v>
      </c>
      <c r="O226">
        <v>1</v>
      </c>
      <c r="P226">
        <v>1</v>
      </c>
      <c r="Q226">
        <v>24930</v>
      </c>
      <c r="R226">
        <v>24930</v>
      </c>
      <c r="S226">
        <v>0</v>
      </c>
      <c r="T226">
        <v>96</v>
      </c>
      <c r="U226">
        <v>22.600000380000001</v>
      </c>
      <c r="V226">
        <v>23.799999239999998</v>
      </c>
      <c r="W226">
        <v>587392</v>
      </c>
      <c r="X226">
        <v>556740</v>
      </c>
      <c r="Y226">
        <v>63.200000760000002</v>
      </c>
      <c r="Z226">
        <v>66.699996949999999</v>
      </c>
      <c r="AA226" t="s">
        <v>56</v>
      </c>
      <c r="AB226" t="s">
        <v>56</v>
      </c>
      <c r="AC226">
        <v>24660</v>
      </c>
      <c r="AH226">
        <v>172155</v>
      </c>
      <c r="AK226" t="s">
        <v>8</v>
      </c>
      <c r="AL226" t="s">
        <v>9</v>
      </c>
      <c r="AM226">
        <v>587392</v>
      </c>
      <c r="AO226">
        <v>2.2999999999999998</v>
      </c>
      <c r="AP226">
        <v>0.09</v>
      </c>
      <c r="AQ226" t="s">
        <v>33</v>
      </c>
      <c r="AR226">
        <v>9338.7047894579464</v>
      </c>
      <c r="AS226">
        <v>1</v>
      </c>
      <c r="AT226">
        <v>9.1409310720803924E-2</v>
      </c>
      <c r="AU226">
        <v>2242.2464473814098</v>
      </c>
      <c r="AV226">
        <f t="shared" si="6"/>
        <v>9.1409310720803924E-2</v>
      </c>
      <c r="AW226">
        <f t="shared" si="7"/>
        <v>2242.2464473814098</v>
      </c>
    </row>
    <row r="227" spans="1:49" x14ac:dyDescent="0.3">
      <c r="A227">
        <v>50510</v>
      </c>
      <c r="B227">
        <v>2024</v>
      </c>
      <c r="C227" t="s">
        <v>550</v>
      </c>
      <c r="D227" t="s">
        <v>29</v>
      </c>
      <c r="E227">
        <v>2926049039</v>
      </c>
      <c r="F227" t="s">
        <v>551</v>
      </c>
      <c r="G227" t="s">
        <v>3</v>
      </c>
      <c r="H227" t="s">
        <v>4</v>
      </c>
      <c r="I227">
        <v>98125</v>
      </c>
      <c r="J227">
        <v>47.707470000000001</v>
      </c>
      <c r="K227">
        <v>-122.32249</v>
      </c>
      <c r="L227" t="s">
        <v>114</v>
      </c>
      <c r="M227">
        <v>5</v>
      </c>
      <c r="N227">
        <v>2019</v>
      </c>
      <c r="O227">
        <v>6</v>
      </c>
      <c r="P227">
        <v>1</v>
      </c>
      <c r="Q227">
        <v>158544</v>
      </c>
      <c r="R227">
        <v>110389</v>
      </c>
      <c r="S227">
        <v>48155</v>
      </c>
      <c r="T227">
        <v>99</v>
      </c>
      <c r="U227">
        <v>26.299999239999998</v>
      </c>
      <c r="V227">
        <v>26.299999239999998</v>
      </c>
      <c r="W227">
        <v>2902562</v>
      </c>
      <c r="X227">
        <v>2902562</v>
      </c>
      <c r="Y227">
        <v>73.599998470000003</v>
      </c>
      <c r="Z227">
        <v>73.599998470000003</v>
      </c>
      <c r="AA227" t="s">
        <v>29</v>
      </c>
      <c r="AB227" t="s">
        <v>6</v>
      </c>
      <c r="AC227">
        <v>110389</v>
      </c>
      <c r="AD227" t="s">
        <v>7</v>
      </c>
      <c r="AE227">
        <v>48155</v>
      </c>
      <c r="AF227" t="s">
        <v>457</v>
      </c>
      <c r="AG227">
        <v>2930</v>
      </c>
      <c r="AH227">
        <v>850692</v>
      </c>
      <c r="AK227" t="s">
        <v>8</v>
      </c>
      <c r="AL227" t="s">
        <v>9</v>
      </c>
      <c r="AM227">
        <v>2902562</v>
      </c>
      <c r="AO227">
        <v>11.1</v>
      </c>
      <c r="AP227">
        <v>0.1</v>
      </c>
      <c r="AQ227" t="s">
        <v>27</v>
      </c>
      <c r="AR227">
        <v>5801.4213000590198</v>
      </c>
      <c r="AS227">
        <v>8</v>
      </c>
      <c r="AT227">
        <v>0.79013170857761483</v>
      </c>
      <c r="AU227">
        <v>1634.773923353664</v>
      </c>
      <c r="AV227">
        <f t="shared" si="6"/>
        <v>6.3210536686209187</v>
      </c>
      <c r="AW227">
        <f t="shared" si="7"/>
        <v>13078.191386829312</v>
      </c>
    </row>
    <row r="228" spans="1:49" x14ac:dyDescent="0.3">
      <c r="A228">
        <v>50511</v>
      </c>
      <c r="B228">
        <v>2024</v>
      </c>
      <c r="C228" t="s">
        <v>552</v>
      </c>
      <c r="D228" t="s">
        <v>15</v>
      </c>
      <c r="E228">
        <v>1990200440</v>
      </c>
      <c r="F228" t="s">
        <v>553</v>
      </c>
      <c r="G228" t="s">
        <v>3</v>
      </c>
      <c r="H228" t="s">
        <v>4</v>
      </c>
      <c r="I228">
        <v>98119</v>
      </c>
      <c r="J228">
        <v>47.624429999999997</v>
      </c>
      <c r="K228">
        <v>-122.35888</v>
      </c>
      <c r="L228" t="s">
        <v>5</v>
      </c>
      <c r="M228">
        <v>7</v>
      </c>
      <c r="N228">
        <v>2019</v>
      </c>
      <c r="O228">
        <v>3</v>
      </c>
      <c r="P228">
        <v>1</v>
      </c>
      <c r="Q228">
        <v>33290</v>
      </c>
      <c r="R228">
        <v>22778</v>
      </c>
      <c r="S228">
        <v>10512</v>
      </c>
      <c r="T228">
        <v>86</v>
      </c>
      <c r="U228">
        <v>25.899999619999999</v>
      </c>
      <c r="V228">
        <v>27</v>
      </c>
      <c r="W228">
        <v>614158</v>
      </c>
      <c r="X228">
        <v>589206</v>
      </c>
      <c r="Y228">
        <v>72.400001529999997</v>
      </c>
      <c r="Z228">
        <v>75.5</v>
      </c>
      <c r="AA228" t="s">
        <v>46</v>
      </c>
      <c r="AB228" t="s">
        <v>46</v>
      </c>
      <c r="AC228">
        <v>22778</v>
      </c>
      <c r="AD228" t="s">
        <v>7</v>
      </c>
      <c r="AE228">
        <v>10512</v>
      </c>
      <c r="AH228">
        <v>180000</v>
      </c>
      <c r="AK228" t="s">
        <v>8</v>
      </c>
      <c r="AL228" t="s">
        <v>9</v>
      </c>
      <c r="AM228">
        <v>614158</v>
      </c>
      <c r="AO228">
        <v>2.4</v>
      </c>
      <c r="AP228">
        <v>0.1</v>
      </c>
      <c r="AQ228" t="s">
        <v>57</v>
      </c>
      <c r="AR228">
        <v>52128.427563587662</v>
      </c>
      <c r="AS228">
        <v>16</v>
      </c>
      <c r="AT228">
        <v>0.36505262426714341</v>
      </c>
      <c r="AU228">
        <v>2965.192382290651</v>
      </c>
      <c r="AV228">
        <f t="shared" si="6"/>
        <v>5.8408419882742946</v>
      </c>
      <c r="AW228">
        <f t="shared" si="7"/>
        <v>47443.078116650417</v>
      </c>
    </row>
    <row r="229" spans="1:49" x14ac:dyDescent="0.3">
      <c r="A229">
        <v>50512</v>
      </c>
      <c r="B229">
        <v>2024</v>
      </c>
      <c r="C229" t="s">
        <v>554</v>
      </c>
      <c r="D229" t="s">
        <v>29</v>
      </c>
      <c r="E229">
        <v>1817800025</v>
      </c>
      <c r="F229" t="s">
        <v>555</v>
      </c>
      <c r="G229" t="s">
        <v>3</v>
      </c>
      <c r="H229" t="s">
        <v>4</v>
      </c>
      <c r="I229">
        <v>98122</v>
      </c>
      <c r="J229">
        <v>47.618220000000001</v>
      </c>
      <c r="K229">
        <v>-122.32298</v>
      </c>
      <c r="L229" t="s">
        <v>21</v>
      </c>
      <c r="M229">
        <v>3</v>
      </c>
      <c r="N229">
        <v>2019</v>
      </c>
      <c r="O229">
        <v>8</v>
      </c>
      <c r="P229">
        <v>1</v>
      </c>
      <c r="Q229">
        <v>42090</v>
      </c>
      <c r="R229">
        <v>38123</v>
      </c>
      <c r="S229">
        <v>3967</v>
      </c>
      <c r="T229">
        <v>96</v>
      </c>
      <c r="U229">
        <v>42.5</v>
      </c>
      <c r="V229">
        <v>43.299999239999998</v>
      </c>
      <c r="W229">
        <v>1652529</v>
      </c>
      <c r="X229">
        <v>1619117</v>
      </c>
      <c r="Y229">
        <v>79.400001529999997</v>
      </c>
      <c r="Z229">
        <v>81.199996949999999</v>
      </c>
      <c r="AA229" t="s">
        <v>29</v>
      </c>
      <c r="AB229" t="s">
        <v>6</v>
      </c>
      <c r="AC229">
        <v>38123</v>
      </c>
      <c r="AD229" t="s">
        <v>7</v>
      </c>
      <c r="AE229">
        <v>3967</v>
      </c>
      <c r="AH229">
        <v>228082</v>
      </c>
      <c r="AJ229">
        <v>8743</v>
      </c>
      <c r="AK229" t="s">
        <v>8</v>
      </c>
      <c r="AL229" t="s">
        <v>9</v>
      </c>
      <c r="AM229">
        <v>778216</v>
      </c>
      <c r="AN229">
        <v>874310</v>
      </c>
      <c r="AO229">
        <v>49.4</v>
      </c>
      <c r="AP229">
        <v>1.3</v>
      </c>
      <c r="AQ229" t="s">
        <v>33</v>
      </c>
      <c r="AR229">
        <v>2153.016857896765</v>
      </c>
      <c r="AS229">
        <v>1</v>
      </c>
      <c r="AT229">
        <v>1.8698603562619911</v>
      </c>
      <c r="AU229">
        <v>535.19520506598735</v>
      </c>
      <c r="AV229">
        <f t="shared" si="6"/>
        <v>1.8698603562619911</v>
      </c>
      <c r="AW229">
        <f t="shared" si="7"/>
        <v>535.19520506598735</v>
      </c>
    </row>
    <row r="230" spans="1:49" x14ac:dyDescent="0.3">
      <c r="A230">
        <v>50513</v>
      </c>
      <c r="B230">
        <v>2024</v>
      </c>
      <c r="C230" t="s">
        <v>556</v>
      </c>
      <c r="D230" t="s">
        <v>29</v>
      </c>
      <c r="E230">
        <v>8807900055</v>
      </c>
      <c r="F230" t="s">
        <v>557</v>
      </c>
      <c r="G230" t="s">
        <v>3</v>
      </c>
      <c r="H230" t="s">
        <v>4</v>
      </c>
      <c r="I230">
        <v>98109</v>
      </c>
      <c r="J230">
        <v>47.632750000000001</v>
      </c>
      <c r="K230">
        <v>-122.3425</v>
      </c>
      <c r="L230" t="s">
        <v>5</v>
      </c>
      <c r="M230">
        <v>7</v>
      </c>
      <c r="N230">
        <v>2019</v>
      </c>
      <c r="O230">
        <v>6</v>
      </c>
      <c r="P230">
        <v>1</v>
      </c>
      <c r="Q230">
        <v>62929</v>
      </c>
      <c r="R230">
        <v>52823</v>
      </c>
      <c r="S230">
        <v>10106</v>
      </c>
      <c r="T230">
        <v>98</v>
      </c>
      <c r="U230">
        <v>33.299999239999998</v>
      </c>
      <c r="V230">
        <v>34.900001529999997</v>
      </c>
      <c r="W230">
        <v>1744264</v>
      </c>
      <c r="X230">
        <v>1664901</v>
      </c>
      <c r="Y230">
        <v>71.800003050000001</v>
      </c>
      <c r="Z230">
        <v>76</v>
      </c>
      <c r="AA230" t="s">
        <v>29</v>
      </c>
      <c r="AB230" t="s">
        <v>6</v>
      </c>
      <c r="AC230">
        <v>50000</v>
      </c>
      <c r="AD230" t="s">
        <v>7</v>
      </c>
      <c r="AE230">
        <v>10106</v>
      </c>
      <c r="AH230">
        <v>330094</v>
      </c>
      <c r="AJ230">
        <v>6180</v>
      </c>
      <c r="AK230" t="s">
        <v>8</v>
      </c>
      <c r="AL230" t="s">
        <v>9</v>
      </c>
      <c r="AM230">
        <v>1126281</v>
      </c>
      <c r="AN230">
        <v>617980</v>
      </c>
      <c r="AO230">
        <v>37.1</v>
      </c>
      <c r="AP230">
        <v>0.7</v>
      </c>
      <c r="AQ230" t="s">
        <v>22</v>
      </c>
      <c r="AR230">
        <v>7711.7023525508894</v>
      </c>
      <c r="AS230">
        <v>7</v>
      </c>
      <c r="AT230">
        <v>2.5087330626355491</v>
      </c>
      <c r="AU230">
        <v>1617.8171797244429</v>
      </c>
      <c r="AV230">
        <f t="shared" si="6"/>
        <v>17.561131438448843</v>
      </c>
      <c r="AW230">
        <f t="shared" si="7"/>
        <v>11324.7202580711</v>
      </c>
    </row>
    <row r="231" spans="1:49" x14ac:dyDescent="0.3">
      <c r="A231">
        <v>50514</v>
      </c>
      <c r="B231">
        <v>2024</v>
      </c>
      <c r="C231" t="s">
        <v>558</v>
      </c>
      <c r="D231" t="s">
        <v>15</v>
      </c>
      <c r="E231">
        <v>5367204646</v>
      </c>
      <c r="F231" t="s">
        <v>559</v>
      </c>
      <c r="G231" t="s">
        <v>3</v>
      </c>
      <c r="H231" t="s">
        <v>4</v>
      </c>
      <c r="I231">
        <v>98108</v>
      </c>
      <c r="J231">
        <v>47.548050000000003</v>
      </c>
      <c r="K231">
        <v>-122.33132999999999</v>
      </c>
      <c r="L231" t="s">
        <v>45</v>
      </c>
      <c r="M231">
        <v>2</v>
      </c>
      <c r="N231">
        <v>2018</v>
      </c>
      <c r="O231">
        <v>4</v>
      </c>
      <c r="P231">
        <v>1</v>
      </c>
      <c r="Q231">
        <v>733533</v>
      </c>
      <c r="R231">
        <v>585655</v>
      </c>
      <c r="S231">
        <v>147878</v>
      </c>
      <c r="T231">
        <v>90</v>
      </c>
      <c r="U231">
        <v>26.399999619999999</v>
      </c>
      <c r="V231">
        <v>26.600000380000001</v>
      </c>
      <c r="W231">
        <v>15617818</v>
      </c>
      <c r="X231">
        <v>15499565</v>
      </c>
      <c r="Y231">
        <v>60</v>
      </c>
      <c r="Z231">
        <v>60.200000760000002</v>
      </c>
      <c r="AA231" t="s">
        <v>183</v>
      </c>
      <c r="AB231" t="s">
        <v>560</v>
      </c>
      <c r="AC231">
        <v>292828</v>
      </c>
      <c r="AD231" t="s">
        <v>46</v>
      </c>
      <c r="AE231">
        <v>196946</v>
      </c>
      <c r="AF231" t="s">
        <v>7</v>
      </c>
      <c r="AG231">
        <v>110000</v>
      </c>
      <c r="AH231">
        <v>3179461</v>
      </c>
      <c r="AJ231">
        <v>47695</v>
      </c>
      <c r="AK231" t="s">
        <v>8</v>
      </c>
      <c r="AL231" t="s">
        <v>9</v>
      </c>
      <c r="AM231">
        <v>10848321</v>
      </c>
      <c r="AN231">
        <v>4769500</v>
      </c>
      <c r="AO231">
        <v>294.89999999999998</v>
      </c>
      <c r="AP231">
        <v>0.5</v>
      </c>
      <c r="AQ231" t="s">
        <v>76</v>
      </c>
      <c r="AR231">
        <v>16345.50031727615</v>
      </c>
      <c r="AS231">
        <v>14</v>
      </c>
      <c r="AT231">
        <v>60.447729637614749</v>
      </c>
      <c r="AU231">
        <v>5132.6256184246349</v>
      </c>
      <c r="AV231">
        <f t="shared" si="6"/>
        <v>846.26821492660645</v>
      </c>
      <c r="AW231">
        <f t="shared" si="7"/>
        <v>71856.758657944883</v>
      </c>
    </row>
    <row r="232" spans="1:49" x14ac:dyDescent="0.3">
      <c r="A232">
        <v>50516</v>
      </c>
      <c r="B232">
        <v>2024</v>
      </c>
      <c r="C232" t="s">
        <v>561</v>
      </c>
      <c r="D232" t="s">
        <v>54</v>
      </c>
      <c r="E232">
        <v>1975700480</v>
      </c>
      <c r="F232" t="s">
        <v>562</v>
      </c>
      <c r="G232" t="s">
        <v>3</v>
      </c>
      <c r="H232" t="s">
        <v>4</v>
      </c>
      <c r="I232">
        <v>98101</v>
      </c>
      <c r="J232">
        <v>47.609110000000001</v>
      </c>
      <c r="K232">
        <v>-122.33831000000001</v>
      </c>
      <c r="L232" t="s">
        <v>55</v>
      </c>
      <c r="M232">
        <v>7</v>
      </c>
      <c r="N232">
        <v>2016</v>
      </c>
      <c r="O232">
        <v>39</v>
      </c>
      <c r="P232">
        <v>1</v>
      </c>
      <c r="Q232">
        <v>567403</v>
      </c>
      <c r="R232">
        <v>477543</v>
      </c>
      <c r="S232">
        <v>89860</v>
      </c>
      <c r="T232">
        <v>90</v>
      </c>
      <c r="U232">
        <v>35.599998470000003</v>
      </c>
      <c r="V232">
        <v>36.599998470000003</v>
      </c>
      <c r="W232">
        <v>17476062</v>
      </c>
      <c r="X232">
        <v>16991524</v>
      </c>
      <c r="Y232">
        <v>72.400001529999997</v>
      </c>
      <c r="Z232">
        <v>74.400001529999997</v>
      </c>
      <c r="AA232" t="s">
        <v>54</v>
      </c>
      <c r="AB232" t="s">
        <v>6</v>
      </c>
      <c r="AC232">
        <v>464533</v>
      </c>
      <c r="AD232" t="s">
        <v>7</v>
      </c>
      <c r="AE232">
        <v>89860</v>
      </c>
      <c r="AF232" t="s">
        <v>56</v>
      </c>
      <c r="AG232">
        <v>6741</v>
      </c>
      <c r="AH232">
        <v>2882689</v>
      </c>
      <c r="AJ232">
        <v>76403</v>
      </c>
      <c r="AK232" t="s">
        <v>8</v>
      </c>
      <c r="AL232" t="s">
        <v>9</v>
      </c>
      <c r="AM232">
        <v>9835735</v>
      </c>
      <c r="AN232">
        <v>7640330</v>
      </c>
      <c r="AO232">
        <v>443.5</v>
      </c>
      <c r="AP232">
        <v>0.93</v>
      </c>
      <c r="AQ232" t="s">
        <v>66</v>
      </c>
      <c r="AR232">
        <v>6540.2886103593019</v>
      </c>
      <c r="AS232">
        <v>11</v>
      </c>
      <c r="AT232">
        <v>40.028213149235071</v>
      </c>
      <c r="AU232">
        <v>1738.736449043736</v>
      </c>
      <c r="AV232">
        <f t="shared" si="6"/>
        <v>440.3103446415858</v>
      </c>
      <c r="AW232">
        <f t="shared" si="7"/>
        <v>19126.100939481097</v>
      </c>
    </row>
    <row r="233" spans="1:49" x14ac:dyDescent="0.3">
      <c r="A233">
        <v>50518</v>
      </c>
      <c r="B233">
        <v>2024</v>
      </c>
      <c r="C233" t="s">
        <v>563</v>
      </c>
      <c r="D233" t="s">
        <v>15</v>
      </c>
      <c r="E233" t="s">
        <v>564</v>
      </c>
      <c r="F233" t="s">
        <v>565</v>
      </c>
      <c r="G233" t="s">
        <v>3</v>
      </c>
      <c r="H233" t="s">
        <v>4</v>
      </c>
      <c r="I233">
        <v>98104</v>
      </c>
      <c r="J233">
        <v>47.605179999999997</v>
      </c>
      <c r="K233">
        <v>-122.33096999999999</v>
      </c>
      <c r="L233" t="s">
        <v>55</v>
      </c>
      <c r="M233">
        <v>7</v>
      </c>
      <c r="N233">
        <v>2018</v>
      </c>
      <c r="O233">
        <v>44</v>
      </c>
      <c r="P233">
        <v>1</v>
      </c>
      <c r="Q233">
        <v>905655</v>
      </c>
      <c r="R233">
        <v>786812</v>
      </c>
      <c r="S233">
        <v>118843</v>
      </c>
      <c r="T233">
        <v>70</v>
      </c>
      <c r="U233">
        <v>58.700000760000002</v>
      </c>
      <c r="V233">
        <v>58.700000760000002</v>
      </c>
      <c r="W233">
        <v>46401936</v>
      </c>
      <c r="X233">
        <v>46401936</v>
      </c>
      <c r="Y233">
        <v>153.1000061</v>
      </c>
      <c r="Z233">
        <v>153.1000061</v>
      </c>
      <c r="AA233" t="s">
        <v>46</v>
      </c>
      <c r="AB233" t="s">
        <v>46</v>
      </c>
      <c r="AC233">
        <v>585231</v>
      </c>
      <c r="AD233" t="s">
        <v>178</v>
      </c>
      <c r="AE233">
        <v>203800</v>
      </c>
      <c r="AF233" t="s">
        <v>7</v>
      </c>
      <c r="AG233">
        <v>118843</v>
      </c>
      <c r="AH233">
        <v>12112460</v>
      </c>
      <c r="AJ233">
        <v>50742</v>
      </c>
      <c r="AK233" t="s">
        <v>8</v>
      </c>
      <c r="AL233" t="s">
        <v>9</v>
      </c>
      <c r="AM233">
        <v>41327714</v>
      </c>
      <c r="AN233">
        <v>5074210</v>
      </c>
      <c r="AO233">
        <v>428</v>
      </c>
      <c r="AP233">
        <v>0.54</v>
      </c>
      <c r="AQ233" t="s">
        <v>27</v>
      </c>
      <c r="AR233">
        <v>15323.32828937689</v>
      </c>
      <c r="AS233">
        <v>11</v>
      </c>
      <c r="AT233">
        <v>32.582010144133143</v>
      </c>
      <c r="AU233">
        <v>4064.6487828250379</v>
      </c>
      <c r="AV233">
        <f t="shared" si="6"/>
        <v>358.40211158546458</v>
      </c>
      <c r="AW233">
        <f t="shared" si="7"/>
        <v>44711.136611075417</v>
      </c>
    </row>
    <row r="234" spans="1:49" x14ac:dyDescent="0.3">
      <c r="A234">
        <v>50519</v>
      </c>
      <c r="B234">
        <v>2024</v>
      </c>
      <c r="C234" t="s">
        <v>566</v>
      </c>
      <c r="D234" t="s">
        <v>29</v>
      </c>
      <c r="E234">
        <v>6003002025</v>
      </c>
      <c r="F234" t="s">
        <v>567</v>
      </c>
      <c r="G234" t="s">
        <v>3</v>
      </c>
      <c r="H234" t="s">
        <v>4</v>
      </c>
      <c r="I234">
        <v>98102</v>
      </c>
      <c r="J234">
        <v>47.619219999999999</v>
      </c>
      <c r="K234">
        <v>-122.32043</v>
      </c>
      <c r="L234" t="s">
        <v>21</v>
      </c>
      <c r="M234">
        <v>3</v>
      </c>
      <c r="N234">
        <v>2018</v>
      </c>
      <c r="O234">
        <v>7</v>
      </c>
      <c r="P234">
        <v>1</v>
      </c>
      <c r="Q234">
        <v>197846</v>
      </c>
      <c r="R234">
        <v>172846</v>
      </c>
      <c r="S234">
        <v>25000</v>
      </c>
      <c r="T234">
        <v>99</v>
      </c>
      <c r="U234">
        <v>33.400001529999997</v>
      </c>
      <c r="V234">
        <v>33.900001529999997</v>
      </c>
      <c r="W234">
        <v>8173020</v>
      </c>
      <c r="X234">
        <v>8058171</v>
      </c>
      <c r="Y234">
        <v>83.300003050000001</v>
      </c>
      <c r="Z234">
        <v>84.599998470000003</v>
      </c>
      <c r="AA234" t="s">
        <v>29</v>
      </c>
      <c r="AB234" t="s">
        <v>6</v>
      </c>
      <c r="AC234">
        <v>241437</v>
      </c>
      <c r="AD234" t="s">
        <v>7</v>
      </c>
      <c r="AE234">
        <v>52500</v>
      </c>
      <c r="AH234">
        <v>1985307</v>
      </c>
      <c r="AJ234">
        <v>13992</v>
      </c>
      <c r="AK234" t="s">
        <v>8</v>
      </c>
      <c r="AL234" t="s">
        <v>9</v>
      </c>
      <c r="AM234">
        <v>6773867</v>
      </c>
      <c r="AN234">
        <v>1399150</v>
      </c>
      <c r="AO234">
        <v>100.3</v>
      </c>
      <c r="AP234">
        <v>0.57999999999999996</v>
      </c>
      <c r="AQ234" t="s">
        <v>27</v>
      </c>
      <c r="AR234">
        <v>17425.488345622362</v>
      </c>
      <c r="AS234">
        <v>9</v>
      </c>
      <c r="AT234">
        <v>5.9237817994166511</v>
      </c>
      <c r="AU234">
        <v>4567.5465368821797</v>
      </c>
      <c r="AV234">
        <f t="shared" si="6"/>
        <v>53.31403619474986</v>
      </c>
      <c r="AW234">
        <f t="shared" si="7"/>
        <v>41107.91883193962</v>
      </c>
    </row>
    <row r="235" spans="1:49" x14ac:dyDescent="0.3">
      <c r="A235">
        <v>50523</v>
      </c>
      <c r="B235">
        <v>2024</v>
      </c>
      <c r="C235" t="s">
        <v>568</v>
      </c>
      <c r="D235" t="s">
        <v>15</v>
      </c>
      <c r="E235" t="s">
        <v>569</v>
      </c>
      <c r="F235" t="s">
        <v>570</v>
      </c>
      <c r="G235" t="s">
        <v>3</v>
      </c>
      <c r="H235" t="s">
        <v>4</v>
      </c>
      <c r="I235">
        <v>98101</v>
      </c>
      <c r="J235">
        <v>47.614559999999997</v>
      </c>
      <c r="K235">
        <v>-122.33399</v>
      </c>
      <c r="L235" t="s">
        <v>55</v>
      </c>
      <c r="M235">
        <v>7</v>
      </c>
      <c r="N235">
        <v>2018</v>
      </c>
      <c r="O235">
        <v>45</v>
      </c>
      <c r="P235">
        <v>1</v>
      </c>
      <c r="Q235">
        <v>1400666</v>
      </c>
      <c r="R235">
        <v>1062251</v>
      </c>
      <c r="S235">
        <v>338415</v>
      </c>
      <c r="T235">
        <v>76</v>
      </c>
      <c r="U235">
        <v>79.300003050000001</v>
      </c>
      <c r="V235">
        <v>79.5</v>
      </c>
      <c r="W235">
        <v>87629152</v>
      </c>
      <c r="X235">
        <v>87394880</v>
      </c>
      <c r="Y235">
        <v>153.3000031</v>
      </c>
      <c r="Z235">
        <v>153.3999939</v>
      </c>
      <c r="AA235" t="s">
        <v>178</v>
      </c>
      <c r="AB235" t="s">
        <v>178</v>
      </c>
      <c r="AC235">
        <v>1102237</v>
      </c>
      <c r="AD235" t="s">
        <v>7</v>
      </c>
      <c r="AE235">
        <v>231393</v>
      </c>
      <c r="AH235">
        <v>12909240</v>
      </c>
      <c r="AJ235">
        <v>435828</v>
      </c>
      <c r="AK235" t="s">
        <v>8</v>
      </c>
      <c r="AL235" t="s">
        <v>9</v>
      </c>
      <c r="AM235">
        <v>44046327</v>
      </c>
      <c r="AN235">
        <v>43582819</v>
      </c>
      <c r="AO235">
        <v>2483.6</v>
      </c>
      <c r="AP235">
        <v>2.34</v>
      </c>
      <c r="AQ235" t="s">
        <v>10</v>
      </c>
      <c r="AR235">
        <v>8766.2159526330652</v>
      </c>
      <c r="AS235">
        <v>6</v>
      </c>
      <c r="AT235">
        <v>135.61725315703339</v>
      </c>
      <c r="AU235">
        <v>2056.186374957269</v>
      </c>
      <c r="AV235">
        <f t="shared" si="6"/>
        <v>813.70351894220039</v>
      </c>
      <c r="AW235">
        <f t="shared" si="7"/>
        <v>12337.118249743613</v>
      </c>
    </row>
    <row r="236" spans="1:49" x14ac:dyDescent="0.3">
      <c r="A236">
        <v>50525</v>
      </c>
      <c r="B236">
        <v>2024</v>
      </c>
      <c r="C236" t="s">
        <v>571</v>
      </c>
      <c r="D236" t="s">
        <v>29</v>
      </c>
      <c r="E236">
        <v>2467400305</v>
      </c>
      <c r="F236" t="s">
        <v>572</v>
      </c>
      <c r="G236" t="s">
        <v>3</v>
      </c>
      <c r="H236" t="s">
        <v>4</v>
      </c>
      <c r="I236">
        <v>98109</v>
      </c>
      <c r="J236">
        <v>47.622120000000002</v>
      </c>
      <c r="K236">
        <v>-122.33207</v>
      </c>
      <c r="L236" t="s">
        <v>31</v>
      </c>
      <c r="M236">
        <v>7</v>
      </c>
      <c r="N236">
        <v>2018</v>
      </c>
      <c r="O236">
        <v>7</v>
      </c>
      <c r="P236">
        <v>1</v>
      </c>
      <c r="Q236">
        <v>92147</v>
      </c>
      <c r="R236">
        <v>80779</v>
      </c>
      <c r="S236">
        <v>11368</v>
      </c>
      <c r="T236">
        <v>95</v>
      </c>
      <c r="U236">
        <v>35.900001529999997</v>
      </c>
      <c r="V236">
        <v>36.400001529999997</v>
      </c>
      <c r="W236">
        <v>3036770</v>
      </c>
      <c r="X236">
        <v>2996184</v>
      </c>
      <c r="Y236">
        <v>75.300003050000001</v>
      </c>
      <c r="Z236">
        <v>75.800003050000001</v>
      </c>
      <c r="AA236" t="s">
        <v>29</v>
      </c>
      <c r="AB236" t="s">
        <v>6</v>
      </c>
      <c r="AC236">
        <v>83437</v>
      </c>
      <c r="AH236">
        <v>525456</v>
      </c>
      <c r="AJ236">
        <v>12439</v>
      </c>
      <c r="AK236" t="s">
        <v>8</v>
      </c>
      <c r="AL236" t="s">
        <v>9</v>
      </c>
      <c r="AM236">
        <v>1792857</v>
      </c>
      <c r="AN236">
        <v>1243910</v>
      </c>
      <c r="AO236">
        <v>72.900000000000006</v>
      </c>
      <c r="AP236">
        <v>0.9</v>
      </c>
      <c r="AQ236" t="s">
        <v>10</v>
      </c>
      <c r="AR236">
        <v>2180.4297955795369</v>
      </c>
      <c r="AS236">
        <v>8</v>
      </c>
      <c r="AT236">
        <v>3.585536769602212</v>
      </c>
      <c r="AU236">
        <v>552.68526684297842</v>
      </c>
      <c r="AV236">
        <f t="shared" si="6"/>
        <v>28.684294156817696</v>
      </c>
      <c r="AW236">
        <f t="shared" si="7"/>
        <v>4421.4821347438274</v>
      </c>
    </row>
    <row r="237" spans="1:49" x14ac:dyDescent="0.3">
      <c r="A237">
        <v>50526</v>
      </c>
      <c r="B237">
        <v>2024</v>
      </c>
      <c r="C237" t="s">
        <v>573</v>
      </c>
      <c r="D237" t="s">
        <v>361</v>
      </c>
      <c r="E237">
        <v>3126049064</v>
      </c>
      <c r="F237" t="s">
        <v>574</v>
      </c>
      <c r="G237" t="s">
        <v>3</v>
      </c>
      <c r="H237" t="s">
        <v>4</v>
      </c>
      <c r="I237">
        <v>98103</v>
      </c>
      <c r="J237">
        <v>47.695239999999998</v>
      </c>
      <c r="K237">
        <v>-122.34098</v>
      </c>
      <c r="L237" t="s">
        <v>25</v>
      </c>
      <c r="M237">
        <v>5</v>
      </c>
      <c r="N237">
        <v>2018</v>
      </c>
      <c r="O237">
        <v>3</v>
      </c>
      <c r="P237">
        <v>1</v>
      </c>
      <c r="Q237">
        <v>162182</v>
      </c>
      <c r="R237">
        <v>162182</v>
      </c>
      <c r="S237">
        <v>0</v>
      </c>
      <c r="T237">
        <v>73</v>
      </c>
      <c r="U237">
        <v>29.5</v>
      </c>
      <c r="V237">
        <v>29.799999239999998</v>
      </c>
      <c r="W237">
        <v>4967278</v>
      </c>
      <c r="X237">
        <v>4915277</v>
      </c>
      <c r="Y237">
        <v>69.5</v>
      </c>
      <c r="Z237">
        <v>69.800003050000001</v>
      </c>
      <c r="AA237" t="s">
        <v>26</v>
      </c>
      <c r="AB237" t="s">
        <v>26</v>
      </c>
      <c r="AC237">
        <v>166691</v>
      </c>
      <c r="AH237">
        <v>1075912</v>
      </c>
      <c r="AJ237">
        <v>12963</v>
      </c>
      <c r="AK237" t="s">
        <v>8</v>
      </c>
      <c r="AL237" t="s">
        <v>9</v>
      </c>
      <c r="AM237">
        <v>3671012</v>
      </c>
      <c r="AN237">
        <v>1296270</v>
      </c>
      <c r="AO237">
        <v>82.9</v>
      </c>
      <c r="AP237">
        <v>0.51</v>
      </c>
      <c r="AQ237" t="s">
        <v>10</v>
      </c>
      <c r="AR237">
        <v>9229.4786535597668</v>
      </c>
      <c r="AS237">
        <v>7</v>
      </c>
      <c r="AT237">
        <v>4.2182218614141744</v>
      </c>
      <c r="AU237">
        <v>2432.9912362175769</v>
      </c>
      <c r="AV237">
        <f t="shared" si="6"/>
        <v>29.52755302989922</v>
      </c>
      <c r="AW237">
        <f t="shared" si="7"/>
        <v>17030.938653523037</v>
      </c>
    </row>
    <row r="238" spans="1:49" x14ac:dyDescent="0.3">
      <c r="A238">
        <v>50527</v>
      </c>
      <c r="B238">
        <v>2024</v>
      </c>
      <c r="C238" t="s">
        <v>575</v>
      </c>
      <c r="D238" t="s">
        <v>29</v>
      </c>
      <c r="E238">
        <v>2767700795</v>
      </c>
      <c r="F238" t="s">
        <v>576</v>
      </c>
      <c r="G238" t="s">
        <v>3</v>
      </c>
      <c r="H238" t="s">
        <v>4</v>
      </c>
      <c r="I238">
        <v>98107</v>
      </c>
      <c r="J238">
        <v>47.669199999999996</v>
      </c>
      <c r="K238">
        <v>-122.37911</v>
      </c>
      <c r="L238" t="s">
        <v>79</v>
      </c>
      <c r="M238">
        <v>6</v>
      </c>
      <c r="N238">
        <v>2018</v>
      </c>
      <c r="O238">
        <v>7</v>
      </c>
      <c r="P238">
        <v>1</v>
      </c>
      <c r="Q238">
        <v>137444</v>
      </c>
      <c r="R238">
        <v>85636</v>
      </c>
      <c r="S238">
        <v>51808</v>
      </c>
      <c r="T238">
        <v>100</v>
      </c>
      <c r="U238">
        <v>21.399999619999999</v>
      </c>
      <c r="V238">
        <v>21.700000760000002</v>
      </c>
      <c r="W238">
        <v>3419395</v>
      </c>
      <c r="X238">
        <v>3368259</v>
      </c>
      <c r="Y238">
        <v>43.5</v>
      </c>
      <c r="Z238">
        <v>44.799999239999998</v>
      </c>
      <c r="AA238" t="s">
        <v>29</v>
      </c>
      <c r="AB238" t="s">
        <v>6</v>
      </c>
      <c r="AC238">
        <v>157445</v>
      </c>
      <c r="AD238" t="s">
        <v>7</v>
      </c>
      <c r="AE238">
        <v>61345</v>
      </c>
      <c r="AH238">
        <v>580052</v>
      </c>
      <c r="AJ238">
        <v>14403</v>
      </c>
      <c r="AK238" t="s">
        <v>8</v>
      </c>
      <c r="AL238" t="s">
        <v>9</v>
      </c>
      <c r="AM238">
        <v>1979139</v>
      </c>
      <c r="AN238">
        <v>1440260</v>
      </c>
      <c r="AO238">
        <v>84.1</v>
      </c>
      <c r="AP238">
        <v>0.98</v>
      </c>
      <c r="AQ238" t="s">
        <v>18</v>
      </c>
      <c r="AR238">
        <v>6705.540954753169</v>
      </c>
      <c r="AS238">
        <v>7</v>
      </c>
      <c r="AT238">
        <v>4.4987322124040716</v>
      </c>
      <c r="AU238">
        <v>1811.4047025583391</v>
      </c>
      <c r="AV238">
        <f t="shared" si="6"/>
        <v>31.491125486828501</v>
      </c>
      <c r="AW238">
        <f t="shared" si="7"/>
        <v>12679.832917908374</v>
      </c>
    </row>
    <row r="239" spans="1:49" x14ac:dyDescent="0.3">
      <c r="A239">
        <v>50528</v>
      </c>
      <c r="B239">
        <v>2024</v>
      </c>
      <c r="C239" t="s">
        <v>577</v>
      </c>
      <c r="D239" t="s">
        <v>15</v>
      </c>
      <c r="E239">
        <v>1986200115</v>
      </c>
      <c r="F239" t="s">
        <v>578</v>
      </c>
      <c r="G239" t="s">
        <v>3</v>
      </c>
      <c r="H239" t="s">
        <v>4</v>
      </c>
      <c r="I239">
        <v>98109</v>
      </c>
      <c r="J239">
        <v>47.620530000000002</v>
      </c>
      <c r="K239">
        <v>-122.33941</v>
      </c>
      <c r="L239" t="s">
        <v>31</v>
      </c>
      <c r="M239">
        <v>7</v>
      </c>
      <c r="N239">
        <v>2018</v>
      </c>
      <c r="O239">
        <v>12</v>
      </c>
      <c r="P239">
        <v>1</v>
      </c>
      <c r="Q239">
        <v>254218</v>
      </c>
      <c r="R239">
        <v>195398</v>
      </c>
      <c r="S239">
        <v>58820</v>
      </c>
      <c r="T239">
        <v>87</v>
      </c>
      <c r="U239">
        <v>38.900001529999997</v>
      </c>
      <c r="V239">
        <v>40.099998470000003</v>
      </c>
      <c r="W239">
        <v>7504486</v>
      </c>
      <c r="X239">
        <v>7264848</v>
      </c>
      <c r="Y239">
        <v>93.300003050000001</v>
      </c>
      <c r="Z239">
        <v>95.599998470000003</v>
      </c>
      <c r="AA239" t="s">
        <v>46</v>
      </c>
      <c r="AB239" t="s">
        <v>46</v>
      </c>
      <c r="AC239">
        <v>180775</v>
      </c>
      <c r="AD239" t="s">
        <v>7</v>
      </c>
      <c r="AE239">
        <v>50476</v>
      </c>
      <c r="AF239" t="s">
        <v>138</v>
      </c>
      <c r="AG239">
        <v>6159</v>
      </c>
      <c r="AH239">
        <v>1674725</v>
      </c>
      <c r="AJ239">
        <v>17903</v>
      </c>
      <c r="AK239" t="s">
        <v>8</v>
      </c>
      <c r="AL239" t="s">
        <v>9</v>
      </c>
      <c r="AM239">
        <v>5714162</v>
      </c>
      <c r="AN239">
        <v>1790320</v>
      </c>
      <c r="AO239">
        <v>117</v>
      </c>
      <c r="AP239">
        <v>0.6</v>
      </c>
      <c r="AQ239" t="s">
        <v>42</v>
      </c>
      <c r="AR239">
        <v>6558.2327944839426</v>
      </c>
      <c r="AS239">
        <v>7</v>
      </c>
      <c r="AT239">
        <v>16.777349926328899</v>
      </c>
      <c r="AU239">
        <v>2180.4140558216081</v>
      </c>
      <c r="AV239">
        <f t="shared" si="6"/>
        <v>117.4414494843023</v>
      </c>
      <c r="AW239">
        <f t="shared" si="7"/>
        <v>15262.898390751257</v>
      </c>
    </row>
    <row r="240" spans="1:49" x14ac:dyDescent="0.3">
      <c r="A240">
        <v>50531</v>
      </c>
      <c r="B240">
        <v>2024</v>
      </c>
      <c r="C240" t="s">
        <v>579</v>
      </c>
      <c r="D240" t="s">
        <v>1</v>
      </c>
      <c r="E240">
        <v>3392900005</v>
      </c>
      <c r="F240" t="s">
        <v>580</v>
      </c>
      <c r="G240" t="s">
        <v>3</v>
      </c>
      <c r="H240" t="s">
        <v>4</v>
      </c>
      <c r="I240">
        <v>98103</v>
      </c>
      <c r="J240">
        <v>47.688989999999997</v>
      </c>
      <c r="K240">
        <v>-122.34363</v>
      </c>
      <c r="L240" t="s">
        <v>25</v>
      </c>
      <c r="M240">
        <v>6</v>
      </c>
      <c r="N240">
        <v>2018</v>
      </c>
      <c r="O240">
        <v>4</v>
      </c>
      <c r="P240">
        <v>1</v>
      </c>
      <c r="Q240">
        <v>52428</v>
      </c>
      <c r="R240">
        <v>40778</v>
      </c>
      <c r="S240">
        <v>11650</v>
      </c>
      <c r="T240">
        <v>83</v>
      </c>
      <c r="U240">
        <v>35.5</v>
      </c>
      <c r="V240">
        <v>37.099998470000003</v>
      </c>
      <c r="W240">
        <v>1417807</v>
      </c>
      <c r="X240">
        <v>1356849</v>
      </c>
      <c r="Y240">
        <v>99.400001529999997</v>
      </c>
      <c r="Z240">
        <v>103.9000015</v>
      </c>
      <c r="AA240" t="s">
        <v>1</v>
      </c>
      <c r="AB240" t="s">
        <v>6</v>
      </c>
      <c r="AC240">
        <v>38211</v>
      </c>
      <c r="AD240" t="s">
        <v>7</v>
      </c>
      <c r="AE240">
        <v>11308</v>
      </c>
      <c r="AH240">
        <v>415535</v>
      </c>
      <c r="AK240" t="s">
        <v>8</v>
      </c>
      <c r="AL240" t="s">
        <v>9</v>
      </c>
      <c r="AM240">
        <v>1417806</v>
      </c>
      <c r="AO240">
        <v>5.4</v>
      </c>
      <c r="AP240">
        <v>0.13</v>
      </c>
      <c r="AQ240" t="s">
        <v>57</v>
      </c>
      <c r="AR240">
        <v>84418.063449196983</v>
      </c>
      <c r="AS240">
        <v>19</v>
      </c>
      <c r="AT240">
        <v>0.6042862890388665</v>
      </c>
      <c r="AU240">
        <v>9220.6150118761525</v>
      </c>
      <c r="AV240">
        <f t="shared" si="6"/>
        <v>11.481439491738463</v>
      </c>
      <c r="AW240">
        <f t="shared" si="7"/>
        <v>175191.68522564688</v>
      </c>
    </row>
    <row r="241" spans="1:49" x14ac:dyDescent="0.3">
      <c r="A241">
        <v>50535</v>
      </c>
      <c r="B241">
        <v>2024</v>
      </c>
      <c r="C241" t="s">
        <v>581</v>
      </c>
      <c r="D241" t="s">
        <v>1</v>
      </c>
      <c r="E241">
        <v>8847550000</v>
      </c>
      <c r="F241" t="s">
        <v>582</v>
      </c>
      <c r="G241" t="s">
        <v>3</v>
      </c>
      <c r="H241" t="s">
        <v>4</v>
      </c>
      <c r="I241">
        <v>98126</v>
      </c>
      <c r="J241">
        <v>47.547110000000004</v>
      </c>
      <c r="K241">
        <v>-122.37596000000001</v>
      </c>
      <c r="L241" t="s">
        <v>345</v>
      </c>
      <c r="M241">
        <v>1</v>
      </c>
      <c r="N241">
        <v>2018</v>
      </c>
      <c r="O241">
        <v>4</v>
      </c>
      <c r="P241">
        <v>1</v>
      </c>
      <c r="Q241">
        <v>147082</v>
      </c>
      <c r="R241">
        <v>113241</v>
      </c>
      <c r="S241">
        <v>33841</v>
      </c>
      <c r="T241">
        <v>92</v>
      </c>
      <c r="U241">
        <v>30</v>
      </c>
      <c r="V241">
        <v>30.399999619999999</v>
      </c>
      <c r="W241">
        <v>2941688</v>
      </c>
      <c r="X241">
        <v>2907030</v>
      </c>
      <c r="Y241">
        <v>64.300003050000001</v>
      </c>
      <c r="Z241">
        <v>64.699996949999999</v>
      </c>
      <c r="AA241" t="s">
        <v>1</v>
      </c>
      <c r="AB241" t="s">
        <v>6</v>
      </c>
      <c r="AC241">
        <v>96780</v>
      </c>
      <c r="AD241" t="s">
        <v>7</v>
      </c>
      <c r="AE241">
        <v>14208</v>
      </c>
      <c r="AH241">
        <v>530797</v>
      </c>
      <c r="AJ241">
        <v>11306</v>
      </c>
      <c r="AK241" t="s">
        <v>8</v>
      </c>
      <c r="AL241" t="s">
        <v>9</v>
      </c>
      <c r="AM241">
        <v>1811079</v>
      </c>
      <c r="AN241">
        <v>1130610</v>
      </c>
      <c r="AO241">
        <v>67</v>
      </c>
      <c r="AP241">
        <v>0.59</v>
      </c>
      <c r="AQ241" t="s">
        <v>10</v>
      </c>
      <c r="AR241">
        <v>2891.134514294788</v>
      </c>
      <c r="AS241">
        <v>9</v>
      </c>
      <c r="AT241">
        <v>2.5604910609036722</v>
      </c>
      <c r="AU241">
        <v>756.71440982705769</v>
      </c>
      <c r="AV241">
        <f t="shared" si="6"/>
        <v>23.04441954813305</v>
      </c>
      <c r="AW241">
        <f t="shared" si="7"/>
        <v>6810.4296884435189</v>
      </c>
    </row>
    <row r="242" spans="1:49" x14ac:dyDescent="0.3">
      <c r="A242">
        <v>50539</v>
      </c>
      <c r="B242">
        <v>2024</v>
      </c>
      <c r="C242" t="s">
        <v>583</v>
      </c>
      <c r="D242" t="s">
        <v>54</v>
      </c>
      <c r="E242">
        <v>1986200320</v>
      </c>
      <c r="F242" t="s">
        <v>584</v>
      </c>
      <c r="G242" t="s">
        <v>3</v>
      </c>
      <c r="H242" t="s">
        <v>4</v>
      </c>
      <c r="I242">
        <v>98109</v>
      </c>
      <c r="J242">
        <v>47.618789999999997</v>
      </c>
      <c r="K242">
        <v>-122.33753</v>
      </c>
      <c r="L242" t="s">
        <v>31</v>
      </c>
      <c r="M242">
        <v>7</v>
      </c>
      <c r="N242">
        <v>2018</v>
      </c>
      <c r="O242">
        <v>40</v>
      </c>
      <c r="P242">
        <v>1</v>
      </c>
      <c r="Q242">
        <v>664970</v>
      </c>
      <c r="R242">
        <v>526520</v>
      </c>
      <c r="S242">
        <v>138450</v>
      </c>
      <c r="T242">
        <v>95</v>
      </c>
      <c r="U242">
        <v>28.399999619999999</v>
      </c>
      <c r="V242">
        <v>29.799999239999998</v>
      </c>
      <c r="W242">
        <v>18659904</v>
      </c>
      <c r="X242">
        <v>17828096</v>
      </c>
      <c r="Y242">
        <v>58.299999239999998</v>
      </c>
      <c r="Z242">
        <v>60.400001529999997</v>
      </c>
      <c r="AA242" t="s">
        <v>54</v>
      </c>
      <c r="AB242" t="s">
        <v>6</v>
      </c>
      <c r="AC242">
        <v>626750</v>
      </c>
      <c r="AD242" t="s">
        <v>7</v>
      </c>
      <c r="AE242">
        <v>0</v>
      </c>
      <c r="AH242">
        <v>3060017</v>
      </c>
      <c r="AJ242">
        <v>82191</v>
      </c>
      <c r="AK242" t="s">
        <v>8</v>
      </c>
      <c r="AL242" t="s">
        <v>9</v>
      </c>
      <c r="AM242">
        <v>10440778</v>
      </c>
      <c r="AN242">
        <v>8219130</v>
      </c>
      <c r="AO242">
        <v>476.6</v>
      </c>
      <c r="AP242">
        <v>0.91</v>
      </c>
      <c r="AQ242" t="s">
        <v>42</v>
      </c>
      <c r="AR242">
        <v>9089.9202253425101</v>
      </c>
      <c r="AS242">
        <v>8</v>
      </c>
      <c r="AT242">
        <v>65.556120367310143</v>
      </c>
      <c r="AU242">
        <v>2917.2671432321799</v>
      </c>
      <c r="AV242">
        <f t="shared" si="6"/>
        <v>524.44896293848115</v>
      </c>
      <c r="AW242">
        <f t="shared" si="7"/>
        <v>23338.137145857439</v>
      </c>
    </row>
    <row r="243" spans="1:49" x14ac:dyDescent="0.3">
      <c r="A243">
        <v>50540</v>
      </c>
      <c r="B243">
        <v>2024</v>
      </c>
      <c r="C243" t="s">
        <v>585</v>
      </c>
      <c r="D243" t="s">
        <v>15</v>
      </c>
      <c r="E243">
        <v>1983200540</v>
      </c>
      <c r="F243" t="s">
        <v>586</v>
      </c>
      <c r="G243" t="s">
        <v>3</v>
      </c>
      <c r="H243" t="s">
        <v>4</v>
      </c>
      <c r="I243">
        <v>98109</v>
      </c>
      <c r="J243">
        <v>47.624029999999998</v>
      </c>
      <c r="K243">
        <v>-122.33485</v>
      </c>
      <c r="L243" t="s">
        <v>31</v>
      </c>
      <c r="M243">
        <v>7</v>
      </c>
      <c r="N243">
        <v>2018</v>
      </c>
      <c r="O243">
        <v>9</v>
      </c>
      <c r="P243">
        <v>1</v>
      </c>
      <c r="Q243">
        <v>170885</v>
      </c>
      <c r="R243">
        <v>122668</v>
      </c>
      <c r="S243">
        <v>48217</v>
      </c>
      <c r="T243">
        <v>95</v>
      </c>
      <c r="U243">
        <v>49.200000760000002</v>
      </c>
      <c r="V243">
        <v>50.599998470000003</v>
      </c>
      <c r="W243">
        <v>7505564</v>
      </c>
      <c r="X243">
        <v>7295776</v>
      </c>
      <c r="Y243">
        <v>92</v>
      </c>
      <c r="Z243">
        <v>93.5</v>
      </c>
      <c r="AA243" t="s">
        <v>178</v>
      </c>
      <c r="AB243" t="s">
        <v>178</v>
      </c>
      <c r="AC243">
        <v>148390</v>
      </c>
      <c r="AD243" t="s">
        <v>7</v>
      </c>
      <c r="AE243">
        <v>3000</v>
      </c>
      <c r="AH243">
        <v>1003711</v>
      </c>
      <c r="AJ243">
        <v>40809</v>
      </c>
      <c r="AK243" t="s">
        <v>8</v>
      </c>
      <c r="AL243" t="s">
        <v>9</v>
      </c>
      <c r="AM243">
        <v>3424662</v>
      </c>
      <c r="AN243">
        <v>4080900</v>
      </c>
      <c r="AO243">
        <v>229.9</v>
      </c>
      <c r="AP243">
        <v>1.87</v>
      </c>
      <c r="AQ243" t="s">
        <v>76</v>
      </c>
      <c r="AR243">
        <v>39010.137658593158</v>
      </c>
      <c r="AS243">
        <v>12</v>
      </c>
      <c r="AT243">
        <v>43.681834738203342</v>
      </c>
      <c r="AU243">
        <v>11591.4559017624</v>
      </c>
      <c r="AV243">
        <f t="shared" si="6"/>
        <v>524.18201685844008</v>
      </c>
      <c r="AW243">
        <f t="shared" si="7"/>
        <v>139097.4708211488</v>
      </c>
    </row>
    <row r="244" spans="1:49" x14ac:dyDescent="0.3">
      <c r="A244">
        <v>50544</v>
      </c>
      <c r="B244">
        <v>2024</v>
      </c>
      <c r="C244" t="s">
        <v>587</v>
      </c>
      <c r="D244" t="s">
        <v>29</v>
      </c>
      <c r="E244">
        <v>5391600140</v>
      </c>
      <c r="F244" t="s">
        <v>588</v>
      </c>
      <c r="G244" t="s">
        <v>3</v>
      </c>
      <c r="H244" t="s">
        <v>4</v>
      </c>
      <c r="I244">
        <v>98104</v>
      </c>
      <c r="J244">
        <v>47.598889999999997</v>
      </c>
      <c r="K244">
        <v>-122.32038</v>
      </c>
      <c r="L244" t="s">
        <v>55</v>
      </c>
      <c r="M244">
        <v>2</v>
      </c>
      <c r="N244">
        <v>2018</v>
      </c>
      <c r="O244">
        <v>6</v>
      </c>
      <c r="P244">
        <v>1</v>
      </c>
      <c r="Q244">
        <v>212082</v>
      </c>
      <c r="R244">
        <v>212082</v>
      </c>
      <c r="S244">
        <v>0</v>
      </c>
      <c r="T244">
        <v>53</v>
      </c>
      <c r="U244">
        <v>44.599998470000003</v>
      </c>
      <c r="V244">
        <v>46.200000760000002</v>
      </c>
      <c r="W244">
        <v>10578891</v>
      </c>
      <c r="X244">
        <v>10198189</v>
      </c>
      <c r="Y244">
        <v>86.900001529999997</v>
      </c>
      <c r="Z244">
        <v>90.5</v>
      </c>
      <c r="AA244" t="s">
        <v>29</v>
      </c>
      <c r="AB244" t="s">
        <v>6</v>
      </c>
      <c r="AC244">
        <v>228820</v>
      </c>
      <c r="AD244" t="s">
        <v>7</v>
      </c>
      <c r="AE244">
        <v>0</v>
      </c>
      <c r="AH244">
        <v>1606929</v>
      </c>
      <c r="AJ244">
        <v>50960</v>
      </c>
      <c r="AK244" t="s">
        <v>8</v>
      </c>
      <c r="AL244" t="s">
        <v>9</v>
      </c>
      <c r="AM244">
        <v>5482842</v>
      </c>
      <c r="AN244">
        <v>5096050</v>
      </c>
      <c r="AO244">
        <v>291.7</v>
      </c>
      <c r="AP244">
        <v>1.38</v>
      </c>
      <c r="AQ244" t="s">
        <v>53</v>
      </c>
      <c r="AR244">
        <v>41621.431740094027</v>
      </c>
      <c r="AS244">
        <v>14</v>
      </c>
      <c r="AT244">
        <v>48.290848735494002</v>
      </c>
      <c r="AU244">
        <v>11247.20285590626</v>
      </c>
      <c r="AV244">
        <f t="shared" si="6"/>
        <v>676.07188229691599</v>
      </c>
      <c r="AW244">
        <f t="shared" si="7"/>
        <v>157460.83998268764</v>
      </c>
    </row>
    <row r="245" spans="1:49" x14ac:dyDescent="0.3">
      <c r="A245">
        <v>50634</v>
      </c>
      <c r="B245">
        <v>2024</v>
      </c>
      <c r="C245" t="s">
        <v>589</v>
      </c>
      <c r="D245" t="s">
        <v>29</v>
      </c>
      <c r="E245">
        <v>2926049535</v>
      </c>
      <c r="F245" t="s">
        <v>590</v>
      </c>
      <c r="G245" t="s">
        <v>3</v>
      </c>
      <c r="H245" t="s">
        <v>4</v>
      </c>
      <c r="I245">
        <v>98125</v>
      </c>
      <c r="J245">
        <v>47.707090000000001</v>
      </c>
      <c r="K245">
        <v>-122.32111</v>
      </c>
      <c r="L245" t="s">
        <v>114</v>
      </c>
      <c r="M245">
        <v>5</v>
      </c>
      <c r="N245">
        <v>2018</v>
      </c>
      <c r="O245">
        <v>5</v>
      </c>
      <c r="P245">
        <v>1</v>
      </c>
      <c r="Q245">
        <v>141793</v>
      </c>
      <c r="R245">
        <v>104460</v>
      </c>
      <c r="S245">
        <v>37333</v>
      </c>
      <c r="T245">
        <v>96</v>
      </c>
      <c r="U245">
        <v>35</v>
      </c>
      <c r="V245">
        <v>36.299999239999998</v>
      </c>
      <c r="W245">
        <v>3790892</v>
      </c>
      <c r="X245">
        <v>3652271</v>
      </c>
      <c r="Y245">
        <v>78.800003050000001</v>
      </c>
      <c r="Z245">
        <v>82.099998470000003</v>
      </c>
      <c r="AA245" t="s">
        <v>29</v>
      </c>
      <c r="AB245" t="s">
        <v>6</v>
      </c>
      <c r="AC245">
        <v>104460</v>
      </c>
      <c r="AD245" t="s">
        <v>7</v>
      </c>
      <c r="AE245">
        <v>37333</v>
      </c>
      <c r="AH245">
        <v>769471</v>
      </c>
      <c r="AJ245">
        <v>11655</v>
      </c>
      <c r="AK245" t="s">
        <v>8</v>
      </c>
      <c r="AL245" t="s">
        <v>9</v>
      </c>
      <c r="AM245">
        <v>2625436</v>
      </c>
      <c r="AN245">
        <v>1165460</v>
      </c>
      <c r="AO245">
        <v>72</v>
      </c>
      <c r="AP245">
        <v>0.69</v>
      </c>
      <c r="AQ245" t="s">
        <v>14</v>
      </c>
      <c r="AR245">
        <v>12282.86232641385</v>
      </c>
      <c r="AS245">
        <v>7</v>
      </c>
      <c r="AT245">
        <v>3.3754667428314309</v>
      </c>
      <c r="AU245">
        <v>3293.36887705863</v>
      </c>
      <c r="AV245">
        <f t="shared" si="6"/>
        <v>23.628267199820016</v>
      </c>
      <c r="AW245">
        <f t="shared" si="7"/>
        <v>23053.58213941041</v>
      </c>
    </row>
    <row r="246" spans="1:49" x14ac:dyDescent="0.3">
      <c r="A246">
        <v>50638</v>
      </c>
      <c r="B246">
        <v>2024</v>
      </c>
      <c r="C246" t="s">
        <v>591</v>
      </c>
      <c r="D246" t="s">
        <v>29</v>
      </c>
      <c r="E246">
        <v>5260300283</v>
      </c>
      <c r="F246" t="s">
        <v>592</v>
      </c>
      <c r="G246" t="s">
        <v>3</v>
      </c>
      <c r="H246" t="s">
        <v>4</v>
      </c>
      <c r="I246">
        <v>98144</v>
      </c>
      <c r="J246">
        <v>47.579529999999998</v>
      </c>
      <c r="K246">
        <v>-122.30063</v>
      </c>
      <c r="L246" t="s">
        <v>45</v>
      </c>
      <c r="M246">
        <v>2</v>
      </c>
      <c r="N246">
        <v>2018</v>
      </c>
      <c r="O246">
        <v>7</v>
      </c>
      <c r="P246">
        <v>1</v>
      </c>
      <c r="Q246">
        <v>130842</v>
      </c>
      <c r="R246">
        <v>101860</v>
      </c>
      <c r="S246">
        <v>28982</v>
      </c>
      <c r="T246">
        <v>100</v>
      </c>
      <c r="U246">
        <v>27.799999239999998</v>
      </c>
      <c r="V246">
        <v>29</v>
      </c>
      <c r="W246">
        <v>2953983</v>
      </c>
      <c r="X246">
        <v>2835963</v>
      </c>
      <c r="Y246">
        <v>58.5</v>
      </c>
      <c r="Z246">
        <v>61.299999239999998</v>
      </c>
      <c r="AA246" t="s">
        <v>29</v>
      </c>
      <c r="AB246" t="s">
        <v>6</v>
      </c>
      <c r="AC246">
        <v>101860</v>
      </c>
      <c r="AD246" t="s">
        <v>7</v>
      </c>
      <c r="AE246">
        <v>28982</v>
      </c>
      <c r="AH246">
        <v>526525</v>
      </c>
      <c r="AJ246">
        <v>11575</v>
      </c>
      <c r="AK246" t="s">
        <v>8</v>
      </c>
      <c r="AL246" t="s">
        <v>9</v>
      </c>
      <c r="AM246">
        <v>1796502</v>
      </c>
      <c r="AN246">
        <v>1157480</v>
      </c>
      <c r="AO246">
        <v>68.400000000000006</v>
      </c>
      <c r="AP246">
        <v>0.67</v>
      </c>
      <c r="AQ246" t="s">
        <v>22</v>
      </c>
      <c r="AR246">
        <v>8467.5993070186196</v>
      </c>
      <c r="AS246">
        <v>6</v>
      </c>
      <c r="AT246">
        <v>3.965328857248783</v>
      </c>
      <c r="AU246">
        <v>2145.0063775856888</v>
      </c>
      <c r="AV246">
        <f t="shared" si="6"/>
        <v>23.791973143492697</v>
      </c>
      <c r="AW246">
        <f t="shared" si="7"/>
        <v>12870.038265514133</v>
      </c>
    </row>
    <row r="247" spans="1:49" x14ac:dyDescent="0.3">
      <c r="A247">
        <v>50639</v>
      </c>
      <c r="B247">
        <v>2024</v>
      </c>
      <c r="C247" t="s">
        <v>593</v>
      </c>
      <c r="D247" t="s">
        <v>29</v>
      </c>
      <c r="E247">
        <v>5260300140</v>
      </c>
      <c r="F247" t="s">
        <v>594</v>
      </c>
      <c r="G247" t="s">
        <v>3</v>
      </c>
      <c r="H247" t="s">
        <v>4</v>
      </c>
      <c r="I247">
        <v>98144</v>
      </c>
      <c r="J247">
        <v>47.578719999999997</v>
      </c>
      <c r="K247">
        <v>-122.30055</v>
      </c>
      <c r="L247" t="s">
        <v>45</v>
      </c>
      <c r="M247">
        <v>2</v>
      </c>
      <c r="N247">
        <v>2020</v>
      </c>
      <c r="O247">
        <v>7</v>
      </c>
      <c r="P247">
        <v>1</v>
      </c>
      <c r="Q247">
        <v>203262</v>
      </c>
      <c r="R247">
        <v>158860</v>
      </c>
      <c r="S247">
        <v>44402</v>
      </c>
      <c r="T247">
        <v>100</v>
      </c>
      <c r="U247">
        <v>24.200000760000002</v>
      </c>
      <c r="V247">
        <v>24.299999239999998</v>
      </c>
      <c r="W247">
        <v>3934098</v>
      </c>
      <c r="X247">
        <v>3920979</v>
      </c>
      <c r="Y247">
        <v>57.200000760000002</v>
      </c>
      <c r="Z247">
        <v>57.299999239999998</v>
      </c>
      <c r="AA247" t="s">
        <v>29</v>
      </c>
      <c r="AB247" t="s">
        <v>6</v>
      </c>
      <c r="AC247">
        <v>161693</v>
      </c>
      <c r="AD247" t="s">
        <v>7</v>
      </c>
      <c r="AE247">
        <v>41402</v>
      </c>
      <c r="AH247">
        <v>859110</v>
      </c>
      <c r="AJ247">
        <v>10028</v>
      </c>
      <c r="AK247" t="s">
        <v>8</v>
      </c>
      <c r="AL247" t="s">
        <v>9</v>
      </c>
      <c r="AM247">
        <v>2931284</v>
      </c>
      <c r="AN247">
        <v>1002810</v>
      </c>
      <c r="AO247">
        <v>64.5</v>
      </c>
      <c r="AP247">
        <v>0.41</v>
      </c>
      <c r="AQ247" t="s">
        <v>57</v>
      </c>
      <c r="AR247">
        <v>53023.255052359011</v>
      </c>
      <c r="AS247">
        <v>16</v>
      </c>
      <c r="AT247">
        <v>8.5066465703387895</v>
      </c>
      <c r="AU247">
        <v>3576.0549820174479</v>
      </c>
      <c r="AV247">
        <f t="shared" si="6"/>
        <v>136.10634512542063</v>
      </c>
      <c r="AW247">
        <f t="shared" si="7"/>
        <v>57216.879712279166</v>
      </c>
    </row>
    <row r="248" spans="1:49" x14ac:dyDescent="0.3">
      <c r="A248">
        <v>50640</v>
      </c>
      <c r="B248">
        <v>2024</v>
      </c>
      <c r="C248" t="s">
        <v>595</v>
      </c>
      <c r="D248" t="s">
        <v>15</v>
      </c>
      <c r="E248">
        <v>4129320010</v>
      </c>
      <c r="F248" t="s">
        <v>596</v>
      </c>
      <c r="G248" t="s">
        <v>3</v>
      </c>
      <c r="H248" t="s">
        <v>4</v>
      </c>
      <c r="I248">
        <v>98109</v>
      </c>
      <c r="J248">
        <v>47.625459999999997</v>
      </c>
      <c r="K248">
        <v>-122.3355</v>
      </c>
      <c r="L248" t="s">
        <v>31</v>
      </c>
      <c r="M248">
        <v>7</v>
      </c>
      <c r="N248">
        <v>2019</v>
      </c>
      <c r="O248">
        <v>6</v>
      </c>
      <c r="P248">
        <v>1</v>
      </c>
      <c r="Q248">
        <v>292926</v>
      </c>
      <c r="R248">
        <v>194426</v>
      </c>
      <c r="S248">
        <v>98500</v>
      </c>
      <c r="T248">
        <v>81</v>
      </c>
      <c r="U248">
        <v>48.400001529999997</v>
      </c>
      <c r="V248">
        <v>48.599998470000003</v>
      </c>
      <c r="W248">
        <v>12253023</v>
      </c>
      <c r="X248">
        <v>12192935</v>
      </c>
      <c r="Y248">
        <v>114.8000031</v>
      </c>
      <c r="Z248">
        <v>115.0999985</v>
      </c>
      <c r="AA248" t="s">
        <v>183</v>
      </c>
      <c r="AB248" t="s">
        <v>46</v>
      </c>
      <c r="AC248">
        <v>155507</v>
      </c>
      <c r="AD248" t="s">
        <v>6</v>
      </c>
      <c r="AE248">
        <v>96526</v>
      </c>
      <c r="AF248" t="s">
        <v>7</v>
      </c>
      <c r="AG248">
        <v>83034</v>
      </c>
      <c r="AH248">
        <v>2701708</v>
      </c>
      <c r="AJ248">
        <v>30348</v>
      </c>
      <c r="AK248" t="s">
        <v>8</v>
      </c>
      <c r="AL248" t="s">
        <v>9</v>
      </c>
      <c r="AM248">
        <v>9218228</v>
      </c>
      <c r="AN248">
        <v>3034800</v>
      </c>
      <c r="AO248">
        <v>196.5</v>
      </c>
      <c r="AP248">
        <v>1.01</v>
      </c>
      <c r="AQ248" t="s">
        <v>33</v>
      </c>
      <c r="AR248">
        <v>7294.8357620090692</v>
      </c>
      <c r="AS248">
        <v>1</v>
      </c>
      <c r="AT248">
        <v>5.2033534187016812</v>
      </c>
      <c r="AU248">
        <v>1595.7750480067671</v>
      </c>
      <c r="AV248">
        <f t="shared" si="6"/>
        <v>5.2033534187016812</v>
      </c>
      <c r="AW248">
        <f t="shared" si="7"/>
        <v>1595.7750480067671</v>
      </c>
    </row>
    <row r="249" spans="1:49" x14ac:dyDescent="0.3">
      <c r="A249">
        <v>50641</v>
      </c>
      <c r="B249">
        <v>2024</v>
      </c>
      <c r="C249" t="s">
        <v>597</v>
      </c>
      <c r="D249" t="s">
        <v>15</v>
      </c>
      <c r="E249">
        <v>4129300020</v>
      </c>
      <c r="F249" t="s">
        <v>598</v>
      </c>
      <c r="G249" t="s">
        <v>3</v>
      </c>
      <c r="H249" t="s">
        <v>4</v>
      </c>
      <c r="I249">
        <v>98109</v>
      </c>
      <c r="J249">
        <v>47.624879999999997</v>
      </c>
      <c r="K249">
        <v>-122.33468999999999</v>
      </c>
      <c r="L249" t="s">
        <v>31</v>
      </c>
      <c r="M249">
        <v>7</v>
      </c>
      <c r="N249">
        <v>2019</v>
      </c>
      <c r="O249">
        <v>15</v>
      </c>
      <c r="P249">
        <v>1</v>
      </c>
      <c r="Q249">
        <v>335067</v>
      </c>
      <c r="R249">
        <v>252033</v>
      </c>
      <c r="S249">
        <v>83034</v>
      </c>
      <c r="T249">
        <v>75</v>
      </c>
      <c r="U249">
        <v>54.799999239999998</v>
      </c>
      <c r="V249">
        <v>54.799999239999998</v>
      </c>
      <c r="W249">
        <v>10655672</v>
      </c>
      <c r="X249">
        <v>10655672</v>
      </c>
      <c r="Y249">
        <v>137.6999969</v>
      </c>
      <c r="Z249">
        <v>137.6999969</v>
      </c>
      <c r="AA249" t="s">
        <v>46</v>
      </c>
      <c r="AB249" t="s">
        <v>46</v>
      </c>
      <c r="AC249">
        <v>194426</v>
      </c>
      <c r="AD249" t="s">
        <v>7</v>
      </c>
      <c r="AE249">
        <v>98500</v>
      </c>
      <c r="AH249">
        <v>2610684</v>
      </c>
      <c r="AJ249">
        <v>17480</v>
      </c>
      <c r="AK249" t="s">
        <v>8</v>
      </c>
      <c r="AL249" t="s">
        <v>9</v>
      </c>
      <c r="AM249">
        <v>8907654</v>
      </c>
      <c r="AN249">
        <v>1748020</v>
      </c>
      <c r="AO249">
        <v>127</v>
      </c>
      <c r="AP249">
        <v>0.5</v>
      </c>
      <c r="AQ249" t="s">
        <v>18</v>
      </c>
      <c r="AR249">
        <v>15801.871413257541</v>
      </c>
      <c r="AS249">
        <v>7</v>
      </c>
      <c r="AT249">
        <v>7.2573957773423361</v>
      </c>
      <c r="AU249">
        <v>3947.426605636932</v>
      </c>
      <c r="AV249">
        <f t="shared" si="6"/>
        <v>50.80177044139635</v>
      </c>
      <c r="AW249">
        <f t="shared" si="7"/>
        <v>27631.986239458525</v>
      </c>
    </row>
    <row r="250" spans="1:49" x14ac:dyDescent="0.3">
      <c r="A250">
        <v>50642</v>
      </c>
      <c r="B250">
        <v>2024</v>
      </c>
      <c r="C250" t="s">
        <v>599</v>
      </c>
      <c r="D250" t="s">
        <v>15</v>
      </c>
      <c r="E250">
        <v>4129320010</v>
      </c>
      <c r="F250" t="s">
        <v>600</v>
      </c>
      <c r="G250" t="s">
        <v>3</v>
      </c>
      <c r="H250" t="s">
        <v>4</v>
      </c>
      <c r="I250">
        <v>98109</v>
      </c>
      <c r="J250">
        <v>47.62538</v>
      </c>
      <c r="K250">
        <v>-122.33644</v>
      </c>
      <c r="L250" t="s">
        <v>31</v>
      </c>
      <c r="M250">
        <v>7</v>
      </c>
      <c r="N250">
        <v>2019</v>
      </c>
      <c r="O250">
        <v>15</v>
      </c>
      <c r="P250">
        <v>1</v>
      </c>
      <c r="Q250">
        <v>614956</v>
      </c>
      <c r="R250">
        <v>414956</v>
      </c>
      <c r="S250">
        <v>200000</v>
      </c>
      <c r="T250">
        <v>75</v>
      </c>
      <c r="U250">
        <v>61.799999239999998</v>
      </c>
      <c r="V250">
        <v>61.799999239999998</v>
      </c>
      <c r="W250">
        <v>25626014</v>
      </c>
      <c r="X250">
        <v>25626014</v>
      </c>
      <c r="Y250">
        <v>138.6000061</v>
      </c>
      <c r="Z250">
        <v>138.6000061</v>
      </c>
      <c r="AA250" t="s">
        <v>46</v>
      </c>
      <c r="AB250" t="s">
        <v>46</v>
      </c>
      <c r="AC250">
        <v>335087</v>
      </c>
      <c r="AD250" t="s">
        <v>7</v>
      </c>
      <c r="AE250">
        <v>200000</v>
      </c>
      <c r="AF250" t="s">
        <v>6</v>
      </c>
      <c r="AG250">
        <v>79869</v>
      </c>
      <c r="AH250">
        <v>5124333</v>
      </c>
      <c r="AJ250">
        <v>81418</v>
      </c>
      <c r="AK250" t="s">
        <v>8</v>
      </c>
      <c r="AL250" t="s">
        <v>9</v>
      </c>
      <c r="AM250">
        <v>17484224</v>
      </c>
      <c r="AN250">
        <v>8141790</v>
      </c>
      <c r="AO250">
        <v>499.5</v>
      </c>
      <c r="AP250">
        <v>1.2</v>
      </c>
      <c r="AQ250" t="s">
        <v>14</v>
      </c>
      <c r="AR250">
        <v>23937.93426349205</v>
      </c>
      <c r="AS250">
        <v>5</v>
      </c>
      <c r="AT250">
        <v>22.186105587812062</v>
      </c>
      <c r="AU250">
        <v>6092.6099005640681</v>
      </c>
      <c r="AV250">
        <f t="shared" si="6"/>
        <v>110.93052793906031</v>
      </c>
      <c r="AW250">
        <f t="shared" si="7"/>
        <v>30463.04950282034</v>
      </c>
    </row>
    <row r="251" spans="1:49" x14ac:dyDescent="0.3">
      <c r="A251">
        <v>50645</v>
      </c>
      <c r="B251">
        <v>2024</v>
      </c>
      <c r="C251" t="s">
        <v>601</v>
      </c>
      <c r="D251" t="s">
        <v>29</v>
      </c>
      <c r="E251">
        <v>9822000290</v>
      </c>
      <c r="F251" t="s">
        <v>602</v>
      </c>
      <c r="G251" t="s">
        <v>3</v>
      </c>
      <c r="H251" t="s">
        <v>4</v>
      </c>
      <c r="I251">
        <v>98144</v>
      </c>
      <c r="J251">
        <v>47.601210000000002</v>
      </c>
      <c r="K251">
        <v>-122.31787</v>
      </c>
      <c r="L251" t="s">
        <v>21</v>
      </c>
      <c r="M251">
        <v>2</v>
      </c>
      <c r="N251">
        <v>2018</v>
      </c>
      <c r="O251">
        <v>8</v>
      </c>
      <c r="P251">
        <v>1</v>
      </c>
      <c r="Q251">
        <v>393343</v>
      </c>
      <c r="R251">
        <v>326455</v>
      </c>
      <c r="S251">
        <v>66888</v>
      </c>
      <c r="T251">
        <v>100</v>
      </c>
      <c r="U251">
        <v>23.200000760000002</v>
      </c>
      <c r="V251">
        <v>23.200000760000002</v>
      </c>
      <c r="W251">
        <v>7588060</v>
      </c>
      <c r="X251">
        <v>7562262</v>
      </c>
      <c r="Y251">
        <v>49</v>
      </c>
      <c r="Z251">
        <v>49.099998470000003</v>
      </c>
      <c r="AA251" t="s">
        <v>29</v>
      </c>
      <c r="AB251" t="s">
        <v>6</v>
      </c>
      <c r="AC251">
        <v>326455</v>
      </c>
      <c r="AD251" t="s">
        <v>7</v>
      </c>
      <c r="AE251">
        <v>0</v>
      </c>
      <c r="AH251">
        <v>1349816</v>
      </c>
      <c r="AJ251">
        <v>29825</v>
      </c>
      <c r="AK251" t="s">
        <v>8</v>
      </c>
      <c r="AL251" t="s">
        <v>9</v>
      </c>
      <c r="AM251">
        <v>4605572</v>
      </c>
      <c r="AN251">
        <v>2982490</v>
      </c>
      <c r="AO251">
        <v>176.1</v>
      </c>
      <c r="AP251">
        <v>0.54</v>
      </c>
      <c r="AQ251" t="s">
        <v>10</v>
      </c>
      <c r="AR251">
        <v>7438.406405259434</v>
      </c>
      <c r="AS251">
        <v>9</v>
      </c>
      <c r="AT251">
        <v>7.2546623845646634</v>
      </c>
      <c r="AU251">
        <v>1600.6702089436719</v>
      </c>
      <c r="AV251">
        <f t="shared" si="6"/>
        <v>65.291961461081968</v>
      </c>
      <c r="AW251">
        <f t="shared" si="7"/>
        <v>14406.031880493047</v>
      </c>
    </row>
    <row r="252" spans="1:49" x14ac:dyDescent="0.3">
      <c r="A252">
        <v>50653</v>
      </c>
      <c r="B252">
        <v>2024</v>
      </c>
      <c r="C252" t="s">
        <v>603</v>
      </c>
      <c r="D252" t="s">
        <v>29</v>
      </c>
      <c r="E252">
        <v>6126600370</v>
      </c>
      <c r="F252" t="s">
        <v>604</v>
      </c>
      <c r="G252" t="s">
        <v>3</v>
      </c>
      <c r="H252" t="s">
        <v>4</v>
      </c>
      <c r="I252">
        <v>98116</v>
      </c>
      <c r="J252">
        <v>47.559399999999997</v>
      </c>
      <c r="K252">
        <v>-122.38114</v>
      </c>
      <c r="L252" t="s">
        <v>63</v>
      </c>
      <c r="M252">
        <v>1</v>
      </c>
      <c r="N252">
        <v>2019</v>
      </c>
      <c r="O252">
        <v>7</v>
      </c>
      <c r="P252">
        <v>1</v>
      </c>
      <c r="Q252">
        <v>139356</v>
      </c>
      <c r="R252">
        <v>93917</v>
      </c>
      <c r="S252">
        <v>45439</v>
      </c>
      <c r="T252">
        <v>99</v>
      </c>
      <c r="U252">
        <v>35.299999239999998</v>
      </c>
      <c r="V252">
        <v>36.599998470000003</v>
      </c>
      <c r="W252">
        <v>3547548</v>
      </c>
      <c r="X252">
        <v>3413611</v>
      </c>
      <c r="Y252">
        <v>75.300003050000001</v>
      </c>
      <c r="Z252">
        <v>78.400001529999997</v>
      </c>
      <c r="AA252" t="s">
        <v>29</v>
      </c>
      <c r="AB252" t="s">
        <v>6</v>
      </c>
      <c r="AC252">
        <v>96809</v>
      </c>
      <c r="AD252" t="s">
        <v>7</v>
      </c>
      <c r="AE252">
        <v>40772</v>
      </c>
      <c r="AH252">
        <v>648082</v>
      </c>
      <c r="AJ252">
        <v>13363</v>
      </c>
      <c r="AK252" t="s">
        <v>8</v>
      </c>
      <c r="AL252" t="s">
        <v>9</v>
      </c>
      <c r="AM252">
        <v>2211255</v>
      </c>
      <c r="AN252">
        <v>1336290</v>
      </c>
      <c r="AO252">
        <v>79.5</v>
      </c>
      <c r="AP252">
        <v>0.85</v>
      </c>
      <c r="AQ252" t="s">
        <v>27</v>
      </c>
      <c r="AR252">
        <v>10361.007417479161</v>
      </c>
      <c r="AS252">
        <v>9</v>
      </c>
      <c r="AT252">
        <v>4.4515471822370927</v>
      </c>
      <c r="AU252">
        <v>2679.777318879263</v>
      </c>
      <c r="AV252">
        <f t="shared" si="6"/>
        <v>40.063924640133834</v>
      </c>
      <c r="AW252">
        <f t="shared" si="7"/>
        <v>24117.995869913368</v>
      </c>
    </row>
    <row r="253" spans="1:49" x14ac:dyDescent="0.3">
      <c r="A253">
        <v>50654</v>
      </c>
      <c r="B253">
        <v>2024</v>
      </c>
      <c r="C253" t="s">
        <v>605</v>
      </c>
      <c r="D253" t="s">
        <v>54</v>
      </c>
      <c r="E253" t="s">
        <v>606</v>
      </c>
      <c r="F253" t="s">
        <v>607</v>
      </c>
      <c r="G253" t="s">
        <v>3</v>
      </c>
      <c r="H253" t="s">
        <v>4</v>
      </c>
      <c r="I253">
        <v>98121</v>
      </c>
      <c r="J253">
        <v>47.61591</v>
      </c>
      <c r="K253">
        <v>-122.34807000000001</v>
      </c>
      <c r="L253" t="s">
        <v>55</v>
      </c>
      <c r="M253">
        <v>7</v>
      </c>
      <c r="N253">
        <v>2017</v>
      </c>
      <c r="O253">
        <v>24</v>
      </c>
      <c r="P253">
        <v>1</v>
      </c>
      <c r="Q253">
        <v>397034</v>
      </c>
      <c r="R253">
        <v>316083</v>
      </c>
      <c r="S253">
        <v>80951</v>
      </c>
      <c r="T253">
        <v>73</v>
      </c>
      <c r="U253">
        <v>38.299999239999998</v>
      </c>
      <c r="V253">
        <v>40.099998470000003</v>
      </c>
      <c r="W253">
        <v>11939038</v>
      </c>
      <c r="X253">
        <v>11409587</v>
      </c>
      <c r="Y253">
        <v>87.300003050000001</v>
      </c>
      <c r="Z253">
        <v>89.900001529999997</v>
      </c>
      <c r="AA253" t="s">
        <v>54</v>
      </c>
      <c r="AB253" t="s">
        <v>6</v>
      </c>
      <c r="AC253">
        <v>297620</v>
      </c>
      <c r="AH253">
        <v>2381758</v>
      </c>
      <c r="AJ253">
        <v>38125</v>
      </c>
      <c r="AK253" t="s">
        <v>8</v>
      </c>
      <c r="AL253" t="s">
        <v>9</v>
      </c>
      <c r="AM253">
        <v>8126558</v>
      </c>
      <c r="AN253">
        <v>3812480</v>
      </c>
      <c r="AO253">
        <v>233.6</v>
      </c>
      <c r="AP253">
        <v>0.74</v>
      </c>
      <c r="AQ253" t="s">
        <v>27</v>
      </c>
      <c r="AR253">
        <v>7170.6857412611071</v>
      </c>
      <c r="AS253">
        <v>13</v>
      </c>
      <c r="AT253">
        <v>17.557016292655831</v>
      </c>
      <c r="AU253">
        <v>1774.8873692237389</v>
      </c>
      <c r="AV253">
        <f t="shared" si="6"/>
        <v>228.24121180452579</v>
      </c>
      <c r="AW253">
        <f t="shared" si="7"/>
        <v>23073.535799908605</v>
      </c>
    </row>
    <row r="254" spans="1:49" x14ac:dyDescent="0.3">
      <c r="A254">
        <v>50659</v>
      </c>
      <c r="B254">
        <v>2024</v>
      </c>
      <c r="C254" t="s">
        <v>608</v>
      </c>
      <c r="D254" t="s">
        <v>29</v>
      </c>
      <c r="E254">
        <v>8590900291</v>
      </c>
      <c r="F254" t="s">
        <v>609</v>
      </c>
      <c r="G254" t="s">
        <v>3</v>
      </c>
      <c r="H254" t="s">
        <v>4</v>
      </c>
      <c r="I254">
        <v>98104</v>
      </c>
      <c r="J254">
        <v>47.602849999999997</v>
      </c>
      <c r="K254">
        <v>-122.32192999999999</v>
      </c>
      <c r="L254" t="s">
        <v>21</v>
      </c>
      <c r="M254">
        <v>3</v>
      </c>
      <c r="N254">
        <v>2018</v>
      </c>
      <c r="O254">
        <v>7</v>
      </c>
      <c r="P254">
        <v>1</v>
      </c>
      <c r="Q254">
        <v>175415</v>
      </c>
      <c r="R254">
        <v>153883</v>
      </c>
      <c r="S254">
        <v>21532</v>
      </c>
      <c r="T254">
        <v>83</v>
      </c>
      <c r="U254">
        <v>31.100000380000001</v>
      </c>
      <c r="V254">
        <v>32</v>
      </c>
      <c r="W254">
        <v>4762154</v>
      </c>
      <c r="X254">
        <v>4625218</v>
      </c>
      <c r="Y254">
        <v>87</v>
      </c>
      <c r="Z254">
        <v>89.599998470000003</v>
      </c>
      <c r="AA254" t="s">
        <v>29</v>
      </c>
      <c r="AB254" t="s">
        <v>6</v>
      </c>
      <c r="AC254">
        <v>148826</v>
      </c>
      <c r="AD254" t="s">
        <v>7</v>
      </c>
      <c r="AE254">
        <v>21532</v>
      </c>
      <c r="AH254">
        <v>1395707</v>
      </c>
      <c r="AK254" t="s">
        <v>8</v>
      </c>
      <c r="AL254" t="s">
        <v>9</v>
      </c>
      <c r="AM254">
        <v>4762152</v>
      </c>
      <c r="AO254">
        <v>18.3</v>
      </c>
      <c r="AP254">
        <v>0.12</v>
      </c>
      <c r="AQ254" t="s">
        <v>66</v>
      </c>
      <c r="AR254">
        <v>13560.11562841967</v>
      </c>
      <c r="AS254">
        <v>11</v>
      </c>
      <c r="AT254">
        <v>1.0101786149767371</v>
      </c>
      <c r="AU254">
        <v>3951.1264253934519</v>
      </c>
      <c r="AV254">
        <f t="shared" si="6"/>
        <v>11.111964764744108</v>
      </c>
      <c r="AW254">
        <f t="shared" si="7"/>
        <v>43462.390679327968</v>
      </c>
    </row>
    <row r="255" spans="1:49" x14ac:dyDescent="0.3">
      <c r="A255">
        <v>50660</v>
      </c>
      <c r="B255">
        <v>2024</v>
      </c>
      <c r="C255" t="s">
        <v>610</v>
      </c>
      <c r="D255" t="s">
        <v>29</v>
      </c>
      <c r="E255">
        <v>8590900490</v>
      </c>
      <c r="F255" t="s">
        <v>611</v>
      </c>
      <c r="G255" t="s">
        <v>3</v>
      </c>
      <c r="H255" t="s">
        <v>4</v>
      </c>
      <c r="I255">
        <v>98104</v>
      </c>
      <c r="J255">
        <v>47.606000000000002</v>
      </c>
      <c r="K255">
        <v>-122.32316</v>
      </c>
      <c r="L255" t="s">
        <v>21</v>
      </c>
      <c r="M255">
        <v>3</v>
      </c>
      <c r="N255">
        <v>2017</v>
      </c>
      <c r="O255">
        <v>8</v>
      </c>
      <c r="P255">
        <v>1</v>
      </c>
      <c r="Q255">
        <v>390855</v>
      </c>
      <c r="R255">
        <v>302474</v>
      </c>
      <c r="S255">
        <v>88381</v>
      </c>
      <c r="T255">
        <v>100</v>
      </c>
      <c r="U255">
        <v>29.600000380000001</v>
      </c>
      <c r="V255">
        <v>29.799999239999998</v>
      </c>
      <c r="W255">
        <v>10591226</v>
      </c>
      <c r="X255">
        <v>10516905</v>
      </c>
      <c r="Y255">
        <v>58.5</v>
      </c>
      <c r="Z255">
        <v>58.700000760000002</v>
      </c>
      <c r="AA255" t="s">
        <v>29</v>
      </c>
      <c r="AB255" t="s">
        <v>6</v>
      </c>
      <c r="AC255">
        <v>355735</v>
      </c>
      <c r="AD255" t="s">
        <v>7</v>
      </c>
      <c r="AE255">
        <v>84751</v>
      </c>
      <c r="AH255">
        <v>1637589</v>
      </c>
      <c r="AJ255">
        <v>50038</v>
      </c>
      <c r="AK255" t="s">
        <v>8</v>
      </c>
      <c r="AL255" t="s">
        <v>9</v>
      </c>
      <c r="AM255">
        <v>5587454</v>
      </c>
      <c r="AN255">
        <v>5003770</v>
      </c>
      <c r="AO255">
        <v>287.2</v>
      </c>
      <c r="AP255">
        <v>0.95</v>
      </c>
      <c r="AQ255" t="s">
        <v>18</v>
      </c>
      <c r="AR255">
        <v>18720.074988458891</v>
      </c>
      <c r="AS255">
        <v>11</v>
      </c>
      <c r="AT255">
        <v>20.57738356686291</v>
      </c>
      <c r="AU255">
        <v>4741.3749486927081</v>
      </c>
      <c r="AV255">
        <f t="shared" si="6"/>
        <v>226.35121923549201</v>
      </c>
      <c r="AW255">
        <f t="shared" si="7"/>
        <v>52155.124435619786</v>
      </c>
    </row>
    <row r="256" spans="1:49" x14ac:dyDescent="0.3">
      <c r="A256">
        <v>50662</v>
      </c>
      <c r="B256">
        <v>2024</v>
      </c>
      <c r="C256" t="s">
        <v>612</v>
      </c>
      <c r="D256" t="s">
        <v>29</v>
      </c>
      <c r="E256">
        <v>8807900315</v>
      </c>
      <c r="F256" t="s">
        <v>613</v>
      </c>
      <c r="G256" t="s">
        <v>3</v>
      </c>
      <c r="H256" t="s">
        <v>4</v>
      </c>
      <c r="I256">
        <v>98109</v>
      </c>
      <c r="J256">
        <v>47.63409</v>
      </c>
      <c r="K256">
        <v>-122.34313</v>
      </c>
      <c r="L256" t="s">
        <v>5</v>
      </c>
      <c r="M256">
        <v>7</v>
      </c>
      <c r="N256">
        <v>2018</v>
      </c>
      <c r="O256">
        <v>6</v>
      </c>
      <c r="P256">
        <v>1</v>
      </c>
      <c r="Q256">
        <v>42000</v>
      </c>
      <c r="R256">
        <v>42000</v>
      </c>
      <c r="S256">
        <v>0</v>
      </c>
      <c r="T256">
        <v>98</v>
      </c>
      <c r="U256">
        <v>27.200000760000002</v>
      </c>
      <c r="V256">
        <v>28</v>
      </c>
      <c r="W256">
        <v>1177302</v>
      </c>
      <c r="X256">
        <v>1141905</v>
      </c>
      <c r="Y256">
        <v>76.099998470000003</v>
      </c>
      <c r="Z256">
        <v>78.5</v>
      </c>
      <c r="AA256" t="s">
        <v>29</v>
      </c>
      <c r="AB256" t="s">
        <v>6</v>
      </c>
      <c r="AC256">
        <v>42000</v>
      </c>
      <c r="AD256" t="s">
        <v>7</v>
      </c>
      <c r="AE256">
        <v>22000</v>
      </c>
      <c r="AH256">
        <v>345048</v>
      </c>
      <c r="AK256" t="s">
        <v>8</v>
      </c>
      <c r="AL256" t="s">
        <v>9</v>
      </c>
      <c r="AM256">
        <v>1177302</v>
      </c>
      <c r="AO256">
        <v>4.5</v>
      </c>
      <c r="AP256">
        <v>0.11</v>
      </c>
      <c r="AQ256" t="s">
        <v>53</v>
      </c>
      <c r="AR256">
        <v>40767.459649075579</v>
      </c>
      <c r="AS256">
        <v>13</v>
      </c>
      <c r="AT256">
        <v>0.83346338737693948</v>
      </c>
      <c r="AU256">
        <v>13829.581129780951</v>
      </c>
      <c r="AV256">
        <f t="shared" si="6"/>
        <v>10.835024035900213</v>
      </c>
      <c r="AW256">
        <f t="shared" si="7"/>
        <v>179784.55468715235</v>
      </c>
    </row>
    <row r="257" spans="1:49" x14ac:dyDescent="0.3">
      <c r="A257">
        <v>50666</v>
      </c>
      <c r="B257">
        <v>2024</v>
      </c>
      <c r="C257" t="s">
        <v>614</v>
      </c>
      <c r="D257" t="s">
        <v>29</v>
      </c>
      <c r="E257">
        <v>9528102740</v>
      </c>
      <c r="F257" t="s">
        <v>615</v>
      </c>
      <c r="G257" t="s">
        <v>3</v>
      </c>
      <c r="H257" t="s">
        <v>4</v>
      </c>
      <c r="I257">
        <v>98115</v>
      </c>
      <c r="J257">
        <v>47.677860000000003</v>
      </c>
      <c r="K257">
        <v>-122.31771999999999</v>
      </c>
      <c r="L257" t="s">
        <v>37</v>
      </c>
      <c r="M257">
        <v>4</v>
      </c>
      <c r="N257">
        <v>2018</v>
      </c>
      <c r="O257">
        <v>7</v>
      </c>
      <c r="P257">
        <v>1</v>
      </c>
      <c r="Q257">
        <v>86890</v>
      </c>
      <c r="R257">
        <v>73179</v>
      </c>
      <c r="S257">
        <v>13711</v>
      </c>
      <c r="T257">
        <v>95</v>
      </c>
      <c r="U257">
        <v>28.200000760000002</v>
      </c>
      <c r="V257">
        <v>28.399999619999999</v>
      </c>
      <c r="W257">
        <v>2077162</v>
      </c>
      <c r="X257">
        <v>2065313</v>
      </c>
      <c r="Y257">
        <v>79</v>
      </c>
      <c r="Z257">
        <v>79.5</v>
      </c>
      <c r="AA257" t="s">
        <v>29</v>
      </c>
      <c r="AB257" t="s">
        <v>6</v>
      </c>
      <c r="AC257">
        <v>73179</v>
      </c>
      <c r="AH257">
        <v>608781</v>
      </c>
      <c r="AK257" t="s">
        <v>8</v>
      </c>
      <c r="AL257" t="s">
        <v>9</v>
      </c>
      <c r="AM257">
        <v>2077162</v>
      </c>
      <c r="AO257">
        <v>8</v>
      </c>
      <c r="AP257">
        <v>0.11</v>
      </c>
      <c r="AQ257" t="s">
        <v>53</v>
      </c>
      <c r="AR257">
        <v>60909.635708201211</v>
      </c>
      <c r="AS257">
        <v>8</v>
      </c>
      <c r="AT257">
        <v>1.6789066215522861</v>
      </c>
      <c r="AU257">
        <v>19316.389541073961</v>
      </c>
      <c r="AV257">
        <f t="shared" si="6"/>
        <v>13.431252972418289</v>
      </c>
      <c r="AW257">
        <f t="shared" si="7"/>
        <v>154531.11632859168</v>
      </c>
    </row>
    <row r="258" spans="1:49" x14ac:dyDescent="0.3">
      <c r="A258">
        <v>50667</v>
      </c>
      <c r="B258">
        <v>2024</v>
      </c>
      <c r="C258" t="s">
        <v>616</v>
      </c>
      <c r="D258" t="s">
        <v>54</v>
      </c>
      <c r="E258">
        <v>1983200605</v>
      </c>
      <c r="F258" t="s">
        <v>617</v>
      </c>
      <c r="G258" t="s">
        <v>3</v>
      </c>
      <c r="H258" t="s">
        <v>4</v>
      </c>
      <c r="I258">
        <v>98109</v>
      </c>
      <c r="J258">
        <v>47.622619999999998</v>
      </c>
      <c r="K258">
        <v>-122.33483</v>
      </c>
      <c r="L258" t="s">
        <v>31</v>
      </c>
      <c r="M258">
        <v>7</v>
      </c>
      <c r="N258">
        <v>2018</v>
      </c>
      <c r="O258">
        <v>24</v>
      </c>
      <c r="P258">
        <v>1</v>
      </c>
      <c r="Q258">
        <v>651374</v>
      </c>
      <c r="R258">
        <v>444695</v>
      </c>
      <c r="S258">
        <v>206679</v>
      </c>
      <c r="T258">
        <v>100</v>
      </c>
      <c r="U258">
        <v>27.200000760000002</v>
      </c>
      <c r="V258">
        <v>27.200000760000002</v>
      </c>
      <c r="W258">
        <v>12109329</v>
      </c>
      <c r="X258">
        <v>12109329</v>
      </c>
      <c r="Y258">
        <v>55.900001529999997</v>
      </c>
      <c r="Z258">
        <v>55.900001529999997</v>
      </c>
      <c r="AA258" t="s">
        <v>54</v>
      </c>
      <c r="AB258" t="s">
        <v>6</v>
      </c>
      <c r="AC258">
        <v>436181</v>
      </c>
      <c r="AD258" t="s">
        <v>7</v>
      </c>
      <c r="AE258">
        <v>205679</v>
      </c>
      <c r="AF258" t="s">
        <v>56</v>
      </c>
      <c r="AG258">
        <v>9514</v>
      </c>
      <c r="AH258">
        <v>2046561</v>
      </c>
      <c r="AJ258">
        <v>51265</v>
      </c>
      <c r="AK258" t="s">
        <v>8</v>
      </c>
      <c r="AL258" t="s">
        <v>9</v>
      </c>
      <c r="AM258">
        <v>6982866</v>
      </c>
      <c r="AN258">
        <v>5126460</v>
      </c>
      <c r="AO258">
        <v>299.10000000000002</v>
      </c>
      <c r="AP258">
        <v>0.67</v>
      </c>
      <c r="AQ258" t="s">
        <v>18</v>
      </c>
      <c r="AR258">
        <v>7030.9591852817985</v>
      </c>
      <c r="AS258">
        <v>8</v>
      </c>
      <c r="AT258">
        <v>22.046942184601019</v>
      </c>
      <c r="AU258">
        <v>1849.995488542299</v>
      </c>
      <c r="AV258">
        <f t="shared" si="6"/>
        <v>176.37553747680815</v>
      </c>
      <c r="AW258">
        <f t="shared" si="7"/>
        <v>14799.963908338392</v>
      </c>
    </row>
    <row r="259" spans="1:49" x14ac:dyDescent="0.3">
      <c r="A259">
        <v>50668</v>
      </c>
      <c r="B259">
        <v>2024</v>
      </c>
      <c r="C259" t="s">
        <v>618</v>
      </c>
      <c r="D259" t="s">
        <v>15</v>
      </c>
      <c r="E259">
        <v>1983200355</v>
      </c>
      <c r="F259" t="s">
        <v>619</v>
      </c>
      <c r="G259" t="s">
        <v>3</v>
      </c>
      <c r="H259" t="s">
        <v>4</v>
      </c>
      <c r="I259">
        <v>98109</v>
      </c>
      <c r="J259">
        <v>47.623339999999999</v>
      </c>
      <c r="K259">
        <v>-122.33619</v>
      </c>
      <c r="L259" t="s">
        <v>31</v>
      </c>
      <c r="M259">
        <v>7</v>
      </c>
      <c r="N259">
        <v>2017</v>
      </c>
      <c r="O259">
        <v>8</v>
      </c>
      <c r="P259">
        <v>1</v>
      </c>
      <c r="Q259">
        <v>56540</v>
      </c>
      <c r="R259">
        <v>56540</v>
      </c>
      <c r="S259">
        <v>0</v>
      </c>
      <c r="T259">
        <v>11</v>
      </c>
      <c r="U259">
        <v>144.1000061</v>
      </c>
      <c r="V259">
        <v>145.1999969</v>
      </c>
      <c r="W259">
        <v>6631170</v>
      </c>
      <c r="X259">
        <v>6578261</v>
      </c>
      <c r="Y259">
        <v>231</v>
      </c>
      <c r="Z259">
        <v>234.3000031</v>
      </c>
      <c r="AA259" t="s">
        <v>178</v>
      </c>
      <c r="AB259" t="s">
        <v>178</v>
      </c>
      <c r="AC259">
        <v>45656</v>
      </c>
      <c r="AH259">
        <v>625309</v>
      </c>
      <c r="AJ259">
        <v>44976</v>
      </c>
      <c r="AK259" t="s">
        <v>8</v>
      </c>
      <c r="AL259" t="s">
        <v>9</v>
      </c>
      <c r="AM259">
        <v>2133555</v>
      </c>
      <c r="AN259">
        <v>4497610</v>
      </c>
      <c r="AO259">
        <v>247.1</v>
      </c>
      <c r="AP259">
        <v>4.37</v>
      </c>
      <c r="AQ259" t="s">
        <v>53</v>
      </c>
      <c r="AR259">
        <v>64352.834933750433</v>
      </c>
      <c r="AS259">
        <v>8</v>
      </c>
      <c r="AT259">
        <v>43.575391560032351</v>
      </c>
      <c r="AU259">
        <v>21746.432334384099</v>
      </c>
      <c r="AV259">
        <f t="shared" ref="AV259:AV302" si="8">AS259*AT259</f>
        <v>348.60313248025881</v>
      </c>
      <c r="AW259">
        <f t="shared" ref="AW259:AW302" si="9">AS259*AU259</f>
        <v>173971.45867507279</v>
      </c>
    </row>
    <row r="260" spans="1:49" x14ac:dyDescent="0.3">
      <c r="A260">
        <v>50669</v>
      </c>
      <c r="B260">
        <v>2024</v>
      </c>
      <c r="C260" t="s">
        <v>620</v>
      </c>
      <c r="D260" t="s">
        <v>15</v>
      </c>
      <c r="E260">
        <v>1972202575</v>
      </c>
      <c r="F260" t="s">
        <v>621</v>
      </c>
      <c r="G260" t="s">
        <v>3</v>
      </c>
      <c r="H260" t="s">
        <v>4</v>
      </c>
      <c r="I260">
        <v>98103</v>
      </c>
      <c r="J260">
        <v>47.649419999999999</v>
      </c>
      <c r="K260">
        <v>-122.34681999999999</v>
      </c>
      <c r="L260" t="s">
        <v>31</v>
      </c>
      <c r="M260">
        <v>4</v>
      </c>
      <c r="N260">
        <v>2019</v>
      </c>
      <c r="O260">
        <v>7</v>
      </c>
      <c r="P260">
        <v>1</v>
      </c>
      <c r="Q260">
        <v>70913</v>
      </c>
      <c r="R260">
        <v>66500</v>
      </c>
      <c r="S260">
        <v>4413</v>
      </c>
      <c r="T260">
        <v>88</v>
      </c>
      <c r="U260">
        <v>30.399999619999999</v>
      </c>
      <c r="V260">
        <v>30.399999619999999</v>
      </c>
      <c r="W260">
        <v>2198185</v>
      </c>
      <c r="X260">
        <v>2198185</v>
      </c>
      <c r="Y260">
        <v>84.300003050000001</v>
      </c>
      <c r="Z260">
        <v>84.300003050000001</v>
      </c>
      <c r="AA260" t="s">
        <v>46</v>
      </c>
      <c r="AB260" t="s">
        <v>46</v>
      </c>
      <c r="AC260">
        <v>72405</v>
      </c>
      <c r="AH260">
        <v>635420</v>
      </c>
      <c r="AJ260">
        <v>301</v>
      </c>
      <c r="AK260" t="s">
        <v>8</v>
      </c>
      <c r="AL260" t="s">
        <v>9</v>
      </c>
      <c r="AM260">
        <v>2168052</v>
      </c>
      <c r="AN260">
        <v>30130</v>
      </c>
      <c r="AO260">
        <v>9.9</v>
      </c>
      <c r="AP260">
        <v>0.15</v>
      </c>
      <c r="AQ260" t="s">
        <v>33</v>
      </c>
      <c r="AR260">
        <v>6071.5767597458089</v>
      </c>
      <c r="AS260">
        <v>1</v>
      </c>
      <c r="AT260">
        <v>0.35121953795553618</v>
      </c>
      <c r="AU260">
        <v>1303.443324319021</v>
      </c>
      <c r="AV260">
        <f t="shared" si="8"/>
        <v>0.35121953795553618</v>
      </c>
      <c r="AW260">
        <f t="shared" si="9"/>
        <v>1303.443324319021</v>
      </c>
    </row>
    <row r="261" spans="1:49" x14ac:dyDescent="0.3">
      <c r="A261">
        <v>50671</v>
      </c>
      <c r="B261">
        <v>2024</v>
      </c>
      <c r="C261" t="s">
        <v>622</v>
      </c>
      <c r="D261" t="s">
        <v>1</v>
      </c>
      <c r="E261">
        <v>8010100340</v>
      </c>
      <c r="F261" t="s">
        <v>623</v>
      </c>
      <c r="G261" t="s">
        <v>3</v>
      </c>
      <c r="H261" t="s">
        <v>4</v>
      </c>
      <c r="I261">
        <v>98116</v>
      </c>
      <c r="J261">
        <v>47.577750000000002</v>
      </c>
      <c r="K261">
        <v>-122.38704</v>
      </c>
      <c r="L261" t="s">
        <v>63</v>
      </c>
      <c r="M261">
        <v>1</v>
      </c>
      <c r="N261">
        <v>2018</v>
      </c>
      <c r="O261">
        <v>4</v>
      </c>
      <c r="P261">
        <v>1</v>
      </c>
      <c r="Q261">
        <v>169400</v>
      </c>
      <c r="R261">
        <v>115810</v>
      </c>
      <c r="S261">
        <v>53590</v>
      </c>
      <c r="T261">
        <v>86</v>
      </c>
      <c r="U261">
        <v>60.299999239999998</v>
      </c>
      <c r="V261">
        <v>61</v>
      </c>
      <c r="W261">
        <v>7069108</v>
      </c>
      <c r="X261">
        <v>6978658</v>
      </c>
      <c r="Y261">
        <v>90.900001529999997</v>
      </c>
      <c r="Z261">
        <v>93.099998470000003</v>
      </c>
      <c r="AA261" t="s">
        <v>1</v>
      </c>
      <c r="AB261" t="s">
        <v>6</v>
      </c>
      <c r="AC261">
        <v>86293</v>
      </c>
      <c r="AD261" t="s">
        <v>7</v>
      </c>
      <c r="AE261">
        <v>53506</v>
      </c>
      <c r="AF261" t="s">
        <v>56</v>
      </c>
      <c r="AG261">
        <v>29515</v>
      </c>
      <c r="AH261">
        <v>562422</v>
      </c>
      <c r="AJ261">
        <v>51501</v>
      </c>
      <c r="AK261" t="s">
        <v>8</v>
      </c>
      <c r="AL261" t="s">
        <v>9</v>
      </c>
      <c r="AM261">
        <v>1918984</v>
      </c>
      <c r="AN261">
        <v>5150120</v>
      </c>
      <c r="AO261">
        <v>280.89999999999998</v>
      </c>
      <c r="AP261">
        <v>2.4300000000000002</v>
      </c>
      <c r="AQ261" t="s">
        <v>27</v>
      </c>
      <c r="AR261">
        <v>15395.64878605868</v>
      </c>
      <c r="AS261">
        <v>8</v>
      </c>
      <c r="AT261">
        <v>14.83382020237681</v>
      </c>
      <c r="AU261">
        <v>4355.4699725763239</v>
      </c>
      <c r="AV261">
        <f t="shared" si="8"/>
        <v>118.67056161901448</v>
      </c>
      <c r="AW261">
        <f t="shared" si="9"/>
        <v>34843.759780610591</v>
      </c>
    </row>
    <row r="262" spans="1:49" x14ac:dyDescent="0.3">
      <c r="A262">
        <v>50673</v>
      </c>
      <c r="B262">
        <v>2024</v>
      </c>
      <c r="C262" t="s">
        <v>624</v>
      </c>
      <c r="D262" t="s">
        <v>29</v>
      </c>
      <c r="E262">
        <v>1142000735</v>
      </c>
      <c r="F262" t="s">
        <v>625</v>
      </c>
      <c r="G262" t="s">
        <v>3</v>
      </c>
      <c r="H262" t="s">
        <v>4</v>
      </c>
      <c r="I262">
        <v>98105</v>
      </c>
      <c r="J262">
        <v>47.659129999999998</v>
      </c>
      <c r="K262">
        <v>-122.31756</v>
      </c>
      <c r="L262" t="s">
        <v>37</v>
      </c>
      <c r="M262">
        <v>4</v>
      </c>
      <c r="N262">
        <v>2018</v>
      </c>
      <c r="O262">
        <v>6</v>
      </c>
      <c r="P262">
        <v>1</v>
      </c>
      <c r="Q262">
        <v>95776</v>
      </c>
      <c r="R262">
        <v>73432</v>
      </c>
      <c r="S262">
        <v>22344</v>
      </c>
      <c r="T262">
        <v>99</v>
      </c>
      <c r="U262">
        <v>34.900001529999997</v>
      </c>
      <c r="V262">
        <v>36.5</v>
      </c>
      <c r="W262">
        <v>2683740</v>
      </c>
      <c r="X262">
        <v>2562706</v>
      </c>
      <c r="Y262">
        <v>74.699996949999999</v>
      </c>
      <c r="Z262">
        <v>78.300003050000001</v>
      </c>
      <c r="AA262" t="s">
        <v>29</v>
      </c>
      <c r="AB262" t="s">
        <v>6</v>
      </c>
      <c r="AC262">
        <v>73432</v>
      </c>
      <c r="AD262" t="s">
        <v>7</v>
      </c>
      <c r="AE262">
        <v>22344</v>
      </c>
      <c r="AF262" t="s">
        <v>56</v>
      </c>
      <c r="AG262">
        <v>5181</v>
      </c>
      <c r="AH262">
        <v>491365</v>
      </c>
      <c r="AJ262">
        <v>10072</v>
      </c>
      <c r="AK262" t="s">
        <v>8</v>
      </c>
      <c r="AL262" t="s">
        <v>9</v>
      </c>
      <c r="AM262">
        <v>1676537</v>
      </c>
      <c r="AN262">
        <v>1007200</v>
      </c>
      <c r="AO262">
        <v>59.9</v>
      </c>
      <c r="AP262">
        <v>0.82</v>
      </c>
      <c r="AQ262" t="s">
        <v>76</v>
      </c>
      <c r="AR262">
        <v>38352.373975672679</v>
      </c>
      <c r="AS262">
        <v>13</v>
      </c>
      <c r="AT262">
        <v>10.65248428029118</v>
      </c>
      <c r="AU262">
        <v>11469.32527828228</v>
      </c>
      <c r="AV262">
        <f t="shared" si="8"/>
        <v>138.48229564378533</v>
      </c>
      <c r="AW262">
        <f t="shared" si="9"/>
        <v>149101.22861766964</v>
      </c>
    </row>
    <row r="263" spans="1:49" x14ac:dyDescent="0.3">
      <c r="A263">
        <v>50674</v>
      </c>
      <c r="B263">
        <v>2024</v>
      </c>
      <c r="C263" t="s">
        <v>626</v>
      </c>
      <c r="D263" t="s">
        <v>29</v>
      </c>
      <c r="E263">
        <v>1453600665</v>
      </c>
      <c r="F263" t="s">
        <v>627</v>
      </c>
      <c r="G263" t="s">
        <v>3</v>
      </c>
      <c r="H263" t="s">
        <v>4</v>
      </c>
      <c r="I263">
        <v>98125</v>
      </c>
      <c r="J263">
        <v>47.722389999999997</v>
      </c>
      <c r="K263">
        <v>-122.29517</v>
      </c>
      <c r="L263" t="s">
        <v>114</v>
      </c>
      <c r="M263">
        <v>5</v>
      </c>
      <c r="N263">
        <v>2018</v>
      </c>
      <c r="O263">
        <v>7</v>
      </c>
      <c r="P263">
        <v>1</v>
      </c>
      <c r="Q263">
        <v>100435</v>
      </c>
      <c r="R263">
        <v>62531</v>
      </c>
      <c r="S263">
        <v>37904</v>
      </c>
      <c r="T263">
        <v>98</v>
      </c>
      <c r="U263">
        <v>34.400001529999997</v>
      </c>
      <c r="V263">
        <v>34.700000760000002</v>
      </c>
      <c r="W263">
        <v>3487867</v>
      </c>
      <c r="X263">
        <v>3456349</v>
      </c>
      <c r="Y263">
        <v>78.900001529999997</v>
      </c>
      <c r="Z263">
        <v>79.699996949999999</v>
      </c>
      <c r="AA263" t="s">
        <v>29</v>
      </c>
      <c r="AB263" t="s">
        <v>6</v>
      </c>
      <c r="AC263">
        <v>100435</v>
      </c>
      <c r="AD263" t="s">
        <v>7</v>
      </c>
      <c r="AE263">
        <v>37904</v>
      </c>
      <c r="AH263">
        <v>726513</v>
      </c>
      <c r="AJ263">
        <v>10090</v>
      </c>
      <c r="AK263" t="s">
        <v>8</v>
      </c>
      <c r="AL263" t="s">
        <v>9</v>
      </c>
      <c r="AM263">
        <v>2478863</v>
      </c>
      <c r="AN263">
        <v>1009000</v>
      </c>
      <c r="AO263">
        <v>63.1</v>
      </c>
      <c r="AP263">
        <v>1.01</v>
      </c>
      <c r="AQ263" t="s">
        <v>66</v>
      </c>
      <c r="AR263">
        <v>10883.163689947531</v>
      </c>
      <c r="AS263">
        <v>9</v>
      </c>
      <c r="AT263">
        <v>5.6193407663210024</v>
      </c>
      <c r="AU263">
        <v>2937.5123119591199</v>
      </c>
      <c r="AV263">
        <f t="shared" si="8"/>
        <v>50.574066896889022</v>
      </c>
      <c r="AW263">
        <f t="shared" si="9"/>
        <v>26437.610807632078</v>
      </c>
    </row>
    <row r="264" spans="1:49" x14ac:dyDescent="0.3">
      <c r="A264">
        <v>50676</v>
      </c>
      <c r="B264">
        <v>2024</v>
      </c>
      <c r="C264" t="s">
        <v>628</v>
      </c>
      <c r="D264" t="s">
        <v>29</v>
      </c>
      <c r="E264">
        <v>1986200095</v>
      </c>
      <c r="F264" t="s">
        <v>629</v>
      </c>
      <c r="G264" t="s">
        <v>3</v>
      </c>
      <c r="H264" t="s">
        <v>4</v>
      </c>
      <c r="I264">
        <v>98109</v>
      </c>
      <c r="J264">
        <v>47.620019999999997</v>
      </c>
      <c r="K264">
        <v>-122.33938999999999</v>
      </c>
      <c r="L264" t="s">
        <v>31</v>
      </c>
      <c r="M264">
        <v>7</v>
      </c>
      <c r="N264">
        <v>2017</v>
      </c>
      <c r="O264">
        <v>7</v>
      </c>
      <c r="P264">
        <v>1</v>
      </c>
      <c r="Q264">
        <v>156327</v>
      </c>
      <c r="R264">
        <v>118637</v>
      </c>
      <c r="S264">
        <v>37690</v>
      </c>
      <c r="T264">
        <v>86</v>
      </c>
      <c r="U264">
        <v>36.099998470000003</v>
      </c>
      <c r="V264">
        <v>37.299999239999998</v>
      </c>
      <c r="W264">
        <v>3248690</v>
      </c>
      <c r="X264">
        <v>3147450</v>
      </c>
      <c r="Y264">
        <v>100.4000015</v>
      </c>
      <c r="Z264">
        <v>103.6999969</v>
      </c>
      <c r="AA264" t="s">
        <v>29</v>
      </c>
      <c r="AB264" t="s">
        <v>6</v>
      </c>
      <c r="AC264">
        <v>87183</v>
      </c>
      <c r="AD264" t="s">
        <v>7</v>
      </c>
      <c r="AE264">
        <v>31104</v>
      </c>
      <c r="AH264">
        <v>942305</v>
      </c>
      <c r="AJ264">
        <v>336</v>
      </c>
      <c r="AK264" t="s">
        <v>8</v>
      </c>
      <c r="AL264" t="s">
        <v>9</v>
      </c>
      <c r="AM264">
        <v>3215144</v>
      </c>
      <c r="AN264">
        <v>33550</v>
      </c>
      <c r="AO264">
        <v>14.1</v>
      </c>
      <c r="AP264">
        <v>0.12</v>
      </c>
      <c r="AQ264" t="s">
        <v>42</v>
      </c>
      <c r="AR264">
        <v>29677.982865671758</v>
      </c>
      <c r="AS264">
        <v>8</v>
      </c>
      <c r="AT264">
        <v>1.540277926139382</v>
      </c>
      <c r="AU264">
        <v>10030.746482232729</v>
      </c>
      <c r="AV264">
        <f t="shared" si="8"/>
        <v>12.322223409115056</v>
      </c>
      <c r="AW264">
        <f t="shared" si="9"/>
        <v>80245.971857861834</v>
      </c>
    </row>
    <row r="265" spans="1:49" x14ac:dyDescent="0.3">
      <c r="A265">
        <v>50677</v>
      </c>
      <c r="B265">
        <v>2024</v>
      </c>
      <c r="C265" t="s">
        <v>630</v>
      </c>
      <c r="D265" t="s">
        <v>29</v>
      </c>
      <c r="E265">
        <v>1988201305</v>
      </c>
      <c r="F265" t="s">
        <v>631</v>
      </c>
      <c r="G265" t="s">
        <v>3</v>
      </c>
      <c r="H265" t="s">
        <v>4</v>
      </c>
      <c r="I265">
        <v>98109</v>
      </c>
      <c r="J265">
        <v>47.622439999999997</v>
      </c>
      <c r="K265">
        <v>-122.34275</v>
      </c>
      <c r="L265" t="s">
        <v>31</v>
      </c>
      <c r="M265">
        <v>7</v>
      </c>
      <c r="N265">
        <v>2019</v>
      </c>
      <c r="O265">
        <v>8</v>
      </c>
      <c r="P265">
        <v>1</v>
      </c>
      <c r="Q265">
        <v>99552</v>
      </c>
      <c r="R265">
        <v>77646</v>
      </c>
      <c r="S265">
        <v>21906</v>
      </c>
      <c r="T265">
        <v>88</v>
      </c>
      <c r="U265">
        <v>34.799999239999998</v>
      </c>
      <c r="V265">
        <v>34.799999239999998</v>
      </c>
      <c r="W265">
        <v>2076241</v>
      </c>
      <c r="X265">
        <v>2076241</v>
      </c>
      <c r="Y265">
        <v>97.5</v>
      </c>
      <c r="Z265">
        <v>97.5</v>
      </c>
      <c r="AA265" t="s">
        <v>29</v>
      </c>
      <c r="AB265" t="s">
        <v>6</v>
      </c>
      <c r="AC265">
        <v>59641</v>
      </c>
      <c r="AH265">
        <v>608511</v>
      </c>
      <c r="AK265" t="s">
        <v>8</v>
      </c>
      <c r="AL265" t="s">
        <v>9</v>
      </c>
      <c r="AM265">
        <v>2076241</v>
      </c>
      <c r="AO265">
        <v>8</v>
      </c>
      <c r="AP265">
        <v>0.1</v>
      </c>
      <c r="AQ265" t="s">
        <v>18</v>
      </c>
      <c r="AR265">
        <v>13559.683771515651</v>
      </c>
      <c r="AS265">
        <v>12</v>
      </c>
      <c r="AT265">
        <v>0.51586707157859613</v>
      </c>
      <c r="AU265">
        <v>4051.5829705869801</v>
      </c>
      <c r="AV265">
        <f t="shared" si="8"/>
        <v>6.190404858943154</v>
      </c>
      <c r="AW265">
        <f t="shared" si="9"/>
        <v>48618.995647043761</v>
      </c>
    </row>
    <row r="266" spans="1:49" x14ac:dyDescent="0.3">
      <c r="A266">
        <v>50679</v>
      </c>
      <c r="B266">
        <v>2024</v>
      </c>
      <c r="C266" t="s">
        <v>632</v>
      </c>
      <c r="D266" t="s">
        <v>1</v>
      </c>
      <c r="E266">
        <v>2291400025</v>
      </c>
      <c r="F266" t="s">
        <v>633</v>
      </c>
      <c r="G266" t="s">
        <v>3</v>
      </c>
      <c r="H266" t="s">
        <v>4</v>
      </c>
      <c r="I266">
        <v>98133</v>
      </c>
      <c r="J266">
        <v>47.708210000000001</v>
      </c>
      <c r="K266">
        <v>-122.34549</v>
      </c>
      <c r="L266" t="s">
        <v>25</v>
      </c>
      <c r="M266">
        <v>5</v>
      </c>
      <c r="N266">
        <v>2017</v>
      </c>
      <c r="O266">
        <v>4</v>
      </c>
      <c r="P266">
        <v>1</v>
      </c>
      <c r="Q266">
        <v>41132</v>
      </c>
      <c r="R266">
        <v>41132</v>
      </c>
      <c r="S266">
        <v>0</v>
      </c>
      <c r="T266">
        <v>98</v>
      </c>
      <c r="U266">
        <v>46.900001529999997</v>
      </c>
      <c r="V266">
        <v>47</v>
      </c>
      <c r="W266">
        <v>1933133</v>
      </c>
      <c r="X266">
        <v>1929628</v>
      </c>
      <c r="Y266">
        <v>93.199996949999999</v>
      </c>
      <c r="Z266">
        <v>93.300003050000001</v>
      </c>
      <c r="AA266" t="s">
        <v>1</v>
      </c>
      <c r="AB266" t="s">
        <v>6</v>
      </c>
      <c r="AC266">
        <v>41131</v>
      </c>
      <c r="AH266">
        <v>302958</v>
      </c>
      <c r="AJ266">
        <v>8994</v>
      </c>
      <c r="AK266" t="s">
        <v>8</v>
      </c>
      <c r="AL266" t="s">
        <v>9</v>
      </c>
      <c r="AM266">
        <v>1033694</v>
      </c>
      <c r="AN266">
        <v>899440</v>
      </c>
      <c r="AO266">
        <v>51.7</v>
      </c>
      <c r="AP266">
        <v>1.26</v>
      </c>
      <c r="AQ266" t="s">
        <v>22</v>
      </c>
      <c r="AR266">
        <v>9138.9327236454919</v>
      </c>
      <c r="AS266">
        <v>9</v>
      </c>
      <c r="AT266">
        <v>3.348264438048508</v>
      </c>
      <c r="AU266">
        <v>1868.259961002927</v>
      </c>
      <c r="AV266">
        <f t="shared" si="8"/>
        <v>30.134379942436574</v>
      </c>
      <c r="AW266">
        <f t="shared" si="9"/>
        <v>16814.339649026344</v>
      </c>
    </row>
    <row r="267" spans="1:49" x14ac:dyDescent="0.3">
      <c r="A267">
        <v>50680</v>
      </c>
      <c r="B267">
        <v>2024</v>
      </c>
      <c r="C267" t="s">
        <v>634</v>
      </c>
      <c r="D267" t="s">
        <v>29</v>
      </c>
      <c r="E267">
        <v>255150000</v>
      </c>
      <c r="F267" t="s">
        <v>635</v>
      </c>
      <c r="G267" t="s">
        <v>3</v>
      </c>
      <c r="H267" t="s">
        <v>4</v>
      </c>
      <c r="I267">
        <v>98105</v>
      </c>
      <c r="J267">
        <v>47.664400000000001</v>
      </c>
      <c r="K267">
        <v>-122.31166</v>
      </c>
      <c r="L267" t="s">
        <v>37</v>
      </c>
      <c r="M267">
        <v>4</v>
      </c>
      <c r="N267">
        <v>2017</v>
      </c>
      <c r="O267">
        <v>7</v>
      </c>
      <c r="P267">
        <v>1</v>
      </c>
      <c r="Q267">
        <v>135492</v>
      </c>
      <c r="R267">
        <v>106188</v>
      </c>
      <c r="S267">
        <v>29304</v>
      </c>
      <c r="T267">
        <v>97</v>
      </c>
      <c r="U267">
        <v>39.799999239999998</v>
      </c>
      <c r="V267">
        <v>40.900001529999997</v>
      </c>
      <c r="W267">
        <v>4341650</v>
      </c>
      <c r="X267">
        <v>4222856</v>
      </c>
      <c r="Y267">
        <v>82.599998470000003</v>
      </c>
      <c r="Z267">
        <v>84.800003050000001</v>
      </c>
      <c r="AA267" t="s">
        <v>29</v>
      </c>
      <c r="AB267" t="s">
        <v>6</v>
      </c>
      <c r="AC267">
        <v>106188</v>
      </c>
      <c r="AD267" t="s">
        <v>7</v>
      </c>
      <c r="AE267">
        <v>29304</v>
      </c>
      <c r="AH267">
        <v>744518</v>
      </c>
      <c r="AJ267">
        <v>18014</v>
      </c>
      <c r="AK267" t="s">
        <v>8</v>
      </c>
      <c r="AL267" t="s">
        <v>9</v>
      </c>
      <c r="AM267">
        <v>2540296</v>
      </c>
      <c r="AN267">
        <v>1801350</v>
      </c>
      <c r="AO267">
        <v>105.4</v>
      </c>
      <c r="AP267">
        <v>0.99</v>
      </c>
      <c r="AQ267" t="s">
        <v>53</v>
      </c>
      <c r="AR267">
        <v>34003.030812956997</v>
      </c>
      <c r="AS267">
        <v>8</v>
      </c>
      <c r="AT267">
        <v>18.55728735654975</v>
      </c>
      <c r="AU267">
        <v>9551.54306771132</v>
      </c>
      <c r="AV267">
        <f t="shared" si="8"/>
        <v>148.458298852398</v>
      </c>
      <c r="AW267">
        <f t="shared" si="9"/>
        <v>76412.34454169056</v>
      </c>
    </row>
    <row r="268" spans="1:49" x14ac:dyDescent="0.3">
      <c r="A268">
        <v>50682</v>
      </c>
      <c r="B268">
        <v>2024</v>
      </c>
      <c r="C268" t="s">
        <v>636</v>
      </c>
      <c r="D268" t="s">
        <v>15</v>
      </c>
      <c r="E268">
        <v>2768303315</v>
      </c>
      <c r="F268" t="s">
        <v>637</v>
      </c>
      <c r="G268" t="s">
        <v>3</v>
      </c>
      <c r="H268" t="s">
        <v>4</v>
      </c>
      <c r="I268">
        <v>98107</v>
      </c>
      <c r="J268">
        <v>47.661670000000001</v>
      </c>
      <c r="K268">
        <v>-122.37412</v>
      </c>
      <c r="L268" t="s">
        <v>79</v>
      </c>
      <c r="M268">
        <v>6</v>
      </c>
      <c r="N268">
        <v>2018</v>
      </c>
      <c r="O268">
        <v>2</v>
      </c>
      <c r="P268">
        <v>1</v>
      </c>
      <c r="Q268">
        <v>52100</v>
      </c>
      <c r="R268">
        <v>25000</v>
      </c>
      <c r="S268">
        <v>27100</v>
      </c>
      <c r="T268">
        <v>94</v>
      </c>
      <c r="U268">
        <v>24.799999239999998</v>
      </c>
      <c r="V268">
        <v>24.799999239999998</v>
      </c>
      <c r="W268">
        <v>1292273</v>
      </c>
      <c r="X268">
        <v>1292273</v>
      </c>
      <c r="Y268">
        <v>69.5</v>
      </c>
      <c r="Z268">
        <v>69.5</v>
      </c>
      <c r="AA268" t="s">
        <v>56</v>
      </c>
      <c r="AB268" t="s">
        <v>56</v>
      </c>
      <c r="AC268">
        <v>52100</v>
      </c>
      <c r="AH268">
        <v>378744</v>
      </c>
      <c r="AK268" t="s">
        <v>8</v>
      </c>
      <c r="AL268" t="s">
        <v>9</v>
      </c>
      <c r="AM268">
        <v>1292273</v>
      </c>
      <c r="AO268">
        <v>5</v>
      </c>
      <c r="AP268">
        <v>0.2</v>
      </c>
      <c r="AQ268" t="s">
        <v>10</v>
      </c>
      <c r="AR268">
        <v>5767.6503930749477</v>
      </c>
      <c r="AS268">
        <v>6</v>
      </c>
      <c r="AT268">
        <v>0.19316423451274339</v>
      </c>
      <c r="AU268">
        <v>1108.7987288453651</v>
      </c>
      <c r="AV268">
        <f t="shared" si="8"/>
        <v>1.1589854070764605</v>
      </c>
      <c r="AW268">
        <f t="shared" si="9"/>
        <v>6652.7923730721905</v>
      </c>
    </row>
    <row r="269" spans="1:49" x14ac:dyDescent="0.3">
      <c r="A269">
        <v>50692</v>
      </c>
      <c r="B269">
        <v>2024</v>
      </c>
      <c r="C269" t="s">
        <v>638</v>
      </c>
      <c r="D269" t="s">
        <v>29</v>
      </c>
      <c r="E269">
        <v>1989201430</v>
      </c>
      <c r="F269" t="s">
        <v>639</v>
      </c>
      <c r="G269" t="s">
        <v>3</v>
      </c>
      <c r="H269" t="s">
        <v>4</v>
      </c>
      <c r="I269">
        <v>98109</v>
      </c>
      <c r="J269">
        <v>47.618749999999999</v>
      </c>
      <c r="K269">
        <v>-122.35523000000001</v>
      </c>
      <c r="L269" t="s">
        <v>5</v>
      </c>
      <c r="M269">
        <v>7</v>
      </c>
      <c r="N269">
        <v>2018</v>
      </c>
      <c r="O269">
        <v>7</v>
      </c>
      <c r="P269">
        <v>1</v>
      </c>
      <c r="Q269">
        <v>182411</v>
      </c>
      <c r="R269">
        <v>138533</v>
      </c>
      <c r="S269">
        <v>43878</v>
      </c>
      <c r="T269">
        <v>95</v>
      </c>
      <c r="U269">
        <v>29.899999619999999</v>
      </c>
      <c r="V269">
        <v>31</v>
      </c>
      <c r="W269">
        <v>4038085</v>
      </c>
      <c r="X269">
        <v>3897110</v>
      </c>
      <c r="Y269">
        <v>77.199996949999999</v>
      </c>
      <c r="Z269">
        <v>79.400001529999997</v>
      </c>
      <c r="AA269" t="s">
        <v>29</v>
      </c>
      <c r="AB269" t="s">
        <v>6</v>
      </c>
      <c r="AC269">
        <v>130281</v>
      </c>
      <c r="AD269" t="s">
        <v>7</v>
      </c>
      <c r="AE269">
        <v>18908</v>
      </c>
      <c r="AH269">
        <v>1021250</v>
      </c>
      <c r="AJ269">
        <v>5536</v>
      </c>
      <c r="AK269" t="s">
        <v>8</v>
      </c>
      <c r="AL269" t="s">
        <v>9</v>
      </c>
      <c r="AM269">
        <v>3484505</v>
      </c>
      <c r="AN269">
        <v>553580</v>
      </c>
      <c r="AO269">
        <v>42.8</v>
      </c>
      <c r="AP269">
        <v>0.31</v>
      </c>
      <c r="AQ269" t="s">
        <v>27</v>
      </c>
      <c r="AR269">
        <v>9471.2648103893571</v>
      </c>
      <c r="AS269">
        <v>11</v>
      </c>
      <c r="AT269">
        <v>3.2353086802646378</v>
      </c>
      <c r="AU269">
        <v>2395.1879886069678</v>
      </c>
      <c r="AV269">
        <f t="shared" si="8"/>
        <v>35.588395482911018</v>
      </c>
      <c r="AW269">
        <f t="shared" si="9"/>
        <v>26347.067874676646</v>
      </c>
    </row>
    <row r="270" spans="1:49" x14ac:dyDescent="0.3">
      <c r="A270">
        <v>50697</v>
      </c>
      <c r="B270">
        <v>2024</v>
      </c>
      <c r="C270" t="s">
        <v>640</v>
      </c>
      <c r="D270" t="s">
        <v>29</v>
      </c>
      <c r="E270">
        <v>2767700430</v>
      </c>
      <c r="F270" t="s">
        <v>641</v>
      </c>
      <c r="G270" t="s">
        <v>3</v>
      </c>
      <c r="H270" t="s">
        <v>4</v>
      </c>
      <c r="I270">
        <v>98107</v>
      </c>
      <c r="J270">
        <v>47.669640000000001</v>
      </c>
      <c r="K270">
        <v>-122.37918000000001</v>
      </c>
      <c r="L270" t="s">
        <v>79</v>
      </c>
      <c r="M270">
        <v>6</v>
      </c>
      <c r="N270">
        <v>2018</v>
      </c>
      <c r="O270">
        <v>6</v>
      </c>
      <c r="P270">
        <v>1</v>
      </c>
      <c r="Q270">
        <v>189044</v>
      </c>
      <c r="R270">
        <v>146239</v>
      </c>
      <c r="S270">
        <v>42805</v>
      </c>
      <c r="T270">
        <v>99</v>
      </c>
      <c r="U270">
        <v>29.700000760000002</v>
      </c>
      <c r="V270">
        <v>30.399999619999999</v>
      </c>
      <c r="W270">
        <v>4314946</v>
      </c>
      <c r="X270">
        <v>4208928</v>
      </c>
      <c r="Y270">
        <v>65.199996949999999</v>
      </c>
      <c r="Z270">
        <v>67.199996949999999</v>
      </c>
      <c r="AA270" t="s">
        <v>29</v>
      </c>
      <c r="AB270" t="s">
        <v>6</v>
      </c>
      <c r="AC270">
        <v>141943</v>
      </c>
      <c r="AD270" t="s">
        <v>7</v>
      </c>
      <c r="AE270">
        <v>0</v>
      </c>
      <c r="AH270">
        <v>837696</v>
      </c>
      <c r="AJ270">
        <v>14567</v>
      </c>
      <c r="AK270" t="s">
        <v>8</v>
      </c>
      <c r="AL270" t="s">
        <v>9</v>
      </c>
      <c r="AM270">
        <v>2858219</v>
      </c>
      <c r="AN270">
        <v>1456730</v>
      </c>
      <c r="AO270">
        <v>88.3</v>
      </c>
      <c r="AP270">
        <v>0.6</v>
      </c>
      <c r="AQ270" t="s">
        <v>33</v>
      </c>
      <c r="AR270">
        <v>3875.801364147851</v>
      </c>
      <c r="AS270">
        <v>1</v>
      </c>
      <c r="AT270">
        <v>3.2669690534084812</v>
      </c>
      <c r="AU270">
        <v>980.64166124704263</v>
      </c>
      <c r="AV270">
        <f t="shared" si="8"/>
        <v>3.2669690534084812</v>
      </c>
      <c r="AW270">
        <f t="shared" si="9"/>
        <v>980.64166124704263</v>
      </c>
    </row>
    <row r="271" spans="1:49" x14ac:dyDescent="0.3">
      <c r="A271">
        <v>50703</v>
      </c>
      <c r="B271">
        <v>2024</v>
      </c>
      <c r="C271" t="s">
        <v>642</v>
      </c>
      <c r="D271" t="s">
        <v>29</v>
      </c>
      <c r="E271">
        <v>3646100390</v>
      </c>
      <c r="F271" t="s">
        <v>643</v>
      </c>
      <c r="G271" t="s">
        <v>3</v>
      </c>
      <c r="H271" t="s">
        <v>4</v>
      </c>
      <c r="I271">
        <v>98144</v>
      </c>
      <c r="J271">
        <v>47.599080000000001</v>
      </c>
      <c r="K271">
        <v>-122.30082</v>
      </c>
      <c r="L271" t="s">
        <v>41</v>
      </c>
      <c r="M271">
        <v>3</v>
      </c>
      <c r="N271">
        <v>2019</v>
      </c>
      <c r="O271">
        <v>7</v>
      </c>
      <c r="P271">
        <v>1</v>
      </c>
      <c r="Q271">
        <v>761052</v>
      </c>
      <c r="R271">
        <v>536646</v>
      </c>
      <c r="S271">
        <v>224406</v>
      </c>
      <c r="T271">
        <v>98</v>
      </c>
      <c r="U271">
        <v>29.600000380000001</v>
      </c>
      <c r="V271">
        <v>30.399999619999999</v>
      </c>
      <c r="W271">
        <v>16758840</v>
      </c>
      <c r="X271">
        <v>16357518</v>
      </c>
      <c r="Y271">
        <v>81.599998470000003</v>
      </c>
      <c r="Z271">
        <v>83.699996949999999</v>
      </c>
      <c r="AA271" t="s">
        <v>29</v>
      </c>
      <c r="AB271" t="s">
        <v>6</v>
      </c>
      <c r="AC271">
        <v>505928</v>
      </c>
      <c r="AD271" t="s">
        <v>7</v>
      </c>
      <c r="AE271">
        <v>210142</v>
      </c>
      <c r="AF271" t="s">
        <v>89</v>
      </c>
      <c r="AG271">
        <v>35065</v>
      </c>
      <c r="AH271">
        <v>4784854</v>
      </c>
      <c r="AJ271">
        <v>4329</v>
      </c>
      <c r="AK271" t="s">
        <v>17</v>
      </c>
      <c r="AL271" t="s">
        <v>139</v>
      </c>
      <c r="AM271">
        <v>16325922</v>
      </c>
      <c r="AN271">
        <v>432920</v>
      </c>
      <c r="AO271">
        <v>85.6</v>
      </c>
      <c r="AP271">
        <v>0.16</v>
      </c>
      <c r="AQ271" t="s">
        <v>18</v>
      </c>
      <c r="AR271">
        <v>7661.3035227893488</v>
      </c>
      <c r="AS271">
        <v>9</v>
      </c>
      <c r="AT271">
        <v>6.187038491355624</v>
      </c>
      <c r="AU271">
        <v>1877.5647751913129</v>
      </c>
      <c r="AV271">
        <f t="shared" si="8"/>
        <v>55.683346422200614</v>
      </c>
      <c r="AW271">
        <f t="shared" si="9"/>
        <v>16898.082976721817</v>
      </c>
    </row>
    <row r="272" spans="1:49" x14ac:dyDescent="0.3">
      <c r="A272">
        <v>50705</v>
      </c>
      <c r="B272">
        <v>2024</v>
      </c>
      <c r="C272" t="s">
        <v>644</v>
      </c>
      <c r="D272" t="s">
        <v>361</v>
      </c>
      <c r="E272" t="s">
        <v>645</v>
      </c>
      <c r="F272" t="s">
        <v>646</v>
      </c>
      <c r="G272" t="s">
        <v>3</v>
      </c>
      <c r="H272" t="s">
        <v>4</v>
      </c>
      <c r="I272">
        <v>98199</v>
      </c>
      <c r="J272">
        <v>47.640610000000002</v>
      </c>
      <c r="K272">
        <v>-122.39261999999999</v>
      </c>
      <c r="L272" t="s">
        <v>5</v>
      </c>
      <c r="M272">
        <v>7</v>
      </c>
      <c r="N272">
        <v>2019</v>
      </c>
      <c r="O272">
        <v>2</v>
      </c>
      <c r="P272">
        <v>1</v>
      </c>
      <c r="Q272">
        <v>69575</v>
      </c>
      <c r="R272">
        <v>69575</v>
      </c>
      <c r="S272">
        <v>0</v>
      </c>
      <c r="T272">
        <v>77</v>
      </c>
      <c r="U272">
        <v>27.5</v>
      </c>
      <c r="V272">
        <v>29.700000760000002</v>
      </c>
      <c r="W272">
        <v>2277011</v>
      </c>
      <c r="X272">
        <v>2104244</v>
      </c>
      <c r="Y272">
        <v>53.400001529999997</v>
      </c>
      <c r="Z272">
        <v>55.799999239999998</v>
      </c>
      <c r="AA272" t="s">
        <v>26</v>
      </c>
      <c r="AB272" t="s">
        <v>26</v>
      </c>
      <c r="AC272">
        <v>76601</v>
      </c>
      <c r="AH272">
        <v>314975</v>
      </c>
      <c r="AJ272">
        <v>12023</v>
      </c>
      <c r="AK272" t="s">
        <v>8</v>
      </c>
      <c r="AL272" t="s">
        <v>9</v>
      </c>
      <c r="AM272">
        <v>1074694</v>
      </c>
      <c r="AN272">
        <v>1202320</v>
      </c>
      <c r="AO272">
        <v>68</v>
      </c>
      <c r="AP272">
        <v>0.98</v>
      </c>
      <c r="AQ272" t="s">
        <v>57</v>
      </c>
      <c r="AR272">
        <v>92867.722430454523</v>
      </c>
      <c r="AS272">
        <v>18</v>
      </c>
      <c r="AT272">
        <v>12.424306860481551</v>
      </c>
      <c r="AU272">
        <v>4827.7419463285232</v>
      </c>
      <c r="AV272">
        <f t="shared" si="8"/>
        <v>223.63752348866791</v>
      </c>
      <c r="AW272">
        <f t="shared" si="9"/>
        <v>86899.355033913424</v>
      </c>
    </row>
    <row r="273" spans="1:49" x14ac:dyDescent="0.3">
      <c r="A273">
        <v>50717</v>
      </c>
      <c r="B273">
        <v>2024</v>
      </c>
      <c r="C273" t="s">
        <v>647</v>
      </c>
      <c r="D273" t="s">
        <v>54</v>
      </c>
      <c r="E273">
        <v>8816400985</v>
      </c>
      <c r="F273" t="s">
        <v>648</v>
      </c>
      <c r="G273" t="s">
        <v>3</v>
      </c>
      <c r="H273" t="s">
        <v>4</v>
      </c>
      <c r="I273">
        <v>98105</v>
      </c>
      <c r="J273">
        <v>47.663460000000001</v>
      </c>
      <c r="K273">
        <v>-122.31386999999999</v>
      </c>
      <c r="L273" t="s">
        <v>37</v>
      </c>
      <c r="M273">
        <v>4</v>
      </c>
      <c r="N273">
        <v>2019</v>
      </c>
      <c r="O273">
        <v>24</v>
      </c>
      <c r="P273">
        <v>1</v>
      </c>
      <c r="Q273">
        <v>194719</v>
      </c>
      <c r="R273">
        <v>179454</v>
      </c>
      <c r="S273">
        <v>15265</v>
      </c>
      <c r="T273">
        <v>78</v>
      </c>
      <c r="U273">
        <v>47.299999239999998</v>
      </c>
      <c r="V273">
        <v>48.700000760000002</v>
      </c>
      <c r="W273">
        <v>8742669</v>
      </c>
      <c r="X273">
        <v>8483622</v>
      </c>
      <c r="Y273">
        <v>112.9000015</v>
      </c>
      <c r="Z273">
        <v>116.9000015</v>
      </c>
      <c r="AA273" t="s">
        <v>54</v>
      </c>
      <c r="AB273" t="s">
        <v>6</v>
      </c>
      <c r="AC273">
        <v>175490</v>
      </c>
      <c r="AD273" t="s">
        <v>7</v>
      </c>
      <c r="AE273">
        <v>15265</v>
      </c>
      <c r="AF273" t="s">
        <v>457</v>
      </c>
      <c r="AG273">
        <v>2720</v>
      </c>
      <c r="AH273">
        <v>1976250</v>
      </c>
      <c r="AJ273">
        <v>19997</v>
      </c>
      <c r="AK273" t="s">
        <v>8</v>
      </c>
      <c r="AL273" t="s">
        <v>9</v>
      </c>
      <c r="AM273">
        <v>6742965</v>
      </c>
      <c r="AN273">
        <v>1999700</v>
      </c>
      <c r="AO273">
        <v>132.1</v>
      </c>
      <c r="AP273">
        <v>0.74</v>
      </c>
      <c r="AQ273" t="s">
        <v>27</v>
      </c>
      <c r="AR273">
        <v>10348.454249628359</v>
      </c>
      <c r="AS273">
        <v>14</v>
      </c>
      <c r="AT273">
        <v>8.7033269665388584</v>
      </c>
      <c r="AU273">
        <v>2695.5306846419899</v>
      </c>
      <c r="AV273">
        <f t="shared" si="8"/>
        <v>121.84657753154401</v>
      </c>
      <c r="AW273">
        <f t="shared" si="9"/>
        <v>37737.429584987854</v>
      </c>
    </row>
    <row r="274" spans="1:49" x14ac:dyDescent="0.3">
      <c r="A274">
        <v>50718</v>
      </c>
      <c r="B274">
        <v>2024</v>
      </c>
      <c r="C274" t="s">
        <v>649</v>
      </c>
      <c r="D274" t="s">
        <v>29</v>
      </c>
      <c r="E274">
        <v>3388500000</v>
      </c>
      <c r="F274" t="s">
        <v>650</v>
      </c>
      <c r="G274" t="s">
        <v>3</v>
      </c>
      <c r="H274" t="s">
        <v>4</v>
      </c>
      <c r="I274">
        <v>98144</v>
      </c>
      <c r="J274">
        <v>47.585909999999998</v>
      </c>
      <c r="K274">
        <v>-122.30461</v>
      </c>
      <c r="L274" t="s">
        <v>45</v>
      </c>
      <c r="M274">
        <v>2</v>
      </c>
      <c r="N274">
        <v>2019</v>
      </c>
      <c r="O274">
        <v>6</v>
      </c>
      <c r="P274">
        <v>1</v>
      </c>
      <c r="Q274">
        <v>49928</v>
      </c>
      <c r="R274">
        <v>49928</v>
      </c>
      <c r="S274">
        <v>0</v>
      </c>
      <c r="T274">
        <v>93</v>
      </c>
      <c r="U274">
        <v>33.299999239999998</v>
      </c>
      <c r="V274">
        <v>33.400001529999997</v>
      </c>
      <c r="W274">
        <v>4901661</v>
      </c>
      <c r="X274">
        <v>4892665</v>
      </c>
      <c r="Y274">
        <v>84.900001529999997</v>
      </c>
      <c r="Z274">
        <v>84.900001529999997</v>
      </c>
      <c r="AA274" t="s">
        <v>29</v>
      </c>
      <c r="AB274" t="s">
        <v>6</v>
      </c>
      <c r="AC274">
        <v>123036</v>
      </c>
      <c r="AD274" t="s">
        <v>38</v>
      </c>
      <c r="AE274">
        <v>23887</v>
      </c>
      <c r="AF274" t="s">
        <v>7</v>
      </c>
      <c r="AG274">
        <v>13105</v>
      </c>
      <c r="AH274">
        <v>1231899</v>
      </c>
      <c r="AJ274">
        <v>6984</v>
      </c>
      <c r="AK274" t="s">
        <v>8</v>
      </c>
      <c r="AL274" t="s">
        <v>9</v>
      </c>
      <c r="AM274">
        <v>4203239</v>
      </c>
      <c r="AN274">
        <v>698420</v>
      </c>
      <c r="AO274">
        <v>53.2</v>
      </c>
      <c r="AP274">
        <v>1.07</v>
      </c>
      <c r="AQ274" t="s">
        <v>66</v>
      </c>
      <c r="AR274">
        <v>12829.61581729496</v>
      </c>
      <c r="AS274">
        <v>11</v>
      </c>
      <c r="AT274">
        <v>4.9500611301487583</v>
      </c>
      <c r="AU274">
        <v>3383.535368205301</v>
      </c>
      <c r="AV274">
        <f t="shared" si="8"/>
        <v>54.450672431636342</v>
      </c>
      <c r="AW274">
        <f t="shared" si="9"/>
        <v>37218.889050258309</v>
      </c>
    </row>
    <row r="275" spans="1:49" x14ac:dyDescent="0.3">
      <c r="A275">
        <v>50720</v>
      </c>
      <c r="B275">
        <v>2024</v>
      </c>
      <c r="C275" t="s">
        <v>651</v>
      </c>
      <c r="D275" t="s">
        <v>29</v>
      </c>
      <c r="E275">
        <v>5699600000</v>
      </c>
      <c r="F275" t="s">
        <v>652</v>
      </c>
      <c r="G275" t="s">
        <v>3</v>
      </c>
      <c r="H275" t="s">
        <v>4</v>
      </c>
      <c r="I275">
        <v>98144</v>
      </c>
      <c r="J275">
        <v>47.57497</v>
      </c>
      <c r="K275">
        <v>-122.29626</v>
      </c>
      <c r="L275" t="s">
        <v>13</v>
      </c>
      <c r="M275">
        <v>2</v>
      </c>
      <c r="N275">
        <v>2019</v>
      </c>
      <c r="O275">
        <v>8</v>
      </c>
      <c r="P275">
        <v>1</v>
      </c>
      <c r="Q275">
        <v>40000</v>
      </c>
      <c r="R275">
        <v>35000</v>
      </c>
      <c r="S275">
        <v>5000</v>
      </c>
      <c r="T275">
        <v>83</v>
      </c>
      <c r="U275">
        <v>37</v>
      </c>
      <c r="V275">
        <v>38.599998470000003</v>
      </c>
      <c r="W275">
        <v>3770782</v>
      </c>
      <c r="X275">
        <v>3609222</v>
      </c>
      <c r="Y275">
        <v>87.300003050000001</v>
      </c>
      <c r="Z275">
        <v>91.800003050000001</v>
      </c>
      <c r="AA275" t="s">
        <v>29</v>
      </c>
      <c r="AB275" t="s">
        <v>6</v>
      </c>
      <c r="AC275">
        <v>97583</v>
      </c>
      <c r="AH275">
        <v>836808</v>
      </c>
      <c r="AJ275">
        <v>9156</v>
      </c>
      <c r="AK275" t="s">
        <v>8</v>
      </c>
      <c r="AL275" t="s">
        <v>9</v>
      </c>
      <c r="AM275">
        <v>2855190</v>
      </c>
      <c r="AN275">
        <v>915590</v>
      </c>
      <c r="AO275">
        <v>59.6</v>
      </c>
      <c r="AP275">
        <v>1.7</v>
      </c>
      <c r="AQ275" t="s">
        <v>18</v>
      </c>
      <c r="AR275">
        <v>21956.82484495654</v>
      </c>
      <c r="AS275">
        <v>9</v>
      </c>
      <c r="AT275">
        <v>3.449876414793418</v>
      </c>
      <c r="AU275">
        <v>5864.5744582175721</v>
      </c>
      <c r="AV275">
        <f t="shared" si="8"/>
        <v>31.048887733140763</v>
      </c>
      <c r="AW275">
        <f t="shared" si="9"/>
        <v>52781.170123958145</v>
      </c>
    </row>
    <row r="276" spans="1:49" x14ac:dyDescent="0.3">
      <c r="A276">
        <v>50721</v>
      </c>
      <c r="B276">
        <v>2024</v>
      </c>
      <c r="C276" t="s">
        <v>653</v>
      </c>
      <c r="D276" t="s">
        <v>29</v>
      </c>
      <c r="E276">
        <v>6003000170</v>
      </c>
      <c r="F276" t="s">
        <v>654</v>
      </c>
      <c r="G276" t="s">
        <v>3</v>
      </c>
      <c r="H276" t="s">
        <v>4</v>
      </c>
      <c r="I276">
        <v>98122</v>
      </c>
      <c r="J276">
        <v>47.614310000000003</v>
      </c>
      <c r="K276">
        <v>-122.31528</v>
      </c>
      <c r="L276" t="s">
        <v>21</v>
      </c>
      <c r="M276">
        <v>3</v>
      </c>
      <c r="N276">
        <v>2019</v>
      </c>
      <c r="O276">
        <v>7</v>
      </c>
      <c r="P276">
        <v>1</v>
      </c>
      <c r="Q276">
        <v>44102</v>
      </c>
      <c r="R276">
        <v>35669</v>
      </c>
      <c r="S276">
        <v>8433</v>
      </c>
      <c r="T276">
        <v>100</v>
      </c>
      <c r="U276">
        <v>29.399999619999999</v>
      </c>
      <c r="V276">
        <v>29.399999619999999</v>
      </c>
      <c r="W276">
        <v>1048961</v>
      </c>
      <c r="X276">
        <v>1047537</v>
      </c>
      <c r="Y276">
        <v>65.300003050000001</v>
      </c>
      <c r="Z276">
        <v>65.400001529999997</v>
      </c>
      <c r="AA276" t="s">
        <v>29</v>
      </c>
      <c r="AB276" t="s">
        <v>6</v>
      </c>
      <c r="AC276">
        <v>35669</v>
      </c>
      <c r="AD276" t="s">
        <v>7</v>
      </c>
      <c r="AE276">
        <v>8433</v>
      </c>
      <c r="AH276">
        <v>205927</v>
      </c>
      <c r="AJ276">
        <v>3463</v>
      </c>
      <c r="AK276" t="s">
        <v>8</v>
      </c>
      <c r="AL276" t="s">
        <v>9</v>
      </c>
      <c r="AM276">
        <v>702622</v>
      </c>
      <c r="AN276">
        <v>346340</v>
      </c>
      <c r="AO276">
        <v>21.1</v>
      </c>
      <c r="AP276">
        <v>0.59</v>
      </c>
      <c r="AQ276" t="s">
        <v>66</v>
      </c>
      <c r="AR276">
        <v>16952.325338777191</v>
      </c>
      <c r="AS276">
        <v>9</v>
      </c>
      <c r="AT276">
        <v>1.5557197098890629</v>
      </c>
      <c r="AU276">
        <v>4551.449492823991</v>
      </c>
      <c r="AV276">
        <f t="shared" si="8"/>
        <v>14.001477389001566</v>
      </c>
      <c r="AW276">
        <f t="shared" si="9"/>
        <v>40963.045435415916</v>
      </c>
    </row>
    <row r="277" spans="1:49" x14ac:dyDescent="0.3">
      <c r="A277">
        <v>50722</v>
      </c>
      <c r="B277">
        <v>2024</v>
      </c>
      <c r="C277" t="s">
        <v>655</v>
      </c>
      <c r="D277" t="s">
        <v>1</v>
      </c>
      <c r="E277" t="s">
        <v>656</v>
      </c>
      <c r="F277" t="s">
        <v>657</v>
      </c>
      <c r="G277" t="s">
        <v>3</v>
      </c>
      <c r="H277" t="s">
        <v>4</v>
      </c>
      <c r="I277">
        <v>98116</v>
      </c>
      <c r="J277">
        <v>47.564140000000002</v>
      </c>
      <c r="K277">
        <v>-122.38579</v>
      </c>
      <c r="L277" t="s">
        <v>63</v>
      </c>
      <c r="M277">
        <v>1</v>
      </c>
      <c r="N277">
        <v>2019</v>
      </c>
      <c r="O277">
        <v>4</v>
      </c>
      <c r="P277">
        <v>1</v>
      </c>
      <c r="Q277">
        <v>47000</v>
      </c>
      <c r="R277">
        <v>47000</v>
      </c>
      <c r="S277">
        <v>0</v>
      </c>
      <c r="T277">
        <v>98</v>
      </c>
      <c r="U277">
        <v>43.799999239999998</v>
      </c>
      <c r="V277">
        <v>44.099998470000003</v>
      </c>
      <c r="W277">
        <v>1381620</v>
      </c>
      <c r="X277">
        <v>1373876</v>
      </c>
      <c r="Y277">
        <v>93.300003050000001</v>
      </c>
      <c r="Z277">
        <v>93.599998470000003</v>
      </c>
      <c r="AA277" t="s">
        <v>1</v>
      </c>
      <c r="AB277" t="s">
        <v>6</v>
      </c>
      <c r="AC277">
        <v>31334</v>
      </c>
      <c r="AD277" t="s">
        <v>7</v>
      </c>
      <c r="AE277">
        <v>15666</v>
      </c>
      <c r="AH277">
        <v>248235</v>
      </c>
      <c r="AJ277">
        <v>5346</v>
      </c>
      <c r="AK277" t="s">
        <v>8</v>
      </c>
      <c r="AL277" t="s">
        <v>9</v>
      </c>
      <c r="AM277">
        <v>846979</v>
      </c>
      <c r="AN277">
        <v>534640</v>
      </c>
      <c r="AO277">
        <v>31.6</v>
      </c>
      <c r="AP277">
        <v>0.67</v>
      </c>
      <c r="AQ277" t="s">
        <v>18</v>
      </c>
      <c r="AR277">
        <v>7606.1165023943558</v>
      </c>
      <c r="AS277">
        <v>11</v>
      </c>
      <c r="AT277">
        <v>2.3933463534549539</v>
      </c>
      <c r="AU277">
        <v>2233.343803695489</v>
      </c>
      <c r="AV277">
        <f t="shared" si="8"/>
        <v>26.326809888004494</v>
      </c>
      <c r="AW277">
        <f t="shared" si="9"/>
        <v>24566.781840650379</v>
      </c>
    </row>
    <row r="278" spans="1:49" x14ac:dyDescent="0.3">
      <c r="A278">
        <v>50723</v>
      </c>
      <c r="B278">
        <v>2024</v>
      </c>
      <c r="C278" t="s">
        <v>658</v>
      </c>
      <c r="D278" t="s">
        <v>1</v>
      </c>
      <c r="E278">
        <v>1959703000</v>
      </c>
      <c r="F278" t="s">
        <v>659</v>
      </c>
      <c r="G278" t="s">
        <v>3</v>
      </c>
      <c r="H278" t="s">
        <v>4</v>
      </c>
      <c r="I278">
        <v>98102</v>
      </c>
      <c r="J278">
        <v>47.651409999999998</v>
      </c>
      <c r="K278">
        <v>-122.32080999999999</v>
      </c>
      <c r="L278" t="s">
        <v>37</v>
      </c>
      <c r="M278">
        <v>3</v>
      </c>
      <c r="N278">
        <v>2019</v>
      </c>
      <c r="O278">
        <v>3</v>
      </c>
      <c r="P278">
        <v>1</v>
      </c>
      <c r="Q278">
        <v>49761</v>
      </c>
      <c r="R278">
        <v>49761</v>
      </c>
      <c r="S278">
        <v>0</v>
      </c>
      <c r="T278">
        <v>73</v>
      </c>
      <c r="U278">
        <v>40.200000760000002</v>
      </c>
      <c r="V278">
        <v>41.200000760000002</v>
      </c>
      <c r="W278">
        <v>2051515</v>
      </c>
      <c r="X278">
        <v>1999576</v>
      </c>
      <c r="Y278">
        <v>79.300003050000001</v>
      </c>
      <c r="Z278">
        <v>82.300003050000001</v>
      </c>
      <c r="AA278" t="s">
        <v>1</v>
      </c>
      <c r="AB278" t="s">
        <v>6</v>
      </c>
      <c r="AC278">
        <v>49761</v>
      </c>
      <c r="AH278">
        <v>324695</v>
      </c>
      <c r="AJ278">
        <v>9436</v>
      </c>
      <c r="AK278" t="s">
        <v>8</v>
      </c>
      <c r="AL278" t="s">
        <v>9</v>
      </c>
      <c r="AM278">
        <v>1107861</v>
      </c>
      <c r="AN278">
        <v>943650</v>
      </c>
      <c r="AO278">
        <v>54.4</v>
      </c>
      <c r="AP278">
        <v>1.0900000000000001</v>
      </c>
      <c r="AQ278" t="s">
        <v>42</v>
      </c>
      <c r="AR278">
        <v>18260.169006853721</v>
      </c>
      <c r="AS278">
        <v>11</v>
      </c>
      <c r="AT278">
        <v>6.0013869053768358</v>
      </c>
      <c r="AU278">
        <v>5907.5913747376444</v>
      </c>
      <c r="AV278">
        <f t="shared" si="8"/>
        <v>66.015255959145193</v>
      </c>
      <c r="AW278">
        <f t="shared" si="9"/>
        <v>64983.505122114089</v>
      </c>
    </row>
    <row r="279" spans="1:49" x14ac:dyDescent="0.3">
      <c r="A279">
        <v>50725</v>
      </c>
      <c r="B279">
        <v>2024</v>
      </c>
      <c r="C279" t="s">
        <v>660</v>
      </c>
      <c r="D279" t="s">
        <v>29</v>
      </c>
      <c r="E279">
        <v>1978200885</v>
      </c>
      <c r="F279" t="s">
        <v>661</v>
      </c>
      <c r="G279" t="s">
        <v>3</v>
      </c>
      <c r="H279" t="s">
        <v>4</v>
      </c>
      <c r="I279">
        <v>98101</v>
      </c>
      <c r="J279">
        <v>47.612870000000001</v>
      </c>
      <c r="K279">
        <v>-122.32418</v>
      </c>
      <c r="L279" t="s">
        <v>21</v>
      </c>
      <c r="M279">
        <v>3</v>
      </c>
      <c r="N279">
        <v>2019</v>
      </c>
      <c r="O279">
        <v>7</v>
      </c>
      <c r="P279">
        <v>1</v>
      </c>
      <c r="Q279">
        <v>41921</v>
      </c>
      <c r="R279">
        <v>36251</v>
      </c>
      <c r="S279">
        <v>5670</v>
      </c>
      <c r="T279">
        <v>82</v>
      </c>
      <c r="U279">
        <v>28.5</v>
      </c>
      <c r="V279">
        <v>29.399999619999999</v>
      </c>
      <c r="W279">
        <v>1233312</v>
      </c>
      <c r="X279">
        <v>1196242</v>
      </c>
      <c r="Y279">
        <v>79.900001529999997</v>
      </c>
      <c r="Z279">
        <v>82.400001529999997</v>
      </c>
      <c r="AA279" t="s">
        <v>29</v>
      </c>
      <c r="AB279" t="s">
        <v>6</v>
      </c>
      <c r="AC279">
        <v>39921</v>
      </c>
      <c r="AD279" t="s">
        <v>138</v>
      </c>
      <c r="AE279">
        <v>2000</v>
      </c>
      <c r="AH279">
        <v>361463</v>
      </c>
      <c r="AK279" t="s">
        <v>8</v>
      </c>
      <c r="AL279" t="s">
        <v>9</v>
      </c>
      <c r="AM279">
        <v>1233311</v>
      </c>
      <c r="AO279">
        <v>4.7</v>
      </c>
      <c r="AP279">
        <v>0.13</v>
      </c>
      <c r="AQ279" t="s">
        <v>33</v>
      </c>
      <c r="AR279">
        <v>3753.4522963291552</v>
      </c>
      <c r="AS279">
        <v>1</v>
      </c>
      <c r="AT279">
        <v>0.11631592875556759</v>
      </c>
      <c r="AU279">
        <v>758.67153341716198</v>
      </c>
      <c r="AV279">
        <f t="shared" si="8"/>
        <v>0.11631592875556759</v>
      </c>
      <c r="AW279">
        <f t="shared" si="9"/>
        <v>758.67153341716198</v>
      </c>
    </row>
    <row r="280" spans="1:49" x14ac:dyDescent="0.3">
      <c r="A280">
        <v>50726</v>
      </c>
      <c r="B280">
        <v>2024</v>
      </c>
      <c r="C280" t="s">
        <v>662</v>
      </c>
      <c r="D280" t="s">
        <v>29</v>
      </c>
      <c r="E280">
        <v>1978200775</v>
      </c>
      <c r="F280" t="s">
        <v>663</v>
      </c>
      <c r="G280" t="s">
        <v>3</v>
      </c>
      <c r="H280" t="s">
        <v>4</v>
      </c>
      <c r="I280">
        <v>98101</v>
      </c>
      <c r="J280">
        <v>47.610999999999997</v>
      </c>
      <c r="K280">
        <v>-122.32402</v>
      </c>
      <c r="L280" t="s">
        <v>21</v>
      </c>
      <c r="M280">
        <v>3</v>
      </c>
      <c r="N280">
        <v>2020</v>
      </c>
      <c r="O280">
        <v>7</v>
      </c>
      <c r="P280">
        <v>1</v>
      </c>
      <c r="Q280">
        <v>36551</v>
      </c>
      <c r="R280">
        <v>36551</v>
      </c>
      <c r="S280">
        <v>0</v>
      </c>
      <c r="T280">
        <v>100</v>
      </c>
      <c r="U280">
        <v>25.600000380000001</v>
      </c>
      <c r="V280">
        <v>27.5</v>
      </c>
      <c r="W280">
        <v>1003704</v>
      </c>
      <c r="X280">
        <v>936180</v>
      </c>
      <c r="Y280">
        <v>71.699996949999999</v>
      </c>
      <c r="Z280">
        <v>76.900001529999997</v>
      </c>
      <c r="AA280" t="s">
        <v>29</v>
      </c>
      <c r="AB280" t="s">
        <v>6</v>
      </c>
      <c r="AC280">
        <v>36551</v>
      </c>
      <c r="AH280">
        <v>294169</v>
      </c>
      <c r="AK280" t="s">
        <v>8</v>
      </c>
      <c r="AL280" t="s">
        <v>9</v>
      </c>
      <c r="AM280">
        <v>1003704</v>
      </c>
      <c r="AO280">
        <v>3.8</v>
      </c>
      <c r="AP280">
        <v>0.11</v>
      </c>
      <c r="AQ280" t="s">
        <v>10</v>
      </c>
      <c r="AR280">
        <v>6368.4248670787347</v>
      </c>
      <c r="AS280">
        <v>7</v>
      </c>
      <c r="AT280">
        <v>0.14608418925045791</v>
      </c>
      <c r="AU280">
        <v>1598.198697437447</v>
      </c>
      <c r="AV280">
        <f t="shared" si="8"/>
        <v>1.0225893247532054</v>
      </c>
      <c r="AW280">
        <f t="shared" si="9"/>
        <v>11187.390882062129</v>
      </c>
    </row>
    <row r="281" spans="1:49" x14ac:dyDescent="0.3">
      <c r="A281">
        <v>50727</v>
      </c>
      <c r="B281">
        <v>2024</v>
      </c>
      <c r="C281" t="s">
        <v>664</v>
      </c>
      <c r="D281" t="s">
        <v>1</v>
      </c>
      <c r="E281">
        <v>5458300270</v>
      </c>
      <c r="F281" t="s">
        <v>665</v>
      </c>
      <c r="G281" t="s">
        <v>3</v>
      </c>
      <c r="H281" t="s">
        <v>4</v>
      </c>
      <c r="I281">
        <v>98109</v>
      </c>
      <c r="J281">
        <v>47.626489999999997</v>
      </c>
      <c r="K281">
        <v>-122.34705</v>
      </c>
      <c r="L281" t="s">
        <v>5</v>
      </c>
      <c r="M281">
        <v>7</v>
      </c>
      <c r="N281">
        <v>2019</v>
      </c>
      <c r="O281">
        <v>4</v>
      </c>
      <c r="P281">
        <v>1</v>
      </c>
      <c r="Q281">
        <v>38400</v>
      </c>
      <c r="R281">
        <v>38400</v>
      </c>
      <c r="S281">
        <v>0</v>
      </c>
      <c r="T281">
        <v>99</v>
      </c>
      <c r="U281">
        <v>32.5</v>
      </c>
      <c r="V281">
        <v>32.799999239999998</v>
      </c>
      <c r="W281">
        <v>1260571</v>
      </c>
      <c r="X281">
        <v>1247186</v>
      </c>
      <c r="Y281">
        <v>54.5</v>
      </c>
      <c r="Z281">
        <v>55</v>
      </c>
      <c r="AA281" t="s">
        <v>1</v>
      </c>
      <c r="AB281" t="s">
        <v>6</v>
      </c>
      <c r="AC281">
        <v>28800</v>
      </c>
      <c r="AD281" t="s">
        <v>56</v>
      </c>
      <c r="AE281">
        <v>9600</v>
      </c>
      <c r="AH281">
        <v>131804</v>
      </c>
      <c r="AJ281">
        <v>8108</v>
      </c>
      <c r="AK281" t="s">
        <v>8</v>
      </c>
      <c r="AL281" t="s">
        <v>9</v>
      </c>
      <c r="AM281">
        <v>449717</v>
      </c>
      <c r="AN281">
        <v>810850</v>
      </c>
      <c r="AO281">
        <v>44.8</v>
      </c>
      <c r="AP281">
        <v>1.17</v>
      </c>
      <c r="AQ281" t="s">
        <v>14</v>
      </c>
      <c r="AR281">
        <v>18290.759609422119</v>
      </c>
      <c r="AS281">
        <v>8</v>
      </c>
      <c r="AT281">
        <v>2.8478627271845349</v>
      </c>
      <c r="AU281">
        <v>5010.5064295465099</v>
      </c>
      <c r="AV281">
        <f t="shared" si="8"/>
        <v>22.782901817476279</v>
      </c>
      <c r="AW281">
        <f t="shared" si="9"/>
        <v>40084.051436372079</v>
      </c>
    </row>
    <row r="282" spans="1:49" x14ac:dyDescent="0.3">
      <c r="A282">
        <v>50728</v>
      </c>
      <c r="B282">
        <v>2024</v>
      </c>
      <c r="C282" t="s">
        <v>666</v>
      </c>
      <c r="D282" t="s">
        <v>54</v>
      </c>
      <c r="E282" t="s">
        <v>667</v>
      </c>
      <c r="F282" t="s">
        <v>668</v>
      </c>
      <c r="G282" t="s">
        <v>3</v>
      </c>
      <c r="H282" t="s">
        <v>4</v>
      </c>
      <c r="I282">
        <v>98121</v>
      </c>
      <c r="J282">
        <v>47.618360000000003</v>
      </c>
      <c r="K282">
        <v>-122.3445</v>
      </c>
      <c r="L282" t="s">
        <v>55</v>
      </c>
      <c r="M282">
        <v>7</v>
      </c>
      <c r="N282">
        <v>2018</v>
      </c>
      <c r="O282">
        <v>43</v>
      </c>
      <c r="P282">
        <v>1</v>
      </c>
      <c r="Q282">
        <v>400000</v>
      </c>
      <c r="R282">
        <v>315000</v>
      </c>
      <c r="S282">
        <v>85000</v>
      </c>
      <c r="T282">
        <v>98</v>
      </c>
      <c r="U282">
        <v>22.600000380000001</v>
      </c>
      <c r="V282">
        <v>23.200000760000002</v>
      </c>
      <c r="W282">
        <v>10410786</v>
      </c>
      <c r="X282">
        <v>10179197</v>
      </c>
      <c r="Y282">
        <v>59.599998470000003</v>
      </c>
      <c r="Z282">
        <v>61.099998470000003</v>
      </c>
      <c r="AA282" t="s">
        <v>54</v>
      </c>
      <c r="AB282" t="s">
        <v>6</v>
      </c>
      <c r="AC282">
        <v>449428</v>
      </c>
      <c r="AD282" t="s">
        <v>7</v>
      </c>
      <c r="AE282">
        <v>60822</v>
      </c>
      <c r="AH282">
        <v>2764867</v>
      </c>
      <c r="AJ282">
        <v>9771</v>
      </c>
      <c r="AK282" t="s">
        <v>8</v>
      </c>
      <c r="AL282" t="s">
        <v>9</v>
      </c>
      <c r="AM282">
        <v>9433726</v>
      </c>
      <c r="AN282">
        <v>977060</v>
      </c>
      <c r="AO282">
        <v>88.1</v>
      </c>
      <c r="AP282">
        <v>0.28000000000000003</v>
      </c>
      <c r="AQ282" t="s">
        <v>66</v>
      </c>
      <c r="AR282">
        <v>20820.067067319709</v>
      </c>
      <c r="AS282">
        <v>10</v>
      </c>
      <c r="AT282">
        <v>5.7149501182802194</v>
      </c>
      <c r="AU282">
        <v>5753.7945600841449</v>
      </c>
      <c r="AV282">
        <f t="shared" si="8"/>
        <v>57.149501182802197</v>
      </c>
      <c r="AW282">
        <f t="shared" si="9"/>
        <v>57537.945600841449</v>
      </c>
    </row>
    <row r="283" spans="1:49" x14ac:dyDescent="0.3">
      <c r="A283">
        <v>50730</v>
      </c>
      <c r="B283">
        <v>2024</v>
      </c>
      <c r="C283" t="s">
        <v>669</v>
      </c>
      <c r="D283" t="s">
        <v>29</v>
      </c>
      <c r="E283">
        <v>9528101455</v>
      </c>
      <c r="F283" t="s">
        <v>670</v>
      </c>
      <c r="G283" t="s">
        <v>3</v>
      </c>
      <c r="H283" t="s">
        <v>4</v>
      </c>
      <c r="I283">
        <v>98115</v>
      </c>
      <c r="J283">
        <v>47.681080000000001</v>
      </c>
      <c r="K283">
        <v>-122.32456000000001</v>
      </c>
      <c r="L283" t="s">
        <v>25</v>
      </c>
      <c r="M283">
        <v>6</v>
      </c>
      <c r="N283">
        <v>2018</v>
      </c>
      <c r="O283">
        <v>6</v>
      </c>
      <c r="P283">
        <v>1</v>
      </c>
      <c r="Q283">
        <v>32154</v>
      </c>
      <c r="R283">
        <v>27344</v>
      </c>
      <c r="S283">
        <v>4810</v>
      </c>
      <c r="T283">
        <v>99</v>
      </c>
      <c r="U283">
        <v>31.299999239999998</v>
      </c>
      <c r="V283">
        <v>31.899999619999999</v>
      </c>
      <c r="W283">
        <v>1026666</v>
      </c>
      <c r="X283">
        <v>1007499</v>
      </c>
      <c r="Y283">
        <v>66</v>
      </c>
      <c r="Z283">
        <v>67.599998470000003</v>
      </c>
      <c r="AA283" t="s">
        <v>29</v>
      </c>
      <c r="AB283" t="s">
        <v>6</v>
      </c>
      <c r="AC283">
        <v>32154</v>
      </c>
      <c r="AH283">
        <v>183637</v>
      </c>
      <c r="AJ283">
        <v>4001</v>
      </c>
      <c r="AK283" t="s">
        <v>8</v>
      </c>
      <c r="AL283" t="s">
        <v>9</v>
      </c>
      <c r="AM283">
        <v>626570</v>
      </c>
      <c r="AN283">
        <v>400100</v>
      </c>
      <c r="AO283">
        <v>23.7</v>
      </c>
      <c r="AP283">
        <v>0.86</v>
      </c>
      <c r="AQ283" t="s">
        <v>14</v>
      </c>
      <c r="AR283">
        <v>16985.704563611871</v>
      </c>
      <c r="AS283">
        <v>9</v>
      </c>
      <c r="AT283">
        <v>1.5049389097735959</v>
      </c>
      <c r="AU283">
        <v>4650.7697515280888</v>
      </c>
      <c r="AV283">
        <f t="shared" si="8"/>
        <v>13.544450187962363</v>
      </c>
      <c r="AW283">
        <f t="shared" si="9"/>
        <v>41856.927763752799</v>
      </c>
    </row>
    <row r="284" spans="1:49" x14ac:dyDescent="0.3">
      <c r="A284">
        <v>50732</v>
      </c>
      <c r="B284">
        <v>2024</v>
      </c>
      <c r="C284" t="s">
        <v>671</v>
      </c>
      <c r="D284" t="s">
        <v>29</v>
      </c>
      <c r="E284">
        <v>6847700410</v>
      </c>
      <c r="F284" t="s">
        <v>672</v>
      </c>
      <c r="G284" t="s">
        <v>3</v>
      </c>
      <c r="H284" t="s">
        <v>4</v>
      </c>
      <c r="I284">
        <v>98102</v>
      </c>
      <c r="J284">
        <v>47.621479999999998</v>
      </c>
      <c r="K284">
        <v>-122.32702999999999</v>
      </c>
      <c r="L284" t="s">
        <v>21</v>
      </c>
      <c r="M284">
        <v>3</v>
      </c>
      <c r="N284">
        <v>2017</v>
      </c>
      <c r="O284">
        <v>6</v>
      </c>
      <c r="P284">
        <v>1</v>
      </c>
      <c r="Q284">
        <v>31983</v>
      </c>
      <c r="R284">
        <v>26003</v>
      </c>
      <c r="S284">
        <v>5980</v>
      </c>
      <c r="T284">
        <v>100</v>
      </c>
      <c r="U284">
        <v>21</v>
      </c>
      <c r="V284">
        <v>21.100000380000001</v>
      </c>
      <c r="W284">
        <v>549888</v>
      </c>
      <c r="X284">
        <v>545491</v>
      </c>
      <c r="Y284">
        <v>58.700000760000002</v>
      </c>
      <c r="Z284">
        <v>59.200000760000002</v>
      </c>
      <c r="AA284" t="s">
        <v>29</v>
      </c>
      <c r="AB284" t="s">
        <v>6</v>
      </c>
      <c r="AC284">
        <v>26003</v>
      </c>
      <c r="AD284" t="s">
        <v>7</v>
      </c>
      <c r="AE284">
        <v>5980</v>
      </c>
      <c r="AH284">
        <v>161163</v>
      </c>
      <c r="AK284" t="s">
        <v>8</v>
      </c>
      <c r="AL284" t="s">
        <v>9</v>
      </c>
      <c r="AM284">
        <v>549888</v>
      </c>
      <c r="AO284">
        <v>2.1</v>
      </c>
      <c r="AP284">
        <v>0.08</v>
      </c>
      <c r="AQ284" t="s">
        <v>10</v>
      </c>
      <c r="AR284">
        <v>5590.344335666201</v>
      </c>
      <c r="AS284">
        <v>8</v>
      </c>
      <c r="AT284">
        <v>0.1112184796280678</v>
      </c>
      <c r="AU284">
        <v>1198.5672941240409</v>
      </c>
      <c r="AV284">
        <f t="shared" si="8"/>
        <v>0.88974783702454241</v>
      </c>
      <c r="AW284">
        <f t="shared" si="9"/>
        <v>9588.5383529923274</v>
      </c>
    </row>
    <row r="285" spans="1:49" x14ac:dyDescent="0.3">
      <c r="A285">
        <v>50733</v>
      </c>
      <c r="B285">
        <v>2024</v>
      </c>
      <c r="C285" t="s">
        <v>673</v>
      </c>
      <c r="D285" t="s">
        <v>29</v>
      </c>
      <c r="E285">
        <v>1988201325</v>
      </c>
      <c r="F285" t="s">
        <v>674</v>
      </c>
      <c r="G285" t="s">
        <v>3</v>
      </c>
      <c r="H285" t="s">
        <v>4</v>
      </c>
      <c r="I285">
        <v>98109</v>
      </c>
      <c r="J285">
        <v>47.622349999999997</v>
      </c>
      <c r="K285">
        <v>-122.34334</v>
      </c>
      <c r="L285" t="s">
        <v>31</v>
      </c>
      <c r="M285">
        <v>7</v>
      </c>
      <c r="N285">
        <v>2019</v>
      </c>
      <c r="O285">
        <v>7</v>
      </c>
      <c r="P285">
        <v>1</v>
      </c>
      <c r="Q285">
        <v>38780</v>
      </c>
      <c r="R285">
        <v>38780</v>
      </c>
      <c r="S285">
        <v>0</v>
      </c>
      <c r="T285">
        <v>100</v>
      </c>
      <c r="U285">
        <v>36.700000760000002</v>
      </c>
      <c r="V285">
        <v>37.5</v>
      </c>
      <c r="W285">
        <v>1453070</v>
      </c>
      <c r="X285">
        <v>1422536</v>
      </c>
      <c r="Y285">
        <v>70.400001529999997</v>
      </c>
      <c r="Z285">
        <v>72.199996949999999</v>
      </c>
      <c r="AA285" t="s">
        <v>29</v>
      </c>
      <c r="AB285" t="s">
        <v>6</v>
      </c>
      <c r="AC285">
        <v>38780</v>
      </c>
      <c r="AH285">
        <v>213510</v>
      </c>
      <c r="AJ285">
        <v>7246</v>
      </c>
      <c r="AK285" t="s">
        <v>8</v>
      </c>
      <c r="AL285" t="s">
        <v>9</v>
      </c>
      <c r="AM285">
        <v>728497</v>
      </c>
      <c r="AN285">
        <v>724570</v>
      </c>
      <c r="AO285">
        <v>41.3</v>
      </c>
      <c r="AP285">
        <v>1.06</v>
      </c>
      <c r="AQ285" t="s">
        <v>22</v>
      </c>
      <c r="AR285">
        <v>5331.5750235735959</v>
      </c>
      <c r="AS285">
        <v>9</v>
      </c>
      <c r="AT285">
        <v>2.4850909576952591</v>
      </c>
      <c r="AU285">
        <v>1175.9537362247961</v>
      </c>
      <c r="AV285">
        <f t="shared" si="8"/>
        <v>22.365818619257333</v>
      </c>
      <c r="AW285">
        <f t="shared" si="9"/>
        <v>10583.583626023164</v>
      </c>
    </row>
    <row r="286" spans="1:49" x14ac:dyDescent="0.3">
      <c r="A286">
        <v>50739</v>
      </c>
      <c r="B286">
        <v>2024</v>
      </c>
      <c r="C286" t="s">
        <v>675</v>
      </c>
      <c r="D286" t="s">
        <v>15</v>
      </c>
      <c r="E286" t="s">
        <v>676</v>
      </c>
      <c r="F286" t="s">
        <v>677</v>
      </c>
      <c r="G286" t="s">
        <v>3</v>
      </c>
      <c r="H286" t="s">
        <v>4</v>
      </c>
      <c r="I286">
        <v>98121</v>
      </c>
      <c r="J286">
        <v>47.616689999999998</v>
      </c>
      <c r="K286">
        <v>-122.34072999999999</v>
      </c>
      <c r="L286" t="s">
        <v>55</v>
      </c>
      <c r="M286">
        <v>7</v>
      </c>
      <c r="N286">
        <v>2020</v>
      </c>
      <c r="O286">
        <v>17</v>
      </c>
      <c r="P286">
        <v>1</v>
      </c>
      <c r="Q286">
        <v>556007</v>
      </c>
      <c r="R286">
        <v>410010</v>
      </c>
      <c r="S286">
        <v>145997</v>
      </c>
      <c r="T286">
        <v>88</v>
      </c>
      <c r="U286">
        <v>49.299999239999998</v>
      </c>
      <c r="V286">
        <v>50.400001529999997</v>
      </c>
      <c r="W286">
        <v>19098208</v>
      </c>
      <c r="X286">
        <v>18680010</v>
      </c>
      <c r="Y286">
        <v>118</v>
      </c>
      <c r="Z286">
        <v>121.0999985</v>
      </c>
      <c r="AA286" t="s">
        <v>46</v>
      </c>
      <c r="AB286" t="s">
        <v>46</v>
      </c>
      <c r="AC286">
        <v>367961</v>
      </c>
      <c r="AD286" t="s">
        <v>7</v>
      </c>
      <c r="AE286">
        <v>130072</v>
      </c>
      <c r="AF286" t="s">
        <v>104</v>
      </c>
      <c r="AG286">
        <v>10832</v>
      </c>
      <c r="AH286">
        <v>4323016</v>
      </c>
      <c r="AJ286">
        <v>43481</v>
      </c>
      <c r="AK286" t="s">
        <v>8</v>
      </c>
      <c r="AL286" t="s">
        <v>9</v>
      </c>
      <c r="AM286">
        <v>14750131</v>
      </c>
      <c r="AN286">
        <v>4348080</v>
      </c>
      <c r="AO286">
        <v>287.5</v>
      </c>
      <c r="AP286">
        <v>0.7</v>
      </c>
      <c r="AQ286" t="s">
        <v>33</v>
      </c>
      <c r="AR286">
        <v>4793.3646599621079</v>
      </c>
      <c r="AS286">
        <v>1</v>
      </c>
      <c r="AT286">
        <v>10.569802243909731</v>
      </c>
      <c r="AU286">
        <v>942.33270556208572</v>
      </c>
      <c r="AV286">
        <f t="shared" si="8"/>
        <v>10.569802243909731</v>
      </c>
      <c r="AW286">
        <f t="shared" si="9"/>
        <v>942.33270556208572</v>
      </c>
    </row>
    <row r="287" spans="1:49" x14ac:dyDescent="0.3">
      <c r="A287">
        <v>50742</v>
      </c>
      <c r="B287">
        <v>2024</v>
      </c>
      <c r="C287" t="s">
        <v>678</v>
      </c>
      <c r="D287" t="s">
        <v>29</v>
      </c>
      <c r="E287">
        <v>3086003229</v>
      </c>
      <c r="F287" t="s">
        <v>679</v>
      </c>
      <c r="G287" t="s">
        <v>3</v>
      </c>
      <c r="H287" t="s">
        <v>4</v>
      </c>
      <c r="I287">
        <v>98144</v>
      </c>
      <c r="J287">
        <v>47.578940000000003</v>
      </c>
      <c r="K287">
        <v>-122.31156</v>
      </c>
      <c r="L287" t="s">
        <v>45</v>
      </c>
      <c r="M287">
        <v>2</v>
      </c>
      <c r="N287">
        <v>2020</v>
      </c>
      <c r="O287">
        <v>6</v>
      </c>
      <c r="P287">
        <v>1</v>
      </c>
      <c r="Q287">
        <v>36079</v>
      </c>
      <c r="R287">
        <v>36079</v>
      </c>
      <c r="S287">
        <v>0</v>
      </c>
      <c r="T287">
        <v>99</v>
      </c>
      <c r="U287">
        <v>20.899999619999999</v>
      </c>
      <c r="V287">
        <v>21.700000760000002</v>
      </c>
      <c r="W287">
        <v>2650852</v>
      </c>
      <c r="X287">
        <v>2551410</v>
      </c>
      <c r="Y287">
        <v>58.5</v>
      </c>
      <c r="Z287">
        <v>60.700000760000002</v>
      </c>
      <c r="AA287" t="s">
        <v>29</v>
      </c>
      <c r="AB287" t="s">
        <v>6</v>
      </c>
      <c r="AC287">
        <v>122041</v>
      </c>
      <c r="AH287">
        <v>775355</v>
      </c>
      <c r="AJ287">
        <v>53</v>
      </c>
      <c r="AK287" t="s">
        <v>8</v>
      </c>
      <c r="AL287" t="s">
        <v>9</v>
      </c>
      <c r="AM287">
        <v>2645510</v>
      </c>
      <c r="AN287">
        <v>5340</v>
      </c>
      <c r="AO287">
        <v>10.4</v>
      </c>
      <c r="AP287">
        <v>0.28999999999999998</v>
      </c>
      <c r="AQ287" t="s">
        <v>14</v>
      </c>
      <c r="AR287">
        <v>6865.0709023584923</v>
      </c>
      <c r="AS287">
        <v>6</v>
      </c>
      <c r="AT287">
        <v>0.46912374725568762</v>
      </c>
      <c r="AU287">
        <v>1773.022358969884</v>
      </c>
      <c r="AV287">
        <f t="shared" si="8"/>
        <v>2.8147424835341255</v>
      </c>
      <c r="AW287">
        <f t="shared" si="9"/>
        <v>10638.134153819305</v>
      </c>
    </row>
    <row r="288" spans="1:49" x14ac:dyDescent="0.3">
      <c r="A288">
        <v>50743</v>
      </c>
      <c r="B288">
        <v>2024</v>
      </c>
      <c r="C288" t="s">
        <v>680</v>
      </c>
      <c r="D288" t="s">
        <v>29</v>
      </c>
      <c r="E288">
        <v>8170100035</v>
      </c>
      <c r="F288" t="s">
        <v>681</v>
      </c>
      <c r="G288" t="s">
        <v>3</v>
      </c>
      <c r="H288" t="s">
        <v>4</v>
      </c>
      <c r="I288">
        <v>98104</v>
      </c>
      <c r="J288">
        <v>47.598990000000001</v>
      </c>
      <c r="K288">
        <v>-122.3182</v>
      </c>
      <c r="L288" t="s">
        <v>55</v>
      </c>
      <c r="M288">
        <v>2</v>
      </c>
      <c r="N288">
        <v>2020</v>
      </c>
      <c r="O288">
        <v>7</v>
      </c>
      <c r="P288">
        <v>1</v>
      </c>
      <c r="Q288">
        <v>274266</v>
      </c>
      <c r="R288">
        <v>222966</v>
      </c>
      <c r="S288">
        <v>51300</v>
      </c>
      <c r="T288">
        <v>100</v>
      </c>
      <c r="U288">
        <v>17</v>
      </c>
      <c r="V288">
        <v>17.600000380000001</v>
      </c>
      <c r="W288">
        <v>4780370</v>
      </c>
      <c r="X288">
        <v>4607708</v>
      </c>
      <c r="Y288">
        <v>47.599998470000003</v>
      </c>
      <c r="Z288">
        <v>49.400001529999997</v>
      </c>
      <c r="AA288" t="s">
        <v>29</v>
      </c>
      <c r="AB288" t="s">
        <v>6</v>
      </c>
      <c r="AC288">
        <v>270878</v>
      </c>
      <c r="AH288">
        <v>1401046</v>
      </c>
      <c r="AJ288">
        <v>0</v>
      </c>
      <c r="AK288" t="s">
        <v>8</v>
      </c>
      <c r="AL288" t="s">
        <v>9</v>
      </c>
      <c r="AM288">
        <v>4780369</v>
      </c>
      <c r="AN288">
        <v>0</v>
      </c>
      <c r="AO288">
        <v>18.3</v>
      </c>
      <c r="AP288">
        <v>0.08</v>
      </c>
      <c r="AQ288" t="s">
        <v>18</v>
      </c>
      <c r="AR288">
        <v>5660.8688304636298</v>
      </c>
      <c r="AS288">
        <v>11</v>
      </c>
      <c r="AT288">
        <v>1.0851992408082201</v>
      </c>
      <c r="AU288">
        <v>1685.327688546316</v>
      </c>
      <c r="AV288">
        <f t="shared" si="8"/>
        <v>11.937191648890421</v>
      </c>
      <c r="AW288">
        <f t="shared" si="9"/>
        <v>18538.604574009478</v>
      </c>
    </row>
    <row r="289" spans="1:49" x14ac:dyDescent="0.3">
      <c r="A289">
        <v>50746</v>
      </c>
      <c r="B289">
        <v>2024</v>
      </c>
      <c r="C289" t="s">
        <v>682</v>
      </c>
      <c r="D289" t="s">
        <v>361</v>
      </c>
      <c r="E289">
        <v>8170100225</v>
      </c>
      <c r="F289" t="s">
        <v>683</v>
      </c>
      <c r="G289" t="s">
        <v>3</v>
      </c>
      <c r="H289" t="s">
        <v>4</v>
      </c>
      <c r="I289">
        <v>98104</v>
      </c>
      <c r="J289">
        <v>47.597769999999997</v>
      </c>
      <c r="K289">
        <v>-122.3184</v>
      </c>
      <c r="L289" t="s">
        <v>55</v>
      </c>
      <c r="M289">
        <v>2</v>
      </c>
      <c r="N289">
        <v>1994</v>
      </c>
      <c r="O289">
        <v>1</v>
      </c>
      <c r="P289">
        <v>1</v>
      </c>
      <c r="Q289">
        <v>28095</v>
      </c>
      <c r="R289">
        <v>28095</v>
      </c>
      <c r="S289">
        <v>0</v>
      </c>
      <c r="T289">
        <v>83</v>
      </c>
      <c r="U289">
        <v>25.299999239999998</v>
      </c>
      <c r="V289">
        <v>25.299999239999998</v>
      </c>
      <c r="W289">
        <v>752169</v>
      </c>
      <c r="X289">
        <v>752028</v>
      </c>
      <c r="Y289">
        <v>68.800003050000001</v>
      </c>
      <c r="Z289">
        <v>68.800003050000001</v>
      </c>
      <c r="AA289" t="s">
        <v>26</v>
      </c>
      <c r="AB289" t="s">
        <v>26</v>
      </c>
      <c r="AC289">
        <v>29752</v>
      </c>
      <c r="AH289">
        <v>210745</v>
      </c>
      <c r="AJ289">
        <v>331</v>
      </c>
      <c r="AK289" t="s">
        <v>8</v>
      </c>
      <c r="AL289" t="s">
        <v>9</v>
      </c>
      <c r="AM289">
        <v>719062</v>
      </c>
      <c r="AN289">
        <v>33110</v>
      </c>
      <c r="AO289">
        <v>4.5</v>
      </c>
      <c r="AP289">
        <v>0.16</v>
      </c>
      <c r="AQ289" t="s">
        <v>10</v>
      </c>
      <c r="AR289">
        <v>6764.6924072180673</v>
      </c>
      <c r="AS289">
        <v>9</v>
      </c>
      <c r="AT289">
        <v>0.16921890874737849</v>
      </c>
      <c r="AU289">
        <v>1729.6309678618929</v>
      </c>
      <c r="AV289">
        <f t="shared" si="8"/>
        <v>1.5229701787264065</v>
      </c>
      <c r="AW289">
        <f t="shared" si="9"/>
        <v>15566.678710757036</v>
      </c>
    </row>
    <row r="290" spans="1:49" x14ac:dyDescent="0.3">
      <c r="A290">
        <v>50756</v>
      </c>
      <c r="B290">
        <v>2024</v>
      </c>
      <c r="C290" t="s">
        <v>684</v>
      </c>
      <c r="D290" t="s">
        <v>29</v>
      </c>
      <c r="E290">
        <v>5247800985</v>
      </c>
      <c r="F290" t="s">
        <v>685</v>
      </c>
      <c r="G290" t="s">
        <v>3</v>
      </c>
      <c r="H290" t="s">
        <v>4</v>
      </c>
      <c r="I290">
        <v>98104</v>
      </c>
      <c r="J290">
        <v>47.601050000000001</v>
      </c>
      <c r="K290">
        <v>-122.33052000000001</v>
      </c>
      <c r="L290" t="s">
        <v>55</v>
      </c>
      <c r="M290">
        <v>7</v>
      </c>
      <c r="N290">
        <v>2020</v>
      </c>
      <c r="O290">
        <v>6</v>
      </c>
      <c r="P290">
        <v>1</v>
      </c>
      <c r="Q290">
        <v>34292</v>
      </c>
      <c r="R290">
        <v>34292</v>
      </c>
      <c r="S290">
        <v>0</v>
      </c>
      <c r="T290">
        <v>97</v>
      </c>
      <c r="U290">
        <v>35.400001529999997</v>
      </c>
      <c r="V290">
        <v>35.700000760000002</v>
      </c>
      <c r="W290">
        <v>1224894</v>
      </c>
      <c r="X290">
        <v>1212971</v>
      </c>
      <c r="Y290">
        <v>90.599998470000003</v>
      </c>
      <c r="Z290">
        <v>91.5</v>
      </c>
      <c r="AA290" t="s">
        <v>29</v>
      </c>
      <c r="AB290" t="s">
        <v>6</v>
      </c>
      <c r="AC290">
        <v>34292</v>
      </c>
      <c r="AH290">
        <v>310040</v>
      </c>
      <c r="AJ290">
        <v>1670</v>
      </c>
      <c r="AK290" t="s">
        <v>17</v>
      </c>
      <c r="AL290" t="s">
        <v>128</v>
      </c>
      <c r="AM290">
        <v>1057856</v>
      </c>
      <c r="AN290">
        <v>167040</v>
      </c>
      <c r="AO290">
        <v>12.9</v>
      </c>
      <c r="AP290">
        <v>0.38</v>
      </c>
      <c r="AQ290" t="s">
        <v>18</v>
      </c>
      <c r="AR290">
        <v>19013.907235980081</v>
      </c>
      <c r="AS290">
        <v>9</v>
      </c>
      <c r="AT290">
        <v>1.019505096369389</v>
      </c>
      <c r="AU290">
        <v>5538.5481437322887</v>
      </c>
      <c r="AV290">
        <f t="shared" si="8"/>
        <v>9.1755458673245016</v>
      </c>
      <c r="AW290">
        <f t="shared" si="9"/>
        <v>49846.933293590599</v>
      </c>
    </row>
    <row r="291" spans="1:49" x14ac:dyDescent="0.3">
      <c r="A291">
        <v>50767</v>
      </c>
      <c r="B291">
        <v>2024</v>
      </c>
      <c r="C291" t="s">
        <v>686</v>
      </c>
      <c r="D291" t="s">
        <v>15</v>
      </c>
      <c r="E291">
        <v>7174800132</v>
      </c>
      <c r="F291" t="s">
        <v>687</v>
      </c>
      <c r="G291" t="s">
        <v>3</v>
      </c>
      <c r="H291" t="s">
        <v>4</v>
      </c>
      <c r="I291">
        <v>98105</v>
      </c>
      <c r="J291">
        <v>47.665170000000003</v>
      </c>
      <c r="K291">
        <v>-122.30186</v>
      </c>
      <c r="L291" t="s">
        <v>37</v>
      </c>
      <c r="M291">
        <v>4</v>
      </c>
      <c r="N291">
        <v>2006</v>
      </c>
      <c r="O291">
        <v>3</v>
      </c>
      <c r="P291">
        <v>1</v>
      </c>
      <c r="Q291">
        <v>102290</v>
      </c>
      <c r="R291">
        <v>59850</v>
      </c>
      <c r="S291">
        <v>42440</v>
      </c>
      <c r="T291">
        <v>94</v>
      </c>
      <c r="U291">
        <v>54.799999239999998</v>
      </c>
      <c r="V291">
        <v>56</v>
      </c>
      <c r="W291">
        <v>3574882</v>
      </c>
      <c r="X291">
        <v>3500399</v>
      </c>
      <c r="Y291">
        <v>153.5</v>
      </c>
      <c r="Z291">
        <v>156.8000031</v>
      </c>
      <c r="AA291" t="s">
        <v>183</v>
      </c>
      <c r="AB291" t="s">
        <v>38</v>
      </c>
      <c r="AC291">
        <v>54174</v>
      </c>
      <c r="AD291" t="s">
        <v>7</v>
      </c>
      <c r="AE291">
        <v>53706</v>
      </c>
      <c r="AF291" t="s">
        <v>237</v>
      </c>
      <c r="AG291">
        <v>6295</v>
      </c>
      <c r="AH291">
        <v>1047738</v>
      </c>
      <c r="AK291" t="s">
        <v>8</v>
      </c>
      <c r="AL291" t="s">
        <v>9</v>
      </c>
      <c r="AM291">
        <v>3574882</v>
      </c>
      <c r="AO291">
        <v>13.7</v>
      </c>
      <c r="AP291">
        <v>0.23</v>
      </c>
      <c r="AQ291" t="s">
        <v>18</v>
      </c>
      <c r="AR291">
        <v>9728.5828132880179</v>
      </c>
      <c r="AS291">
        <v>11</v>
      </c>
      <c r="AT291">
        <v>0.88805328557116914</v>
      </c>
      <c r="AU291">
        <v>2558.404807018755</v>
      </c>
      <c r="AV291">
        <f t="shared" si="8"/>
        <v>9.7685861412828601</v>
      </c>
      <c r="AW291">
        <f t="shared" si="9"/>
        <v>28142.452877206306</v>
      </c>
    </row>
    <row r="292" spans="1:49" x14ac:dyDescent="0.3">
      <c r="A292">
        <v>50768</v>
      </c>
      <c r="B292">
        <v>2024</v>
      </c>
      <c r="C292" t="s">
        <v>688</v>
      </c>
      <c r="D292" t="s">
        <v>15</v>
      </c>
      <c r="E292">
        <v>7174800131</v>
      </c>
      <c r="F292" t="s">
        <v>689</v>
      </c>
      <c r="G292" t="s">
        <v>3</v>
      </c>
      <c r="H292" t="s">
        <v>4</v>
      </c>
      <c r="I292">
        <v>98105</v>
      </c>
      <c r="J292">
        <v>47.665109999999999</v>
      </c>
      <c r="K292">
        <v>-122.30126</v>
      </c>
      <c r="L292" t="s">
        <v>37</v>
      </c>
      <c r="M292">
        <v>4</v>
      </c>
      <c r="N292">
        <v>2006</v>
      </c>
      <c r="O292">
        <v>3</v>
      </c>
      <c r="P292">
        <v>1</v>
      </c>
      <c r="Q292">
        <v>62660</v>
      </c>
      <c r="R292">
        <v>28060</v>
      </c>
      <c r="S292">
        <v>34600</v>
      </c>
      <c r="T292">
        <v>65</v>
      </c>
      <c r="U292">
        <v>52</v>
      </c>
      <c r="V292">
        <v>55.299999239999998</v>
      </c>
      <c r="W292">
        <v>1576506</v>
      </c>
      <c r="X292">
        <v>1482722</v>
      </c>
      <c r="Y292">
        <v>134.3999939</v>
      </c>
      <c r="Z292">
        <v>141.1000061</v>
      </c>
      <c r="AA292" t="s">
        <v>183</v>
      </c>
      <c r="AB292" t="s">
        <v>46</v>
      </c>
      <c r="AC292">
        <v>28499</v>
      </c>
      <c r="AD292" t="s">
        <v>7</v>
      </c>
      <c r="AE292">
        <v>28499</v>
      </c>
      <c r="AH292">
        <v>396108</v>
      </c>
      <c r="AJ292">
        <v>2250</v>
      </c>
      <c r="AK292" t="s">
        <v>8</v>
      </c>
      <c r="AL292" t="s">
        <v>9</v>
      </c>
      <c r="AM292">
        <v>1351520</v>
      </c>
      <c r="AN292">
        <v>224990</v>
      </c>
      <c r="AO292">
        <v>17.100000000000001</v>
      </c>
      <c r="AP292">
        <v>0.61</v>
      </c>
      <c r="AQ292" t="s">
        <v>42</v>
      </c>
      <c r="AR292">
        <v>12379.92127863166</v>
      </c>
      <c r="AS292">
        <v>7</v>
      </c>
      <c r="AT292">
        <v>2.1926235275530672</v>
      </c>
      <c r="AU292">
        <v>4361.0062629011654</v>
      </c>
      <c r="AV292">
        <f t="shared" si="8"/>
        <v>15.348364692871471</v>
      </c>
      <c r="AW292">
        <f t="shared" si="9"/>
        <v>30527.043840308157</v>
      </c>
    </row>
    <row r="293" spans="1:49" x14ac:dyDescent="0.3">
      <c r="A293">
        <v>50769</v>
      </c>
      <c r="B293">
        <v>2024</v>
      </c>
      <c r="C293" t="s">
        <v>690</v>
      </c>
      <c r="D293" t="s">
        <v>29</v>
      </c>
      <c r="E293">
        <v>2770602940</v>
      </c>
      <c r="F293" t="s">
        <v>691</v>
      </c>
      <c r="G293" t="s">
        <v>3</v>
      </c>
      <c r="H293" t="s">
        <v>4</v>
      </c>
      <c r="I293">
        <v>98119</v>
      </c>
      <c r="J293">
        <v>47.646880000000003</v>
      </c>
      <c r="K293">
        <v>-122.37711</v>
      </c>
      <c r="L293" t="s">
        <v>5</v>
      </c>
      <c r="M293">
        <v>7</v>
      </c>
      <c r="N293">
        <v>2019</v>
      </c>
      <c r="O293">
        <v>8</v>
      </c>
      <c r="P293">
        <v>1</v>
      </c>
      <c r="Q293">
        <v>83429</v>
      </c>
      <c r="R293">
        <v>72800</v>
      </c>
      <c r="S293">
        <v>10629</v>
      </c>
      <c r="T293">
        <v>100</v>
      </c>
      <c r="U293">
        <v>26</v>
      </c>
      <c r="V293">
        <v>26.100000380000001</v>
      </c>
      <c r="W293">
        <v>2175879</v>
      </c>
      <c r="X293">
        <v>2161598</v>
      </c>
      <c r="Y293">
        <v>54.799999239999998</v>
      </c>
      <c r="Z293">
        <v>55</v>
      </c>
      <c r="AA293" t="s">
        <v>29</v>
      </c>
      <c r="AB293" t="s">
        <v>6</v>
      </c>
      <c r="AC293">
        <v>83284</v>
      </c>
      <c r="AD293" t="s">
        <v>7</v>
      </c>
      <c r="AE293">
        <v>10696</v>
      </c>
      <c r="AH293">
        <v>384661</v>
      </c>
      <c r="AJ293">
        <v>8634</v>
      </c>
      <c r="AK293" t="s">
        <v>8</v>
      </c>
      <c r="AL293" t="s">
        <v>9</v>
      </c>
      <c r="AM293">
        <v>1312462</v>
      </c>
      <c r="AN293">
        <v>863420</v>
      </c>
      <c r="AO293">
        <v>50.9</v>
      </c>
      <c r="AP293">
        <v>0.7</v>
      </c>
      <c r="AQ293" t="s">
        <v>22</v>
      </c>
      <c r="AR293">
        <v>3716.9238608157762</v>
      </c>
      <c r="AS293">
        <v>6</v>
      </c>
      <c r="AT293">
        <v>2.7295838814929518</v>
      </c>
      <c r="AU293">
        <v>822.82031201129394</v>
      </c>
      <c r="AV293">
        <f t="shared" si="8"/>
        <v>16.377503288957712</v>
      </c>
      <c r="AW293">
        <f t="shared" si="9"/>
        <v>4936.9218720677636</v>
      </c>
    </row>
    <row r="294" spans="1:49" x14ac:dyDescent="0.3">
      <c r="A294">
        <v>50770</v>
      </c>
      <c r="B294">
        <v>2024</v>
      </c>
      <c r="C294" t="s">
        <v>692</v>
      </c>
      <c r="D294" t="s">
        <v>1</v>
      </c>
      <c r="E294">
        <v>5646600090</v>
      </c>
      <c r="F294" t="s">
        <v>693</v>
      </c>
      <c r="G294" t="s">
        <v>3</v>
      </c>
      <c r="H294" t="s">
        <v>4</v>
      </c>
      <c r="I294">
        <v>98122</v>
      </c>
      <c r="J294">
        <v>47.608260000000001</v>
      </c>
      <c r="K294">
        <v>-122.31195</v>
      </c>
      <c r="L294" t="s">
        <v>41</v>
      </c>
      <c r="M294">
        <v>3</v>
      </c>
      <c r="N294">
        <v>2019</v>
      </c>
      <c r="O294">
        <v>3</v>
      </c>
      <c r="P294">
        <v>1</v>
      </c>
      <c r="Q294">
        <v>55728</v>
      </c>
      <c r="R294">
        <v>55728</v>
      </c>
      <c r="S294">
        <v>0</v>
      </c>
      <c r="T294">
        <v>100</v>
      </c>
      <c r="U294">
        <v>17.100000380000001</v>
      </c>
      <c r="V294">
        <v>17.5</v>
      </c>
      <c r="W294">
        <v>976022</v>
      </c>
      <c r="X294">
        <v>950721</v>
      </c>
      <c r="Y294">
        <v>32.200000760000002</v>
      </c>
      <c r="Z294">
        <v>32.700000760000002</v>
      </c>
      <c r="AA294" t="s">
        <v>1</v>
      </c>
      <c r="AB294" t="s">
        <v>6</v>
      </c>
      <c r="AC294">
        <v>55728</v>
      </c>
      <c r="AD294" t="s">
        <v>7</v>
      </c>
      <c r="AE294">
        <v>5002</v>
      </c>
      <c r="AH294">
        <v>133434</v>
      </c>
      <c r="AJ294">
        <v>5208</v>
      </c>
      <c r="AK294" t="s">
        <v>8</v>
      </c>
      <c r="AL294" t="s">
        <v>9</v>
      </c>
      <c r="AM294">
        <v>455275</v>
      </c>
      <c r="AN294">
        <v>520750</v>
      </c>
      <c r="AO294">
        <v>29.4</v>
      </c>
      <c r="AP294">
        <v>0.53</v>
      </c>
      <c r="AQ294" t="s">
        <v>18</v>
      </c>
      <c r="AR294">
        <v>23789.012560600881</v>
      </c>
      <c r="AS294">
        <v>12</v>
      </c>
      <c r="AT294">
        <v>1.648592338538752</v>
      </c>
      <c r="AU294">
        <v>6158.494434837824</v>
      </c>
      <c r="AV294">
        <f t="shared" si="8"/>
        <v>19.783108062465026</v>
      </c>
      <c r="AW294">
        <f t="shared" si="9"/>
        <v>73901.933218053891</v>
      </c>
    </row>
    <row r="295" spans="1:49" x14ac:dyDescent="0.3">
      <c r="A295">
        <v>50775</v>
      </c>
      <c r="B295">
        <v>2024</v>
      </c>
      <c r="C295" t="s">
        <v>694</v>
      </c>
      <c r="D295" t="s">
        <v>29</v>
      </c>
      <c r="E295">
        <v>4368300000</v>
      </c>
      <c r="F295" t="s">
        <v>695</v>
      </c>
      <c r="G295" t="s">
        <v>3</v>
      </c>
      <c r="H295" t="s">
        <v>4</v>
      </c>
      <c r="I295">
        <v>98144</v>
      </c>
      <c r="J295">
        <v>47.598880000000001</v>
      </c>
      <c r="K295">
        <v>-122.31493</v>
      </c>
      <c r="L295" t="s">
        <v>55</v>
      </c>
      <c r="M295">
        <v>3</v>
      </c>
      <c r="N295">
        <v>2019</v>
      </c>
      <c r="O295">
        <v>6</v>
      </c>
      <c r="P295">
        <v>1</v>
      </c>
      <c r="Q295">
        <v>78936</v>
      </c>
      <c r="R295">
        <v>78936</v>
      </c>
      <c r="S295">
        <v>0</v>
      </c>
      <c r="T295">
        <v>84</v>
      </c>
      <c r="U295">
        <v>32.900001529999997</v>
      </c>
      <c r="V295">
        <v>34.099998470000003</v>
      </c>
      <c r="W295">
        <v>2476436</v>
      </c>
      <c r="X295">
        <v>2384186</v>
      </c>
      <c r="Y295">
        <v>76.099998470000003</v>
      </c>
      <c r="Z295">
        <v>79.699996949999999</v>
      </c>
      <c r="AA295" t="s">
        <v>29</v>
      </c>
      <c r="AB295" t="s">
        <v>6</v>
      </c>
      <c r="AC295">
        <v>72561</v>
      </c>
      <c r="AH295">
        <v>532900</v>
      </c>
      <c r="AJ295">
        <v>6582</v>
      </c>
      <c r="AK295" t="s">
        <v>8</v>
      </c>
      <c r="AL295" t="s">
        <v>9</v>
      </c>
      <c r="AM295">
        <v>1818254</v>
      </c>
      <c r="AN295">
        <v>658180</v>
      </c>
      <c r="AO295">
        <v>41.9</v>
      </c>
      <c r="AP295">
        <v>0.53</v>
      </c>
      <c r="AQ295" t="s">
        <v>14</v>
      </c>
      <c r="AR295">
        <v>18821.39842728103</v>
      </c>
      <c r="AS295">
        <v>6</v>
      </c>
      <c r="AT295">
        <v>1.773733060436435</v>
      </c>
      <c r="AU295">
        <v>5030.6888956538733</v>
      </c>
      <c r="AV295">
        <f t="shared" si="8"/>
        <v>10.642398362618611</v>
      </c>
      <c r="AW295">
        <f t="shared" si="9"/>
        <v>30184.13337392324</v>
      </c>
    </row>
    <row r="296" spans="1:49" x14ac:dyDescent="0.3">
      <c r="A296">
        <v>50776</v>
      </c>
      <c r="B296">
        <v>2024</v>
      </c>
      <c r="C296" t="s">
        <v>696</v>
      </c>
      <c r="D296" t="s">
        <v>29</v>
      </c>
      <c r="E296">
        <v>6850700480</v>
      </c>
      <c r="F296" t="s">
        <v>697</v>
      </c>
      <c r="G296" t="s">
        <v>3</v>
      </c>
      <c r="H296" t="s">
        <v>4</v>
      </c>
      <c r="I296">
        <v>98102</v>
      </c>
      <c r="J296">
        <v>47.622669999999999</v>
      </c>
      <c r="K296">
        <v>-122.32277999999999</v>
      </c>
      <c r="L296" t="s">
        <v>21</v>
      </c>
      <c r="M296">
        <v>3</v>
      </c>
      <c r="N296">
        <v>2020</v>
      </c>
      <c r="O296">
        <v>7</v>
      </c>
      <c r="P296">
        <v>1</v>
      </c>
      <c r="Q296">
        <v>27148</v>
      </c>
      <c r="R296">
        <v>27148</v>
      </c>
      <c r="S296">
        <v>0</v>
      </c>
      <c r="T296">
        <v>100</v>
      </c>
      <c r="U296">
        <v>26.5</v>
      </c>
      <c r="V296">
        <v>26.5</v>
      </c>
      <c r="W296">
        <v>719298</v>
      </c>
      <c r="X296">
        <v>719298</v>
      </c>
      <c r="Y296">
        <v>74.199996949999999</v>
      </c>
      <c r="Z296">
        <v>74.199996949999999</v>
      </c>
      <c r="AA296" t="s">
        <v>29</v>
      </c>
      <c r="AB296" t="s">
        <v>6</v>
      </c>
      <c r="AC296">
        <v>27148</v>
      </c>
      <c r="AH296">
        <v>210814</v>
      </c>
      <c r="AK296" t="s">
        <v>8</v>
      </c>
      <c r="AL296" t="s">
        <v>9</v>
      </c>
      <c r="AM296">
        <v>719298</v>
      </c>
      <c r="AO296">
        <v>2.8</v>
      </c>
      <c r="AP296">
        <v>0.1</v>
      </c>
      <c r="AQ296" t="s">
        <v>18</v>
      </c>
      <c r="AR296">
        <v>6549.6064733593503</v>
      </c>
      <c r="AS296">
        <v>12</v>
      </c>
      <c r="AT296">
        <v>0.1949909599478373</v>
      </c>
      <c r="AU296">
        <v>1592.6509611232891</v>
      </c>
      <c r="AV296">
        <f t="shared" si="8"/>
        <v>2.3398915193740475</v>
      </c>
      <c r="AW296">
        <f t="shared" si="9"/>
        <v>19111.811533479471</v>
      </c>
    </row>
    <row r="297" spans="1:49" x14ac:dyDescent="0.3">
      <c r="A297">
        <v>50777</v>
      </c>
      <c r="B297">
        <v>2024</v>
      </c>
      <c r="C297" t="s">
        <v>698</v>
      </c>
      <c r="D297" t="s">
        <v>29</v>
      </c>
      <c r="E297">
        <v>6848700065</v>
      </c>
      <c r="F297" t="s">
        <v>699</v>
      </c>
      <c r="G297" t="s">
        <v>3</v>
      </c>
      <c r="H297" t="s">
        <v>4</v>
      </c>
      <c r="I297">
        <v>98122</v>
      </c>
      <c r="J297">
        <v>47.617840000000001</v>
      </c>
      <c r="K297">
        <v>-122.32438999999999</v>
      </c>
      <c r="L297" t="s">
        <v>21</v>
      </c>
      <c r="M297">
        <v>3</v>
      </c>
      <c r="N297">
        <v>2020</v>
      </c>
      <c r="O297">
        <v>7</v>
      </c>
      <c r="P297">
        <v>1</v>
      </c>
      <c r="Q297">
        <v>36122</v>
      </c>
      <c r="R297">
        <v>36122</v>
      </c>
      <c r="S297">
        <v>0</v>
      </c>
      <c r="T297">
        <v>91</v>
      </c>
      <c r="U297">
        <v>45.900001529999997</v>
      </c>
      <c r="V297">
        <v>45.900001529999997</v>
      </c>
      <c r="W297">
        <v>1658324</v>
      </c>
      <c r="X297">
        <v>1658324</v>
      </c>
      <c r="Y297">
        <v>106.0999985</v>
      </c>
      <c r="Z297">
        <v>106.0999985</v>
      </c>
      <c r="AA297" t="s">
        <v>29</v>
      </c>
      <c r="AB297" t="s">
        <v>6</v>
      </c>
      <c r="AC297">
        <v>36122</v>
      </c>
      <c r="AH297">
        <v>350252</v>
      </c>
      <c r="AJ297">
        <v>4633</v>
      </c>
      <c r="AK297" t="s">
        <v>8</v>
      </c>
      <c r="AL297" t="s">
        <v>9</v>
      </c>
      <c r="AM297">
        <v>1195060</v>
      </c>
      <c r="AN297">
        <v>463260</v>
      </c>
      <c r="AO297">
        <v>29.2</v>
      </c>
      <c r="AP297">
        <v>0.81</v>
      </c>
      <c r="AQ297" t="s">
        <v>10</v>
      </c>
      <c r="AR297">
        <v>2019.266592945082</v>
      </c>
      <c r="AS297">
        <v>8</v>
      </c>
      <c r="AT297">
        <v>0.96459713856005647</v>
      </c>
      <c r="AU297">
        <v>530.50196881452905</v>
      </c>
      <c r="AV297">
        <f t="shared" si="8"/>
        <v>7.7167771084804517</v>
      </c>
      <c r="AW297">
        <f t="shared" si="9"/>
        <v>4244.0157505162324</v>
      </c>
    </row>
    <row r="298" spans="1:49" x14ac:dyDescent="0.3">
      <c r="A298">
        <v>50862</v>
      </c>
      <c r="B298">
        <v>2024</v>
      </c>
      <c r="C298" t="s">
        <v>700</v>
      </c>
      <c r="D298" t="s">
        <v>361</v>
      </c>
      <c r="E298">
        <v>4006000598</v>
      </c>
      <c r="F298" t="s">
        <v>701</v>
      </c>
      <c r="G298" t="s">
        <v>3</v>
      </c>
      <c r="H298" t="s">
        <v>4</v>
      </c>
      <c r="I298">
        <v>98118</v>
      </c>
      <c r="J298">
        <v>47.530740000000002</v>
      </c>
      <c r="K298">
        <v>-122.28491</v>
      </c>
      <c r="L298" t="s">
        <v>45</v>
      </c>
      <c r="M298">
        <v>2</v>
      </c>
      <c r="N298">
        <v>2021</v>
      </c>
      <c r="O298">
        <v>1</v>
      </c>
      <c r="P298">
        <v>1</v>
      </c>
      <c r="Q298">
        <v>77636</v>
      </c>
      <c r="R298">
        <v>77636</v>
      </c>
      <c r="S298">
        <v>0</v>
      </c>
      <c r="T298">
        <v>87</v>
      </c>
      <c r="U298">
        <v>26.700000760000002</v>
      </c>
      <c r="V298">
        <v>27.899999619999999</v>
      </c>
      <c r="W298">
        <v>2164856</v>
      </c>
      <c r="X298">
        <v>2069542</v>
      </c>
      <c r="Y298">
        <v>55.5</v>
      </c>
      <c r="Z298">
        <v>56.900001529999997</v>
      </c>
      <c r="AA298" t="s">
        <v>26</v>
      </c>
      <c r="AB298" t="s">
        <v>26</v>
      </c>
      <c r="AC298">
        <v>77636</v>
      </c>
      <c r="AH298">
        <v>359042</v>
      </c>
      <c r="AJ298">
        <v>9398</v>
      </c>
      <c r="AK298" t="s">
        <v>8</v>
      </c>
      <c r="AL298" t="s">
        <v>9</v>
      </c>
      <c r="AM298">
        <v>1225050</v>
      </c>
      <c r="AN298">
        <v>939810</v>
      </c>
      <c r="AO298">
        <v>54.6</v>
      </c>
      <c r="AP298">
        <v>0.7</v>
      </c>
      <c r="AQ298" t="s">
        <v>57</v>
      </c>
      <c r="AR298">
        <v>98751.522540400387</v>
      </c>
      <c r="AS298">
        <v>15</v>
      </c>
      <c r="AT298">
        <v>9.9995520733931009</v>
      </c>
      <c r="AU298">
        <v>8031.0954708184436</v>
      </c>
      <c r="AV298">
        <f t="shared" si="8"/>
        <v>149.99328110089652</v>
      </c>
      <c r="AW298">
        <f t="shared" si="9"/>
        <v>120466.43206227665</v>
      </c>
    </row>
    <row r="299" spans="1:49" x14ac:dyDescent="0.3">
      <c r="A299">
        <v>50863</v>
      </c>
      <c r="B299">
        <v>2024</v>
      </c>
      <c r="C299" t="s">
        <v>702</v>
      </c>
      <c r="D299" t="s">
        <v>15</v>
      </c>
      <c r="E299">
        <v>1986200085</v>
      </c>
      <c r="F299" t="s">
        <v>703</v>
      </c>
      <c r="G299" t="s">
        <v>3</v>
      </c>
      <c r="H299" t="s">
        <v>4</v>
      </c>
      <c r="I299">
        <v>98109</v>
      </c>
      <c r="J299">
        <v>47.619970000000002</v>
      </c>
      <c r="K299">
        <v>-122.33886</v>
      </c>
      <c r="L299" t="s">
        <v>31</v>
      </c>
      <c r="M299">
        <v>7</v>
      </c>
      <c r="N299">
        <v>2018</v>
      </c>
      <c r="O299">
        <v>7</v>
      </c>
      <c r="P299">
        <v>1</v>
      </c>
      <c r="Q299">
        <v>89199</v>
      </c>
      <c r="R299">
        <v>89199</v>
      </c>
      <c r="S299">
        <v>0</v>
      </c>
      <c r="T299">
        <v>8</v>
      </c>
      <c r="U299">
        <v>92.199996949999999</v>
      </c>
      <c r="V299">
        <v>92.199996949999999</v>
      </c>
      <c r="W299">
        <v>8231615</v>
      </c>
      <c r="X299">
        <v>8231615</v>
      </c>
      <c r="Y299">
        <v>204.3999939</v>
      </c>
      <c r="Z299">
        <v>204.3999939</v>
      </c>
      <c r="AA299" t="s">
        <v>178</v>
      </c>
      <c r="AB299" t="s">
        <v>178</v>
      </c>
      <c r="AC299">
        <v>89305</v>
      </c>
      <c r="AH299">
        <v>1609940</v>
      </c>
      <c r="AJ299">
        <v>27385</v>
      </c>
      <c r="AK299" t="s">
        <v>17</v>
      </c>
      <c r="AL299" t="s">
        <v>128</v>
      </c>
      <c r="AM299">
        <v>5493115</v>
      </c>
      <c r="AN299">
        <v>2738500</v>
      </c>
      <c r="AO299">
        <v>166.5</v>
      </c>
      <c r="AP299">
        <v>1.87</v>
      </c>
      <c r="AQ299" t="s">
        <v>53</v>
      </c>
      <c r="AR299">
        <v>26765.212956509618</v>
      </c>
      <c r="AS299">
        <v>10</v>
      </c>
      <c r="AT299">
        <v>34.843734137955607</v>
      </c>
      <c r="AU299">
        <v>8379.7165175664268</v>
      </c>
      <c r="AV299">
        <f t="shared" si="8"/>
        <v>348.43734137955607</v>
      </c>
      <c r="AW299">
        <f t="shared" si="9"/>
        <v>83797.165175664268</v>
      </c>
    </row>
    <row r="300" spans="1:49" x14ac:dyDescent="0.3">
      <c r="A300">
        <v>50865</v>
      </c>
      <c r="B300">
        <v>2024</v>
      </c>
      <c r="C300" t="s">
        <v>704</v>
      </c>
      <c r="D300" t="s">
        <v>29</v>
      </c>
      <c r="E300">
        <v>5457800260</v>
      </c>
      <c r="F300" t="s">
        <v>705</v>
      </c>
      <c r="G300" t="s">
        <v>3</v>
      </c>
      <c r="H300" t="s">
        <v>4</v>
      </c>
      <c r="I300">
        <v>98109</v>
      </c>
      <c r="J300">
        <v>47.625279999999997</v>
      </c>
      <c r="K300">
        <v>-122.35178999999999</v>
      </c>
      <c r="L300" t="s">
        <v>5</v>
      </c>
      <c r="M300">
        <v>7</v>
      </c>
      <c r="N300">
        <v>2019</v>
      </c>
      <c r="O300">
        <v>7</v>
      </c>
      <c r="P300">
        <v>1</v>
      </c>
      <c r="Q300">
        <v>155492</v>
      </c>
      <c r="R300">
        <v>155492</v>
      </c>
      <c r="S300">
        <v>0</v>
      </c>
      <c r="T300">
        <v>100</v>
      </c>
      <c r="U300">
        <v>11.19999981</v>
      </c>
      <c r="V300">
        <v>11.19999981</v>
      </c>
      <c r="W300">
        <v>1740755</v>
      </c>
      <c r="X300">
        <v>1740755</v>
      </c>
      <c r="Y300">
        <v>31.399999619999999</v>
      </c>
      <c r="Z300">
        <v>31.399999619999999</v>
      </c>
      <c r="AA300" t="s">
        <v>29</v>
      </c>
      <c r="AB300" t="s">
        <v>6</v>
      </c>
      <c r="AC300">
        <v>149412</v>
      </c>
      <c r="AD300" t="s">
        <v>56</v>
      </c>
      <c r="AE300">
        <v>5612</v>
      </c>
      <c r="AH300">
        <v>510186</v>
      </c>
      <c r="AJ300">
        <v>0</v>
      </c>
      <c r="AK300" t="s">
        <v>8</v>
      </c>
      <c r="AL300" t="s">
        <v>9</v>
      </c>
      <c r="AM300">
        <v>1740755</v>
      </c>
      <c r="AN300">
        <v>0</v>
      </c>
      <c r="AO300">
        <v>6.7</v>
      </c>
      <c r="AP300">
        <v>0.04</v>
      </c>
      <c r="AQ300" t="s">
        <v>10</v>
      </c>
      <c r="AR300">
        <v>2156.6992701787858</v>
      </c>
      <c r="AS300">
        <v>9</v>
      </c>
      <c r="AT300">
        <v>0.24397610671134071</v>
      </c>
      <c r="AU300">
        <v>546.95960871738987</v>
      </c>
      <c r="AV300">
        <f t="shared" si="8"/>
        <v>2.1957849604020665</v>
      </c>
      <c r="AW300">
        <f t="shared" si="9"/>
        <v>4922.6364784565085</v>
      </c>
    </row>
    <row r="301" spans="1:49" x14ac:dyDescent="0.3">
      <c r="A301">
        <v>50874</v>
      </c>
      <c r="B301">
        <v>2024</v>
      </c>
      <c r="C301" t="s">
        <v>706</v>
      </c>
      <c r="D301" t="s">
        <v>54</v>
      </c>
      <c r="E301">
        <v>3925500000</v>
      </c>
      <c r="F301" t="s">
        <v>707</v>
      </c>
      <c r="G301" t="s">
        <v>3</v>
      </c>
      <c r="H301" t="s">
        <v>4</v>
      </c>
      <c r="I301">
        <v>98104</v>
      </c>
      <c r="J301">
        <v>47.600180000000002</v>
      </c>
      <c r="K301">
        <v>-122.32811</v>
      </c>
      <c r="L301" t="s">
        <v>55</v>
      </c>
      <c r="M301">
        <v>2</v>
      </c>
      <c r="N301">
        <v>2021</v>
      </c>
      <c r="O301">
        <v>17</v>
      </c>
      <c r="P301">
        <v>1</v>
      </c>
      <c r="Q301">
        <v>168702</v>
      </c>
      <c r="R301">
        <v>146702</v>
      </c>
      <c r="S301">
        <v>22000</v>
      </c>
      <c r="T301">
        <v>95</v>
      </c>
      <c r="U301">
        <v>39.200000760000002</v>
      </c>
      <c r="V301">
        <v>41.700000760000002</v>
      </c>
      <c r="W301">
        <v>6117871</v>
      </c>
      <c r="X301">
        <v>5746474</v>
      </c>
      <c r="Y301">
        <v>83.199996949999999</v>
      </c>
      <c r="Z301">
        <v>87.199996949999999</v>
      </c>
      <c r="AA301" t="s">
        <v>54</v>
      </c>
      <c r="AB301" t="s">
        <v>6</v>
      </c>
      <c r="AC301">
        <v>140259</v>
      </c>
      <c r="AD301" t="s">
        <v>7</v>
      </c>
      <c r="AE301">
        <v>22000</v>
      </c>
      <c r="AF301" t="s">
        <v>138</v>
      </c>
      <c r="AG301">
        <v>4294</v>
      </c>
      <c r="AH301">
        <v>1067610</v>
      </c>
      <c r="AJ301">
        <v>24752</v>
      </c>
      <c r="AK301" t="s">
        <v>8</v>
      </c>
      <c r="AL301" t="s">
        <v>9</v>
      </c>
      <c r="AM301">
        <v>3642685</v>
      </c>
      <c r="AN301">
        <v>2475190</v>
      </c>
      <c r="AO301">
        <v>145.4</v>
      </c>
      <c r="AP301">
        <v>0.99</v>
      </c>
      <c r="AQ301" t="s">
        <v>66</v>
      </c>
      <c r="AR301">
        <v>24663.114910830551</v>
      </c>
      <c r="AS301">
        <v>9</v>
      </c>
      <c r="AT301">
        <v>13.028084390194969</v>
      </c>
      <c r="AU301">
        <v>6087.1692441755531</v>
      </c>
      <c r="AV301">
        <f t="shared" si="8"/>
        <v>117.25275951175473</v>
      </c>
      <c r="AW301">
        <f t="shared" si="9"/>
        <v>54784.523197579976</v>
      </c>
    </row>
    <row r="302" spans="1:49" x14ac:dyDescent="0.3">
      <c r="A302">
        <v>50875</v>
      </c>
      <c r="B302">
        <v>2024</v>
      </c>
      <c r="C302" t="s">
        <v>708</v>
      </c>
      <c r="D302" t="s">
        <v>29</v>
      </c>
      <c r="E302">
        <v>9256900100</v>
      </c>
      <c r="F302" t="s">
        <v>709</v>
      </c>
      <c r="G302" t="s">
        <v>3</v>
      </c>
      <c r="H302" t="s">
        <v>4</v>
      </c>
      <c r="I302">
        <v>98122</v>
      </c>
      <c r="J302">
        <v>47.612720000000003</v>
      </c>
      <c r="K302">
        <v>-122.31968000000001</v>
      </c>
      <c r="L302" t="s">
        <v>21</v>
      </c>
      <c r="M302">
        <v>3</v>
      </c>
      <c r="N302">
        <v>2021</v>
      </c>
      <c r="O302">
        <v>7</v>
      </c>
      <c r="P302">
        <v>1</v>
      </c>
      <c r="Q302">
        <v>40798</v>
      </c>
      <c r="R302">
        <v>40798</v>
      </c>
      <c r="S302">
        <v>0</v>
      </c>
      <c r="T302">
        <v>100</v>
      </c>
      <c r="U302">
        <v>20.799999239999998</v>
      </c>
      <c r="V302">
        <v>20.899999619999999</v>
      </c>
      <c r="W302">
        <v>852724</v>
      </c>
      <c r="X302">
        <v>846784</v>
      </c>
      <c r="Y302">
        <v>41</v>
      </c>
      <c r="Z302">
        <v>41.400001529999997</v>
      </c>
      <c r="AA302" t="s">
        <v>29</v>
      </c>
      <c r="AB302" t="s">
        <v>6</v>
      </c>
      <c r="AC302">
        <v>33674</v>
      </c>
      <c r="AD302" t="s">
        <v>56</v>
      </c>
      <c r="AE302">
        <v>7124</v>
      </c>
      <c r="AH302">
        <v>132803</v>
      </c>
      <c r="AJ302">
        <v>3996</v>
      </c>
      <c r="AK302" t="s">
        <v>8</v>
      </c>
      <c r="AL302" t="s">
        <v>9</v>
      </c>
      <c r="AM302">
        <v>453124</v>
      </c>
      <c r="AN302">
        <v>399600</v>
      </c>
      <c r="AO302">
        <v>23</v>
      </c>
      <c r="AP302">
        <v>0.56000000000000005</v>
      </c>
      <c r="AQ302" t="s">
        <v>14</v>
      </c>
      <c r="AR302">
        <v>21498.19939251594</v>
      </c>
      <c r="AS302">
        <v>7</v>
      </c>
      <c r="AT302">
        <v>1.188340372217084</v>
      </c>
      <c r="AU302">
        <v>5251.4246622688888</v>
      </c>
      <c r="AV302">
        <f t="shared" si="8"/>
        <v>8.318382605519588</v>
      </c>
      <c r="AW302">
        <f t="shared" si="9"/>
        <v>36759.972635882223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Soplop</dc:creator>
  <cp:lastModifiedBy>Jeff Soplop</cp:lastModifiedBy>
  <dcterms:created xsi:type="dcterms:W3CDTF">2024-04-07T21:24:52Z</dcterms:created>
  <dcterms:modified xsi:type="dcterms:W3CDTF">2024-04-09T20:05:38Z</dcterms:modified>
</cp:coreProperties>
</file>