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yong/Documents/OneDrive - CUHK-ShenZhen/CUHK Studying/Information theory/Assignments/data_compression_proj/res/"/>
    </mc:Choice>
  </mc:AlternateContent>
  <xr:revisionPtr revIDLastSave="0" documentId="10_ncr:8140008_{E09B8747-ED39-DB46-A474-3C9CC267D23F}" xr6:coauthVersionLast="34" xr6:coauthVersionMax="34" xr10:uidLastSave="{00000000-0000-0000-0000-000000000000}"/>
  <bookViews>
    <workbookView xWindow="40" yWindow="460" windowWidth="25440" windowHeight="14540" activeTab="1"/>
  </bookViews>
  <sheets>
    <sheet name="eval_res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J8" i="2" l="1"/>
  <c r="I8" i="2"/>
  <c r="H8" i="2"/>
  <c r="G8" i="2"/>
  <c r="J7" i="2"/>
  <c r="I7" i="2"/>
  <c r="H7" i="2"/>
  <c r="G7" i="2"/>
  <c r="J6" i="2"/>
  <c r="I6" i="2"/>
  <c r="H6" i="2"/>
  <c r="G6" i="2"/>
  <c r="J5" i="2"/>
  <c r="I5" i="2"/>
  <c r="H5" i="2"/>
  <c r="G5" i="2"/>
  <c r="J4" i="2"/>
  <c r="I4" i="2"/>
  <c r="H4" i="2"/>
  <c r="G4" i="2"/>
  <c r="J3" i="2"/>
  <c r="J9" i="2" s="1"/>
  <c r="I3" i="2"/>
  <c r="I9" i="2" s="1"/>
  <c r="H3" i="2"/>
  <c r="H9" i="2" s="1"/>
  <c r="G3" i="2"/>
  <c r="G9" i="2" s="1"/>
  <c r="F14" i="1"/>
  <c r="F8" i="1"/>
  <c r="F2" i="1"/>
</calcChain>
</file>

<file path=xl/sharedStrings.xml><?xml version="1.0" encoding="utf-8"?>
<sst xmlns="http://schemas.openxmlformats.org/spreadsheetml/2006/main" count="54" uniqueCount="18">
  <si>
    <t>Compressor</t>
  </si>
  <si>
    <t>File name</t>
  </si>
  <si>
    <t>Original size(kB)</t>
  </si>
  <si>
    <t>Compressed size(kB)</t>
  </si>
  <si>
    <t>Compress ratio</t>
  </si>
  <si>
    <t>Letter-level Huffman coding</t>
  </si>
  <si>
    <t>world192.txt</t>
  </si>
  <si>
    <t>bible.txt</t>
  </si>
  <si>
    <t>asyoulik.txt</t>
  </si>
  <si>
    <t>lcet10.txt</t>
  </si>
  <si>
    <t>plrabn12.txt</t>
  </si>
  <si>
    <t>alice29.txt</t>
  </si>
  <si>
    <t>Word-level Huffman coding</t>
  </si>
  <si>
    <t>Lempel-Ziv coding</t>
  </si>
  <si>
    <t>Average compress ratio</t>
  </si>
  <si>
    <t>Mac Defaulf Compressor</t>
  </si>
  <si>
    <t>Average:</t>
  </si>
  <si>
    <t>Mac default compressor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</si>
</sst>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%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8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vertical="center"/>
    </xf>
    <xf numFmtId="0" fontId="18" fillId="0" borderId="10" xfId="0" applyFont="1" applyBorder="1" applyAlignment="1">
      <alignment horizontal="center" vertical="center"/>
    </xf>
    <xf numFmtId="166" fontId="18" fillId="0" borderId="10" xfId="1" applyNumberFormat="1" applyFont="1" applyBorder="1" applyAlignment="1">
      <alignment horizontal="center" vertical="center" wrapText="1"/>
    </xf>
    <xf numFmtId="166" fontId="0" fillId="0" borderId="10" xfId="1" applyNumberFormat="1" applyFont="1" applyBorder="1" applyAlignment="1">
      <alignment horizontal="center" vertical="center"/>
    </xf>
    <xf numFmtId="166" fontId="0" fillId="0" borderId="0" xfId="1" applyNumberFormat="1" applyFont="1"/>
    <xf numFmtId="166" fontId="18" fillId="0" borderId="10" xfId="1" applyNumberFormat="1" applyFont="1" applyBorder="1" applyAlignment="1">
      <alignment horizontal="center" vertical="center"/>
    </xf>
    <xf numFmtId="166" fontId="19" fillId="0" borderId="10" xfId="1" applyNumberFormat="1" applyFont="1" applyBorder="1" applyAlignment="1">
      <alignment vertical="center"/>
    </xf>
    <xf numFmtId="1" fontId="18" fillId="0" borderId="10" xfId="0" applyNumberFormat="1" applyFont="1" applyBorder="1" applyAlignment="1">
      <alignment horizontal="center" vertical="center"/>
    </xf>
    <xf numFmtId="1" fontId="19" fillId="0" borderId="10" xfId="0" applyNumberFormat="1" applyFont="1" applyBorder="1" applyAlignment="1">
      <alignment vertical="center"/>
    </xf>
    <xf numFmtId="1" fontId="19" fillId="0" borderId="11" xfId="0" applyNumberFormat="1" applyFont="1" applyFill="1" applyBorder="1" applyAlignment="1">
      <alignment vertical="center"/>
    </xf>
    <xf numFmtId="1" fontId="0" fillId="0" borderId="0" xfId="0" applyNumberFormat="1"/>
    <xf numFmtId="1" fontId="18" fillId="0" borderId="10" xfId="0" applyNumberFormat="1" applyFont="1" applyBorder="1" applyAlignment="1">
      <alignment horizontal="center" vertical="center" wrapText="1"/>
    </xf>
    <xf numFmtId="1" fontId="19" fillId="0" borderId="10" xfId="0" applyNumberFormat="1" applyFont="1" applyFill="1" applyBorder="1" applyAlignment="1">
      <alignment vertical="center"/>
    </xf>
    <xf numFmtId="166" fontId="19" fillId="0" borderId="10" xfId="0" applyNumberFormat="1" applyFont="1" applyBorder="1"/>
    <xf numFmtId="1" fontId="19" fillId="0" borderId="10" xfId="0" applyNumberFormat="1" applyFont="1" applyBorder="1"/>
    <xf numFmtId="0" fontId="20" fillId="0" borderId="10" xfId="0" applyFont="1" applyBorder="1" applyAlignment="1">
      <alignment wrapText="1"/>
    </xf>
    <xf numFmtId="0" fontId="18" fillId="0" borderId="12" xfId="0" applyFont="1" applyBorder="1" applyAlignment="1">
      <alignment horizontal="center" vertical="center" wrapText="1"/>
    </xf>
    <xf numFmtId="1" fontId="18" fillId="0" borderId="13" xfId="0" applyNumberFormat="1" applyFont="1" applyBorder="1" applyAlignment="1">
      <alignment horizontal="center" vertical="center" wrapText="1"/>
    </xf>
    <xf numFmtId="1" fontId="18" fillId="0" borderId="13" xfId="0" applyNumberFormat="1" applyFont="1" applyBorder="1" applyAlignment="1">
      <alignment horizontal="center" vertical="center"/>
    </xf>
    <xf numFmtId="166" fontId="18" fillId="0" borderId="13" xfId="1" applyNumberFormat="1" applyFont="1" applyBorder="1" applyAlignment="1">
      <alignment horizontal="center" vertical="center"/>
    </xf>
    <xf numFmtId="166" fontId="18" fillId="0" borderId="14" xfId="1" applyNumberFormat="1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 wrapText="1"/>
    </xf>
    <xf numFmtId="0" fontId="20" fillId="0" borderId="16" xfId="0" applyFont="1" applyBorder="1" applyAlignment="1">
      <alignment wrapText="1"/>
    </xf>
    <xf numFmtId="0" fontId="19" fillId="0" borderId="15" xfId="0" applyFont="1" applyBorder="1" applyAlignment="1">
      <alignment vertical="center"/>
    </xf>
    <xf numFmtId="166" fontId="19" fillId="0" borderId="16" xfId="0" applyNumberFormat="1" applyFont="1" applyBorder="1"/>
    <xf numFmtId="0" fontId="18" fillId="0" borderId="17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horizontal="center" vertical="center" wrapText="1"/>
    </xf>
    <xf numFmtId="0" fontId="18" fillId="0" borderId="19" xfId="0" applyFont="1" applyFill="1" applyBorder="1" applyAlignment="1">
      <alignment horizontal="center" vertical="center" wrapText="1"/>
    </xf>
    <xf numFmtId="166" fontId="19" fillId="0" borderId="20" xfId="1" applyNumberFormat="1" applyFont="1" applyFill="1" applyBorder="1" applyAlignment="1">
      <alignment vertical="center"/>
    </xf>
    <xf numFmtId="166" fontId="19" fillId="0" borderId="21" xfId="1" applyNumberFormat="1" applyFont="1" applyFill="1" applyBorder="1" applyAlignment="1">
      <alignment vertical="center"/>
    </xf>
    <xf numFmtId="166" fontId="18" fillId="0" borderId="10" xfId="0" applyNumberFormat="1" applyFont="1" applyBorder="1"/>
    <xf numFmtId="166" fontId="18" fillId="0" borderId="16" xfId="0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D8" sqref="D8:D25"/>
    </sheetView>
  </sheetViews>
  <sheetFormatPr baseColWidth="10" defaultRowHeight="16" x14ac:dyDescent="0.2"/>
  <cols>
    <col min="1" max="1" width="24.33203125" bestFit="1" customWidth="1"/>
    <col min="2" max="2" width="11.5" bestFit="1" customWidth="1"/>
    <col min="3" max="3" width="14.6640625" bestFit="1" customWidth="1"/>
    <col min="4" max="4" width="18.33203125" style="12" bestFit="1" customWidth="1"/>
    <col min="5" max="5" width="14.83203125" style="6" customWidth="1"/>
    <col min="6" max="6" width="16.5" style="6" customWidth="1"/>
    <col min="10" max="10" width="18" customWidth="1"/>
  </cols>
  <sheetData>
    <row r="1" spans="1:6" ht="32" x14ac:dyDescent="0.2">
      <c r="A1" s="3" t="s">
        <v>0</v>
      </c>
      <c r="B1" s="3" t="s">
        <v>1</v>
      </c>
      <c r="C1" s="9" t="s">
        <v>2</v>
      </c>
      <c r="D1" s="9" t="s">
        <v>3</v>
      </c>
      <c r="E1" s="7" t="s">
        <v>4</v>
      </c>
      <c r="F1" s="4" t="s">
        <v>14</v>
      </c>
    </row>
    <row r="2" spans="1:6" x14ac:dyDescent="0.2">
      <c r="A2" s="1" t="s">
        <v>5</v>
      </c>
      <c r="B2" s="2" t="s">
        <v>6</v>
      </c>
      <c r="C2" s="10">
        <v>2415.4</v>
      </c>
      <c r="D2" s="10">
        <v>1499.4</v>
      </c>
      <c r="E2" s="8">
        <v>0.621</v>
      </c>
      <c r="F2" s="5">
        <f>AVERAGE(E2:E7)</f>
        <v>0.58899999999999997</v>
      </c>
    </row>
    <row r="3" spans="1:6" x14ac:dyDescent="0.2">
      <c r="A3" s="1"/>
      <c r="B3" s="2" t="s">
        <v>7</v>
      </c>
      <c r="C3" s="10">
        <v>3952.5</v>
      </c>
      <c r="D3" s="10">
        <v>2202.3000000000002</v>
      </c>
      <c r="E3" s="8">
        <v>0.55700000000000005</v>
      </c>
      <c r="F3" s="5"/>
    </row>
    <row r="4" spans="1:6" x14ac:dyDescent="0.2">
      <c r="A4" s="1"/>
      <c r="B4" s="2" t="s">
        <v>8</v>
      </c>
      <c r="C4" s="10">
        <v>122.2</v>
      </c>
      <c r="D4" s="10">
        <v>77.900000000000006</v>
      </c>
      <c r="E4" s="8">
        <v>0.63700000000000001</v>
      </c>
      <c r="F4" s="5"/>
    </row>
    <row r="5" spans="1:6" x14ac:dyDescent="0.2">
      <c r="A5" s="1"/>
      <c r="B5" s="2" t="s">
        <v>9</v>
      </c>
      <c r="C5" s="10">
        <v>416.8</v>
      </c>
      <c r="D5" s="10">
        <v>244.7</v>
      </c>
      <c r="E5" s="8">
        <v>0.58699999999999997</v>
      </c>
      <c r="F5" s="5"/>
    </row>
    <row r="6" spans="1:6" x14ac:dyDescent="0.2">
      <c r="A6" s="1"/>
      <c r="B6" s="2" t="s">
        <v>10</v>
      </c>
      <c r="C6" s="10">
        <v>470.6</v>
      </c>
      <c r="D6" s="10">
        <v>264.2</v>
      </c>
      <c r="E6" s="8">
        <v>0.56100000000000005</v>
      </c>
      <c r="F6" s="5"/>
    </row>
    <row r="7" spans="1:6" x14ac:dyDescent="0.2">
      <c r="A7" s="1"/>
      <c r="B7" s="2" t="s">
        <v>11</v>
      </c>
      <c r="C7" s="10">
        <v>148.5</v>
      </c>
      <c r="D7" s="10">
        <v>84.8</v>
      </c>
      <c r="E7" s="8">
        <v>0.57099999999999995</v>
      </c>
      <c r="F7" s="5"/>
    </row>
    <row r="8" spans="1:6" x14ac:dyDescent="0.2">
      <c r="A8" s="1" t="s">
        <v>12</v>
      </c>
      <c r="B8" s="2" t="s">
        <v>6</v>
      </c>
      <c r="C8" s="10">
        <v>2415.4</v>
      </c>
      <c r="D8" s="10">
        <v>894.7</v>
      </c>
      <c r="E8" s="8">
        <v>0.37</v>
      </c>
      <c r="F8" s="5">
        <f>AVERAGE(E8:E13)</f>
        <v>0.36349999999999999</v>
      </c>
    </row>
    <row r="9" spans="1:6" x14ac:dyDescent="0.2">
      <c r="A9" s="1"/>
      <c r="B9" s="2" t="s">
        <v>7</v>
      </c>
      <c r="C9" s="10">
        <v>3952.5</v>
      </c>
      <c r="D9" s="10">
        <v>1264.5999999999999</v>
      </c>
      <c r="E9" s="8">
        <v>0.32</v>
      </c>
      <c r="F9" s="5"/>
    </row>
    <row r="10" spans="1:6" x14ac:dyDescent="0.2">
      <c r="A10" s="1"/>
      <c r="B10" s="2" t="s">
        <v>8</v>
      </c>
      <c r="C10" s="10">
        <v>122.2</v>
      </c>
      <c r="D10" s="10">
        <v>51.1</v>
      </c>
      <c r="E10" s="8">
        <v>0.41799999999999998</v>
      </c>
      <c r="F10" s="5"/>
    </row>
    <row r="11" spans="1:6" x14ac:dyDescent="0.2">
      <c r="A11" s="1"/>
      <c r="B11" s="2" t="s">
        <v>9</v>
      </c>
      <c r="C11" s="10">
        <v>416.8</v>
      </c>
      <c r="D11" s="10">
        <v>137.9</v>
      </c>
      <c r="E11" s="8">
        <v>0.33100000000000002</v>
      </c>
      <c r="F11" s="5"/>
    </row>
    <row r="12" spans="1:6" x14ac:dyDescent="0.2">
      <c r="A12" s="1"/>
      <c r="B12" s="2" t="s">
        <v>10</v>
      </c>
      <c r="C12" s="10">
        <v>470.6</v>
      </c>
      <c r="D12" s="10">
        <v>165.9</v>
      </c>
      <c r="E12" s="8">
        <v>0.35299999999999998</v>
      </c>
      <c r="F12" s="5"/>
    </row>
    <row r="13" spans="1:6" x14ac:dyDescent="0.2">
      <c r="A13" s="1"/>
      <c r="B13" s="2" t="s">
        <v>11</v>
      </c>
      <c r="C13" s="10">
        <v>148.5</v>
      </c>
      <c r="D13" s="10">
        <v>57.8</v>
      </c>
      <c r="E13" s="8">
        <v>0.38900000000000001</v>
      </c>
      <c r="F13" s="5"/>
    </row>
    <row r="14" spans="1:6" x14ac:dyDescent="0.2">
      <c r="A14" s="1" t="s">
        <v>13</v>
      </c>
      <c r="B14" s="2" t="s">
        <v>6</v>
      </c>
      <c r="C14" s="10">
        <v>2415.4</v>
      </c>
      <c r="D14" s="10">
        <v>1578.3</v>
      </c>
      <c r="E14" s="8">
        <v>0.65300000000000002</v>
      </c>
      <c r="F14" s="5">
        <f>AVERAGE(E14:E19)</f>
        <v>0.6968333333333333</v>
      </c>
    </row>
    <row r="15" spans="1:6" x14ac:dyDescent="0.2">
      <c r="A15" s="1"/>
      <c r="B15" s="2" t="s">
        <v>7</v>
      </c>
      <c r="C15" s="10">
        <v>3952.5</v>
      </c>
      <c r="D15" s="10">
        <v>2177.6</v>
      </c>
      <c r="E15" s="8">
        <v>0.55100000000000005</v>
      </c>
      <c r="F15" s="5"/>
    </row>
    <row r="16" spans="1:6" x14ac:dyDescent="0.2">
      <c r="A16" s="1"/>
      <c r="B16" s="2" t="s">
        <v>8</v>
      </c>
      <c r="C16" s="10">
        <v>122.2</v>
      </c>
      <c r="D16" s="10">
        <v>98.6</v>
      </c>
      <c r="E16" s="8">
        <v>0.80700000000000005</v>
      </c>
      <c r="F16" s="5"/>
    </row>
    <row r="17" spans="1:11" x14ac:dyDescent="0.2">
      <c r="A17" s="1"/>
      <c r="B17" s="2" t="s">
        <v>9</v>
      </c>
      <c r="C17" s="10">
        <v>416.8</v>
      </c>
      <c r="D17" s="10">
        <v>298.2</v>
      </c>
      <c r="E17" s="8">
        <v>0.71499999999999997</v>
      </c>
      <c r="F17" s="5"/>
    </row>
    <row r="18" spans="1:11" x14ac:dyDescent="0.2">
      <c r="A18" s="1"/>
      <c r="B18" s="2" t="s">
        <v>10</v>
      </c>
      <c r="C18" s="10">
        <v>470.6</v>
      </c>
      <c r="D18" s="10">
        <v>327.2</v>
      </c>
      <c r="E18" s="8">
        <v>0.69499999999999995</v>
      </c>
      <c r="F18" s="5"/>
    </row>
    <row r="19" spans="1:11" x14ac:dyDescent="0.2">
      <c r="A19" s="1"/>
      <c r="B19" s="2" t="s">
        <v>11</v>
      </c>
      <c r="C19" s="10">
        <v>148.5</v>
      </c>
      <c r="D19" s="10">
        <v>112.8</v>
      </c>
      <c r="E19" s="8">
        <v>0.76</v>
      </c>
      <c r="F19" s="5"/>
    </row>
    <row r="20" spans="1:11" x14ac:dyDescent="0.2">
      <c r="A20" t="s">
        <v>15</v>
      </c>
      <c r="B20" s="2" t="s">
        <v>6</v>
      </c>
      <c r="C20" s="10">
        <v>2415.4</v>
      </c>
      <c r="D20" s="11">
        <v>709</v>
      </c>
    </row>
    <row r="21" spans="1:11" x14ac:dyDescent="0.2">
      <c r="B21" s="2" t="s">
        <v>7</v>
      </c>
      <c r="C21" s="10">
        <v>3952.5</v>
      </c>
      <c r="D21" s="12">
        <v>1164.5</v>
      </c>
    </row>
    <row r="22" spans="1:11" x14ac:dyDescent="0.2">
      <c r="B22" s="2" t="s">
        <v>8</v>
      </c>
      <c r="C22" s="10">
        <v>122.2</v>
      </c>
      <c r="D22" s="11">
        <v>48.4</v>
      </c>
    </row>
    <row r="23" spans="1:11" x14ac:dyDescent="0.2">
      <c r="B23" s="2" t="s">
        <v>9</v>
      </c>
      <c r="C23" s="10">
        <v>416.8</v>
      </c>
      <c r="D23" s="12">
        <v>142.1</v>
      </c>
    </row>
    <row r="24" spans="1:11" x14ac:dyDescent="0.2">
      <c r="B24" s="2" t="s">
        <v>10</v>
      </c>
      <c r="C24" s="10">
        <v>470.6</v>
      </c>
      <c r="D24" s="12">
        <v>191</v>
      </c>
    </row>
    <row r="25" spans="1:11" x14ac:dyDescent="0.2">
      <c r="B25" s="2" t="s">
        <v>11</v>
      </c>
      <c r="C25" s="10">
        <v>148.5</v>
      </c>
      <c r="D25" s="11">
        <v>53.7</v>
      </c>
    </row>
    <row r="27" spans="1:11" x14ac:dyDescent="0.2">
      <c r="K27" s="12"/>
    </row>
    <row r="28" spans="1:11" x14ac:dyDescent="0.2">
      <c r="K28" s="1" t="s">
        <v>5</v>
      </c>
    </row>
    <row r="29" spans="1:11" x14ac:dyDescent="0.2">
      <c r="K29" s="1"/>
    </row>
    <row r="30" spans="1:11" x14ac:dyDescent="0.2">
      <c r="K30" s="1"/>
    </row>
    <row r="31" spans="1:11" x14ac:dyDescent="0.2">
      <c r="K31" s="1"/>
    </row>
    <row r="32" spans="1:11" x14ac:dyDescent="0.2">
      <c r="K32" s="1"/>
    </row>
    <row r="33" spans="11:11" x14ac:dyDescent="0.2">
      <c r="K33" s="1"/>
    </row>
    <row r="34" spans="11:11" x14ac:dyDescent="0.2">
      <c r="K34" s="12"/>
    </row>
  </sheetData>
  <mergeCells count="7">
    <mergeCell ref="K28:K33"/>
    <mergeCell ref="A2:A7"/>
    <mergeCell ref="A8:A13"/>
    <mergeCell ref="A14:A19"/>
    <mergeCell ref="F2:F7"/>
    <mergeCell ref="F8:F13"/>
    <mergeCell ref="F14:F19"/>
  </mergeCells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="150" workbookViewId="0">
      <selection activeCell="K16" sqref="K16"/>
    </sheetView>
  </sheetViews>
  <sheetFormatPr baseColWidth="10" defaultRowHeight="16" x14ac:dyDescent="0.2"/>
  <cols>
    <col min="1" max="1" width="11.33203125" bestFit="1" customWidth="1"/>
    <col min="2" max="2" width="15.6640625" bestFit="1" customWidth="1"/>
    <col min="3" max="4" width="10.1640625" bestFit="1" customWidth="1"/>
    <col min="5" max="5" width="7.5" bestFit="1" customWidth="1"/>
    <col min="6" max="6" width="7.83203125" bestFit="1" customWidth="1"/>
    <col min="7" max="8" width="10.1640625" bestFit="1" customWidth="1"/>
    <col min="9" max="9" width="7.5" bestFit="1" customWidth="1"/>
    <col min="10" max="10" width="7.83203125" bestFit="1" customWidth="1"/>
  </cols>
  <sheetData>
    <row r="1" spans="1:10" x14ac:dyDescent="0.2">
      <c r="A1" s="18" t="s">
        <v>1</v>
      </c>
      <c r="B1" s="19" t="s">
        <v>2</v>
      </c>
      <c r="C1" s="20" t="s">
        <v>3</v>
      </c>
      <c r="D1" s="20"/>
      <c r="E1" s="20"/>
      <c r="F1" s="20"/>
      <c r="G1" s="21" t="s">
        <v>4</v>
      </c>
      <c r="H1" s="21"/>
      <c r="I1" s="21"/>
      <c r="J1" s="22"/>
    </row>
    <row r="2" spans="1:10" ht="23" x14ac:dyDescent="0.2">
      <c r="A2" s="23"/>
      <c r="B2" s="13"/>
      <c r="C2" s="17" t="s">
        <v>5</v>
      </c>
      <c r="D2" s="17" t="s">
        <v>12</v>
      </c>
      <c r="E2" s="17" t="s">
        <v>13</v>
      </c>
      <c r="F2" s="17" t="s">
        <v>17</v>
      </c>
      <c r="G2" s="17" t="s">
        <v>5</v>
      </c>
      <c r="H2" s="17" t="s">
        <v>12</v>
      </c>
      <c r="I2" s="17" t="s">
        <v>13</v>
      </c>
      <c r="J2" s="24" t="s">
        <v>17</v>
      </c>
    </row>
    <row r="3" spans="1:10" x14ac:dyDescent="0.2">
      <c r="A3" s="25" t="s">
        <v>6</v>
      </c>
      <c r="B3" s="10">
        <v>2415.4</v>
      </c>
      <c r="C3" s="10">
        <v>1499.4</v>
      </c>
      <c r="D3" s="10">
        <v>894.7</v>
      </c>
      <c r="E3" s="10">
        <v>1578.3</v>
      </c>
      <c r="F3" s="14">
        <v>709</v>
      </c>
      <c r="G3" s="8">
        <f>C3/B3</f>
        <v>0.62076674670861975</v>
      </c>
      <c r="H3" s="15">
        <f>D3/B3</f>
        <v>0.37041483812205017</v>
      </c>
      <c r="I3" s="15">
        <f>E3/B3</f>
        <v>0.65343214374430736</v>
      </c>
      <c r="J3" s="26">
        <f>F3/B3</f>
        <v>0.29353316220915787</v>
      </c>
    </row>
    <row r="4" spans="1:10" x14ac:dyDescent="0.2">
      <c r="A4" s="25" t="s">
        <v>7</v>
      </c>
      <c r="B4" s="10">
        <v>3952.5</v>
      </c>
      <c r="C4" s="10">
        <v>2202.3000000000002</v>
      </c>
      <c r="D4" s="10">
        <v>1264.5999999999999</v>
      </c>
      <c r="E4" s="10">
        <v>2177.6</v>
      </c>
      <c r="F4" s="16">
        <v>1164.5</v>
      </c>
      <c r="G4" s="8">
        <f t="shared" ref="G4:G8" si="0">C4/B4</f>
        <v>0.55719165085389</v>
      </c>
      <c r="H4" s="15">
        <f t="shared" ref="H4:H8" si="1">D4/B4</f>
        <v>0.3199493991144845</v>
      </c>
      <c r="I4" s="15">
        <f t="shared" ref="I4:I8" si="2">E4/B4</f>
        <v>0.55094244149272609</v>
      </c>
      <c r="J4" s="26">
        <f t="shared" ref="J4:J8" si="3">F4/B4</f>
        <v>0.29462365591397849</v>
      </c>
    </row>
    <row r="5" spans="1:10" x14ac:dyDescent="0.2">
      <c r="A5" s="25" t="s">
        <v>8</v>
      </c>
      <c r="B5" s="10">
        <v>122.2</v>
      </c>
      <c r="C5" s="10">
        <v>77.900000000000006</v>
      </c>
      <c r="D5" s="10">
        <v>51.1</v>
      </c>
      <c r="E5" s="10">
        <v>98.6</v>
      </c>
      <c r="F5" s="14">
        <v>48.4</v>
      </c>
      <c r="G5" s="8">
        <f t="shared" si="0"/>
        <v>0.63747954173486088</v>
      </c>
      <c r="H5" s="15">
        <f t="shared" si="1"/>
        <v>0.41816693944353517</v>
      </c>
      <c r="I5" s="15">
        <f t="shared" si="2"/>
        <v>0.80687397708674302</v>
      </c>
      <c r="J5" s="26">
        <f t="shared" si="3"/>
        <v>0.39607201309328965</v>
      </c>
    </row>
    <row r="6" spans="1:10" x14ac:dyDescent="0.2">
      <c r="A6" s="25" t="s">
        <v>9</v>
      </c>
      <c r="B6" s="10">
        <v>416.8</v>
      </c>
      <c r="C6" s="10">
        <v>244.7</v>
      </c>
      <c r="D6" s="10">
        <v>137.9</v>
      </c>
      <c r="E6" s="10">
        <v>298.2</v>
      </c>
      <c r="F6" s="16">
        <v>142.1</v>
      </c>
      <c r="G6" s="8">
        <f t="shared" si="0"/>
        <v>0.58709213051823417</v>
      </c>
      <c r="H6" s="32">
        <f t="shared" si="1"/>
        <v>0.33085412667946257</v>
      </c>
      <c r="I6" s="15">
        <f t="shared" si="2"/>
        <v>0.71545105566218803</v>
      </c>
      <c r="J6" s="33">
        <f t="shared" si="3"/>
        <v>0.34093090211132437</v>
      </c>
    </row>
    <row r="7" spans="1:10" x14ac:dyDescent="0.2">
      <c r="A7" s="25" t="s">
        <v>10</v>
      </c>
      <c r="B7" s="10">
        <v>470.6</v>
      </c>
      <c r="C7" s="10">
        <v>264.2</v>
      </c>
      <c r="D7" s="10">
        <v>165.9</v>
      </c>
      <c r="E7" s="10">
        <v>327.2</v>
      </c>
      <c r="F7" s="16">
        <v>191</v>
      </c>
      <c r="G7" s="8">
        <f t="shared" si="0"/>
        <v>0.56141096472588181</v>
      </c>
      <c r="H7" s="32">
        <f t="shared" si="1"/>
        <v>0.35252868678283045</v>
      </c>
      <c r="I7" s="15">
        <f t="shared" si="2"/>
        <v>0.69528261793455159</v>
      </c>
      <c r="J7" s="33">
        <f t="shared" si="3"/>
        <v>0.40586485337866551</v>
      </c>
    </row>
    <row r="8" spans="1:10" x14ac:dyDescent="0.2">
      <c r="A8" s="25" t="s">
        <v>11</v>
      </c>
      <c r="B8" s="10">
        <v>148.5</v>
      </c>
      <c r="C8" s="10">
        <v>84.8</v>
      </c>
      <c r="D8" s="10">
        <v>57.8</v>
      </c>
      <c r="E8" s="10">
        <v>112.8</v>
      </c>
      <c r="F8" s="14">
        <v>53.7</v>
      </c>
      <c r="G8" s="8">
        <f t="shared" si="0"/>
        <v>0.57104377104377102</v>
      </c>
      <c r="H8" s="15">
        <f t="shared" si="1"/>
        <v>0.3892255892255892</v>
      </c>
      <c r="I8" s="15">
        <f t="shared" si="2"/>
        <v>0.7595959595959596</v>
      </c>
      <c r="J8" s="26">
        <f t="shared" si="3"/>
        <v>0.36161616161616161</v>
      </c>
    </row>
    <row r="9" spans="1:10" ht="17" thickBot="1" x14ac:dyDescent="0.25">
      <c r="A9" s="27" t="s">
        <v>16</v>
      </c>
      <c r="B9" s="28"/>
      <c r="C9" s="28"/>
      <c r="D9" s="28"/>
      <c r="E9" s="28"/>
      <c r="F9" s="29"/>
      <c r="G9" s="30">
        <f>AVERAGE(G3:G8)</f>
        <v>0.58916413426420966</v>
      </c>
      <c r="H9" s="30">
        <f t="shared" ref="H9" si="4">AVERAGE(H3:H8)</f>
        <v>0.36352326322799206</v>
      </c>
      <c r="I9" s="30">
        <f t="shared" ref="I9" si="5">AVERAGE(I3:I8)</f>
        <v>0.69692969925274595</v>
      </c>
      <c r="J9" s="31">
        <f t="shared" ref="J9" si="6">AVERAGE(J3:J8)</f>
        <v>0.34877345805376292</v>
      </c>
    </row>
    <row r="14" spans="1:10" ht="16" customHeight="1" x14ac:dyDescent="0.2"/>
    <row r="15" spans="1:10" ht="23" customHeight="1" x14ac:dyDescent="0.2"/>
  </sheetData>
  <mergeCells count="5">
    <mergeCell ref="A9:F9"/>
    <mergeCell ref="A1:A2"/>
    <mergeCell ref="B1:B2"/>
    <mergeCell ref="C1:F1"/>
    <mergeCell ref="G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eval_res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2019-03-30T09:45:45Z</dcterms:created>
  <dcterms:modified xsi:type="dcterms:W3CDTF">2019-03-30T10:21:39Z</dcterms:modified>
</cp:coreProperties>
</file>