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nutz/Pegas/Fipsum/templates/"/>
    </mc:Choice>
  </mc:AlternateContent>
  <xr:revisionPtr revIDLastSave="0" documentId="13_ncr:1_{E120FAD6-5D07-FF49-BD6F-71D5CEE70C70}" xr6:coauthVersionLast="47" xr6:coauthVersionMax="47" xr10:uidLastSave="{00000000-0000-0000-0000-000000000000}"/>
  <bookViews>
    <workbookView xWindow="1740" yWindow="1160" windowWidth="27640" windowHeight="16940" xr2:uid="{384560EC-8884-FF40-9694-4AF1EFED6F74}"/>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3" i="1" l="1"/>
  <c r="L33" i="1"/>
  <c r="J33" i="1"/>
  <c r="B33" i="1"/>
  <c r="L32" i="1"/>
  <c r="J32" i="1"/>
  <c r="B32" i="1"/>
  <c r="L31" i="1"/>
  <c r="J31" i="1"/>
  <c r="B31" i="1"/>
  <c r="L30" i="1"/>
  <c r="J30" i="1"/>
  <c r="B30" i="1"/>
  <c r="L29" i="1"/>
  <c r="J29" i="1"/>
  <c r="B29" i="1"/>
  <c r="L28" i="1"/>
  <c r="J28" i="1"/>
  <c r="B28" i="1"/>
  <c r="L20" i="1"/>
  <c r="J20" i="1"/>
  <c r="B20" i="1"/>
  <c r="L19" i="1"/>
  <c r="J19" i="1"/>
  <c r="B19" i="1"/>
  <c r="M36" i="1" l="1"/>
  <c r="M37" i="1" l="1"/>
  <c r="M38" i="1" s="1"/>
  <c r="M39" i="1" l="1"/>
  <c r="M40" i="1" s="1"/>
</calcChain>
</file>

<file path=xl/sharedStrings.xml><?xml version="1.0" encoding="utf-8"?>
<sst xmlns="http://schemas.openxmlformats.org/spreadsheetml/2006/main" count="43" uniqueCount="31">
  <si>
    <t>PRESUPUESTO</t>
  </si>
  <si>
    <t>GRUPO INGENIERÍA Y CONSTRUCCIÓN JPB SPA</t>
  </si>
  <si>
    <t>RUT</t>
  </si>
  <si>
    <t>:</t>
  </si>
  <si>
    <t>76.320.784-6</t>
  </si>
  <si>
    <t>Dirección</t>
  </si>
  <si>
    <t>Del Jazmin N° 2185, Quilpué.</t>
  </si>
  <si>
    <t>Teléfono</t>
  </si>
  <si>
    <t>9 7905 0498 / 9 5018 5309 / 9 8416 0651</t>
  </si>
  <si>
    <t>Razón Social Solicitante</t>
  </si>
  <si>
    <t>Nº IT</t>
  </si>
  <si>
    <t>Nombre Solicitante</t>
  </si>
  <si>
    <t>Fecha</t>
  </si>
  <si>
    <t>Status</t>
  </si>
  <si>
    <t>Nombre Sucursal</t>
  </si>
  <si>
    <t>G.P.</t>
  </si>
  <si>
    <t>CODIGO:       SGC-OPA-01</t>
  </si>
  <si>
    <t>REVISIÓN:       01</t>
  </si>
  <si>
    <t>PRÓX. REVISIÓN: 02/10/2025</t>
  </si>
  <si>
    <t>DESCRIPCIÓN DEL TRABAJO</t>
  </si>
  <si>
    <t>ITEM</t>
  </si>
  <si>
    <t>DETALLE</t>
  </si>
  <si>
    <t>UNID.</t>
  </si>
  <si>
    <t>CANT.</t>
  </si>
  <si>
    <t>P. UNIT.</t>
  </si>
  <si>
    <t>TOTAL</t>
  </si>
  <si>
    <t>NOTAS</t>
  </si>
  <si>
    <t>COSTO DIRECTO</t>
  </si>
  <si>
    <t>GG 10% + U 10%</t>
  </si>
  <si>
    <t>NETO</t>
  </si>
  <si>
    <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</si>
</sst>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5" formatCode="_ &quot;$&quot;* #,##0_ ;_ &quot;$&quot;* \-#,##0_ ;_ &quot;$&quot;* &quot;-&quot;_ ;_ @_ "/>
    <numFmt numFmtId="166" formatCode="&quot;$&quot;\ #,##0"/>
  </numFmts>
  <fonts count="8" x14ac:knownFonts="1">
    <font>
      <sz val="12"/>
      <color theme="1"/>
      <name val="Calibri"/>
      <family val="2"/>
      <scheme val="minor"/>
    </font>
    <font>
      <sz val="12"/>
      <color theme="1"/>
      <name val="Calibri"/>
      <family val="2"/>
      <scheme val="minor"/>
    </font>
    <font>
      <b/>
      <sz val="12"/>
      <color theme="0"/>
      <name val="Aptos Narrow"/>
      <family val="2"/>
    </font>
    <font>
      <b/>
      <sz val="11"/>
      <color theme="1"/>
      <name val="Aptos Narrow"/>
      <family val="2"/>
    </font>
    <font>
      <sz val="9"/>
      <color theme="1"/>
      <name val="Aptos Narrow"/>
      <family val="2"/>
    </font>
    <font>
      <sz val="11"/>
      <color theme="1"/>
      <name val="Aptos Narrow"/>
      <family val="2"/>
    </font>
    <font>
      <b/>
      <sz val="11"/>
      <color theme="1"/>
      <name val="Calibri"/>
      <family val="2"/>
      <scheme val="minor"/>
    </font>
    <font>
      <b/>
      <sz val="11"/>
      <color theme="0"/>
      <name val="Aptos Narrow"/>
      <family val="2"/>
    </font>
  </fonts>
  <fills count="6">
    <fill>
      <patternFill patternType="none"/>
    </fill>
    <fill>
      <patternFill patternType="gray125"/>
    </fill>
    <fill>
      <patternFill patternType="solid">
        <fgColor rgb="FF4472C4"/>
        <bgColor indexed="64"/>
      </patternFill>
    </fill>
    <fill>
      <patternFill patternType="solid">
        <fgColor theme="0"/>
        <bgColor indexed="64"/>
      </patternFill>
    </fill>
    <fill>
      <patternFill patternType="solid">
        <fgColor rgb="FF5165A4"/>
        <bgColor indexed="64"/>
      </patternFill>
    </fill>
    <fill>
      <patternFill patternType="solid">
        <fgColor rgb="FFCFD5E7"/>
        <bgColor indexed="64"/>
      </patternFill>
    </fill>
  </fills>
  <borders count="4">
    <border>
      <left/>
      <right/>
      <top/>
      <bottom/>
      <diagonal/>
    </border>
    <border>
      <left/>
      <right/>
      <top/>
      <bottom style="thin">
        <color rgb="FF4472C4"/>
      </bottom>
      <diagonal/>
    </border>
    <border>
      <left/>
      <right/>
      <top style="thin">
        <color rgb="FF4472C4"/>
      </top>
      <bottom style="thin">
        <color rgb="FF4472C4"/>
      </bottom>
      <diagonal/>
    </border>
    <border>
      <left/>
      <right/>
      <top style="thin">
        <color rgb="FF4472C4"/>
      </top>
      <bottom/>
      <diagonal/>
    </border>
  </borders>
  <cellStyleXfs count="2">
    <xf numFmtId="0" fontId="0" fillId="0" borderId="0"/>
    <xf numFmtId="41" fontId="1" fillId="0" borderId="0" applyFont="0" applyFill="0" applyBorder="0" applyAlignment="0" applyProtection="0"/>
  </cellStyleXfs>
  <cellXfs count="42">
    <xf numFmtId="0" fontId="0" fillId="0" borderId="0" xfId="0"/>
    <xf numFmtId="0" fontId="2" fillId="2" borderId="0" xfId="0" applyFont="1" applyFill="1" applyAlignment="1">
      <alignment horizontal="center" vertical="center"/>
    </xf>
    <xf numFmtId="0" fontId="3" fillId="3" borderId="0" xfId="0" applyFont="1" applyFill="1" applyAlignment="1">
      <alignment horizontal="left"/>
    </xf>
    <xf numFmtId="0" fontId="4" fillId="3" borderId="0" xfId="0" applyFont="1" applyFill="1"/>
    <xf numFmtId="0" fontId="5" fillId="3" borderId="0" xfId="0" applyFont="1" applyFill="1" applyAlignment="1">
      <alignment horizontal="left"/>
    </xf>
    <xf numFmtId="0" fontId="5" fillId="3" borderId="0" xfId="0" applyFont="1" applyFill="1" applyAlignment="1">
      <alignment horizontal="center"/>
    </xf>
    <xf numFmtId="0" fontId="6" fillId="3" borderId="0" xfId="0" applyFont="1" applyFill="1" applyAlignment="1">
      <alignment horizontal="left"/>
    </xf>
    <xf numFmtId="0" fontId="6" fillId="3" borderId="0" xfId="0" applyFont="1" applyFill="1" applyAlignment="1">
      <alignment horizontal="center"/>
    </xf>
    <xf numFmtId="0" fontId="6" fillId="3" borderId="0" xfId="0" applyFont="1" applyFill="1"/>
    <xf numFmtId="0" fontId="0" fillId="3" borderId="0" xfId="0" applyFill="1" applyAlignment="1">
      <alignment horizontal="left"/>
    </xf>
    <xf numFmtId="14" fontId="0" fillId="3" borderId="0" xfId="0" applyNumberFormat="1" applyFill="1" applyAlignment="1">
      <alignment horizontal="left"/>
    </xf>
    <xf numFmtId="0" fontId="7" fillId="2" borderId="0" xfId="0" applyFont="1" applyFill="1" applyAlignment="1">
      <alignment horizontal="left" vertical="center" indent="1"/>
    </xf>
    <xf numFmtId="0" fontId="5" fillId="2" borderId="0" xfId="0" applyFont="1" applyFill="1"/>
    <xf numFmtId="0" fontId="7" fillId="2" borderId="0" xfId="0" applyFont="1" applyFill="1" applyAlignment="1">
      <alignment horizontal="center" vertical="center"/>
    </xf>
    <xf numFmtId="0" fontId="7" fillId="2" borderId="0" xfId="0" applyFont="1" applyFill="1" applyAlignment="1">
      <alignment vertical="center"/>
    </xf>
    <xf numFmtId="0" fontId="7" fillId="3" borderId="0" xfId="0" applyFont="1" applyFill="1" applyAlignment="1">
      <alignment horizontal="left" vertical="center" indent="1"/>
    </xf>
    <xf numFmtId="0" fontId="5" fillId="3" borderId="0" xfId="0" applyFont="1" applyFill="1"/>
    <xf numFmtId="0" fontId="7" fillId="3" borderId="0" xfId="0" applyFont="1" applyFill="1" applyAlignment="1">
      <alignment horizontal="center" vertical="center"/>
    </xf>
    <xf numFmtId="0" fontId="7" fillId="3" borderId="0" xfId="0" applyFont="1" applyFill="1" applyAlignment="1">
      <alignment vertical="center"/>
    </xf>
    <xf numFmtId="0" fontId="7" fillId="2" borderId="0" xfId="0" applyFont="1" applyFill="1" applyAlignment="1">
      <alignment horizontal="center"/>
    </xf>
    <xf numFmtId="0" fontId="7" fillId="2" borderId="3" xfId="0" applyFont="1" applyFill="1" applyBorder="1" applyAlignment="1">
      <alignment horizontal="center"/>
    </xf>
    <xf numFmtId="0" fontId="7" fillId="2" borderId="0" xfId="0" applyFont="1" applyFill="1" applyAlignment="1">
      <alignment horizontal="center"/>
    </xf>
    <xf numFmtId="0" fontId="4" fillId="3" borderId="0" xfId="0" applyFont="1" applyFill="1" applyAlignment="1">
      <alignment vertical="center"/>
    </xf>
    <xf numFmtId="0" fontId="7" fillId="4" borderId="0" xfId="0" applyFont="1" applyFill="1" applyAlignment="1">
      <alignment horizontal="center"/>
    </xf>
    <xf numFmtId="0" fontId="7" fillId="4" borderId="0" xfId="0" applyFont="1" applyFill="1"/>
    <xf numFmtId="0" fontId="2" fillId="4" borderId="0" xfId="0" applyFont="1" applyFill="1" applyAlignment="1">
      <alignment horizontal="right" indent="1"/>
    </xf>
    <xf numFmtId="165" fontId="7" fillId="4" borderId="0" xfId="0" applyNumberFormat="1" applyFont="1" applyFill="1" applyAlignment="1">
      <alignment horizontal="center" vertical="center"/>
    </xf>
    <xf numFmtId="0" fontId="5" fillId="5" borderId="1" xfId="0" applyFont="1" applyFill="1" applyBorder="1" applyAlignment="1">
      <alignment horizontal="left"/>
    </xf>
    <xf numFmtId="165" fontId="5" fillId="5" borderId="1" xfId="0" applyNumberFormat="1" applyFont="1" applyFill="1" applyBorder="1" applyAlignment="1">
      <alignment horizontal="center"/>
    </xf>
    <xf numFmtId="0" fontId="5" fillId="5" borderId="2" xfId="0" applyFont="1" applyFill="1" applyBorder="1" applyAlignment="1">
      <alignment horizontal="left"/>
    </xf>
    <xf numFmtId="165" fontId="5" fillId="5" borderId="2" xfId="0" applyNumberFormat="1" applyFont="1" applyFill="1" applyBorder="1" applyAlignment="1">
      <alignment horizontal="center"/>
    </xf>
    <xf numFmtId="165" fontId="5" fillId="5" borderId="0" xfId="0" applyNumberFormat="1" applyFont="1" applyFill="1" applyAlignment="1">
      <alignment horizontal="center"/>
    </xf>
    <xf numFmtId="165" fontId="7" fillId="4" borderId="0" xfId="0" applyNumberFormat="1" applyFont="1" applyFill="1" applyAlignment="1">
      <alignment horizontal="center"/>
    </xf>
    <xf numFmtId="166" fontId="4" fillId="3" borderId="0" xfId="0" applyNumberFormat="1" applyFont="1" applyFill="1"/>
    <xf numFmtId="0" fontId="7" fillId="4" borderId="0" xfId="0" applyFont="1" applyFill="1" applyBorder="1" applyAlignment="1">
      <alignment horizontal="center"/>
    </xf>
    <xf numFmtId="0" fontId="5" fillId="3" borderId="1" xfId="0" applyFont="1" applyFill="1" applyBorder="1" applyAlignment="1">
      <alignment horizontal="left"/>
    </xf>
    <xf numFmtId="0" fontId="5" fillId="3" borderId="2" xfId="0" applyFont="1" applyFill="1" applyBorder="1" applyAlignment="1">
      <alignment horizontal="left"/>
    </xf>
    <xf numFmtId="0" fontId="5" fillId="3" borderId="0" xfId="0" applyFont="1" applyFill="1" applyBorder="1" applyAlignment="1">
      <alignment horizontal="center" vertical="center"/>
    </xf>
    <xf numFmtId="41" fontId="5" fillId="3" borderId="0" xfId="1" applyFont="1" applyFill="1" applyBorder="1" applyAlignment="1">
      <alignment horizontal="center" vertical="center"/>
    </xf>
    <xf numFmtId="41" fontId="5" fillId="3" borderId="0" xfId="1" applyFont="1" applyFill="1" applyBorder="1" applyAlignment="1">
      <alignment horizontal="center" vertical="center"/>
    </xf>
    <xf numFmtId="0" fontId="5" fillId="3" borderId="0" xfId="0" applyFont="1" applyFill="1" applyBorder="1" applyAlignment="1">
      <alignment horizontal="center"/>
    </xf>
    <xf numFmtId="0" fontId="5" fillId="3" borderId="0" xfId="0" applyFont="1" applyFill="1" applyBorder="1" applyAlignment="1">
      <alignment horizontal="center" vertic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200025</xdr:colOff>
      <xdr:row>43</xdr:row>
      <xdr:rowOff>19050</xdr:rowOff>
    </xdr:from>
    <xdr:to>
      <xdr:col>13</xdr:col>
      <xdr:colOff>180975</xdr:colOff>
      <xdr:row>86</xdr:row>
      <xdr:rowOff>123825</xdr:rowOff>
    </xdr:to>
    <xdr:sp macro="" textlink="">
      <xdr:nvSpPr>
        <xdr:cNvPr id="2" name="3 CuadroTexto">
          <a:extLst>
            <a:ext uri="{FF2B5EF4-FFF2-40B4-BE49-F238E27FC236}">
              <a16:creationId xmlns:a16="http://schemas.microsoft.com/office/drawing/2014/main" id="{9B84BBA5-5883-BB45-9AED-A4DA4A4691FF}"/>
            </a:ext>
          </a:extLst>
        </xdr:cNvPr>
        <xdr:cNvSpPr txBox="1"/>
      </xdr:nvSpPr>
      <xdr:spPr>
        <a:xfrm>
          <a:off x="314325" y="15297150"/>
          <a:ext cx="7410450" cy="66579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CL" sz="1100" b="1" i="0" u="none" strike="noStrike" kern="0" cap="none" spc="0" normalizeH="0" baseline="0" noProof="0">
              <a:ln>
                <a:noFill/>
              </a:ln>
              <a:solidFill>
                <a:sysClr val="windowText" lastClr="000000"/>
              </a:solidFill>
              <a:effectLst/>
              <a:uLnTx/>
              <a:uFillTx/>
              <a:latin typeface="Calibri"/>
              <a:ea typeface="+mn-ea"/>
              <a:cs typeface="+mn-cs"/>
            </a:rPr>
            <a:t>                                CONDICIONES COMERCIALES Y EXCLUSIONES                   </a:t>
          </a:r>
          <a:endParaRPr kumimoji="0" lang="es-CL" sz="1200" b="0" i="0" u="none" strike="noStrike" kern="0" cap="none" spc="0" normalizeH="0" baseline="0" noProof="0">
            <a:ln>
              <a:noFill/>
            </a:ln>
            <a:solidFill>
              <a:sysClr val="windowText" lastClr="000000"/>
            </a:solidFill>
            <a:effectLst/>
            <a:uLnTx/>
            <a:uFillTx/>
          </a:endParaRPr>
        </a:p>
        <a:p>
          <a:pPr marL="0" marR="0" lvl="0" indent="0" defTabSz="914400" eaLnBrk="1" fontAlgn="auto" latinLnBrk="0" hangingPunct="1">
            <a:lnSpc>
              <a:spcPct val="100000"/>
            </a:lnSpc>
            <a:spcBef>
              <a:spcPts val="0"/>
            </a:spcBef>
            <a:spcAft>
              <a:spcPts val="0"/>
            </a:spcAft>
            <a:buClrTx/>
            <a:buSzTx/>
            <a:buFontTx/>
            <a:buNone/>
            <a:tabLst/>
            <a:defRPr/>
          </a:pPr>
          <a:br>
            <a:rPr lang="es-CL"/>
          </a:br>
          <a:r>
            <a:rPr lang="es-CL" sz="1100" b="1" i="0">
              <a:effectLst/>
              <a:latin typeface="+mn-lt"/>
              <a:ea typeface="+mn-ea"/>
              <a:cs typeface="+mn-cs"/>
            </a:rPr>
            <a:t>A.  Cotizaciones.</a:t>
          </a:r>
          <a:br>
            <a:rPr lang="es-CL"/>
          </a:br>
          <a:r>
            <a:rPr lang="es-CL" sz="1100" b="0" i="0">
              <a:effectLst/>
              <a:latin typeface="+mn-lt"/>
              <a:ea typeface="+mn-ea"/>
              <a:cs typeface="+mn-cs"/>
            </a:rPr>
            <a:t>i.    Valores netos, en pesos, se debe agregar I.V.A.</a:t>
          </a:r>
          <a:br>
            <a:rPr lang="es-CL"/>
          </a:br>
          <a:r>
            <a:rPr lang="es-CL" sz="1100" b="0" i="0">
              <a:effectLst/>
              <a:latin typeface="+mn-lt"/>
              <a:ea typeface="+mn-ea"/>
              <a:cs typeface="+mn-cs"/>
            </a:rPr>
            <a:t>ii.    La validez de las ofertas estan condicionadas según trato con mandante y  sujetos a stock de materiales en bodega de proveedor.</a:t>
          </a:r>
          <a:br>
            <a:rPr lang="es-CL"/>
          </a:br>
          <a:r>
            <a:rPr lang="es-CL" sz="1100" b="0" i="0">
              <a:effectLst/>
              <a:latin typeface="+mn-lt"/>
              <a:ea typeface="+mn-ea"/>
              <a:cs typeface="+mn-cs"/>
            </a:rPr>
            <a:t>iii.    El valor de las cotizaciones solo son válidas por el total y no por ítems separados.</a:t>
          </a:r>
          <a:br>
            <a:rPr lang="es-CL"/>
          </a:br>
          <a:br>
            <a:rPr lang="es-CL"/>
          </a:br>
          <a:r>
            <a:rPr lang="es-CL" sz="1100" b="1" i="0">
              <a:effectLst/>
              <a:latin typeface="+mn-lt"/>
              <a:ea typeface="+mn-ea"/>
              <a:cs typeface="+mn-cs"/>
            </a:rPr>
            <a:t>B.  Garantías</a:t>
          </a:r>
          <a:br>
            <a:rPr lang="es-CL"/>
          </a:br>
          <a:r>
            <a:rPr lang="es-CL" sz="1100" b="0" i="0">
              <a:effectLst/>
              <a:latin typeface="+mn-lt"/>
              <a:ea typeface="+mn-ea"/>
              <a:cs typeface="+mn-cs"/>
            </a:rPr>
            <a:t>i.    Bajo normales condiciones de funcionamiento, operación de usuarios y mantenimiento.</a:t>
          </a:r>
          <a:br>
            <a:rPr lang="es-CL"/>
          </a:br>
          <a:br>
            <a:rPr lang="es-CL"/>
          </a:br>
          <a:r>
            <a:rPr lang="es-CL" sz="1100" b="1" i="0">
              <a:effectLst/>
              <a:latin typeface="+mn-lt"/>
              <a:ea typeface="+mn-ea"/>
              <a:cs typeface="+mn-cs"/>
            </a:rPr>
            <a:t>C. Forma / Condiciones de Pago.</a:t>
          </a:r>
          <a:br>
            <a:rPr lang="es-CL"/>
          </a:br>
          <a:r>
            <a:rPr lang="es-CL" sz="1100" b="0" i="0">
              <a:effectLst/>
              <a:latin typeface="+mn-lt"/>
              <a:ea typeface="+mn-ea"/>
              <a:cs typeface="+mn-cs"/>
            </a:rPr>
            <a:t>i.     Según previo acuerdo con el mandante.</a:t>
          </a:r>
          <a:br>
            <a:rPr lang="es-CL"/>
          </a:br>
          <a:br>
            <a:rPr lang="es-CL"/>
          </a:br>
          <a:r>
            <a:rPr lang="es-CL" sz="1100" b="1" i="0">
              <a:effectLst/>
              <a:latin typeface="+mn-lt"/>
              <a:ea typeface="+mn-ea"/>
              <a:cs typeface="+mn-cs"/>
            </a:rPr>
            <a:t>D.  Tiempo de Ejecución.</a:t>
          </a:r>
          <a:br>
            <a:rPr lang="es-CL"/>
          </a:br>
          <a:r>
            <a:rPr lang="es-CL" sz="1100" b="0" i="0">
              <a:effectLst/>
              <a:latin typeface="+mn-lt"/>
              <a:ea typeface="+mn-ea"/>
              <a:cs typeface="+mn-cs"/>
            </a:rPr>
            <a:t>i.    Según alcance de los trabajos.</a:t>
          </a:r>
          <a:br>
            <a:rPr lang="es-CL"/>
          </a:br>
          <a:r>
            <a:rPr lang="es-CL" sz="1100" b="0" i="0">
              <a:effectLst/>
              <a:latin typeface="+mn-lt"/>
              <a:ea typeface="+mn-ea"/>
              <a:cs typeface="+mn-cs"/>
            </a:rPr>
            <a:t>ii.    El suministro materiales está condicionado por  disponibilidad de stock en bodegas de proveedor.</a:t>
          </a:r>
          <a:br>
            <a:rPr lang="es-CL"/>
          </a:br>
          <a:r>
            <a:rPr lang="es-CL" sz="1100" b="0" i="0">
              <a:effectLst/>
              <a:latin typeface="+mn-lt"/>
              <a:ea typeface="+mn-ea"/>
              <a:cs typeface="+mn-cs"/>
            </a:rPr>
            <a:t>iii    El cliente proveerá recursos básicos para la ejecución de los trabajos, tales como: eléctricidad, agua y/o adicionales para ejecutar las obras y que no se encuentren descritos en el presente listado de valores. A demás de los servicios básicos de higiene y seguridad para el personal técnico que realice faena.</a:t>
          </a:r>
          <a:br>
            <a:rPr lang="es-CL"/>
          </a:br>
          <a:r>
            <a:rPr lang="es-CL" sz="1100" b="0" i="0">
              <a:effectLst/>
              <a:latin typeface="+mn-lt"/>
              <a:ea typeface="+mn-ea"/>
              <a:cs typeface="+mn-cs"/>
            </a:rPr>
            <a:t>iv.    Las horas que el personal quede imposibilitado para ejecutar los servicios, así como los traslados adicionales, causados por problemas independientes y/o externos, serán considerados como un costo adicional.</a:t>
          </a:r>
          <a:br>
            <a:rPr lang="es-CL"/>
          </a:br>
          <a:r>
            <a:rPr lang="es-CL" sz="1100" b="0" i="0">
              <a:effectLst/>
              <a:latin typeface="+mn-lt"/>
              <a:ea typeface="+mn-ea"/>
              <a:cs typeface="+mn-cs"/>
            </a:rPr>
            <a:t>v.     Los aumentos de carga de trabajo o de obra, se evaluarán con el mandante y se cobrarán por separado.</a:t>
          </a:r>
          <a:br>
            <a:rPr lang="es-CL"/>
          </a:br>
          <a:br>
            <a:rPr lang="es-CL"/>
          </a:br>
          <a:r>
            <a:rPr lang="es-CL" sz="1100" b="1" i="0">
              <a:effectLst/>
              <a:latin typeface="+mn-lt"/>
              <a:ea typeface="+mn-ea"/>
              <a:cs typeface="+mn-cs"/>
            </a:rPr>
            <a:t>E.  Formalización.</a:t>
          </a:r>
          <a:br>
            <a:rPr lang="es-CL"/>
          </a:br>
          <a:r>
            <a:rPr lang="es-CL" sz="1100" b="0" i="0">
              <a:effectLst/>
              <a:latin typeface="+mn-lt"/>
              <a:ea typeface="+mn-ea"/>
              <a:cs typeface="+mn-cs"/>
            </a:rPr>
            <a:t>i.     Mediante envío de orden de compra que estipule los valores considerados en las cotizaciones. Cualquier cambio en las características de los trabajos descritos en las mismas, implicará una revisión de los valores cotizados.</a:t>
          </a:r>
          <a:br>
            <a:rPr lang="es-CL"/>
          </a:br>
          <a:br>
            <a:rPr lang="es-CL"/>
          </a:br>
          <a:r>
            <a:rPr lang="es-CL" sz="1100" b="1" i="0">
              <a:effectLst/>
              <a:latin typeface="+mn-lt"/>
              <a:ea typeface="+mn-ea"/>
              <a:cs typeface="+mn-cs"/>
            </a:rPr>
            <a:t>F. Inicio de los Trabajos.</a:t>
          </a:r>
          <a:br>
            <a:rPr lang="es-CL"/>
          </a:br>
          <a:r>
            <a:rPr lang="es-CL" sz="1100" b="0" i="0">
              <a:effectLst/>
              <a:latin typeface="+mn-lt"/>
              <a:ea typeface="+mn-ea"/>
              <a:cs typeface="+mn-cs"/>
            </a:rPr>
            <a:t>i.    De acuerdo a planificación con el mandante.</a:t>
          </a:r>
          <a:br>
            <a:rPr lang="es-CL"/>
          </a:br>
          <a:r>
            <a:rPr lang="es-CL" sz="1100" b="0" i="0">
              <a:effectLst/>
              <a:latin typeface="+mn-lt"/>
              <a:ea typeface="+mn-ea"/>
              <a:cs typeface="+mn-cs"/>
            </a:rPr>
            <a:t>ii.    Tiempo mínimo de inicio de los trabajos de 5 (cinco) días hábiles posteriores a la aceptación de la  oferta mediante el envío de orden de compra.</a:t>
          </a:r>
          <a:br>
            <a:rPr lang="es-CL"/>
          </a:br>
          <a:r>
            <a:rPr lang="es-CL" sz="1100" b="0" i="0">
              <a:effectLst/>
              <a:latin typeface="+mn-lt"/>
              <a:ea typeface="+mn-ea"/>
              <a:cs typeface="+mn-cs"/>
            </a:rPr>
            <a:t>iii    Condicionado a stock de materiales en bodegas de proveedores.</a:t>
          </a:r>
          <a:br>
            <a:rPr lang="es-CL"/>
          </a:br>
          <a:endParaRPr kumimoji="0" lang="es-CL" sz="1200" b="0" i="0" u="none" strike="noStrike" kern="0" cap="none" spc="0" normalizeH="0" baseline="0" noProof="0">
            <a:ln>
              <a:noFill/>
            </a:ln>
            <a:solidFill>
              <a:sysClr val="windowText" lastClr="000000"/>
            </a:solidFill>
            <a:effectLst/>
            <a:uLnTx/>
            <a:uFillTx/>
          </a:endParaRPr>
        </a:p>
      </xdr:txBody>
    </xdr:sp>
    <xdr:clientData/>
  </xdr:twoCellAnchor>
  <xdr:twoCellAnchor editAs="oneCell">
    <xdr:from>
      <xdr:col>9</xdr:col>
      <xdr:colOff>333375</xdr:colOff>
      <xdr:row>2</xdr:row>
      <xdr:rowOff>19050</xdr:rowOff>
    </xdr:from>
    <xdr:to>
      <xdr:col>12</xdr:col>
      <xdr:colOff>247625</xdr:colOff>
      <xdr:row>5</xdr:row>
      <xdr:rowOff>55350</xdr:rowOff>
    </xdr:to>
    <xdr:pic>
      <xdr:nvPicPr>
        <xdr:cNvPr id="3" name="Imagen 2">
          <a:extLst>
            <a:ext uri="{FF2B5EF4-FFF2-40B4-BE49-F238E27FC236}">
              <a16:creationId xmlns:a16="http://schemas.microsoft.com/office/drawing/2014/main" id="{1DEBDEE2-638D-2441-8C75-925AAB599E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6875" y="5873750"/>
          <a:ext cx="2390750" cy="6459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2C2A5-A92D-9243-BAD8-8ADB8DD4808C}">
  <sheetPr>
    <pageSetUpPr fitToPage="1"/>
  </sheetPr>
  <dimension ref="A1:N88"/>
  <sheetViews>
    <sheetView tabSelected="1" workbookViewId="0">
      <selection activeCell="M33" sqref="M33:N33"/>
    </sheetView>
  </sheetViews>
  <sheetFormatPr baseColWidth="10" defaultRowHeight="16" x14ac:dyDescent="0.2"/>
  <sheetData>
    <row r="1" spans="1:14" x14ac:dyDescent="0.2">
      <c r="A1" s="1" t="s">
        <v>0</v>
      </c>
      <c r="B1" s="1"/>
      <c r="C1" s="1"/>
      <c r="D1" s="1"/>
      <c r="E1" s="1"/>
      <c r="F1" s="1"/>
      <c r="G1" s="1"/>
      <c r="H1" s="1"/>
      <c r="I1" s="1"/>
      <c r="J1" s="1"/>
      <c r="K1" s="1"/>
      <c r="L1" s="1"/>
      <c r="M1" s="1"/>
      <c r="N1" s="1"/>
    </row>
    <row r="2" spans="1:14" x14ac:dyDescent="0.2">
      <c r="A2" s="1"/>
      <c r="B2" s="1"/>
      <c r="C2" s="1"/>
      <c r="D2" s="1"/>
      <c r="E2" s="1"/>
      <c r="F2" s="1"/>
      <c r="G2" s="1"/>
      <c r="H2" s="1"/>
      <c r="I2" s="1"/>
      <c r="J2" s="1"/>
      <c r="K2" s="1"/>
      <c r="L2" s="1"/>
      <c r="M2" s="1"/>
      <c r="N2" s="1"/>
    </row>
    <row r="3" spans="1:14" x14ac:dyDescent="0.2">
      <c r="A3" s="2" t="s">
        <v>1</v>
      </c>
      <c r="B3" s="2"/>
      <c r="C3" s="2"/>
      <c r="D3" s="2"/>
      <c r="E3" s="2"/>
      <c r="F3" s="2"/>
      <c r="G3" s="2"/>
      <c r="H3" s="2"/>
      <c r="I3" s="2"/>
      <c r="J3" s="3"/>
      <c r="K3" s="3"/>
      <c r="L3" s="3"/>
      <c r="M3" s="3"/>
      <c r="N3" s="3"/>
    </row>
    <row r="4" spans="1:14" x14ac:dyDescent="0.2">
      <c r="A4" s="4" t="s">
        <v>2</v>
      </c>
      <c r="B4" s="4"/>
      <c r="C4" s="5" t="s">
        <v>3</v>
      </c>
      <c r="D4" s="4" t="s">
        <v>4</v>
      </c>
      <c r="E4" s="4"/>
      <c r="F4" s="4"/>
      <c r="G4" s="4"/>
      <c r="H4" s="4"/>
      <c r="I4" s="4"/>
      <c r="J4" s="3"/>
      <c r="K4" s="3"/>
      <c r="L4" s="3"/>
      <c r="M4" s="3"/>
      <c r="N4" s="3"/>
    </row>
    <row r="5" spans="1:14" x14ac:dyDescent="0.2">
      <c r="A5" s="4" t="s">
        <v>5</v>
      </c>
      <c r="B5" s="4"/>
      <c r="C5" s="5" t="s">
        <v>3</v>
      </c>
      <c r="D5" s="4" t="s">
        <v>6</v>
      </c>
      <c r="E5" s="4"/>
      <c r="F5" s="4"/>
      <c r="G5" s="4"/>
      <c r="H5" s="4"/>
      <c r="I5" s="4"/>
      <c r="J5" s="3"/>
      <c r="K5" s="3"/>
      <c r="L5" s="3"/>
      <c r="M5" s="3"/>
      <c r="N5" s="3"/>
    </row>
    <row r="6" spans="1:14" x14ac:dyDescent="0.2">
      <c r="A6" s="4" t="s">
        <v>7</v>
      </c>
      <c r="B6" s="4"/>
      <c r="C6" s="5" t="s">
        <v>3</v>
      </c>
      <c r="D6" s="4" t="s">
        <v>8</v>
      </c>
      <c r="E6" s="4"/>
      <c r="F6" s="4"/>
      <c r="G6" s="4"/>
      <c r="H6" s="4"/>
      <c r="I6" s="4"/>
      <c r="J6" s="3"/>
      <c r="K6" s="3"/>
      <c r="L6" s="3"/>
      <c r="M6" s="3"/>
      <c r="N6" s="3"/>
    </row>
    <row r="7" spans="1:14" x14ac:dyDescent="0.2">
      <c r="A7" s="3"/>
      <c r="B7" s="3"/>
      <c r="C7" s="3"/>
      <c r="D7" s="3"/>
      <c r="E7" s="3"/>
      <c r="F7" s="3"/>
      <c r="G7" s="3"/>
      <c r="H7" s="3"/>
      <c r="I7" s="3"/>
      <c r="J7" s="3"/>
      <c r="K7" s="3"/>
      <c r="L7" s="3"/>
      <c r="M7" s="3"/>
      <c r="N7" s="3"/>
    </row>
    <row r="8" spans="1:14" x14ac:dyDescent="0.2">
      <c r="A8" s="6" t="s">
        <v>9</v>
      </c>
      <c r="B8" s="6"/>
      <c r="C8" s="6"/>
      <c r="D8" s="7" t="s">
        <v>3</v>
      </c>
      <c r="E8" s="6"/>
      <c r="F8" s="6"/>
      <c r="G8" s="6"/>
      <c r="H8" s="6"/>
      <c r="I8" s="6"/>
      <c r="J8" s="8" t="s">
        <v>10</v>
      </c>
      <c r="K8" s="7" t="s">
        <v>3</v>
      </c>
      <c r="L8" s="9"/>
      <c r="M8" s="9"/>
      <c r="N8" s="9"/>
    </row>
    <row r="9" spans="1:14" x14ac:dyDescent="0.2">
      <c r="A9" s="6" t="s">
        <v>11</v>
      </c>
      <c r="B9" s="6"/>
      <c r="C9" s="6"/>
      <c r="D9" s="7" t="s">
        <v>3</v>
      </c>
      <c r="E9" s="6"/>
      <c r="F9" s="6"/>
      <c r="G9" s="6"/>
      <c r="H9" s="6"/>
      <c r="I9" s="6"/>
      <c r="J9" s="8" t="s">
        <v>12</v>
      </c>
      <c r="K9" s="7" t="s">
        <v>3</v>
      </c>
      <c r="L9" s="10"/>
      <c r="M9" s="10"/>
      <c r="N9" s="10"/>
    </row>
    <row r="10" spans="1:14" x14ac:dyDescent="0.2">
      <c r="A10" s="6" t="s">
        <v>5</v>
      </c>
      <c r="B10" s="6"/>
      <c r="C10" s="6"/>
      <c r="D10" s="7" t="s">
        <v>3</v>
      </c>
      <c r="E10" s="6"/>
      <c r="F10" s="6"/>
      <c r="G10" s="6"/>
      <c r="H10" s="6"/>
      <c r="I10" s="6"/>
      <c r="J10" s="8" t="s">
        <v>13</v>
      </c>
      <c r="K10" s="7" t="s">
        <v>3</v>
      </c>
      <c r="L10" s="9"/>
      <c r="M10" s="9"/>
      <c r="N10" s="9"/>
    </row>
    <row r="11" spans="1:14" x14ac:dyDescent="0.2">
      <c r="A11" s="6" t="s">
        <v>14</v>
      </c>
      <c r="B11" s="6"/>
      <c r="C11" s="6"/>
      <c r="D11" s="7" t="s">
        <v>3</v>
      </c>
      <c r="E11" s="6"/>
      <c r="F11" s="6"/>
      <c r="G11" s="6"/>
      <c r="H11" s="6"/>
      <c r="I11" s="6"/>
      <c r="J11" s="8" t="s">
        <v>15</v>
      </c>
      <c r="K11" s="7" t="s">
        <v>3</v>
      </c>
      <c r="L11" s="9"/>
      <c r="M11" s="9"/>
      <c r="N11" s="9"/>
    </row>
    <row r="12" spans="1:14" x14ac:dyDescent="0.2">
      <c r="A12" s="11" t="s">
        <v>16</v>
      </c>
      <c r="B12" s="11"/>
      <c r="C12" s="11"/>
      <c r="D12" s="11"/>
      <c r="E12" s="12"/>
      <c r="F12" s="13" t="s">
        <v>17</v>
      </c>
      <c r="G12" s="13"/>
      <c r="H12" s="13"/>
      <c r="I12" s="13"/>
      <c r="J12" s="14"/>
      <c r="K12" s="13" t="s">
        <v>18</v>
      </c>
      <c r="L12" s="13"/>
      <c r="M12" s="13"/>
      <c r="N12" s="13"/>
    </row>
    <row r="13" spans="1:14" x14ac:dyDescent="0.2">
      <c r="A13" s="15"/>
      <c r="B13" s="15"/>
      <c r="C13" s="15"/>
      <c r="D13" s="15"/>
      <c r="E13" s="16"/>
      <c r="F13" s="17"/>
      <c r="G13" s="17"/>
      <c r="H13" s="17"/>
      <c r="I13" s="17"/>
      <c r="J13" s="18"/>
      <c r="K13" s="17"/>
      <c r="L13" s="17"/>
      <c r="M13" s="17"/>
      <c r="N13" s="17"/>
    </row>
    <row r="14" spans="1:14" x14ac:dyDescent="0.2">
      <c r="A14" s="13" t="s">
        <v>19</v>
      </c>
      <c r="B14" s="13"/>
      <c r="C14" s="13"/>
      <c r="D14" s="13"/>
      <c r="E14" s="13"/>
      <c r="F14" s="13"/>
      <c r="G14" s="13"/>
      <c r="H14" s="13"/>
      <c r="I14" s="13"/>
      <c r="J14" s="13"/>
      <c r="K14" s="13"/>
      <c r="L14" s="13"/>
      <c r="M14" s="13"/>
      <c r="N14" s="13"/>
    </row>
    <row r="15" spans="1:14" x14ac:dyDescent="0.2">
      <c r="A15" s="35"/>
      <c r="B15" s="35"/>
      <c r="C15" s="35"/>
      <c r="D15" s="35"/>
      <c r="E15" s="35"/>
      <c r="F15" s="35"/>
      <c r="G15" s="35"/>
      <c r="H15" s="35"/>
      <c r="I15" s="35"/>
      <c r="J15" s="35"/>
      <c r="K15" s="35"/>
      <c r="L15" s="35"/>
      <c r="M15" s="35"/>
      <c r="N15" s="35"/>
    </row>
    <row r="16" spans="1:14" x14ac:dyDescent="0.2">
      <c r="A16" s="36"/>
      <c r="B16" s="36"/>
      <c r="C16" s="36"/>
      <c r="D16" s="36"/>
      <c r="E16" s="36"/>
      <c r="F16" s="36"/>
      <c r="G16" s="36"/>
      <c r="H16" s="36"/>
      <c r="I16" s="36"/>
      <c r="J16" s="36"/>
      <c r="K16" s="36"/>
      <c r="L16" s="36"/>
      <c r="M16" s="36"/>
      <c r="N16" s="36"/>
    </row>
    <row r="17" spans="1:14" x14ac:dyDescent="0.2">
      <c r="A17" s="36"/>
      <c r="B17" s="36"/>
      <c r="C17" s="36"/>
      <c r="D17" s="36"/>
      <c r="E17" s="36"/>
      <c r="F17" s="36"/>
      <c r="G17" s="36"/>
      <c r="H17" s="36"/>
      <c r="I17" s="36"/>
      <c r="J17" s="36"/>
      <c r="K17" s="36"/>
      <c r="L17" s="36"/>
      <c r="M17" s="36"/>
      <c r="N17" s="36"/>
    </row>
    <row r="18" spans="1:14" x14ac:dyDescent="0.2">
      <c r="A18" s="19" t="s">
        <v>20</v>
      </c>
      <c r="B18" s="20" t="s">
        <v>21</v>
      </c>
      <c r="C18" s="20"/>
      <c r="D18" s="20"/>
      <c r="E18" s="20"/>
      <c r="F18" s="20"/>
      <c r="G18" s="20"/>
      <c r="H18" s="20"/>
      <c r="I18" s="20"/>
      <c r="J18" s="19" t="s">
        <v>22</v>
      </c>
      <c r="K18" s="19" t="s">
        <v>23</v>
      </c>
      <c r="L18" s="19" t="s">
        <v>24</v>
      </c>
      <c r="M18" s="21" t="s">
        <v>25</v>
      </c>
      <c r="N18" s="21"/>
    </row>
    <row r="19" spans="1:14" x14ac:dyDescent="0.2">
      <c r="A19" s="40"/>
      <c r="B19" s="41" t="str">
        <f>IF(A19&gt;0,_xlfn.XLOOKUP(A19,$R$20:$R$943,$S$20:$S$943),"")</f>
        <v/>
      </c>
      <c r="C19" s="41"/>
      <c r="D19" s="41"/>
      <c r="E19" s="41"/>
      <c r="F19" s="41"/>
      <c r="G19" s="41"/>
      <c r="H19" s="41"/>
      <c r="I19" s="41"/>
      <c r="J19" s="40" t="str">
        <f>IF(A19&gt;0,_xlfn.XLOOKUP(A19,$R$20:$R$943,$T$20:$T$943),"")</f>
        <v/>
      </c>
      <c r="K19" s="37"/>
      <c r="L19" s="38" t="str">
        <f>IF(A19&gt;0,_xlfn.XLOOKUP(A19,$R$20:$R$943,$U$20:$U$943),"")</f>
        <v/>
      </c>
      <c r="M19" s="39"/>
      <c r="N19" s="39"/>
    </row>
    <row r="20" spans="1:14" x14ac:dyDescent="0.2">
      <c r="A20" s="40"/>
      <c r="B20" s="41" t="str">
        <f>IF(A20&gt;0,_xlfn.XLOOKUP(A20,$R$20:$R$943,$S$20:$S$943),"")</f>
        <v/>
      </c>
      <c r="C20" s="41"/>
      <c r="D20" s="41"/>
      <c r="E20" s="41"/>
      <c r="F20" s="41"/>
      <c r="G20" s="41"/>
      <c r="H20" s="41"/>
      <c r="I20" s="41"/>
      <c r="J20" s="40" t="str">
        <f>IF(A20&gt;0,_xlfn.XLOOKUP(A20,$R$20:$R$943,$T$20:$T$943),"")</f>
        <v/>
      </c>
      <c r="K20" s="37"/>
      <c r="L20" s="38" t="str">
        <f>IF(A20&gt;0,_xlfn.XLOOKUP(A20,$R$20:$R$943,$U$20:$U$943),"")</f>
        <v/>
      </c>
      <c r="M20" s="39"/>
      <c r="N20" s="39"/>
    </row>
    <row r="21" spans="1:14" x14ac:dyDescent="0.2">
      <c r="A21" s="40"/>
      <c r="B21" s="41"/>
      <c r="C21" s="41"/>
      <c r="D21" s="41"/>
      <c r="E21" s="41"/>
      <c r="F21" s="41"/>
      <c r="G21" s="41"/>
      <c r="H21" s="41"/>
      <c r="I21" s="41"/>
      <c r="J21" s="40"/>
      <c r="K21" s="37"/>
      <c r="L21" s="38"/>
      <c r="M21" s="38"/>
      <c r="N21" s="38"/>
    </row>
    <row r="22" spans="1:14" x14ac:dyDescent="0.2">
      <c r="A22" s="40"/>
      <c r="B22" s="41"/>
      <c r="C22" s="41"/>
      <c r="D22" s="41"/>
      <c r="E22" s="41"/>
      <c r="F22" s="41"/>
      <c r="G22" s="41"/>
      <c r="H22" s="41"/>
      <c r="I22" s="41"/>
      <c r="J22" s="40"/>
      <c r="K22" s="37"/>
      <c r="L22" s="38"/>
      <c r="M22" s="38"/>
      <c r="N22" s="38"/>
    </row>
    <row r="23" spans="1:14" x14ac:dyDescent="0.2">
      <c r="A23" s="40"/>
      <c r="B23" s="41"/>
      <c r="C23" s="41"/>
      <c r="D23" s="41"/>
      <c r="E23" s="41"/>
      <c r="F23" s="41"/>
      <c r="G23" s="41"/>
      <c r="H23" s="41"/>
      <c r="I23" s="41"/>
      <c r="J23" s="40"/>
      <c r="K23" s="37"/>
      <c r="L23" s="38"/>
      <c r="M23" s="38"/>
      <c r="N23" s="38"/>
    </row>
    <row r="24" spans="1:14" x14ac:dyDescent="0.2">
      <c r="A24" s="40"/>
      <c r="B24" s="41"/>
      <c r="C24" s="41"/>
      <c r="D24" s="41"/>
      <c r="E24" s="41"/>
      <c r="F24" s="41"/>
      <c r="G24" s="41"/>
      <c r="H24" s="41"/>
      <c r="I24" s="41"/>
      <c r="J24" s="40"/>
      <c r="K24" s="37"/>
      <c r="L24" s="38"/>
      <c r="M24" s="38"/>
      <c r="N24" s="38"/>
    </row>
    <row r="25" spans="1:14" x14ac:dyDescent="0.2">
      <c r="A25" s="40"/>
      <c r="B25" s="41"/>
      <c r="C25" s="41"/>
      <c r="D25" s="41"/>
      <c r="E25" s="41"/>
      <c r="F25" s="41"/>
      <c r="G25" s="41"/>
      <c r="H25" s="41"/>
      <c r="I25" s="41"/>
      <c r="J25" s="40"/>
      <c r="K25" s="37"/>
      <c r="L25" s="38"/>
      <c r="M25" s="38"/>
      <c r="N25" s="38"/>
    </row>
    <row r="26" spans="1:14" x14ac:dyDescent="0.2">
      <c r="A26" s="40"/>
      <c r="B26" s="41"/>
      <c r="C26" s="41"/>
      <c r="D26" s="41"/>
      <c r="E26" s="41"/>
      <c r="F26" s="41"/>
      <c r="G26" s="41"/>
      <c r="H26" s="41"/>
      <c r="I26" s="41"/>
      <c r="J26" s="40"/>
      <c r="K26" s="37"/>
      <c r="L26" s="38"/>
      <c r="M26" s="38"/>
      <c r="N26" s="38"/>
    </row>
    <row r="27" spans="1:14" x14ac:dyDescent="0.2">
      <c r="A27" s="40"/>
      <c r="B27" s="41"/>
      <c r="C27" s="41"/>
      <c r="D27" s="41"/>
      <c r="E27" s="41"/>
      <c r="F27" s="41"/>
      <c r="G27" s="41"/>
      <c r="H27" s="41"/>
      <c r="I27" s="41"/>
      <c r="J27" s="40"/>
      <c r="K27" s="37"/>
      <c r="L27" s="38"/>
      <c r="M27" s="39"/>
      <c r="N27" s="39"/>
    </row>
    <row r="28" spans="1:14" x14ac:dyDescent="0.2">
      <c r="A28" s="40"/>
      <c r="B28" s="41" t="str">
        <f>IF(A28&gt;0,_xlfn.XLOOKUP(A28,$R$20:$R$943,$S$20:$S$943),"")</f>
        <v/>
      </c>
      <c r="C28" s="41"/>
      <c r="D28" s="41"/>
      <c r="E28" s="41"/>
      <c r="F28" s="41"/>
      <c r="G28" s="41"/>
      <c r="H28" s="41"/>
      <c r="I28" s="41"/>
      <c r="J28" s="40" t="str">
        <f>IF(A28&gt;0,_xlfn.XLOOKUP(A28,$R$20:$R$943,$T$20:$T$943),"")</f>
        <v/>
      </c>
      <c r="K28" s="37"/>
      <c r="L28" s="38" t="str">
        <f>IF(A28&gt;0,_xlfn.XLOOKUP(A28,$R$20:$R$943,$U$20:$U$943),"")</f>
        <v/>
      </c>
      <c r="M28" s="39"/>
      <c r="N28" s="39"/>
    </row>
    <row r="29" spans="1:14" x14ac:dyDescent="0.2">
      <c r="A29" s="40"/>
      <c r="B29" s="41" t="str">
        <f>IF(A29&gt;0,_xlfn.XLOOKUP(A29,$R$20:$R$943,$S$20:$S$943),"")</f>
        <v/>
      </c>
      <c r="C29" s="41"/>
      <c r="D29" s="41"/>
      <c r="E29" s="41"/>
      <c r="F29" s="41"/>
      <c r="G29" s="41"/>
      <c r="H29" s="41"/>
      <c r="I29" s="41"/>
      <c r="J29" s="40" t="str">
        <f>IF(A29&gt;0,_xlfn.XLOOKUP(A29,$R$20:$R$943,$T$20:$T$943),"")</f>
        <v/>
      </c>
      <c r="K29" s="37"/>
      <c r="L29" s="38" t="str">
        <f>IF(A29&gt;0,_xlfn.XLOOKUP(A29,$R$20:$R$943,$U$20:$U$943),"")</f>
        <v/>
      </c>
      <c r="M29" s="39"/>
      <c r="N29" s="39"/>
    </row>
    <row r="30" spans="1:14" x14ac:dyDescent="0.2">
      <c r="A30" s="40"/>
      <c r="B30" s="41" t="str">
        <f>IF(A30&gt;0,_xlfn.XLOOKUP(A30,$R$20:$R$943,$S$20:$S$943),"")</f>
        <v/>
      </c>
      <c r="C30" s="41"/>
      <c r="D30" s="41"/>
      <c r="E30" s="41"/>
      <c r="F30" s="41"/>
      <c r="G30" s="41"/>
      <c r="H30" s="41"/>
      <c r="I30" s="41"/>
      <c r="J30" s="40" t="str">
        <f>IF(A30&gt;0,_xlfn.XLOOKUP(A30,$R$20:$R$943,$T$20:$T$943),"")</f>
        <v/>
      </c>
      <c r="K30" s="37"/>
      <c r="L30" s="38" t="str">
        <f>IF(A30&gt;0,_xlfn.XLOOKUP(A30,$R$20:$R$943,$U$20:$U$943),"")</f>
        <v/>
      </c>
      <c r="M30" s="39"/>
      <c r="N30" s="39"/>
    </row>
    <row r="31" spans="1:14" x14ac:dyDescent="0.2">
      <c r="A31" s="40"/>
      <c r="B31" s="41" t="str">
        <f>IF(A31&gt;0,_xlfn.XLOOKUP(A31,$R$20:$R$943,$S$20:$S$943),"")</f>
        <v/>
      </c>
      <c r="C31" s="41"/>
      <c r="D31" s="41"/>
      <c r="E31" s="41"/>
      <c r="F31" s="41"/>
      <c r="G31" s="41"/>
      <c r="H31" s="41"/>
      <c r="I31" s="41"/>
      <c r="J31" s="40" t="str">
        <f>IF(A31&gt;0,_xlfn.XLOOKUP(A31,$R$20:$R$943,$T$20:$T$943),"")</f>
        <v/>
      </c>
      <c r="K31" s="37"/>
      <c r="L31" s="38" t="str">
        <f>IF(A31&gt;0,_xlfn.XLOOKUP(A31,$R$20:$R$943,$U$20:$U$943),"")</f>
        <v/>
      </c>
      <c r="M31" s="39"/>
      <c r="N31" s="39"/>
    </row>
    <row r="32" spans="1:14" x14ac:dyDescent="0.2">
      <c r="A32" s="40"/>
      <c r="B32" s="41" t="str">
        <f>IF(A32&gt;0,_xlfn.XLOOKUP(A32,$R$20:$R$943,$S$20:$S$943),"")</f>
        <v/>
      </c>
      <c r="C32" s="41"/>
      <c r="D32" s="41"/>
      <c r="E32" s="41"/>
      <c r="F32" s="41"/>
      <c r="G32" s="41"/>
      <c r="H32" s="41"/>
      <c r="I32" s="41"/>
      <c r="J32" s="40" t="str">
        <f>IF(A32&gt;0,_xlfn.XLOOKUP(A32,$R$20:$R$943,$T$20:$T$943),"")</f>
        <v/>
      </c>
      <c r="K32" s="37"/>
      <c r="L32" s="38" t="str">
        <f>IF(A32&gt;0,_xlfn.XLOOKUP(A32,$R$20:$R$943,$U$20:$U$943),"")</f>
        <v/>
      </c>
      <c r="M32" s="39"/>
      <c r="N32" s="39"/>
    </row>
    <row r="33" spans="1:14" x14ac:dyDescent="0.2">
      <c r="A33" s="40"/>
      <c r="B33" s="41" t="str">
        <f>IF(A33&gt;0,_xlfn.XLOOKUP(A33,$R$20:$R$943,$S$20:$S$943),"")</f>
        <v/>
      </c>
      <c r="C33" s="41"/>
      <c r="D33" s="41"/>
      <c r="E33" s="41"/>
      <c r="F33" s="41"/>
      <c r="G33" s="41"/>
      <c r="H33" s="41"/>
      <c r="I33" s="41"/>
      <c r="J33" s="40" t="str">
        <f>IF(A33&gt;0,_xlfn.XLOOKUP(A33,$R$20:$R$943,$T$20:$T$943),"")</f>
        <v/>
      </c>
      <c r="K33" s="37"/>
      <c r="L33" s="38" t="str">
        <f>IF(A33&gt;0,_xlfn.XLOOKUP(A33,$R$20:$R$943,$U$20:$U$943),"")</f>
        <v/>
      </c>
      <c r="M33" s="39" t="str">
        <f t="shared" ref="M33" si="0">IFERROR(K33*L33," ")</f>
        <v xml:space="preserve"> </v>
      </c>
      <c r="N33" s="39"/>
    </row>
    <row r="34" spans="1:14" x14ac:dyDescent="0.2">
      <c r="A34" s="34"/>
      <c r="B34" s="34"/>
      <c r="C34" s="34"/>
      <c r="D34" s="34"/>
      <c r="E34" s="34"/>
      <c r="F34" s="34"/>
      <c r="G34" s="34"/>
      <c r="H34" s="34"/>
      <c r="I34" s="34"/>
      <c r="J34" s="34"/>
      <c r="K34" s="34"/>
      <c r="L34" s="34"/>
      <c r="M34" s="34"/>
      <c r="N34" s="34"/>
    </row>
    <row r="35" spans="1:14" x14ac:dyDescent="0.2">
      <c r="A35" s="16"/>
      <c r="B35" s="16"/>
      <c r="C35" s="16"/>
      <c r="D35" s="16"/>
      <c r="E35" s="16"/>
      <c r="F35" s="16"/>
      <c r="G35" s="16"/>
      <c r="H35" s="16"/>
      <c r="I35" s="16"/>
      <c r="J35" s="16"/>
      <c r="K35" s="16"/>
      <c r="L35" s="16"/>
      <c r="M35" s="16"/>
      <c r="N35" s="22"/>
    </row>
    <row r="36" spans="1:14" x14ac:dyDescent="0.2">
      <c r="A36" s="23" t="s">
        <v>26</v>
      </c>
      <c r="B36" s="23"/>
      <c r="C36" s="23"/>
      <c r="D36" s="23"/>
      <c r="E36" s="23"/>
      <c r="F36" s="23"/>
      <c r="G36" s="23"/>
      <c r="H36" s="23"/>
      <c r="I36" s="24"/>
      <c r="J36" s="25" t="s">
        <v>27</v>
      </c>
      <c r="K36" s="25"/>
      <c r="L36" s="25"/>
      <c r="M36" s="26">
        <f>SUM(M19:N33)</f>
        <v>0</v>
      </c>
      <c r="N36" s="26"/>
    </row>
    <row r="37" spans="1:14" x14ac:dyDescent="0.2">
      <c r="A37" s="27"/>
      <c r="B37" s="27"/>
      <c r="C37" s="27"/>
      <c r="D37" s="27"/>
      <c r="E37" s="27"/>
      <c r="F37" s="27"/>
      <c r="G37" s="27"/>
      <c r="H37" s="27"/>
      <c r="I37" s="24"/>
      <c r="J37" s="25" t="s">
        <v>28</v>
      </c>
      <c r="K37" s="25"/>
      <c r="L37" s="25"/>
      <c r="M37" s="28">
        <f>M36*0.2</f>
        <v>0</v>
      </c>
      <c r="N37" s="28"/>
    </row>
    <row r="38" spans="1:14" x14ac:dyDescent="0.2">
      <c r="A38" s="29"/>
      <c r="B38" s="29"/>
      <c r="C38" s="29"/>
      <c r="D38" s="29"/>
      <c r="E38" s="29"/>
      <c r="F38" s="29"/>
      <c r="G38" s="29"/>
      <c r="H38" s="29"/>
      <c r="I38" s="24"/>
      <c r="J38" s="25" t="s">
        <v>29</v>
      </c>
      <c r="K38" s="25"/>
      <c r="L38" s="25"/>
      <c r="M38" s="30">
        <f>M36+M37</f>
        <v>0</v>
      </c>
      <c r="N38" s="30"/>
    </row>
    <row r="39" spans="1:14" x14ac:dyDescent="0.2">
      <c r="A39" s="29"/>
      <c r="B39" s="29"/>
      <c r="C39" s="29"/>
      <c r="D39" s="29"/>
      <c r="E39" s="29"/>
      <c r="F39" s="29"/>
      <c r="G39" s="29"/>
      <c r="H39" s="29"/>
      <c r="I39" s="24"/>
      <c r="J39" s="25" t="s">
        <v>30</v>
      </c>
      <c r="K39" s="25"/>
      <c r="L39" s="25"/>
      <c r="M39" s="31">
        <f>M38*0.19</f>
        <v>0</v>
      </c>
      <c r="N39" s="31"/>
    </row>
    <row r="40" spans="1:14" x14ac:dyDescent="0.2">
      <c r="A40" s="29"/>
      <c r="B40" s="29"/>
      <c r="C40" s="29"/>
      <c r="D40" s="29"/>
      <c r="E40" s="29"/>
      <c r="F40" s="29"/>
      <c r="G40" s="29"/>
      <c r="H40" s="29"/>
      <c r="I40" s="24"/>
      <c r="J40" s="25" t="s">
        <v>25</v>
      </c>
      <c r="K40" s="25"/>
      <c r="L40" s="25"/>
      <c r="M40" s="32">
        <f>M38+M39</f>
        <v>0</v>
      </c>
      <c r="N40" s="32"/>
    </row>
    <row r="41" spans="1:14" x14ac:dyDescent="0.2">
      <c r="A41" s="3"/>
      <c r="B41" s="3"/>
      <c r="C41" s="3"/>
      <c r="D41" s="3"/>
      <c r="E41" s="3"/>
      <c r="F41" s="3"/>
      <c r="G41" s="3"/>
      <c r="H41" s="3"/>
      <c r="I41" s="3"/>
      <c r="J41" s="3"/>
      <c r="K41" s="3"/>
      <c r="L41" s="3"/>
      <c r="M41" s="3"/>
      <c r="N41" s="22"/>
    </row>
    <row r="42" spans="1:14" x14ac:dyDescent="0.2">
      <c r="A42" s="3"/>
      <c r="B42" s="3"/>
      <c r="C42" s="3"/>
      <c r="D42" s="3"/>
      <c r="E42" s="3"/>
      <c r="F42" s="3"/>
      <c r="G42" s="3"/>
      <c r="H42" s="3"/>
      <c r="I42" s="3"/>
      <c r="J42" s="3"/>
      <c r="K42" s="3"/>
      <c r="L42" s="3"/>
      <c r="M42" s="3"/>
      <c r="N42" s="22"/>
    </row>
    <row r="43" spans="1:14" x14ac:dyDescent="0.2">
      <c r="A43" s="33"/>
      <c r="B43" s="3"/>
      <c r="C43" s="3"/>
      <c r="D43" s="3"/>
      <c r="E43" s="3"/>
      <c r="F43" s="3"/>
      <c r="G43" s="3"/>
      <c r="H43" s="3"/>
      <c r="I43" s="3"/>
      <c r="J43" s="3"/>
      <c r="K43" s="3"/>
      <c r="L43" s="3"/>
      <c r="M43" s="3"/>
      <c r="N43" s="22"/>
    </row>
    <row r="44" spans="1:14" x14ac:dyDescent="0.2">
      <c r="A44" s="33"/>
      <c r="B44" s="3"/>
      <c r="C44" s="3"/>
      <c r="D44" s="3"/>
      <c r="E44" s="3"/>
      <c r="F44" s="3"/>
      <c r="G44" s="3"/>
      <c r="H44" s="3"/>
      <c r="I44" s="3"/>
      <c r="J44" s="3"/>
      <c r="K44" s="3"/>
      <c r="L44" s="3"/>
      <c r="M44" s="3"/>
      <c r="N44" s="3"/>
    </row>
    <row r="45" spans="1:14" x14ac:dyDescent="0.2">
      <c r="A45" s="33"/>
      <c r="B45" s="3"/>
      <c r="C45" s="3"/>
      <c r="D45" s="3"/>
      <c r="E45" s="3"/>
      <c r="F45" s="3"/>
      <c r="G45" s="3"/>
      <c r="H45" s="3"/>
      <c r="I45" s="3"/>
      <c r="J45" s="3"/>
      <c r="K45" s="3"/>
      <c r="L45" s="3"/>
      <c r="M45" s="3"/>
      <c r="N45" s="3"/>
    </row>
    <row r="46" spans="1:14" x14ac:dyDescent="0.2">
      <c r="A46" s="33"/>
      <c r="B46" s="3"/>
      <c r="C46" s="3"/>
      <c r="D46" s="3"/>
      <c r="E46" s="3"/>
      <c r="F46" s="3"/>
      <c r="G46" s="3"/>
      <c r="H46" s="3"/>
      <c r="I46" s="3"/>
      <c r="J46" s="3"/>
      <c r="K46" s="3"/>
      <c r="L46" s="3"/>
      <c r="M46" s="3"/>
      <c r="N46" s="3"/>
    </row>
    <row r="47" spans="1:14" x14ac:dyDescent="0.2">
      <c r="A47" s="33"/>
      <c r="B47" s="3"/>
      <c r="C47" s="3"/>
      <c r="D47" s="3"/>
      <c r="E47" s="3"/>
      <c r="F47" s="3"/>
      <c r="G47" s="3"/>
      <c r="H47" s="3"/>
      <c r="I47" s="3"/>
      <c r="J47" s="3"/>
      <c r="K47" s="3"/>
      <c r="L47" s="3"/>
      <c r="M47" s="3"/>
      <c r="N47" s="3"/>
    </row>
    <row r="48" spans="1:14" x14ac:dyDescent="0.2">
      <c r="A48" s="33"/>
      <c r="B48" s="3"/>
      <c r="C48" s="3"/>
      <c r="D48" s="3"/>
      <c r="E48" s="3"/>
      <c r="F48" s="3"/>
      <c r="G48" s="3"/>
      <c r="H48" s="3"/>
      <c r="I48" s="3"/>
      <c r="J48" s="3"/>
      <c r="K48" s="3"/>
      <c r="L48" s="3"/>
      <c r="M48" s="3"/>
      <c r="N48" s="3"/>
    </row>
    <row r="49" spans="1:14" x14ac:dyDescent="0.2">
      <c r="A49" s="33"/>
      <c r="B49" s="3"/>
      <c r="C49" s="3"/>
      <c r="D49" s="3"/>
      <c r="E49" s="3"/>
      <c r="F49" s="3"/>
      <c r="G49" s="3"/>
      <c r="H49" s="3"/>
      <c r="I49" s="3"/>
      <c r="J49" s="3"/>
      <c r="K49" s="3"/>
      <c r="L49" s="3"/>
      <c r="M49" s="3"/>
      <c r="N49" s="3"/>
    </row>
    <row r="50" spans="1:14" x14ac:dyDescent="0.2">
      <c r="A50" s="33"/>
      <c r="B50" s="3"/>
      <c r="C50" s="3"/>
      <c r="D50" s="3"/>
      <c r="E50" s="3"/>
      <c r="F50" s="3"/>
      <c r="G50" s="3"/>
      <c r="H50" s="3"/>
      <c r="I50" s="3"/>
      <c r="J50" s="3"/>
      <c r="K50" s="3"/>
      <c r="L50" s="3"/>
      <c r="M50" s="3"/>
      <c r="N50" s="3"/>
    </row>
    <row r="51" spans="1:14" x14ac:dyDescent="0.2">
      <c r="A51" s="33"/>
      <c r="B51" s="3"/>
      <c r="C51" s="3"/>
      <c r="D51" s="3"/>
      <c r="E51" s="3"/>
      <c r="F51" s="3"/>
      <c r="G51" s="3"/>
      <c r="H51" s="3"/>
      <c r="I51" s="3"/>
      <c r="J51" s="3"/>
      <c r="K51" s="3"/>
      <c r="L51" s="3"/>
      <c r="M51" s="3"/>
      <c r="N51" s="3"/>
    </row>
    <row r="52" spans="1:14" x14ac:dyDescent="0.2">
      <c r="A52" s="33"/>
      <c r="B52" s="3"/>
      <c r="C52" s="3"/>
      <c r="D52" s="3"/>
      <c r="E52" s="3"/>
      <c r="F52" s="3"/>
      <c r="G52" s="3"/>
      <c r="H52" s="3"/>
      <c r="I52" s="3"/>
      <c r="J52" s="3"/>
      <c r="K52" s="3"/>
      <c r="L52" s="3"/>
      <c r="M52" s="3"/>
      <c r="N52" s="3"/>
    </row>
    <row r="53" spans="1:14" x14ac:dyDescent="0.2">
      <c r="A53" s="33"/>
      <c r="B53" s="3"/>
      <c r="C53" s="3"/>
      <c r="D53" s="3"/>
      <c r="E53" s="3"/>
      <c r="F53" s="3"/>
      <c r="G53" s="3"/>
      <c r="H53" s="3"/>
      <c r="I53" s="3"/>
      <c r="J53" s="3"/>
      <c r="K53" s="3"/>
      <c r="L53" s="3"/>
      <c r="M53" s="3"/>
      <c r="N53" s="3"/>
    </row>
    <row r="54" spans="1:14" x14ac:dyDescent="0.2">
      <c r="A54" s="33"/>
      <c r="B54" s="3"/>
      <c r="C54" s="3"/>
      <c r="D54" s="3"/>
      <c r="E54" s="3"/>
      <c r="F54" s="3"/>
      <c r="G54" s="3"/>
      <c r="H54" s="3"/>
      <c r="I54" s="3"/>
      <c r="J54" s="3"/>
      <c r="K54" s="3"/>
      <c r="L54" s="3"/>
      <c r="M54" s="3"/>
      <c r="N54" s="3"/>
    </row>
    <row r="55" spans="1:14" x14ac:dyDescent="0.2">
      <c r="A55" s="33"/>
      <c r="B55" s="3"/>
      <c r="C55" s="3"/>
      <c r="D55" s="3"/>
      <c r="E55" s="3"/>
      <c r="F55" s="3"/>
      <c r="G55" s="3"/>
      <c r="H55" s="3"/>
      <c r="I55" s="3"/>
      <c r="J55" s="3"/>
      <c r="K55" s="3"/>
      <c r="L55" s="3"/>
      <c r="M55" s="3"/>
      <c r="N55" s="3"/>
    </row>
    <row r="56" spans="1:14" x14ac:dyDescent="0.2">
      <c r="A56" s="33"/>
      <c r="B56" s="3"/>
      <c r="C56" s="3"/>
      <c r="D56" s="3"/>
      <c r="E56" s="3"/>
      <c r="F56" s="3"/>
      <c r="G56" s="3"/>
      <c r="H56" s="3"/>
      <c r="I56" s="3"/>
      <c r="J56" s="3"/>
      <c r="K56" s="3"/>
      <c r="L56" s="3"/>
      <c r="M56" s="3"/>
      <c r="N56" s="3"/>
    </row>
    <row r="57" spans="1:14" x14ac:dyDescent="0.2">
      <c r="A57" s="33"/>
      <c r="B57" s="3"/>
      <c r="C57" s="3"/>
      <c r="D57" s="3"/>
      <c r="E57" s="3"/>
      <c r="F57" s="3"/>
      <c r="G57" s="3"/>
      <c r="H57" s="3"/>
      <c r="I57" s="3"/>
      <c r="J57" s="3"/>
      <c r="K57" s="3"/>
      <c r="L57" s="3"/>
      <c r="M57" s="3"/>
      <c r="N57" s="3"/>
    </row>
    <row r="58" spans="1:14" x14ac:dyDescent="0.2">
      <c r="A58" s="33"/>
      <c r="B58" s="3"/>
      <c r="C58" s="3"/>
      <c r="D58" s="3"/>
      <c r="E58" s="3"/>
      <c r="F58" s="3"/>
      <c r="G58" s="3"/>
      <c r="H58" s="3"/>
      <c r="I58" s="3"/>
      <c r="J58" s="3"/>
      <c r="K58" s="3"/>
      <c r="L58" s="3"/>
      <c r="M58" s="3"/>
      <c r="N58" s="3"/>
    </row>
    <row r="59" spans="1:14" x14ac:dyDescent="0.2">
      <c r="A59" s="33"/>
      <c r="B59" s="3"/>
      <c r="C59" s="3"/>
      <c r="D59" s="3"/>
      <c r="E59" s="3"/>
      <c r="F59" s="3"/>
      <c r="G59" s="3"/>
      <c r="H59" s="3"/>
      <c r="I59" s="3"/>
      <c r="J59" s="3"/>
      <c r="K59" s="3"/>
      <c r="L59" s="3"/>
      <c r="M59" s="3"/>
      <c r="N59" s="3"/>
    </row>
    <row r="60" spans="1:14" x14ac:dyDescent="0.2">
      <c r="A60" s="33"/>
      <c r="B60" s="3"/>
      <c r="C60" s="3"/>
      <c r="D60" s="3"/>
      <c r="E60" s="3"/>
      <c r="F60" s="3"/>
      <c r="G60" s="3"/>
      <c r="H60" s="3"/>
      <c r="I60" s="3"/>
      <c r="J60" s="3"/>
      <c r="K60" s="3"/>
      <c r="L60" s="3"/>
      <c r="M60" s="3"/>
      <c r="N60" s="3"/>
    </row>
    <row r="61" spans="1:14" x14ac:dyDescent="0.2">
      <c r="A61" s="33"/>
      <c r="B61" s="3"/>
      <c r="C61" s="3"/>
      <c r="D61" s="3"/>
      <c r="E61" s="3"/>
      <c r="F61" s="3"/>
      <c r="G61" s="3"/>
      <c r="H61" s="3"/>
      <c r="I61" s="3"/>
      <c r="J61" s="3"/>
      <c r="K61" s="3"/>
      <c r="L61" s="3"/>
      <c r="M61" s="3"/>
      <c r="N61" s="3"/>
    </row>
    <row r="62" spans="1:14" x14ac:dyDescent="0.2">
      <c r="A62" s="33"/>
      <c r="B62" s="3"/>
      <c r="C62" s="3"/>
      <c r="D62" s="3"/>
      <c r="E62" s="3"/>
      <c r="F62" s="3"/>
      <c r="G62" s="3"/>
      <c r="H62" s="3"/>
      <c r="I62" s="3"/>
      <c r="J62" s="3"/>
      <c r="K62" s="3"/>
      <c r="L62" s="3"/>
      <c r="M62" s="3"/>
      <c r="N62" s="3"/>
    </row>
    <row r="63" spans="1:14" x14ac:dyDescent="0.2">
      <c r="A63" s="33"/>
      <c r="B63" s="3"/>
      <c r="C63" s="3"/>
      <c r="D63" s="3"/>
      <c r="E63" s="3"/>
      <c r="F63" s="3"/>
      <c r="G63" s="3"/>
      <c r="H63" s="3"/>
      <c r="I63" s="3"/>
      <c r="J63" s="3"/>
      <c r="K63" s="3"/>
      <c r="L63" s="3"/>
      <c r="M63" s="3"/>
      <c r="N63" s="3"/>
    </row>
    <row r="64" spans="1:14" x14ac:dyDescent="0.2">
      <c r="A64" s="33"/>
      <c r="B64" s="3"/>
      <c r="C64" s="3"/>
      <c r="D64" s="3"/>
      <c r="E64" s="3"/>
      <c r="F64" s="3"/>
      <c r="G64" s="3"/>
      <c r="H64" s="3"/>
      <c r="I64" s="3"/>
      <c r="J64" s="3"/>
      <c r="K64" s="3"/>
      <c r="L64" s="3"/>
      <c r="M64" s="3"/>
      <c r="N64" s="3"/>
    </row>
    <row r="65" spans="1:14" x14ac:dyDescent="0.2">
      <c r="A65" s="33"/>
      <c r="B65" s="3"/>
      <c r="C65" s="3"/>
      <c r="D65" s="3"/>
      <c r="E65" s="3"/>
      <c r="F65" s="3"/>
      <c r="G65" s="3"/>
      <c r="H65" s="3"/>
      <c r="I65" s="3"/>
      <c r="J65" s="3"/>
      <c r="K65" s="3"/>
      <c r="L65" s="3"/>
      <c r="M65" s="3"/>
      <c r="N65" s="3"/>
    </row>
    <row r="66" spans="1:14" x14ac:dyDescent="0.2">
      <c r="A66" s="33"/>
      <c r="B66" s="3"/>
      <c r="C66" s="3"/>
      <c r="D66" s="3"/>
      <c r="E66" s="3"/>
      <c r="F66" s="3"/>
      <c r="G66" s="3"/>
      <c r="H66" s="3"/>
      <c r="I66" s="3"/>
      <c r="J66" s="3"/>
      <c r="K66" s="3"/>
      <c r="L66" s="3"/>
      <c r="M66" s="3"/>
      <c r="N66" s="3"/>
    </row>
    <row r="67" spans="1:14" x14ac:dyDescent="0.2">
      <c r="A67" s="33"/>
      <c r="B67" s="3"/>
      <c r="C67" s="3"/>
      <c r="D67" s="3"/>
      <c r="E67" s="3"/>
      <c r="F67" s="3"/>
      <c r="G67" s="3"/>
      <c r="H67" s="3"/>
      <c r="I67" s="3"/>
      <c r="J67" s="3"/>
      <c r="K67" s="3"/>
      <c r="L67" s="3"/>
      <c r="M67" s="3"/>
      <c r="N67" s="3"/>
    </row>
    <row r="68" spans="1:14" x14ac:dyDescent="0.2">
      <c r="A68" s="33"/>
      <c r="B68" s="3"/>
      <c r="C68" s="3"/>
      <c r="D68" s="3"/>
      <c r="E68" s="3"/>
      <c r="F68" s="3"/>
      <c r="G68" s="3"/>
      <c r="H68" s="3"/>
      <c r="I68" s="3"/>
      <c r="J68" s="3"/>
      <c r="K68" s="3"/>
      <c r="L68" s="3"/>
      <c r="M68" s="3"/>
      <c r="N68" s="3"/>
    </row>
    <row r="69" spans="1:14" x14ac:dyDescent="0.2">
      <c r="A69" s="33"/>
      <c r="B69" s="3"/>
      <c r="C69" s="3"/>
      <c r="D69" s="3"/>
      <c r="E69" s="3"/>
      <c r="F69" s="3"/>
      <c r="G69" s="3"/>
      <c r="H69" s="3"/>
      <c r="I69" s="3"/>
      <c r="J69" s="3"/>
      <c r="K69" s="3"/>
      <c r="L69" s="3"/>
      <c r="M69" s="3"/>
      <c r="N69" s="3"/>
    </row>
    <row r="70" spans="1:14" x14ac:dyDescent="0.2">
      <c r="A70" s="33"/>
      <c r="B70" s="3"/>
      <c r="C70" s="3"/>
      <c r="D70" s="3"/>
      <c r="E70" s="3"/>
      <c r="F70" s="3"/>
      <c r="G70" s="3"/>
      <c r="H70" s="3"/>
      <c r="I70" s="3"/>
      <c r="J70" s="3"/>
      <c r="K70" s="3"/>
      <c r="L70" s="3"/>
      <c r="M70" s="3"/>
      <c r="N70" s="3"/>
    </row>
    <row r="71" spans="1:14" x14ac:dyDescent="0.2">
      <c r="A71" s="33"/>
      <c r="B71" s="3"/>
      <c r="C71" s="3"/>
      <c r="D71" s="3"/>
      <c r="E71" s="3"/>
      <c r="F71" s="3"/>
      <c r="G71" s="3"/>
      <c r="H71" s="3"/>
      <c r="I71" s="3"/>
      <c r="J71" s="3"/>
      <c r="K71" s="3"/>
      <c r="L71" s="3"/>
      <c r="M71" s="3"/>
      <c r="N71" s="3"/>
    </row>
    <row r="72" spans="1:14" x14ac:dyDescent="0.2">
      <c r="A72" s="33"/>
      <c r="B72" s="3"/>
      <c r="C72" s="3"/>
      <c r="D72" s="3"/>
      <c r="E72" s="3"/>
      <c r="F72" s="3"/>
      <c r="G72" s="3"/>
      <c r="H72" s="3"/>
      <c r="I72" s="3"/>
      <c r="J72" s="3"/>
      <c r="K72" s="3"/>
      <c r="L72" s="3"/>
      <c r="M72" s="3"/>
      <c r="N72" s="3"/>
    </row>
    <row r="73" spans="1:14" x14ac:dyDescent="0.2">
      <c r="A73" s="33"/>
      <c r="B73" s="3"/>
      <c r="C73" s="3"/>
      <c r="D73" s="3"/>
      <c r="E73" s="3"/>
      <c r="F73" s="3"/>
      <c r="G73" s="3"/>
      <c r="H73" s="3"/>
      <c r="I73" s="3"/>
      <c r="J73" s="3"/>
      <c r="K73" s="3"/>
      <c r="L73" s="3"/>
      <c r="M73" s="3"/>
      <c r="N73" s="3"/>
    </row>
    <row r="74" spans="1:14" x14ac:dyDescent="0.2">
      <c r="A74" s="33"/>
      <c r="B74" s="3"/>
      <c r="C74" s="3"/>
      <c r="D74" s="3"/>
      <c r="E74" s="3"/>
      <c r="F74" s="3"/>
      <c r="G74" s="3"/>
      <c r="H74" s="3"/>
      <c r="I74" s="3"/>
      <c r="J74" s="3"/>
      <c r="K74" s="3"/>
      <c r="L74" s="3"/>
      <c r="M74" s="3"/>
      <c r="N74" s="3"/>
    </row>
    <row r="75" spans="1:14" x14ac:dyDescent="0.2">
      <c r="A75" s="33"/>
      <c r="B75" s="3"/>
      <c r="C75" s="3"/>
      <c r="D75" s="3"/>
      <c r="E75" s="3"/>
      <c r="F75" s="3"/>
      <c r="G75" s="3"/>
      <c r="H75" s="3"/>
      <c r="I75" s="3"/>
      <c r="J75" s="3"/>
      <c r="K75" s="3"/>
      <c r="L75" s="3"/>
      <c r="M75" s="3"/>
      <c r="N75" s="3"/>
    </row>
    <row r="76" spans="1:14" x14ac:dyDescent="0.2">
      <c r="A76" s="33"/>
      <c r="B76" s="3"/>
      <c r="C76" s="3"/>
      <c r="D76" s="3"/>
      <c r="E76" s="3"/>
      <c r="F76" s="3"/>
      <c r="G76" s="3"/>
      <c r="H76" s="3"/>
      <c r="I76" s="3"/>
      <c r="J76" s="3"/>
      <c r="K76" s="3"/>
      <c r="L76" s="3"/>
      <c r="M76" s="3"/>
      <c r="N76" s="3"/>
    </row>
    <row r="77" spans="1:14" x14ac:dyDescent="0.2">
      <c r="A77" s="33"/>
      <c r="B77" s="3"/>
      <c r="C77" s="3"/>
      <c r="D77" s="3"/>
      <c r="E77" s="3"/>
      <c r="F77" s="3"/>
      <c r="G77" s="3"/>
      <c r="H77" s="3"/>
      <c r="I77" s="3"/>
      <c r="J77" s="3"/>
      <c r="K77" s="3"/>
      <c r="L77" s="3"/>
      <c r="M77" s="3"/>
      <c r="N77" s="3"/>
    </row>
    <row r="78" spans="1:14" x14ac:dyDescent="0.2">
      <c r="A78" s="33"/>
      <c r="B78" s="3"/>
      <c r="C78" s="3"/>
      <c r="D78" s="3"/>
      <c r="E78" s="3"/>
      <c r="F78" s="3"/>
      <c r="G78" s="3"/>
      <c r="H78" s="3"/>
      <c r="I78" s="3"/>
      <c r="J78" s="3"/>
      <c r="K78" s="3"/>
      <c r="L78" s="3"/>
      <c r="M78" s="3"/>
      <c r="N78" s="3"/>
    </row>
    <row r="79" spans="1:14" x14ac:dyDescent="0.2">
      <c r="A79" s="33"/>
      <c r="B79" s="3"/>
      <c r="C79" s="3"/>
      <c r="D79" s="3"/>
      <c r="E79" s="3"/>
      <c r="F79" s="3"/>
      <c r="G79" s="3"/>
      <c r="H79" s="3"/>
      <c r="I79" s="3"/>
      <c r="J79" s="3"/>
      <c r="K79" s="3"/>
      <c r="L79" s="3"/>
      <c r="M79" s="3"/>
      <c r="N79" s="3"/>
    </row>
    <row r="80" spans="1:14" x14ac:dyDescent="0.2">
      <c r="A80" s="33"/>
      <c r="B80" s="3"/>
      <c r="C80" s="3"/>
      <c r="D80" s="3"/>
      <c r="E80" s="3"/>
      <c r="F80" s="3"/>
      <c r="G80" s="3"/>
      <c r="H80" s="3"/>
      <c r="I80" s="3"/>
      <c r="J80" s="3"/>
      <c r="K80" s="3"/>
      <c r="L80" s="3"/>
      <c r="M80" s="3"/>
      <c r="N80" s="3"/>
    </row>
    <row r="81" spans="1:14" x14ac:dyDescent="0.2">
      <c r="A81" s="33"/>
      <c r="B81" s="3"/>
      <c r="C81" s="3"/>
      <c r="D81" s="3"/>
      <c r="E81" s="3"/>
      <c r="F81" s="3"/>
      <c r="G81" s="3"/>
      <c r="H81" s="3"/>
      <c r="I81" s="3"/>
      <c r="J81" s="3"/>
      <c r="K81" s="3"/>
      <c r="L81" s="3"/>
      <c r="M81" s="3"/>
      <c r="N81" s="3"/>
    </row>
    <row r="82" spans="1:14" x14ac:dyDescent="0.2">
      <c r="A82" s="33"/>
      <c r="B82" s="3"/>
      <c r="C82" s="3"/>
      <c r="D82" s="3"/>
      <c r="E82" s="3"/>
      <c r="F82" s="3"/>
      <c r="G82" s="3"/>
      <c r="H82" s="3"/>
      <c r="I82" s="3"/>
      <c r="J82" s="3"/>
      <c r="K82" s="3"/>
      <c r="L82" s="3"/>
      <c r="M82" s="3"/>
      <c r="N82" s="3"/>
    </row>
    <row r="83" spans="1:14" x14ac:dyDescent="0.2">
      <c r="A83" s="33"/>
      <c r="B83" s="3"/>
      <c r="C83" s="3"/>
      <c r="D83" s="3"/>
      <c r="E83" s="3"/>
      <c r="F83" s="3"/>
      <c r="G83" s="3"/>
      <c r="H83" s="3"/>
      <c r="I83" s="3"/>
      <c r="J83" s="3"/>
      <c r="K83" s="3"/>
      <c r="L83" s="3"/>
      <c r="M83" s="3"/>
      <c r="N83" s="3"/>
    </row>
    <row r="84" spans="1:14" x14ac:dyDescent="0.2">
      <c r="A84" s="33"/>
      <c r="B84" s="3"/>
      <c r="C84" s="3"/>
      <c r="D84" s="3"/>
      <c r="E84" s="3"/>
      <c r="F84" s="3"/>
      <c r="G84" s="3"/>
      <c r="H84" s="3"/>
      <c r="I84" s="3"/>
      <c r="J84" s="3"/>
      <c r="K84" s="3"/>
      <c r="L84" s="3"/>
      <c r="M84" s="3"/>
      <c r="N84" s="3"/>
    </row>
    <row r="85" spans="1:14" x14ac:dyDescent="0.2">
      <c r="A85" s="33"/>
      <c r="B85" s="3"/>
      <c r="C85" s="3"/>
      <c r="D85" s="3"/>
      <c r="E85" s="3"/>
      <c r="F85" s="3"/>
      <c r="G85" s="3"/>
      <c r="H85" s="3"/>
      <c r="I85" s="3"/>
      <c r="J85" s="3"/>
      <c r="K85" s="3"/>
      <c r="L85" s="3"/>
      <c r="M85" s="3"/>
      <c r="N85" s="3"/>
    </row>
    <row r="86" spans="1:14" x14ac:dyDescent="0.2">
      <c r="A86" s="33"/>
      <c r="B86" s="3"/>
      <c r="C86" s="3"/>
      <c r="D86" s="3"/>
      <c r="E86" s="3"/>
      <c r="F86" s="3"/>
      <c r="G86" s="3"/>
      <c r="H86" s="3"/>
      <c r="I86" s="3"/>
      <c r="J86" s="3"/>
      <c r="K86" s="3"/>
      <c r="L86" s="3"/>
      <c r="M86" s="3"/>
      <c r="N86" s="3"/>
    </row>
    <row r="87" spans="1:14" x14ac:dyDescent="0.2">
      <c r="A87" s="33"/>
      <c r="B87" s="3"/>
      <c r="C87" s="3"/>
      <c r="D87" s="3"/>
      <c r="E87" s="3"/>
      <c r="F87" s="3"/>
      <c r="G87" s="3"/>
      <c r="H87" s="3"/>
      <c r="I87" s="3"/>
      <c r="J87" s="3"/>
      <c r="K87" s="3"/>
      <c r="L87" s="3"/>
      <c r="M87" s="3"/>
      <c r="N87" s="3"/>
    </row>
    <row r="88" spans="1:14" x14ac:dyDescent="0.2">
      <c r="A88" s="33"/>
      <c r="B88" s="3"/>
      <c r="C88" s="3"/>
      <c r="D88" s="3"/>
      <c r="E88" s="3"/>
      <c r="F88" s="3"/>
      <c r="G88" s="3"/>
      <c r="H88" s="3"/>
      <c r="I88" s="3"/>
      <c r="J88" s="3"/>
      <c r="K88" s="3"/>
      <c r="L88" s="3"/>
      <c r="M88" s="3"/>
      <c r="N88" s="3"/>
    </row>
  </sheetData>
  <mergeCells count="69">
    <mergeCell ref="B24:I24"/>
    <mergeCell ref="B25:I25"/>
    <mergeCell ref="B26:I26"/>
    <mergeCell ref="B19:I19"/>
    <mergeCell ref="B20:I20"/>
    <mergeCell ref="B28:I28"/>
    <mergeCell ref="B29:I29"/>
    <mergeCell ref="B30:I30"/>
    <mergeCell ref="B31:I31"/>
    <mergeCell ref="B27:I27"/>
    <mergeCell ref="B21:I21"/>
    <mergeCell ref="B22:I22"/>
    <mergeCell ref="B23:I23"/>
    <mergeCell ref="A39:H39"/>
    <mergeCell ref="J39:L39"/>
    <mergeCell ref="M39:N39"/>
    <mergeCell ref="A40:H40"/>
    <mergeCell ref="J40:L40"/>
    <mergeCell ref="M40:N40"/>
    <mergeCell ref="A37:H37"/>
    <mergeCell ref="J37:L37"/>
    <mergeCell ref="M37:N37"/>
    <mergeCell ref="A38:H38"/>
    <mergeCell ref="J38:L38"/>
    <mergeCell ref="M38:N38"/>
    <mergeCell ref="M31:N31"/>
    <mergeCell ref="M32:N32"/>
    <mergeCell ref="M33:N33"/>
    <mergeCell ref="A34:N34"/>
    <mergeCell ref="A36:H36"/>
    <mergeCell ref="J36:L36"/>
    <mergeCell ref="M36:N36"/>
    <mergeCell ref="B32:I32"/>
    <mergeCell ref="B33:I33"/>
    <mergeCell ref="M20:N20"/>
    <mergeCell ref="M28:N28"/>
    <mergeCell ref="M29:N29"/>
    <mergeCell ref="M30:N30"/>
    <mergeCell ref="M27:N27"/>
    <mergeCell ref="M19:N19"/>
    <mergeCell ref="A12:D12"/>
    <mergeCell ref="F12:I12"/>
    <mergeCell ref="K12:N12"/>
    <mergeCell ref="A14:N14"/>
    <mergeCell ref="B18:I18"/>
    <mergeCell ref="M18:N18"/>
    <mergeCell ref="A16:N16"/>
    <mergeCell ref="A17:N17"/>
    <mergeCell ref="A15:N15"/>
    <mergeCell ref="A10:C10"/>
    <mergeCell ref="E10:I10"/>
    <mergeCell ref="L10:N10"/>
    <mergeCell ref="A11:C11"/>
    <mergeCell ref="E11:I11"/>
    <mergeCell ref="L11:N11"/>
    <mergeCell ref="A6:B6"/>
    <mergeCell ref="D6:I6"/>
    <mergeCell ref="A8:C8"/>
    <mergeCell ref="E8:I8"/>
    <mergeCell ref="L8:N8"/>
    <mergeCell ref="A9:C9"/>
    <mergeCell ref="E9:I9"/>
    <mergeCell ref="L9:N9"/>
    <mergeCell ref="A1:N2"/>
    <mergeCell ref="A3:I3"/>
    <mergeCell ref="A4:B4"/>
    <mergeCell ref="D4:I4"/>
    <mergeCell ref="A5:B5"/>
    <mergeCell ref="D5:I5"/>
  </mergeCells>
  <dataValidations count="1">
    <dataValidation type="list" allowBlank="1" showInputMessage="1" showErrorMessage="1" sqref="L10:N10" xr:uid="{8E037D5F-2DE0-6948-BD70-1284064E4837}">
      <formula1>$E$168:$E$170</formula1>
    </dataValidation>
  </dataValidations>
  <pageMargins left="0.7" right="0.7" top="0.75" bottom="0.75" header="0.3" footer="0.3"/>
  <pageSetup scale="56" fitToHeight="0"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Felipe Sprenger</dc:creator>
  <cp:lastModifiedBy>Cristian Felipe Sprenger</cp:lastModifiedBy>
  <dcterms:created xsi:type="dcterms:W3CDTF">2025-01-10T13:40:24Z</dcterms:created>
  <dcterms:modified xsi:type="dcterms:W3CDTF">2025-01-10T21:17:41Z</dcterms:modified>
</cp:coreProperties>
</file>