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Text\cc\"/>
    </mc:Choice>
  </mc:AlternateContent>
  <xr:revisionPtr revIDLastSave="0" documentId="13_ncr:1_{3EE94992-BDAA-444B-9A56-2DC40CDA7942}" xr6:coauthVersionLast="45" xr6:coauthVersionMax="45" xr10:uidLastSave="{00000000-0000-0000-0000-000000000000}"/>
  <bookViews>
    <workbookView xWindow="-120" yWindow="-120" windowWidth="25440" windowHeight="15390" xr2:uid="{7FDA9423-E2E3-4955-8230-F9E2EA6265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<sst xmlns="http://schemas.openxmlformats.org/spreadsheetml/2006/main" count="36" uniqueCount="36">
  <si>
    <t>省份</t>
  </si>
  <si>
    <t>病例</t>
  </si>
  <si>
    <t>医疗人员病例</t>
  </si>
  <si>
    <t>死亡</t>
  </si>
  <si>
    <t>康复</t>
  </si>
  <si>
    <t>北京</t>
  </si>
  <si>
    <t>天津</t>
  </si>
  <si>
    <t>河北</t>
  </si>
  <si>
    <t>山西</t>
  </si>
  <si>
    <t>内蒙古</t>
  </si>
  <si>
    <t>辽宁</t>
  </si>
  <si>
    <t>吉林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</si>
  <si>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</si>
  <si>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</si>
  <si>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</si>
  <si>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</si>
  <si>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</si>
  <si>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</si>
  <si>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</si>
  <si>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</si>
  <si>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</si>
  <si>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</si>
  <si>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</si>
  <si>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</si>
  <si>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重庆</t>
  </si>
  <si>
    <t>四川</t>
  </si>
  <si>
    <t>陕西</t>
  </si>
  <si>
    <t>甘肃</t>
  </si>
  <si>
    <t>宁夏</t>
  </si>
  <si>
    <t>总共</t>
  </si>
  <si>
    <t>死亡率</t>
    <phoneticPr fontId="3" type="noConversion"/>
  </si>
  <si>
    <t>康复率</t>
    <phoneticPr fontId="3" type="noConversion"/>
  </si>
  <si>
    <t>死亡比康复</t>
    <phoneticPr fontId="3" type="noConversion"/>
  </si>
  <si>
    <t>康复比死亡</t>
    <phoneticPr fontId="3" type="noConversion"/>
  </si>
  <si>
    <t>仍在治疗病例</t>
    <phoneticPr fontId="3" type="noConversion"/>
  </si>
  <si>
    <t>仍在治疗病例率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</si>
</sst>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180" fontId="0" fillId="0" borderId="0" xfId="0" applyNumberFormat="1">
      <alignment vertical="center"/>
    </xf>
    <xf numFmtId="180" fontId="4" fillId="0" borderId="0" xfId="0" applyNumberFormat="1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ke.baidu.com/item/%E5%AE%81%E5%A4%8F/157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73C-9408-43F3-8D47-94F60086AEBB}">
  <dimension ref="A1:K26"/>
  <sheetViews>
    <sheetView tabSelected="1" workbookViewId="0">
      <selection activeCell="I32" sqref="I32"/>
    </sheetView>
  </sheetViews>
  <sheetFormatPr defaultRowHeight="14.25" x14ac:dyDescent="0.2"/>
  <cols>
    <col min="9" max="9" width="9.5" customWidth="1"/>
  </cols>
  <sheetData>
    <row r="1" spans="1:11" ht="28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34</v>
      </c>
      <c r="G1" s="7" t="s">
        <v>30</v>
      </c>
      <c r="H1" s="1" t="s">
        <v>31</v>
      </c>
      <c r="I1" s="5" t="s">
        <v>35</v>
      </c>
      <c r="J1" s="5" t="s">
        <v>33</v>
      </c>
      <c r="K1" s="5" t="s">
        <v>32</v>
      </c>
    </row>
    <row r="2" spans="1:11" x14ac:dyDescent="0.2">
      <c r="A2" s="2" t="s">
        <v>5</v>
      </c>
      <c r="B2" s="2">
        <v>2434</v>
      </c>
      <c r="C2" s="2">
        <v>394</v>
      </c>
      <c r="D2" s="2">
        <v>147</v>
      </c>
      <c r="E2" s="2">
        <v>332</v>
      </c>
      <c r="F2">
        <f>B2-D2-E2</f>
        <v>1955</v>
      </c>
      <c r="G2" s="6">
        <f>D2/B2*100</f>
        <v>6.0394412489728841</v>
      </c>
      <c r="H2" s="6">
        <f>E2/B2*100</f>
        <v>13.640098603122434</v>
      </c>
      <c r="I2" s="6">
        <f>F2/B2*100</f>
        <v>80.320460147904683</v>
      </c>
      <c r="J2" s="6">
        <f>E2/D2</f>
        <v>2.2585034013605441</v>
      </c>
      <c r="K2" s="6">
        <f>D2/E2</f>
        <v>0.44277108433734941</v>
      </c>
    </row>
    <row r="3" spans="1:11" x14ac:dyDescent="0.2">
      <c r="A3" s="2" t="s">
        <v>6</v>
      </c>
      <c r="B3" s="2">
        <v>176</v>
      </c>
      <c r="C3" s="2">
        <v>67</v>
      </c>
      <c r="D3" s="2">
        <v>12</v>
      </c>
      <c r="E3" s="2">
        <v>10</v>
      </c>
      <c r="F3">
        <f>B3-D3-E3</f>
        <v>154</v>
      </c>
      <c r="G3" s="6">
        <f t="shared" ref="G3:G26" si="0">D3/B3*100</f>
        <v>6.8181818181818175</v>
      </c>
      <c r="H3" s="6">
        <f>E3/B3*100</f>
        <v>5.6818181818181817</v>
      </c>
      <c r="I3" s="6">
        <f t="shared" ref="I3:I26" si="1">F3/B3*100</f>
        <v>87.5</v>
      </c>
      <c r="J3" s="6">
        <f>E3/D3</f>
        <v>0.83333333333333337</v>
      </c>
      <c r="K3" s="6">
        <f>D3/E3</f>
        <v>1.2</v>
      </c>
    </row>
    <row r="4" spans="1:11" x14ac:dyDescent="0.2">
      <c r="A4" s="2" t="s">
        <v>7</v>
      </c>
      <c r="B4" s="2">
        <v>210</v>
      </c>
      <c r="C4" s="2">
        <v>22</v>
      </c>
      <c r="D4" s="2">
        <v>10</v>
      </c>
      <c r="E4" s="2">
        <v>57</v>
      </c>
      <c r="F4">
        <f>B4-D4-E4</f>
        <v>143</v>
      </c>
      <c r="G4" s="6">
        <f t="shared" si="0"/>
        <v>4.7619047619047619</v>
      </c>
      <c r="H4" s="6">
        <f>E4/B4*100</f>
        <v>27.142857142857142</v>
      </c>
      <c r="I4" s="6">
        <f t="shared" si="1"/>
        <v>68.095238095238102</v>
      </c>
      <c r="J4" s="6">
        <f>E4/D4</f>
        <v>5.7</v>
      </c>
      <c r="K4" s="6">
        <f>D4/E4</f>
        <v>0.17543859649122806</v>
      </c>
    </row>
    <row r="5" spans="1:11" x14ac:dyDescent="0.2">
      <c r="A5" s="2" t="s">
        <v>8</v>
      </c>
      <c r="B5" s="2">
        <v>445</v>
      </c>
      <c r="C5" s="2">
        <v>78</v>
      </c>
      <c r="D5" s="2">
        <v>20</v>
      </c>
      <c r="E5" s="2">
        <v>218</v>
      </c>
      <c r="F5">
        <f>B5-D5-E5</f>
        <v>207</v>
      </c>
      <c r="G5" s="6">
        <f t="shared" si="0"/>
        <v>4.4943820224719104</v>
      </c>
      <c r="H5" s="6">
        <f>E5/B5*100</f>
        <v>48.988764044943821</v>
      </c>
      <c r="I5" s="6">
        <f t="shared" si="1"/>
        <v>46.516853932584269</v>
      </c>
      <c r="J5" s="6">
        <f>E5/D5</f>
        <v>10.9</v>
      </c>
      <c r="K5" s="6">
        <f>D5/E5</f>
        <v>9.1743119266055051E-2</v>
      </c>
    </row>
    <row r="6" spans="1:11" x14ac:dyDescent="0.2">
      <c r="A6" s="2" t="s">
        <v>9</v>
      </c>
      <c r="B6" s="2">
        <v>289</v>
      </c>
      <c r="C6" s="2">
        <v>42</v>
      </c>
      <c r="D6" s="2">
        <v>25</v>
      </c>
      <c r="E6" s="2">
        <v>41</v>
      </c>
      <c r="F6">
        <f>B6-D6-E6</f>
        <v>223</v>
      </c>
      <c r="G6" s="6">
        <f t="shared" si="0"/>
        <v>8.6505190311418687</v>
      </c>
      <c r="H6" s="6">
        <f>E6/B6*100</f>
        <v>14.186851211072666</v>
      </c>
      <c r="I6" s="6">
        <f t="shared" si="1"/>
        <v>77.162629757785467</v>
      </c>
      <c r="J6" s="6">
        <f>E6/D6</f>
        <v>1.64</v>
      </c>
      <c r="K6" s="6">
        <f>D6/E6</f>
        <v>0.6097560975609756</v>
      </c>
    </row>
    <row r="7" spans="1:11" x14ac:dyDescent="0.2">
      <c r="A7" s="2" t="s">
        <v>10</v>
      </c>
      <c r="B7" s="2">
        <v>3</v>
      </c>
      <c r="C7" s="2">
        <v>0</v>
      </c>
      <c r="D7" s="2">
        <v>0</v>
      </c>
      <c r="E7" s="2">
        <v>0</v>
      </c>
      <c r="F7">
        <f>B7-D7-E7</f>
        <v>3</v>
      </c>
      <c r="G7" s="6">
        <f t="shared" si="0"/>
        <v>0</v>
      </c>
      <c r="H7" s="6">
        <f>E7/B7*100</f>
        <v>0</v>
      </c>
      <c r="I7" s="6">
        <f t="shared" si="1"/>
        <v>100</v>
      </c>
      <c r="J7" s="6" t="e">
        <f>E7/D7</f>
        <v>#DIV/0!</v>
      </c>
      <c r="K7" s="6" t="e">
        <f>D7/E7</f>
        <v>#DIV/0!</v>
      </c>
    </row>
    <row r="8" spans="1:11" x14ac:dyDescent="0.2">
      <c r="A8" s="2" t="s">
        <v>11</v>
      </c>
      <c r="B8" s="2">
        <v>35</v>
      </c>
      <c r="C8" s="2">
        <v>7</v>
      </c>
      <c r="D8" s="2">
        <v>3</v>
      </c>
      <c r="E8" s="2">
        <v>7</v>
      </c>
      <c r="F8">
        <f>B8-D8-E8</f>
        <v>25</v>
      </c>
      <c r="G8" s="6">
        <f t="shared" si="0"/>
        <v>8.5714285714285712</v>
      </c>
      <c r="H8" s="6">
        <f>E8/B8*100</f>
        <v>20</v>
      </c>
      <c r="I8" s="6">
        <f t="shared" si="1"/>
        <v>71.428571428571431</v>
      </c>
      <c r="J8" s="6">
        <f>E8/D8</f>
        <v>2.3333333333333335</v>
      </c>
      <c r="K8" s="6">
        <f>D8/E8</f>
        <v>0.42857142857142855</v>
      </c>
    </row>
    <row r="9" spans="1:11" x14ac:dyDescent="0.2">
      <c r="A9" s="2" t="s">
        <v>12</v>
      </c>
      <c r="B9" s="2">
        <v>7</v>
      </c>
      <c r="C9" s="2">
        <v>0</v>
      </c>
      <c r="D9" s="2">
        <v>2</v>
      </c>
      <c r="E9" s="2">
        <v>2</v>
      </c>
      <c r="F9">
        <f>B9-D9-E9</f>
        <v>3</v>
      </c>
      <c r="G9" s="6">
        <f t="shared" si="0"/>
        <v>28.571428571428569</v>
      </c>
      <c r="H9" s="6">
        <f>E9/B9*100</f>
        <v>28.571428571428569</v>
      </c>
      <c r="I9" s="6">
        <f t="shared" si="1"/>
        <v>42.857142857142854</v>
      </c>
      <c r="J9" s="6">
        <f>E9/D9</f>
        <v>1</v>
      </c>
      <c r="K9" s="6">
        <f>D9/E9</f>
        <v>1</v>
      </c>
    </row>
    <row r="10" spans="1:11" x14ac:dyDescent="0.2">
      <c r="A10" s="2" t="s">
        <v>13</v>
      </c>
      <c r="B10" s="2">
        <v>7</v>
      </c>
      <c r="C10" s="2">
        <v>0</v>
      </c>
      <c r="D10" s="2">
        <v>1</v>
      </c>
      <c r="E10" s="2">
        <v>0</v>
      </c>
      <c r="F10">
        <f>B10-D10-E10</f>
        <v>6</v>
      </c>
      <c r="G10" s="6">
        <f t="shared" si="0"/>
        <v>14.285714285714285</v>
      </c>
      <c r="H10" s="6">
        <f>E10/B10*100</f>
        <v>0</v>
      </c>
      <c r="I10" s="6">
        <f t="shared" si="1"/>
        <v>85.714285714285708</v>
      </c>
      <c r="J10" s="6">
        <f>E10/D10</f>
        <v>0</v>
      </c>
      <c r="K10" s="6" t="e">
        <f>D10/E10</f>
        <v>#DIV/0!</v>
      </c>
    </row>
    <row r="11" spans="1:11" x14ac:dyDescent="0.2">
      <c r="A11" s="2" t="s">
        <v>14</v>
      </c>
      <c r="B11" s="2">
        <v>4</v>
      </c>
      <c r="C11" s="2">
        <v>0</v>
      </c>
      <c r="D11" s="2">
        <v>0</v>
      </c>
      <c r="E11" s="2">
        <v>0</v>
      </c>
      <c r="F11">
        <f>B11-D11-E11</f>
        <v>4</v>
      </c>
      <c r="G11" s="6">
        <f t="shared" si="0"/>
        <v>0</v>
      </c>
      <c r="H11" s="6">
        <f>E11/B11*100</f>
        <v>0</v>
      </c>
      <c r="I11" s="6">
        <f t="shared" si="1"/>
        <v>100</v>
      </c>
      <c r="J11" s="6" t="e">
        <f>E11/D11</f>
        <v>#DIV/0!</v>
      </c>
      <c r="K11" s="6" t="e">
        <f>D11/E11</f>
        <v>#DIV/0!</v>
      </c>
    </row>
    <row r="12" spans="1:11" x14ac:dyDescent="0.2">
      <c r="A12" s="2" t="s">
        <v>15</v>
      </c>
      <c r="B12" s="2">
        <v>10</v>
      </c>
      <c r="C12" s="2">
        <v>0</v>
      </c>
      <c r="D12" s="2">
        <v>0</v>
      </c>
      <c r="E12" s="2">
        <v>6</v>
      </c>
      <c r="F12">
        <f>B12-D12-E12</f>
        <v>4</v>
      </c>
      <c r="G12" s="6">
        <f t="shared" si="0"/>
        <v>0</v>
      </c>
      <c r="H12" s="6">
        <f>E12/B12*100</f>
        <v>60</v>
      </c>
      <c r="I12" s="6">
        <f t="shared" si="1"/>
        <v>40</v>
      </c>
      <c r="J12" s="6" t="e">
        <f>E12/D12</f>
        <v>#DIV/0!</v>
      </c>
      <c r="K12" s="6">
        <f>D12/E12</f>
        <v>0</v>
      </c>
    </row>
    <row r="13" spans="1:11" x14ac:dyDescent="0.2">
      <c r="A13" s="2" t="s">
        <v>16</v>
      </c>
      <c r="B13" s="2">
        <v>3</v>
      </c>
      <c r="C13" s="2">
        <v>0</v>
      </c>
      <c r="D13" s="2">
        <v>0</v>
      </c>
      <c r="E13" s="2">
        <v>2</v>
      </c>
      <c r="F13">
        <f>B13-D13-E13</f>
        <v>1</v>
      </c>
      <c r="G13" s="6">
        <f t="shared" si="0"/>
        <v>0</v>
      </c>
      <c r="H13" s="6">
        <f>E13/B13*100</f>
        <v>66.666666666666657</v>
      </c>
      <c r="I13" s="6">
        <f t="shared" si="1"/>
        <v>33.333333333333329</v>
      </c>
      <c r="J13" s="6" t="e">
        <f>E13/D13</f>
        <v>#DIV/0!</v>
      </c>
      <c r="K13" s="6">
        <f>D13/E13</f>
        <v>0</v>
      </c>
    </row>
    <row r="14" spans="1:11" x14ac:dyDescent="0.2">
      <c r="A14" s="2" t="s">
        <v>17</v>
      </c>
      <c r="B14" s="2">
        <v>1</v>
      </c>
      <c r="C14" s="2">
        <v>0</v>
      </c>
      <c r="D14" s="2">
        <v>0</v>
      </c>
      <c r="E14" s="2">
        <v>0</v>
      </c>
      <c r="F14">
        <f>B14-D14-E14</f>
        <v>1</v>
      </c>
      <c r="G14" s="6">
        <f t="shared" si="0"/>
        <v>0</v>
      </c>
      <c r="H14" s="6">
        <f>E14/B14*100</f>
        <v>0</v>
      </c>
      <c r="I14" s="6">
        <f t="shared" si="1"/>
        <v>100</v>
      </c>
      <c r="J14" s="6" t="e">
        <f>E14/D14</f>
        <v>#DIV/0!</v>
      </c>
      <c r="K14" s="6" t="e">
        <f>D14/E14</f>
        <v>#DIV/0!</v>
      </c>
    </row>
    <row r="15" spans="1:11" x14ac:dyDescent="0.2">
      <c r="A15" s="2" t="s">
        <v>18</v>
      </c>
      <c r="B15" s="2">
        <v>1</v>
      </c>
      <c r="C15" s="2">
        <v>0</v>
      </c>
      <c r="D15" s="2">
        <v>0</v>
      </c>
      <c r="E15" s="2">
        <v>0</v>
      </c>
      <c r="F15">
        <f>B15-D15-E15</f>
        <v>1</v>
      </c>
      <c r="G15" s="6">
        <f t="shared" si="0"/>
        <v>0</v>
      </c>
      <c r="H15" s="6">
        <f>E15/B15*100</f>
        <v>0</v>
      </c>
      <c r="I15" s="6">
        <f t="shared" si="1"/>
        <v>100</v>
      </c>
      <c r="J15" s="6" t="e">
        <f>E15/D15</f>
        <v>#DIV/0!</v>
      </c>
      <c r="K15" s="6" t="e">
        <f>D15/E15</f>
        <v>#DIV/0!</v>
      </c>
    </row>
    <row r="16" spans="1:11" x14ac:dyDescent="0.2">
      <c r="A16" s="2" t="s">
        <v>19</v>
      </c>
      <c r="B16" s="2">
        <v>15</v>
      </c>
      <c r="C16" s="2">
        <v>1</v>
      </c>
      <c r="D16" s="2">
        <v>0</v>
      </c>
      <c r="E16" s="2">
        <v>2</v>
      </c>
      <c r="F16">
        <f>B16-D16-E16</f>
        <v>13</v>
      </c>
      <c r="G16" s="6">
        <f t="shared" si="0"/>
        <v>0</v>
      </c>
      <c r="H16" s="6">
        <f>E16/B16*100</f>
        <v>13.333333333333334</v>
      </c>
      <c r="I16" s="6">
        <f t="shared" si="1"/>
        <v>86.666666666666671</v>
      </c>
      <c r="J16" s="6" t="e">
        <f>E16/D16</f>
        <v>#DIV/0!</v>
      </c>
      <c r="K16" s="6">
        <f>D16/E16</f>
        <v>0</v>
      </c>
    </row>
    <row r="17" spans="1:11" x14ac:dyDescent="0.2">
      <c r="A17" s="2" t="s">
        <v>20</v>
      </c>
      <c r="B17" s="2">
        <v>6</v>
      </c>
      <c r="C17" s="2">
        <v>1</v>
      </c>
      <c r="D17" s="2">
        <v>0</v>
      </c>
      <c r="E17" s="2">
        <v>0</v>
      </c>
      <c r="F17">
        <f>B17-D17-E17</f>
        <v>6</v>
      </c>
      <c r="G17" s="6">
        <f t="shared" si="0"/>
        <v>0</v>
      </c>
      <c r="H17" s="6">
        <f>E17/B17*100</f>
        <v>0</v>
      </c>
      <c r="I17" s="6">
        <f t="shared" si="1"/>
        <v>100</v>
      </c>
      <c r="J17" s="6" t="e">
        <f>E17/D17</f>
        <v>#DIV/0!</v>
      </c>
      <c r="K17" s="6" t="e">
        <f>D17/E17</f>
        <v>#DIV/0!</v>
      </c>
    </row>
    <row r="18" spans="1:11" x14ac:dyDescent="0.2">
      <c r="A18" s="2" t="s">
        <v>21</v>
      </c>
      <c r="B18" s="2">
        <v>6</v>
      </c>
      <c r="C18" s="2">
        <v>0</v>
      </c>
      <c r="D18" s="2">
        <v>1</v>
      </c>
      <c r="E18" s="2">
        <v>5</v>
      </c>
      <c r="F18">
        <f>B18-D18-E18</f>
        <v>0</v>
      </c>
      <c r="G18" s="6">
        <f t="shared" si="0"/>
        <v>16.666666666666664</v>
      </c>
      <c r="H18" s="6">
        <f>E18/B18*100</f>
        <v>83.333333333333343</v>
      </c>
      <c r="I18" s="6">
        <f t="shared" si="1"/>
        <v>0</v>
      </c>
      <c r="J18" s="6">
        <f>E18/D18</f>
        <v>5</v>
      </c>
      <c r="K18" s="6">
        <f>D18/E18</f>
        <v>0.2</v>
      </c>
    </row>
    <row r="19" spans="1:11" x14ac:dyDescent="0.2">
      <c r="A19" s="2" t="s">
        <v>22</v>
      </c>
      <c r="B19" s="2">
        <v>1514</v>
      </c>
      <c r="C19" s="2">
        <v>346</v>
      </c>
      <c r="D19" s="2">
        <v>56</v>
      </c>
      <c r="E19" s="2">
        <v>1363</v>
      </c>
      <c r="F19">
        <f>B19-D19-E19</f>
        <v>95</v>
      </c>
      <c r="G19" s="6">
        <f t="shared" si="0"/>
        <v>3.6988110964332894</v>
      </c>
      <c r="H19" s="6">
        <f>E19/B19*100</f>
        <v>90.026420079260234</v>
      </c>
      <c r="I19" s="6">
        <f t="shared" si="1"/>
        <v>6.2747688243064728</v>
      </c>
      <c r="J19" s="6">
        <f>E19/D19</f>
        <v>24.339285714285715</v>
      </c>
      <c r="K19" s="6">
        <f>D19/E19</f>
        <v>4.1085840058694055E-2</v>
      </c>
    </row>
    <row r="20" spans="1:11" x14ac:dyDescent="0.2">
      <c r="A20" s="2" t="s">
        <v>23</v>
      </c>
      <c r="B20" s="2">
        <v>22</v>
      </c>
      <c r="C20" s="2">
        <v>0</v>
      </c>
      <c r="D20" s="2">
        <v>3</v>
      </c>
      <c r="E20" s="2">
        <v>13</v>
      </c>
      <c r="F20">
        <f>B20-D20-E20</f>
        <v>6</v>
      </c>
      <c r="G20" s="6">
        <f t="shared" si="0"/>
        <v>13.636363636363635</v>
      </c>
      <c r="H20" s="6">
        <f>E20/B20*100</f>
        <v>59.090909090909093</v>
      </c>
      <c r="I20" s="6">
        <f t="shared" si="1"/>
        <v>27.27272727272727</v>
      </c>
      <c r="J20" s="6">
        <f>E20/D20</f>
        <v>4.333333333333333</v>
      </c>
      <c r="K20" s="6">
        <f>D20/E20</f>
        <v>0.23076923076923078</v>
      </c>
    </row>
    <row r="21" spans="1:11" x14ac:dyDescent="0.2">
      <c r="A21" s="2" t="s">
        <v>24</v>
      </c>
      <c r="B21" s="2">
        <v>3</v>
      </c>
      <c r="C21" s="2">
        <v>0</v>
      </c>
      <c r="D21" s="2">
        <v>0</v>
      </c>
      <c r="E21" s="2">
        <v>0</v>
      </c>
      <c r="F21">
        <f>B21-D21-E21</f>
        <v>3</v>
      </c>
      <c r="G21" s="6">
        <f t="shared" si="0"/>
        <v>0</v>
      </c>
      <c r="H21" s="6">
        <f>E21/B21*100</f>
        <v>0</v>
      </c>
      <c r="I21" s="6">
        <f t="shared" si="1"/>
        <v>100</v>
      </c>
      <c r="J21" s="6" t="e">
        <f>E21/D21</f>
        <v>#DIV/0!</v>
      </c>
      <c r="K21" s="6" t="e">
        <f>D21/E21</f>
        <v>#DIV/0!</v>
      </c>
    </row>
    <row r="22" spans="1:11" x14ac:dyDescent="0.2">
      <c r="A22" s="2" t="s">
        <v>25</v>
      </c>
      <c r="B22" s="2">
        <v>17</v>
      </c>
      <c r="C22" s="2">
        <v>0</v>
      </c>
      <c r="D22" s="2">
        <v>2</v>
      </c>
      <c r="E22" s="2">
        <v>7</v>
      </c>
      <c r="F22">
        <f>B22-D22-E22</f>
        <v>8</v>
      </c>
      <c r="G22" s="6">
        <f t="shared" si="0"/>
        <v>11.76470588235294</v>
      </c>
      <c r="H22" s="6">
        <f>E22/B22*100</f>
        <v>41.17647058823529</v>
      </c>
      <c r="I22" s="6">
        <f t="shared" si="1"/>
        <v>47.058823529411761</v>
      </c>
      <c r="J22" s="6">
        <f>E22/D22</f>
        <v>3.5</v>
      </c>
      <c r="K22" s="6">
        <f>D22/E22</f>
        <v>0.2857142857142857</v>
      </c>
    </row>
    <row r="23" spans="1:11" x14ac:dyDescent="0.2">
      <c r="A23" s="2" t="s">
        <v>26</v>
      </c>
      <c r="B23" s="2">
        <v>12</v>
      </c>
      <c r="C23" s="2">
        <v>1</v>
      </c>
      <c r="D23" s="2">
        <v>0</v>
      </c>
      <c r="E23" s="2">
        <v>5</v>
      </c>
      <c r="F23">
        <f>B23-D23-E23</f>
        <v>7</v>
      </c>
      <c r="G23" s="6">
        <f t="shared" si="0"/>
        <v>0</v>
      </c>
      <c r="H23" s="6">
        <f>E23/B23*100</f>
        <v>41.666666666666671</v>
      </c>
      <c r="I23" s="6">
        <f t="shared" si="1"/>
        <v>58.333333333333336</v>
      </c>
      <c r="J23" s="6" t="e">
        <f>E23/D23</f>
        <v>#DIV/0!</v>
      </c>
      <c r="K23" s="6">
        <f>D23/E23</f>
        <v>0</v>
      </c>
    </row>
    <row r="24" spans="1:11" x14ac:dyDescent="0.2">
      <c r="A24" s="2" t="s">
        <v>27</v>
      </c>
      <c r="B24" s="2">
        <v>8</v>
      </c>
      <c r="C24" s="2">
        <v>0</v>
      </c>
      <c r="D24" s="2">
        <v>1</v>
      </c>
      <c r="E24" s="2">
        <v>0</v>
      </c>
      <c r="F24">
        <f>B24-D24-E24</f>
        <v>7</v>
      </c>
      <c r="G24" s="6">
        <f t="shared" si="0"/>
        <v>12.5</v>
      </c>
      <c r="H24" s="6">
        <f>E24/B24*100</f>
        <v>0</v>
      </c>
      <c r="I24" s="6">
        <f t="shared" si="1"/>
        <v>87.5</v>
      </c>
      <c r="J24" s="6">
        <f>E24/D24</f>
        <v>0</v>
      </c>
      <c r="K24" s="6" t="e">
        <f>D24/E24</f>
        <v>#DIV/0!</v>
      </c>
    </row>
    <row r="25" spans="1:11" x14ac:dyDescent="0.2">
      <c r="A25" s="3" t="s">
        <v>28</v>
      </c>
      <c r="B25" s="2">
        <v>6</v>
      </c>
      <c r="C25" s="2">
        <v>0</v>
      </c>
      <c r="D25" s="2">
        <v>1</v>
      </c>
      <c r="E25" s="2">
        <v>2</v>
      </c>
      <c r="F25">
        <f>B25-D25-E25</f>
        <v>3</v>
      </c>
      <c r="G25" s="6">
        <f t="shared" si="0"/>
        <v>16.666666666666664</v>
      </c>
      <c r="H25" s="6">
        <f>E25/B25*100</f>
        <v>33.333333333333329</v>
      </c>
      <c r="I25" s="6">
        <f t="shared" si="1"/>
        <v>50</v>
      </c>
      <c r="J25" s="6">
        <f>E25/D25</f>
        <v>2</v>
      </c>
      <c r="K25" s="6">
        <f>D25/E25</f>
        <v>0.5</v>
      </c>
    </row>
    <row r="26" spans="1:11" x14ac:dyDescent="0.2">
      <c r="A26" s="4" t="s">
        <v>29</v>
      </c>
      <c r="B26" s="4">
        <v>4698</v>
      </c>
      <c r="C26" s="4">
        <v>917</v>
      </c>
      <c r="D26" s="4">
        <v>284</v>
      </c>
      <c r="E26" s="4">
        <v>1529</v>
      </c>
      <c r="F26">
        <f>B26-D26-E26</f>
        <v>2885</v>
      </c>
      <c r="G26" s="6">
        <f t="shared" si="0"/>
        <v>6.0451255853554704</v>
      </c>
      <c r="H26" s="6">
        <f>E26/B26*100</f>
        <v>32.545764154959556</v>
      </c>
      <c r="I26" s="6">
        <f t="shared" si="1"/>
        <v>61.409110259684972</v>
      </c>
      <c r="J26" s="6">
        <f>E26/D26</f>
        <v>5.3838028169014081</v>
      </c>
      <c r="K26" s="6">
        <f>D26/E26</f>
        <v>0.18574231523871812</v>
      </c>
    </row>
  </sheetData>
  <phoneticPr fontId="3" type="noConversion"/>
  <hyperlinks>
    <hyperlink ref="A25" r:id="rId1" display="https://baike.baidu.com/item/%E5%AE%81%E5%A4%8F/15715" xr:uid="{91DACFD5-A791-4ED5-BA73-C2207F62D549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ZhangYiQuan</dc:creator>
  <cp:lastModifiedBy>ZhangYiQuan</cp:lastModifiedBy>
  <dcterms:created xsi:type="dcterms:W3CDTF">2020-01-29T12:02:32Z</dcterms:created>
  <dcterms:modified xsi:type="dcterms:W3CDTF">2020-01-29T13:12:52Z</dcterms:modified>
</cp:coreProperties>
</file>