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/>
  </bookViews>
  <sheets>
    <sheet name="Table 1" sheetId="1" r:id="rId1"/>
    <sheet name="Sheet1111" sheetId="2" r:id="rId2"/>
    <sheet name="Sheet2" sheetId="3" r:id="rId3"/>
    <sheet name="Sheet3" sheetId="4" r:id="rId4"/>
    <sheet name="Sheet4" sheetId="5" r:id="rId5"/>
    <sheet name="Sheet1" sheetId="6" r:id="rId6"/>
  </sheets>
  <definedNames>
    <definedName name="_xlnm._FilterDatabase" localSheetId="1" hidden="1">Sheet1111!$A$1:$I$417</definedName>
    <definedName name="_xlnm._FilterDatabase" localSheetId="3" hidden="1">Sheet3!$A$1:$F$369</definedName>
    <definedName name="_xlnm._FilterDatabase" localSheetId="4" hidden="1">Sheet4!$A$1:$B$355</definedName>
    <definedName name="_xlnm._FilterDatabase" localSheetId="0" hidden="1">'Table 1'!$A$1:$F$1063</definedName>
  </definedNames>
  <calcPr calcId="144525"/>
  <pivotCaches>
    <pivotCache cacheId="0" r:id="rId7"/>
  </pivotCaches>
</workbook>
</file>

<file path=xl/sharedStrings.xml><?xml version="1.0" encoding="utf-8"?>
<sst xmlns="http://schemas.openxmlformats.org/spreadsheetml/2006/main" count="3194" uniqueCount="1108">
  <si>
    <t>OrderNo</t>
  </si>
  <si>
    <t>YearMonth</t>
  </si>
  <si>
    <t>Amount</t>
  </si>
  <si>
    <t>UserID</t>
  </si>
  <si>
    <t>工号</t>
  </si>
  <si>
    <t>serial_type</t>
  </si>
  <si>
    <t>DD2022053193820018</t>
  </si>
  <si>
    <t>DD2022081174721227</t>
  </si>
  <si>
    <t>DD2021043047580807</t>
  </si>
  <si>
    <t>DD2022070435743338</t>
  </si>
  <si>
    <t>DD2022061825890276</t>
  </si>
  <si>
    <t>DD2022081128160294</t>
  </si>
  <si>
    <t>DD2022080142630214</t>
  </si>
  <si>
    <t>DD2022080116740211</t>
  </si>
  <si>
    <t>DD2022080151640208</t>
  </si>
  <si>
    <t>DD2022080184700205</t>
  </si>
  <si>
    <t>DD2022080180490204</t>
  </si>
  <si>
    <t>DD2022080193130202</t>
  </si>
  <si>
    <t>DD2022080175350198</t>
  </si>
  <si>
    <t>DD2022072915250168</t>
  </si>
  <si>
    <t>DD2022072947210167</t>
  </si>
  <si>
    <t>DD2022072947270166</t>
  </si>
  <si>
    <t>DD2022072983990165</t>
  </si>
  <si>
    <t>DD2022072954060164</t>
  </si>
  <si>
    <t>DD2022080382672041</t>
  </si>
  <si>
    <t>DD2022080329762040</t>
  </si>
  <si>
    <t>DD2022080395872036</t>
  </si>
  <si>
    <t>DD2022080384302035</t>
  </si>
  <si>
    <t>DD2022080356712033</t>
  </si>
  <si>
    <t>DD2022080396812032</t>
  </si>
  <si>
    <t>DD2022080388742031</t>
  </si>
  <si>
    <t>DD2022080376932029</t>
  </si>
  <si>
    <t>DD2022080393682028</t>
  </si>
  <si>
    <t>DD2022080343982026</t>
  </si>
  <si>
    <t>DD2022080355712025</t>
  </si>
  <si>
    <t>DD2022080358502024</t>
  </si>
  <si>
    <t>DD2022080363412023</t>
  </si>
  <si>
    <t>DD2022080371512021</t>
  </si>
  <si>
    <t>DD2022080381582020</t>
  </si>
  <si>
    <t>DD2022080848344208</t>
  </si>
  <si>
    <t>DD2022080839084207</t>
  </si>
  <si>
    <t>DD2022080881244206</t>
  </si>
  <si>
    <t>DD2022080897944203</t>
  </si>
  <si>
    <t>DD2022080885234201</t>
  </si>
  <si>
    <t>DD2022080863404200</t>
  </si>
  <si>
    <t>DD2022080860174197</t>
  </si>
  <si>
    <t>DD2022080821744196</t>
  </si>
  <si>
    <t>DD2022080850464195</t>
  </si>
  <si>
    <t>DD2022080831874194</t>
  </si>
  <si>
    <t>DD2022080894194193</t>
  </si>
  <si>
    <t>DD2022080886304192</t>
  </si>
  <si>
    <t>DD2022080863004191</t>
  </si>
  <si>
    <t>DD2022080860364190</t>
  </si>
  <si>
    <t>DD2022080845684188</t>
  </si>
  <si>
    <t>DD2022080870384187</t>
  </si>
  <si>
    <t>DD2022080869844186</t>
  </si>
  <si>
    <t>DD2022080840264185</t>
  </si>
  <si>
    <t>DD2022080878084180</t>
  </si>
  <si>
    <t>DD2022080873994178</t>
  </si>
  <si>
    <t>DD2022080832684179</t>
  </si>
  <si>
    <t>DD2022081237700193</t>
  </si>
  <si>
    <t>DD2022081212460192</t>
  </si>
  <si>
    <t>DD2022081255860191</t>
  </si>
  <si>
    <t>DD2022081227310190</t>
  </si>
  <si>
    <t>DD2022081242620189</t>
  </si>
  <si>
    <t>DD2022081241550188</t>
  </si>
  <si>
    <t>DD2022081230720187</t>
  </si>
  <si>
    <t>DD2022081262660186</t>
  </si>
  <si>
    <t>DD2022081228320185</t>
  </si>
  <si>
    <t>DD2022081215440184</t>
  </si>
  <si>
    <t>DD2022081284540183</t>
  </si>
  <si>
    <t>DD2022081275270182</t>
  </si>
  <si>
    <t>DD2022081272180181</t>
  </si>
  <si>
    <t>DD2022081230050180</t>
  </si>
  <si>
    <t>DD2022081226960179</t>
  </si>
  <si>
    <t>DD2022081262740178</t>
  </si>
  <si>
    <t>DD2022081259970177</t>
  </si>
  <si>
    <t>DD2022081276150176</t>
  </si>
  <si>
    <t>DD2022081238400175</t>
  </si>
  <si>
    <t>DD2022081233840174</t>
  </si>
  <si>
    <t>DD2022081265300173</t>
  </si>
  <si>
    <t>DD2022081230550172</t>
  </si>
  <si>
    <t>DD2022081218110171</t>
  </si>
  <si>
    <t>DD2022081236070170</t>
  </si>
  <si>
    <t>DD2022081256310169</t>
  </si>
  <si>
    <t>DD2022081254600168</t>
  </si>
  <si>
    <t>DD2022081271880167</t>
  </si>
  <si>
    <t>DD2022081249830166</t>
  </si>
  <si>
    <t>DD2022081283230165</t>
  </si>
  <si>
    <t>DD2022081297950164</t>
  </si>
  <si>
    <t>DD2022081237560163</t>
  </si>
  <si>
    <t>DD2022081266410162</t>
  </si>
  <si>
    <t>DD2022081219750161</t>
  </si>
  <si>
    <t>DD2022081254720160</t>
  </si>
  <si>
    <t>DD2022081227950159</t>
  </si>
  <si>
    <t>DD2022081235610158</t>
  </si>
  <si>
    <t>DD2022081276430157</t>
  </si>
  <si>
    <t>DD2022081245310156</t>
  </si>
  <si>
    <t>DD2022081246360155</t>
  </si>
  <si>
    <t>DD2022081231310154</t>
  </si>
  <si>
    <t>DD2022081299000153</t>
  </si>
  <si>
    <t>DD2022081273310152</t>
  </si>
  <si>
    <t>DD2022081233540151</t>
  </si>
  <si>
    <t>DD2022081218650150</t>
  </si>
  <si>
    <t>DD2022081235930149</t>
  </si>
  <si>
    <t>DD2022081256030148</t>
  </si>
  <si>
    <t>DD2022081253650147</t>
  </si>
  <si>
    <t>DD2022081237790145</t>
  </si>
  <si>
    <t>DD2022081291610146</t>
  </si>
  <si>
    <t>DD2022081230710144</t>
  </si>
  <si>
    <t>DD2022081239820143</t>
  </si>
  <si>
    <t>DD2022081227730142</t>
  </si>
  <si>
    <t>DD2022081283280141</t>
  </si>
  <si>
    <t>DD2022081280100140</t>
  </si>
  <si>
    <t>DD2022081258120139</t>
  </si>
  <si>
    <t>DD2022081266540138</t>
  </si>
  <si>
    <t>DD2022081249120137</t>
  </si>
  <si>
    <t>DD2022081242820136</t>
  </si>
  <si>
    <t>DD2022022826682056</t>
  </si>
  <si>
    <t>DD2021122218864227</t>
  </si>
  <si>
    <t>DD2022072977482375</t>
  </si>
  <si>
    <t>DD2022072922032408</t>
  </si>
  <si>
    <t>DD2022080113180995</t>
  </si>
  <si>
    <t>DD2022080359560149</t>
  </si>
  <si>
    <t>DD2020112426100524</t>
  </si>
  <si>
    <t>DD2022080586412456</t>
  </si>
  <si>
    <t>DD2022080586621224</t>
  </si>
  <si>
    <t>DD2022080896411706</t>
  </si>
  <si>
    <t>DD2022081782020032</t>
  </si>
  <si>
    <t>DD2020110326680185</t>
  </si>
  <si>
    <t>DD2022081058820782</t>
  </si>
  <si>
    <t>DD2022081664312839</t>
  </si>
  <si>
    <t>DD2022081438892806</t>
  </si>
  <si>
    <t>DD2022072975230402</t>
  </si>
  <si>
    <t>DD2022080173960029</t>
  </si>
  <si>
    <t>DD2022080893706513</t>
  </si>
  <si>
    <t>DD2022080920490789</t>
  </si>
  <si>
    <t>DD2021033191451237</t>
  </si>
  <si>
    <t>DD2022081023082260</t>
  </si>
  <si>
    <t>DD2022081279683025</t>
  </si>
  <si>
    <t>DD2022073114903634</t>
  </si>
  <si>
    <t>DD2020093073114496</t>
  </si>
  <si>
    <t>DD2022073140173332</t>
  </si>
  <si>
    <t>DD201804100017</t>
  </si>
  <si>
    <t>DD2022072556614057</t>
  </si>
  <si>
    <t>DD2021022698820109</t>
  </si>
  <si>
    <t>DD2022080336400171</t>
  </si>
  <si>
    <t>DD2020102327721835</t>
  </si>
  <si>
    <t>DD2022072618662703</t>
  </si>
  <si>
    <t>DD2022080189550767</t>
  </si>
  <si>
    <t>DD2022073096973661</t>
  </si>
  <si>
    <t>DD2022080140330732</t>
  </si>
  <si>
    <t>DD2021111194401669</t>
  </si>
  <si>
    <t>DD2022080976241281</t>
  </si>
  <si>
    <t>DD2022081021731856</t>
  </si>
  <si>
    <t>DD2022081528210234</t>
  </si>
  <si>
    <t>DD2022072132391448</t>
  </si>
  <si>
    <t>DD2021111138350893</t>
  </si>
  <si>
    <t>DD2022040297823052</t>
  </si>
  <si>
    <t>DD2022040261733156</t>
  </si>
  <si>
    <t>DD2022081526990891</t>
  </si>
  <si>
    <t>DD2021040112250386</t>
  </si>
  <si>
    <t>DD2022081460030311</t>
  </si>
  <si>
    <t>DD2022080551100783</t>
  </si>
  <si>
    <t>DD2019122516181943</t>
  </si>
  <si>
    <t>DD2022080451690127</t>
  </si>
  <si>
    <t>DD2022063062876956</t>
  </si>
  <si>
    <t>DD2022080966364044</t>
  </si>
  <si>
    <t>DD2022081353710865</t>
  </si>
  <si>
    <t>DD2022072057661422</t>
  </si>
  <si>
    <t>DD2022081620401059</t>
  </si>
  <si>
    <t>DD2021091010971419</t>
  </si>
  <si>
    <t>DD2022072583812507</t>
  </si>
  <si>
    <t>DD2022081015670086</t>
  </si>
  <si>
    <t>DD2022080550140359</t>
  </si>
  <si>
    <t>DD2022081059180615</t>
  </si>
  <si>
    <t>DD2022062876764925</t>
  </si>
  <si>
    <t>DD2022081169000711</t>
  </si>
  <si>
    <t>DD2022081246384476</t>
  </si>
  <si>
    <t>DD2022080822665558</t>
  </si>
  <si>
    <t>DD2022053154072314</t>
  </si>
  <si>
    <t>DD2022080828125623</t>
  </si>
  <si>
    <t>DD2021092840236645</t>
  </si>
  <si>
    <t>DD2022081024532071</t>
  </si>
  <si>
    <t>DD2022081051772765</t>
  </si>
  <si>
    <t>DD2022080390080911</t>
  </si>
  <si>
    <t>DD2022080292960721</t>
  </si>
  <si>
    <t>DD2022070578675036</t>
  </si>
  <si>
    <t>DD2022081011502632</t>
  </si>
  <si>
    <t>DD2021042525661349</t>
  </si>
  <si>
    <t>DD2022081224314067</t>
  </si>
  <si>
    <t>DD2020042917131613</t>
  </si>
  <si>
    <t>DD2022081084043626</t>
  </si>
  <si>
    <t>DD2022081560390728</t>
  </si>
  <si>
    <t>DD2022081591500602</t>
  </si>
  <si>
    <t>DD2022052685580837</t>
  </si>
  <si>
    <t>DD2022080236673500</t>
  </si>
  <si>
    <t>DD2022072982613128</t>
  </si>
  <si>
    <t>DD2021081252182313</t>
  </si>
  <si>
    <t>DD2022043083392846</t>
  </si>
  <si>
    <t>DD202009303364396</t>
  </si>
  <si>
    <t>DD2020112966220789</t>
  </si>
  <si>
    <t>DD2022080889025866</t>
  </si>
  <si>
    <t>DD2022081420132898</t>
  </si>
  <si>
    <t>DD2022081553861671</t>
  </si>
  <si>
    <t>DD2022081520340282</t>
  </si>
  <si>
    <t>DD2022081664462200</t>
  </si>
  <si>
    <t>DD2022080874384418</t>
  </si>
  <si>
    <t>DD2022070143092560</t>
  </si>
  <si>
    <t>DD2022081642494075</t>
  </si>
  <si>
    <t>DD2022080850790058</t>
  </si>
  <si>
    <t>DD2021040889471800</t>
  </si>
  <si>
    <t>DD2021123182644730</t>
  </si>
  <si>
    <t>DD2022081520761770</t>
  </si>
  <si>
    <t>DD2021032571200748</t>
  </si>
  <si>
    <t>DD2022081658672435</t>
  </si>
  <si>
    <t>DD2022063042917732</t>
  </si>
  <si>
    <t>DD2021030948020010</t>
  </si>
  <si>
    <t>DD2022080824512133</t>
  </si>
  <si>
    <t>DD2020122523991781</t>
  </si>
  <si>
    <t>DD2022081054001842</t>
  </si>
  <si>
    <t>DD2021110336270280</t>
  </si>
  <si>
    <t>DD2022081187990537</t>
  </si>
  <si>
    <t>DD2022080943711257</t>
  </si>
  <si>
    <t>DD2022081261144594</t>
  </si>
  <si>
    <t>DD2022080581350692</t>
  </si>
  <si>
    <t>DD2021033075817702</t>
  </si>
  <si>
    <t>DD2022080531281090</t>
  </si>
  <si>
    <t>DD2022063040157461</t>
  </si>
  <si>
    <t>DD2022032946630085</t>
  </si>
  <si>
    <t>DD2021112695130474</t>
  </si>
  <si>
    <t>DD2022081653192395</t>
  </si>
  <si>
    <t>DD2021081655473536</t>
  </si>
  <si>
    <t>DD2022081040981819</t>
  </si>
  <si>
    <t>DD2022033188731585</t>
  </si>
  <si>
    <t>DD2022070382551372</t>
  </si>
  <si>
    <t>DD2022081078540248</t>
  </si>
  <si>
    <t>DD2022081237124524</t>
  </si>
  <si>
    <t>DD2022080185030453</t>
  </si>
  <si>
    <t>DD2022080433273568</t>
  </si>
  <si>
    <t>DD2022080450503567</t>
  </si>
  <si>
    <t>DD2022080433703564</t>
  </si>
  <si>
    <t>DD2022080446973563</t>
  </si>
  <si>
    <t>DD2022080418653556</t>
  </si>
  <si>
    <t>DD2022080459273555</t>
  </si>
  <si>
    <t>DD2022080448973553</t>
  </si>
  <si>
    <t>DD2022080453383554</t>
  </si>
  <si>
    <t>DD2022080440343549</t>
  </si>
  <si>
    <t>DD2022080445063550</t>
  </si>
  <si>
    <t>DD2022080439133547</t>
  </si>
  <si>
    <t>DD2022080418943546</t>
  </si>
  <si>
    <t>DD2022080469873544</t>
  </si>
  <si>
    <t>DD2022080432533543</t>
  </si>
  <si>
    <t>DD2022080446413540</t>
  </si>
  <si>
    <t>DD2022080471153539</t>
  </si>
  <si>
    <t>DD2022080457843538</t>
  </si>
  <si>
    <t>DD2022080441533537</t>
  </si>
  <si>
    <t>DD2022080434973534</t>
  </si>
  <si>
    <t>DD2022080467943533</t>
  </si>
  <si>
    <t>DD2022080424203532</t>
  </si>
  <si>
    <t>DD2022080436633529</t>
  </si>
  <si>
    <t>DD2022080463663528</t>
  </si>
  <si>
    <t>DD2022080453513527</t>
  </si>
  <si>
    <t>DD2022080432023526</t>
  </si>
  <si>
    <t>DD2022080431813522</t>
  </si>
  <si>
    <t>DD2022080450753523</t>
  </si>
  <si>
    <t>DD2022080480323519</t>
  </si>
  <si>
    <t>DD2022080480613518</t>
  </si>
  <si>
    <t>DD2022080470073513</t>
  </si>
  <si>
    <t>DD2022080430473512</t>
  </si>
  <si>
    <t>DD2022080452303510</t>
  </si>
  <si>
    <t>DD2022080418663509</t>
  </si>
  <si>
    <t>DD2022080478693507</t>
  </si>
  <si>
    <t>DD2022080476923506</t>
  </si>
  <si>
    <t>DD2022080454213505</t>
  </si>
  <si>
    <t>DD2022080431033504</t>
  </si>
  <si>
    <t>DD2022080412993503</t>
  </si>
  <si>
    <t>DD2022080435623502</t>
  </si>
  <si>
    <t>DD2022080492213501</t>
  </si>
  <si>
    <t>DD2022080426843500</t>
  </si>
  <si>
    <t>DD2022080459243497</t>
  </si>
  <si>
    <t>DD2022080488623495</t>
  </si>
  <si>
    <t>DD2022080435953494</t>
  </si>
  <si>
    <t>DD2022080441673493</t>
  </si>
  <si>
    <t>DD2022080443003490</t>
  </si>
  <si>
    <t>DD2022080462343489</t>
  </si>
  <si>
    <t>DD2022080483743486</t>
  </si>
  <si>
    <t>DD2022080410513484</t>
  </si>
  <si>
    <t>DD2022080462763483</t>
  </si>
  <si>
    <t>DD2022080497603482</t>
  </si>
  <si>
    <t>DD2022080444843478</t>
  </si>
  <si>
    <t>DD2022080478673480</t>
  </si>
  <si>
    <t>DD2022080467583477</t>
  </si>
  <si>
    <t>DD2022080489493476</t>
  </si>
  <si>
    <t>DD2022080479243475</t>
  </si>
  <si>
    <t>DD2022080489923474</t>
  </si>
  <si>
    <t>DD2022080430663473</t>
  </si>
  <si>
    <t>DD2022080414563472</t>
  </si>
  <si>
    <t>DD2022080434873470</t>
  </si>
  <si>
    <t>DD2022080416053469</t>
  </si>
  <si>
    <t>DD2022080479343468</t>
  </si>
  <si>
    <t>DD2022080481253465</t>
  </si>
  <si>
    <t>DD2022080450113460</t>
  </si>
  <si>
    <t>DD2022080446953457</t>
  </si>
  <si>
    <t>DD2022080427403453</t>
  </si>
  <si>
    <t>DD2022080431383451</t>
  </si>
  <si>
    <t>DD2022080471553447</t>
  </si>
  <si>
    <t>DD2022080432763445</t>
  </si>
  <si>
    <t>DD2022080489643444</t>
  </si>
  <si>
    <t>DD2022080478713443</t>
  </si>
  <si>
    <t>DD2022080418943438</t>
  </si>
  <si>
    <t>DD2022080454033436</t>
  </si>
  <si>
    <t>DD2022080419543433</t>
  </si>
  <si>
    <t>DD2022080458413431</t>
  </si>
  <si>
    <t>DD2022080479273430</t>
  </si>
  <si>
    <t>DD2022080499333429</t>
  </si>
  <si>
    <t>DD2022080436503428</t>
  </si>
  <si>
    <t>DD2022080420423425</t>
  </si>
  <si>
    <t>DD2022080419503424</t>
  </si>
  <si>
    <t>DD2022080486773421</t>
  </si>
  <si>
    <t>DD2022080415173420</t>
  </si>
  <si>
    <t>DD2022080447993419</t>
  </si>
  <si>
    <t>DD2022080445033417</t>
  </si>
  <si>
    <t>DD2022080482513416</t>
  </si>
  <si>
    <t>DD2022080467723413</t>
  </si>
  <si>
    <t>DD2022080419933412</t>
  </si>
  <si>
    <t>DD2022080489423411</t>
  </si>
  <si>
    <t>DD2022080561440017</t>
  </si>
  <si>
    <t>DD2022080253712933</t>
  </si>
  <si>
    <t>DD2022053168450057</t>
  </si>
  <si>
    <t>DD2022081150280631</t>
  </si>
  <si>
    <t>DD2022081652761425</t>
  </si>
  <si>
    <t>DD2022062755920351</t>
  </si>
  <si>
    <t>DD2022080948084164</t>
  </si>
  <si>
    <t>DD2022081046693354</t>
  </si>
  <si>
    <t>DD2022081543940174</t>
  </si>
  <si>
    <t>DD2022080825975683</t>
  </si>
  <si>
    <t>DD2022081115632357</t>
  </si>
  <si>
    <t>DD2022080653863858</t>
  </si>
  <si>
    <t>DD2022081676872650</t>
  </si>
  <si>
    <t>DD2022080485205170</t>
  </si>
  <si>
    <t>DD2022053147341278</t>
  </si>
  <si>
    <t>DD2022061935843074</t>
  </si>
  <si>
    <t>DD2022073078401100</t>
  </si>
  <si>
    <t>DD2022022641610899</t>
  </si>
  <si>
    <t>DD2022081074090982</t>
  </si>
  <si>
    <t>DD2022063031577643</t>
  </si>
  <si>
    <t>DD2022071153884860</t>
  </si>
  <si>
    <t>DD2022080967672536</t>
  </si>
  <si>
    <t>DD2022081160001068</t>
  </si>
  <si>
    <t>DD2022080972320185</t>
  </si>
  <si>
    <t>DD2022081084630589</t>
  </si>
  <si>
    <t>DD2022072851352740</t>
  </si>
  <si>
    <t>DD2022081697060181</t>
  </si>
  <si>
    <t>DD2022032539591214</t>
  </si>
  <si>
    <t>DD2022080885310541</t>
  </si>
  <si>
    <t>DD2022073068113330</t>
  </si>
  <si>
    <t>DD2022080243820818</t>
  </si>
  <si>
    <t>DD2022080415583061</t>
  </si>
  <si>
    <t>DD2022080412640073</t>
  </si>
  <si>
    <t>DD2022081567433615</t>
  </si>
  <si>
    <t>DD2022071899090545</t>
  </si>
  <si>
    <t>DD2022080896421877</t>
  </si>
  <si>
    <t>DD2022081524820191</t>
  </si>
  <si>
    <t>DD2022070635641826</t>
  </si>
  <si>
    <t>DD2022081562932661</t>
  </si>
  <si>
    <t>DD2022081546271954</t>
  </si>
  <si>
    <t>工号订单</t>
  </si>
  <si>
    <t>金额</t>
  </si>
  <si>
    <t>订单</t>
  </si>
  <si>
    <t>求和项:金额</t>
  </si>
  <si>
    <t>DD20180410001710880</t>
  </si>
  <si>
    <t>DD201912251618194310437</t>
  </si>
  <si>
    <t>DD202004291713161382160</t>
  </si>
  <si>
    <t>DD20200930336439680989</t>
  </si>
  <si>
    <t>DD202009307311449682222</t>
  </si>
  <si>
    <t>DD202010232772183570247</t>
  </si>
  <si>
    <t>DD20201103266801858881</t>
  </si>
  <si>
    <t>DD20201124261005241024</t>
  </si>
  <si>
    <t>DD202011296622078981799</t>
  </si>
  <si>
    <t>DD202012252399178175512</t>
  </si>
  <si>
    <t>DD202102269882010982707</t>
  </si>
  <si>
    <t>DD202103094802001089068</t>
  </si>
  <si>
    <t>DD202103257120074875622</t>
  </si>
  <si>
    <t>DD202103307581770276029</t>
  </si>
  <si>
    <t>DD202103319145123770008</t>
  </si>
  <si>
    <t>DD202103319145123781428</t>
  </si>
  <si>
    <t>DD202104011225038610141</t>
  </si>
  <si>
    <t>DD202104088947180075279</t>
  </si>
  <si>
    <t>DD202104252566134980967</t>
  </si>
  <si>
    <t>DD20210430475808074841</t>
  </si>
  <si>
    <t>DD202108125218231382376</t>
  </si>
  <si>
    <t>DD2021081655473536500095</t>
  </si>
  <si>
    <t>DD20210910109714199998</t>
  </si>
  <si>
    <t>DD202109284023664582266</t>
  </si>
  <si>
    <t>DD202111033627028075961</t>
  </si>
  <si>
    <t>DD202111113835089381116</t>
  </si>
  <si>
    <t>DD202111119440166970412</t>
  </si>
  <si>
    <t>DD202111269513047485072</t>
  </si>
  <si>
    <t>DD20211222188642275631</t>
  </si>
  <si>
    <t>DD202112318264473084420</t>
  </si>
  <si>
    <t>DD2022022641610899500521</t>
  </si>
  <si>
    <t>DD202202282668205680650</t>
  </si>
  <si>
    <t>DD2022032539591214501974</t>
  </si>
  <si>
    <t>DD202203294663008576628</t>
  </si>
  <si>
    <t>DD2022033188731585500073</t>
  </si>
  <si>
    <t>DD202204026173315682112</t>
  </si>
  <si>
    <t>DD202204029782305282112</t>
  </si>
  <si>
    <t>DD202204308339284682085</t>
  </si>
  <si>
    <t>DD202205268558083781752</t>
  </si>
  <si>
    <t>DD2022053147341278500739</t>
  </si>
  <si>
    <t>DD202205315407231480350</t>
  </si>
  <si>
    <t>DD2022053168450057500511</t>
  </si>
  <si>
    <t>DD202205319382001880215</t>
  </si>
  <si>
    <t>DD20220618258902761217</t>
  </si>
  <si>
    <t>DD2022061935843074501599</t>
  </si>
  <si>
    <t>DD2022062755920351500585</t>
  </si>
  <si>
    <t>DD202206287676492580228</t>
  </si>
  <si>
    <t>DD2022063031577643500522</t>
  </si>
  <si>
    <t>DD202206304015746175646</t>
  </si>
  <si>
    <t>DD202206304291773276613</t>
  </si>
  <si>
    <t>DD202206306287695610422</t>
  </si>
  <si>
    <t>DD202207014309256088032</t>
  </si>
  <si>
    <t>DD2022070382551372500195</t>
  </si>
  <si>
    <t>DD20220704357433388959</t>
  </si>
  <si>
    <t>DD202207057867503683058</t>
  </si>
  <si>
    <t>DD2022070635641826502120</t>
  </si>
  <si>
    <t>DD2022071153884860501797</t>
  </si>
  <si>
    <t>DD2022071899090545502098</t>
  </si>
  <si>
    <t>DD202207205766142282302</t>
  </si>
  <si>
    <t>DD202207213239144881116</t>
  </si>
  <si>
    <t>DD202207255661405710880</t>
  </si>
  <si>
    <t>DD20220725838125079998</t>
  </si>
  <si>
    <t>DD202207261866270381709</t>
  </si>
  <si>
    <t>DD202207285135274085022</t>
  </si>
  <si>
    <t>DD20220729152501682318</t>
  </si>
  <si>
    <t>DD20220729220324083320</t>
  </si>
  <si>
    <t>DD20220729472101672318</t>
  </si>
  <si>
    <t>DD20220729472701662318</t>
  </si>
  <si>
    <t>DD20220729540601642318</t>
  </si>
  <si>
    <t>DD202207297523040270008</t>
  </si>
  <si>
    <t>DD20220729774823753320</t>
  </si>
  <si>
    <t>DD202207298261312882082</t>
  </si>
  <si>
    <t>DD20220729839901652318</t>
  </si>
  <si>
    <t>DD2022073068113330502022</t>
  </si>
  <si>
    <t>DD2022073078401100501759</t>
  </si>
  <si>
    <t>DD202207309697366181709</t>
  </si>
  <si>
    <t>DD20220731149036349740</t>
  </si>
  <si>
    <t>DD202207314017333282222</t>
  </si>
  <si>
    <t>DD20220801131809951024</t>
  </si>
  <si>
    <t>DD20220801167402112318</t>
  </si>
  <si>
    <t>DD202208014033073281709</t>
  </si>
  <si>
    <t>DD20220801426302142318</t>
  </si>
  <si>
    <t>DD20220801516402082318</t>
  </si>
  <si>
    <t>DD2022080173960029501092</t>
  </si>
  <si>
    <t>DD202208017396002970008</t>
  </si>
  <si>
    <t>DD20220801753501982318</t>
  </si>
  <si>
    <t>DD20220801804902042318</t>
  </si>
  <si>
    <t>DD20220801847002052318</t>
  </si>
  <si>
    <t>DD2022080185030453500368</t>
  </si>
  <si>
    <t>DD202208018955076781709</t>
  </si>
  <si>
    <t>DD20220801931302022318</t>
  </si>
  <si>
    <t>DD202208023667350081755</t>
  </si>
  <si>
    <t>DD2022080243820818502022</t>
  </si>
  <si>
    <t>DD2022080253712933500496</t>
  </si>
  <si>
    <t>DD202208029296072180851</t>
  </si>
  <si>
    <t>DD20220803297620402318</t>
  </si>
  <si>
    <t>DD202208033640017182707</t>
  </si>
  <si>
    <t>DD20220803439820262318</t>
  </si>
  <si>
    <t>DD20220803557120252318</t>
  </si>
  <si>
    <t>DD20220803567120332318</t>
  </si>
  <si>
    <t>DD20220803585020242318</t>
  </si>
  <si>
    <t>DD20220803595601491024</t>
  </si>
  <si>
    <t>DD20220803634120232318</t>
  </si>
  <si>
    <t>DD20220803715120212318</t>
  </si>
  <si>
    <t>DD20220803769320292318</t>
  </si>
  <si>
    <t>DD20220803815820202318</t>
  </si>
  <si>
    <t>DD20220803826720412318</t>
  </si>
  <si>
    <t>DD20220803843020352318</t>
  </si>
  <si>
    <t>DD20220803887420312318</t>
  </si>
  <si>
    <t>DD202208039008091182356</t>
  </si>
  <si>
    <t>DD20220803936820282318</t>
  </si>
  <si>
    <t>DD20220803958720362318</t>
  </si>
  <si>
    <t>DD20220803968120322318</t>
  </si>
  <si>
    <t>DD2022080410513484500417</t>
  </si>
  <si>
    <t>DD2022080412640073502090</t>
  </si>
  <si>
    <t>DD2022080412993503500417</t>
  </si>
  <si>
    <t>DD2022080414563472500417</t>
  </si>
  <si>
    <t>DD2022080415173420500417</t>
  </si>
  <si>
    <t>DD2022080415583061502022</t>
  </si>
  <si>
    <t>DD2022080416053469500417</t>
  </si>
  <si>
    <t>DD2022080418653556500417</t>
  </si>
  <si>
    <t>DD2022080418663509500417</t>
  </si>
  <si>
    <t>DD2022080418943438500417</t>
  </si>
  <si>
    <t>DD2022080418943546500417</t>
  </si>
  <si>
    <t>DD2022080419503424500417</t>
  </si>
  <si>
    <t>DD2022080419543433500417</t>
  </si>
  <si>
    <t>DD2022080419933412500417</t>
  </si>
  <si>
    <t>DD2022080420423425500417</t>
  </si>
  <si>
    <t>DD2022080424203532500417</t>
  </si>
  <si>
    <t>DD2022080426843500500417</t>
  </si>
  <si>
    <t>DD2022080427403453500417</t>
  </si>
  <si>
    <t>DD2022080430473512500417</t>
  </si>
  <si>
    <t>DD2022080430663473500417</t>
  </si>
  <si>
    <t>DD2022080431033504500417</t>
  </si>
  <si>
    <t>DD2022080431383451500417</t>
  </si>
  <si>
    <t>DD2022080431813522500417</t>
  </si>
  <si>
    <t>DD2022080432023526500417</t>
  </si>
  <si>
    <t>DD2022080432533543500417</t>
  </si>
  <si>
    <t>DD2022080432763445500417</t>
  </si>
  <si>
    <t>DD2022080433273568500417</t>
  </si>
  <si>
    <t>DD2022080433703564500417</t>
  </si>
  <si>
    <t>DD2022080434873470500417</t>
  </si>
  <si>
    <t>DD2022080434973534500417</t>
  </si>
  <si>
    <t>DD2022080435623502500417</t>
  </si>
  <si>
    <t>DD2022080435953494500417</t>
  </si>
  <si>
    <t>DD2022080436503428500417</t>
  </si>
  <si>
    <t>DD2022080436633529500417</t>
  </si>
  <si>
    <t>DD2022080439133547500417</t>
  </si>
  <si>
    <t>DD2022080440343549500417</t>
  </si>
  <si>
    <t>DD2022080441533537500417</t>
  </si>
  <si>
    <t>DD2022080441673493500417</t>
  </si>
  <si>
    <t>DD2022080443003490500417</t>
  </si>
  <si>
    <t>DD2022080444843478500417</t>
  </si>
  <si>
    <t>DD2022080445033417500417</t>
  </si>
  <si>
    <t>DD2022080445063550500417</t>
  </si>
  <si>
    <t>DD2022080446413540500417</t>
  </si>
  <si>
    <t>DD2022080446953457500417</t>
  </si>
  <si>
    <t>DD2022080446973563500417</t>
  </si>
  <si>
    <t>DD2022080447993419500417</t>
  </si>
  <si>
    <t>DD2022080448973553500417</t>
  </si>
  <si>
    <t>DD2022080450113460500417</t>
  </si>
  <si>
    <t>DD2022080450503567500417</t>
  </si>
  <si>
    <t>DD2022080450753523500417</t>
  </si>
  <si>
    <t>DD202208045169012770710</t>
  </si>
  <si>
    <t>DD2022080452303510500417</t>
  </si>
  <si>
    <t>DD2022080453383554500417</t>
  </si>
  <si>
    <t>DD2022080453513527500417</t>
  </si>
  <si>
    <t>DD2022080454033436500417</t>
  </si>
  <si>
    <t>DD2022080454213505500417</t>
  </si>
  <si>
    <t>DD2022080457843538500417</t>
  </si>
  <si>
    <t>DD2022080458413431500417</t>
  </si>
  <si>
    <t>DD2022080459243497500417</t>
  </si>
  <si>
    <t>DD2022080459273555500417</t>
  </si>
  <si>
    <t>DD2022080462343489500417</t>
  </si>
  <si>
    <t>DD2022080462763483500417</t>
  </si>
  <si>
    <t>DD2022080463663528500417</t>
  </si>
  <si>
    <t>DD2022080467583477500417</t>
  </si>
  <si>
    <t>DD2022080467723413500417</t>
  </si>
  <si>
    <t>DD2022080467943533500417</t>
  </si>
  <si>
    <t>DD2022080469873544500417</t>
  </si>
  <si>
    <t>DD2022080470073513500417</t>
  </si>
  <si>
    <t>DD2022080471153539500417</t>
  </si>
  <si>
    <t>DD2022080471553447500417</t>
  </si>
  <si>
    <t>DD2022080476923506500417</t>
  </si>
  <si>
    <t>DD2022080478673480500417</t>
  </si>
  <si>
    <t>DD2022080478693507500417</t>
  </si>
  <si>
    <t>DD2022080478713443500417</t>
  </si>
  <si>
    <t>DD2022080479243475500417</t>
  </si>
  <si>
    <t>DD2022080479273430500417</t>
  </si>
  <si>
    <t>DD2022080479343468500417</t>
  </si>
  <si>
    <t>DD2022080480323519500417</t>
  </si>
  <si>
    <t>DD2022080480613518500417</t>
  </si>
  <si>
    <t>DD2022080481253465500417</t>
  </si>
  <si>
    <t>DD2022080482513416500417</t>
  </si>
  <si>
    <t>DD2022080483743486500417</t>
  </si>
  <si>
    <t>DD2022080485205170500973</t>
  </si>
  <si>
    <t>DD2022080486773421500417</t>
  </si>
  <si>
    <t>DD2022080488623495500417</t>
  </si>
  <si>
    <t>DD2022080489423411500417</t>
  </si>
  <si>
    <t>DD2022080489493476500417</t>
  </si>
  <si>
    <t>DD2022080489643444500417</t>
  </si>
  <si>
    <t>DD2022080489923474500417</t>
  </si>
  <si>
    <t>DD2022080492213501500417</t>
  </si>
  <si>
    <t>DD2022080497603482500417</t>
  </si>
  <si>
    <t>DD2022080499333429500417</t>
  </si>
  <si>
    <t>DD202208053128109076029</t>
  </si>
  <si>
    <t>DD202208055014035981004</t>
  </si>
  <si>
    <t>DD202208055110078380539</t>
  </si>
  <si>
    <t>DD2022080561440017500417</t>
  </si>
  <si>
    <t>DD202208058135069276029</t>
  </si>
  <si>
    <t>DD20220805864124561024</t>
  </si>
  <si>
    <t>DD20220805866212247724</t>
  </si>
  <si>
    <t>DD2022080653863858500747</t>
  </si>
  <si>
    <t>DD20220808217441962318</t>
  </si>
  <si>
    <t>DD202208082266555882940</t>
  </si>
  <si>
    <t>DD202208082451213389068</t>
  </si>
  <si>
    <t>DD2022080825975683500758</t>
  </si>
  <si>
    <t>DD202208082812562382346</t>
  </si>
  <si>
    <t>DD20220808318741942318</t>
  </si>
  <si>
    <t>DD20220808326841792318</t>
  </si>
  <si>
    <t>DD20220808390842072318</t>
  </si>
  <si>
    <t>DD20220808402641852318</t>
  </si>
  <si>
    <t>DD20220808456841882318</t>
  </si>
  <si>
    <t>DD20220808483442082318</t>
  </si>
  <si>
    <t>DD20220808504641952318</t>
  </si>
  <si>
    <t>DD202208085079005887043</t>
  </si>
  <si>
    <t>DD20220808601741972318</t>
  </si>
  <si>
    <t>DD20220808603641902318</t>
  </si>
  <si>
    <t>DD20220808630041912318</t>
  </si>
  <si>
    <t>DD20220808634042002318</t>
  </si>
  <si>
    <t>DD20220808698441862318</t>
  </si>
  <si>
    <t>DD20220808703841872318</t>
  </si>
  <si>
    <t>DD20220808739941782318</t>
  </si>
  <si>
    <t>DD202208087438441884573</t>
  </si>
  <si>
    <t>DD20220808780841802318</t>
  </si>
  <si>
    <t>DD20220808812442062318</t>
  </si>
  <si>
    <t>DD20220808852342012318</t>
  </si>
  <si>
    <t>DD2022080885310541501974</t>
  </si>
  <si>
    <t>DD20220808863041922318</t>
  </si>
  <si>
    <t>DD202208088902586680898</t>
  </si>
  <si>
    <t>DD2022080893706513502098</t>
  </si>
  <si>
    <t>DD202208089370651370008</t>
  </si>
  <si>
    <t>DD20220808941941932318</t>
  </si>
  <si>
    <t>DD202208089641170670085</t>
  </si>
  <si>
    <t>DD2022080896421877502098</t>
  </si>
  <si>
    <t>DD20220808979442032318</t>
  </si>
  <si>
    <t>DD2022080920490789502098</t>
  </si>
  <si>
    <t>DD202208092049078970008</t>
  </si>
  <si>
    <t>DD202208094371125777422</t>
  </si>
  <si>
    <t>DD2022080948084164500695</t>
  </si>
  <si>
    <t>DD202208096636404470190</t>
  </si>
  <si>
    <t>DD2022080967672536501797</t>
  </si>
  <si>
    <t>DD2022080972320185501835</t>
  </si>
  <si>
    <t>DD202208097624128170351</t>
  </si>
  <si>
    <t>DD202208101150263283058</t>
  </si>
  <si>
    <t>DD20220810156700865213</t>
  </si>
  <si>
    <t>DD202208102173185683017</t>
  </si>
  <si>
    <t>DD202208102308226070008</t>
  </si>
  <si>
    <t>DD202208102308226081428</t>
  </si>
  <si>
    <t>DD202208102453207184102</t>
  </si>
  <si>
    <t>DD2022081040981819500095</t>
  </si>
  <si>
    <t>DD2022081046693354500695</t>
  </si>
  <si>
    <t>DD202208105177276584102</t>
  </si>
  <si>
    <t>DD202208105400184275512</t>
  </si>
  <si>
    <t>DD20220810588207828881</t>
  </si>
  <si>
    <t>DD202208105918061581004</t>
  </si>
  <si>
    <t>DD2022081074090982500521</t>
  </si>
  <si>
    <t>DD2022081078540248500304</t>
  </si>
  <si>
    <t>DD202208108404362682160</t>
  </si>
  <si>
    <t>DD2022081084630589501851</t>
  </si>
  <si>
    <t>DD2022081115632357500780</t>
  </si>
  <si>
    <t>DD20220811281602941217</t>
  </si>
  <si>
    <t>DD2022081150280631500518</t>
  </si>
  <si>
    <t>DD2022081160001068501797</t>
  </si>
  <si>
    <t>DD202208116900071181428</t>
  </si>
  <si>
    <t>DD20220811747212274841</t>
  </si>
  <si>
    <t>DD202208118799053777416</t>
  </si>
  <si>
    <t>DD20220812124601922318</t>
  </si>
  <si>
    <t>DD20220812154401842318</t>
  </si>
  <si>
    <t>DD20220812181101712318</t>
  </si>
  <si>
    <t>DD20220812186501502318</t>
  </si>
  <si>
    <t>DD20220812197501612318</t>
  </si>
  <si>
    <t>DD202208122431406780967</t>
  </si>
  <si>
    <t>DD20220812269601792318</t>
  </si>
  <si>
    <t>DD20220812273101902318</t>
  </si>
  <si>
    <t>DD20220812277301422318</t>
  </si>
  <si>
    <t>DD20220812279501592318</t>
  </si>
  <si>
    <t>DD20220812283201852318</t>
  </si>
  <si>
    <t>DD20220812300501802318</t>
  </si>
  <si>
    <t>DD20220812305501722318</t>
  </si>
  <si>
    <t>DD20220812307101442318</t>
  </si>
  <si>
    <t>DD20220812307201872318</t>
  </si>
  <si>
    <t>DD20220812313101542318</t>
  </si>
  <si>
    <t>DD20220812335401512318</t>
  </si>
  <si>
    <t>DD20220812338401742318</t>
  </si>
  <si>
    <t>DD20220812356101582318</t>
  </si>
  <si>
    <t>DD20220812359301492318</t>
  </si>
  <si>
    <t>DD20220812360701702318</t>
  </si>
  <si>
    <t>DD2022081237124524500304</t>
  </si>
  <si>
    <t>DD20220812375601632318</t>
  </si>
  <si>
    <t>DD20220812377001932318</t>
  </si>
  <si>
    <t>DD20220812377901452318</t>
  </si>
  <si>
    <t>DD20220812384001752318</t>
  </si>
  <si>
    <t>DD20220812398201432318</t>
  </si>
  <si>
    <t>DD20220812415501882318</t>
  </si>
  <si>
    <t>DD20220812426201892318</t>
  </si>
  <si>
    <t>DD20220812428201362318</t>
  </si>
  <si>
    <t>DD20220812453101562318</t>
  </si>
  <si>
    <t>DD20220812463601552318</t>
  </si>
  <si>
    <t>DD202208124638447681259</t>
  </si>
  <si>
    <t>DD20220812491201372318</t>
  </si>
  <si>
    <t>DD20220812498301662318</t>
  </si>
  <si>
    <t>DD20220812536501472318</t>
  </si>
  <si>
    <t>DD20220812546001682318</t>
  </si>
  <si>
    <t>DD20220812547201602318</t>
  </si>
  <si>
    <t>DD20220812558601912318</t>
  </si>
  <si>
    <t>DD20220812560301482318</t>
  </si>
  <si>
    <t>DD20220812563101692318</t>
  </si>
  <si>
    <t>DD20220812581201392318</t>
  </si>
  <si>
    <t>DD20220812599701772318</t>
  </si>
  <si>
    <t>DD202208126114459476028</t>
  </si>
  <si>
    <t>DD20220812626601862318</t>
  </si>
  <si>
    <t>DD20220812627401782318</t>
  </si>
  <si>
    <t>DD20220812653001732318</t>
  </si>
  <si>
    <t>DD20220812664101622318</t>
  </si>
  <si>
    <t>DD20220812665401382318</t>
  </si>
  <si>
    <t>DD20220812718801672318</t>
  </si>
  <si>
    <t>DD20220812721801812318</t>
  </si>
  <si>
    <t>DD20220812733101522318</t>
  </si>
  <si>
    <t>DD20220812752701822318</t>
  </si>
  <si>
    <t>DD20220812761501762318</t>
  </si>
  <si>
    <t>DD20220812764301572318</t>
  </si>
  <si>
    <t>DD2022081279683025501835</t>
  </si>
  <si>
    <t>DD2022081279683025502098</t>
  </si>
  <si>
    <t>DD202208127968302570008</t>
  </si>
  <si>
    <t>DD20220812801001402318</t>
  </si>
  <si>
    <t>DD20220812832301652318</t>
  </si>
  <si>
    <t>DD20220812832801412318</t>
  </si>
  <si>
    <t>DD20220812845401832318</t>
  </si>
  <si>
    <t>DD20220812916101462318</t>
  </si>
  <si>
    <t>DD20220812979501642318</t>
  </si>
  <si>
    <t>DD20220812990001532318</t>
  </si>
  <si>
    <t>DD202208135371086570209</t>
  </si>
  <si>
    <t>DD202208142013289875009</t>
  </si>
  <si>
    <t>DD202208143889280670405</t>
  </si>
  <si>
    <t>DD202208146003031110141</t>
  </si>
  <si>
    <t>DD202208152034028271238</t>
  </si>
  <si>
    <t>DD202208152076177084420</t>
  </si>
  <si>
    <t>DD2022081524820191502098</t>
  </si>
  <si>
    <t>DD202208152699089182112</t>
  </si>
  <si>
    <t>DD202208152821023481115</t>
  </si>
  <si>
    <t>DD20220815439401747247</t>
  </si>
  <si>
    <t>DD2022081546271954502293</t>
  </si>
  <si>
    <t>DD202208155386167182193</t>
  </si>
  <si>
    <t>DD202208156039072881293</t>
  </si>
  <si>
    <t>DD2022081562932661502293</t>
  </si>
  <si>
    <t>DD2022081567433615502090</t>
  </si>
  <si>
    <t>DD202208159150060284156</t>
  </si>
  <si>
    <t>DD202208162040105970417</t>
  </si>
  <si>
    <t>DD202208164249407588032</t>
  </si>
  <si>
    <t>DD2022081652761425500570</t>
  </si>
  <si>
    <t>DD202208165319239585072</t>
  </si>
  <si>
    <t>DD202208165867243575622</t>
  </si>
  <si>
    <t>DD20220816643128399097</t>
  </si>
  <si>
    <t>DD202208166446220071238</t>
  </si>
  <si>
    <t>DD2022081676872650500829</t>
  </si>
  <si>
    <t>DD202208169706018185022</t>
  </si>
  <si>
    <t>DD202208178202003270085</t>
  </si>
  <si>
    <t>(空白)</t>
  </si>
  <si>
    <t>总计</t>
  </si>
  <si>
    <t>WorkNo</t>
  </si>
  <si>
    <t>B端员工号</t>
  </si>
  <si>
    <t>DD订单号（必填）</t>
  </si>
  <si>
    <t>C端业绩金额（必填）</t>
  </si>
  <si>
    <t>B端业绩</t>
  </si>
  <si>
    <t>差值</t>
  </si>
  <si>
    <t>B端排查原因</t>
  </si>
  <si>
    <t>C端排查</t>
  </si>
  <si>
    <t>订单缺失</t>
  </si>
  <si>
    <t>订单金额为0 同时 缺少退款</t>
  </si>
  <si>
    <t>缺少订单</t>
  </si>
  <si>
    <t>缺少退款</t>
  </si>
  <si>
    <t>缺少拆分单</t>
  </si>
  <si>
    <t>订单重复
缺少拆分点</t>
  </si>
  <si>
    <t>求和项:业绩金额</t>
  </si>
  <si>
    <t>10141DD2022081460030311</t>
  </si>
  <si>
    <t>1024DD2020112426100524</t>
  </si>
  <si>
    <t>1024DD2022080113180995</t>
  </si>
  <si>
    <t>1024DD2022080359560149</t>
  </si>
  <si>
    <t>1024DD2022080586412456</t>
  </si>
  <si>
    <t>10422DD2022063062876956</t>
  </si>
  <si>
    <t>10437DD2019122516181943</t>
  </si>
  <si>
    <t>10880DD201804100017</t>
  </si>
  <si>
    <t>10880DD2022072556614057</t>
  </si>
  <si>
    <t>1217DD2022061825890276</t>
  </si>
  <si>
    <t>2318DD2022072915250168</t>
  </si>
  <si>
    <t>2318DD2022072947210167</t>
  </si>
  <si>
    <t>2318DD2022072947270166</t>
  </si>
  <si>
    <t>2318DD2022072954060164</t>
  </si>
  <si>
    <t>2318DD2022072983990165</t>
  </si>
  <si>
    <t>2318DD2022080116740211</t>
  </si>
  <si>
    <t>2318DD2022080142630214</t>
  </si>
  <si>
    <t>2318DD2022080151640208</t>
  </si>
  <si>
    <t>2318DD2022080175350198</t>
  </si>
  <si>
    <t>2318DD2022080180490204</t>
  </si>
  <si>
    <t>2318DD2022080184700205</t>
  </si>
  <si>
    <t>2318DD2022080193130202</t>
  </si>
  <si>
    <t>2318DD2022080329762040</t>
  </si>
  <si>
    <t>2318DD2022080343982026</t>
  </si>
  <si>
    <t>2318DD2022080355712025</t>
  </si>
  <si>
    <t>2318DD2022080356712033</t>
  </si>
  <si>
    <t>2318DD2022080358502024</t>
  </si>
  <si>
    <t>2318DD2022080363412023</t>
  </si>
  <si>
    <t>2318DD2022080371512021</t>
  </si>
  <si>
    <t>2318DD2022080376932029</t>
  </si>
  <si>
    <t>2318DD2022080381582020</t>
  </si>
  <si>
    <t>2318DD2022080382672041</t>
  </si>
  <si>
    <t>2318DD2022080384302035</t>
  </si>
  <si>
    <t>2318DD2022080388742031</t>
  </si>
  <si>
    <t>2318DD2022080393682028</t>
  </si>
  <si>
    <t>2318DD2022080395872036</t>
  </si>
  <si>
    <t>2318DD2022080396812032</t>
  </si>
  <si>
    <t>2318DD2022080821744196</t>
  </si>
  <si>
    <t>2318DD2022080831874194</t>
  </si>
  <si>
    <t>2318DD2022080832684179</t>
  </si>
  <si>
    <t>2318DD2022080839084207</t>
  </si>
  <si>
    <t>2318DD2022080840264185</t>
  </si>
  <si>
    <t>2318DD2022080845684188</t>
  </si>
  <si>
    <t>2318DD2022080848344208</t>
  </si>
  <si>
    <t>2318DD2022080850464195</t>
  </si>
  <si>
    <t>2318DD2022080860174197</t>
  </si>
  <si>
    <t>2318DD2022080860364190</t>
  </si>
  <si>
    <t>2318DD2022080863004191</t>
  </si>
  <si>
    <t>2318DD2022080863404200</t>
  </si>
  <si>
    <t>2318DD2022080869844186</t>
  </si>
  <si>
    <t>2318DD2022080870384187</t>
  </si>
  <si>
    <t>2318DD2022080873994178</t>
  </si>
  <si>
    <t>2318DD2022080878084180</t>
  </si>
  <si>
    <t>2318DD2022080881244206</t>
  </si>
  <si>
    <t>2318DD2022080885234201</t>
  </si>
  <si>
    <t>2318DD2022080886304192</t>
  </si>
  <si>
    <t>2318DD2022080894194193</t>
  </si>
  <si>
    <t>2318DD2022080897944203</t>
  </si>
  <si>
    <t>2318DD2022081212460192</t>
  </si>
  <si>
    <t>2318DD2022081215440184</t>
  </si>
  <si>
    <t>2318DD2022081218110171</t>
  </si>
  <si>
    <t>2318DD2022081218650150</t>
  </si>
  <si>
    <t>2318DD2022081219750161</t>
  </si>
  <si>
    <t>2318DD2022081226960179</t>
  </si>
  <si>
    <t>2318DD2022081227310190</t>
  </si>
  <si>
    <t>2318DD2022081227730142</t>
  </si>
  <si>
    <t>2318DD2022081227950159</t>
  </si>
  <si>
    <t>2318DD2022081228320185</t>
  </si>
  <si>
    <t>2318DD2022081230050180</t>
  </si>
  <si>
    <t>2318DD2022081230550172</t>
  </si>
  <si>
    <t>2318DD2022081230710144</t>
  </si>
  <si>
    <t>2318DD2022081230720187</t>
  </si>
  <si>
    <t>2318DD2022081231310154</t>
  </si>
  <si>
    <t>2318DD2022081233540151</t>
  </si>
  <si>
    <t>2318DD2022081233840174</t>
  </si>
  <si>
    <t>2318DD2022081235610158</t>
  </si>
  <si>
    <t>2318DD2022081235930149</t>
  </si>
  <si>
    <t>2318DD2022081236070170</t>
  </si>
  <si>
    <t>2318DD2022081237560163</t>
  </si>
  <si>
    <t>2318DD2022081237700193</t>
  </si>
  <si>
    <t>2318DD2022081237790145</t>
  </si>
  <si>
    <t>2318DD2022081238400175</t>
  </si>
  <si>
    <t>2318DD2022081239820143</t>
  </si>
  <si>
    <t>2318DD2022081241550188</t>
  </si>
  <si>
    <t>2318DD2022081242620189</t>
  </si>
  <si>
    <t>2318DD2022081242820136</t>
  </si>
  <si>
    <t>2318DD2022081245310156</t>
  </si>
  <si>
    <t>2318DD2022081246360155</t>
  </si>
  <si>
    <t>2318DD2022081249120137</t>
  </si>
  <si>
    <t>2318DD2022081249830166</t>
  </si>
  <si>
    <t>2318DD2022081253650147</t>
  </si>
  <si>
    <t>2318DD2022081254600168</t>
  </si>
  <si>
    <t>2318DD2022081254720160</t>
  </si>
  <si>
    <t>2318DD2022081255860191</t>
  </si>
  <si>
    <t>2318DD2022081256030148</t>
  </si>
  <si>
    <t>2318DD2022081256310169</t>
  </si>
  <si>
    <t>2318DD2022081258120139</t>
  </si>
  <si>
    <t>2318DD2022081259970177</t>
  </si>
  <si>
    <t>2318DD2022081262660186</t>
  </si>
  <si>
    <t>2318DD2022081262740178</t>
  </si>
  <si>
    <t>2318DD2022081265300173</t>
  </si>
  <si>
    <t>2318DD2022081266410162</t>
  </si>
  <si>
    <t>2318DD2022081266540138</t>
  </si>
  <si>
    <t>2318DD2022081271880167</t>
  </si>
  <si>
    <t>2318DD2022081272180181</t>
  </si>
  <si>
    <t>2318DD2022081273310152</t>
  </si>
  <si>
    <t>2318DD2022081275270182</t>
  </si>
  <si>
    <t>2318DD2022081276150176</t>
  </si>
  <si>
    <t>2318DD2022081276430157</t>
  </si>
  <si>
    <t>2318DD2022081280100140</t>
  </si>
  <si>
    <t>2318DD2022081283230165</t>
  </si>
  <si>
    <t>2318DD2022081283280141</t>
  </si>
  <si>
    <t>2318DD2022081284540183</t>
  </si>
  <si>
    <t>2318DD2022081291610146</t>
  </si>
  <si>
    <t>2318DD2022081297950164</t>
  </si>
  <si>
    <t>2318DD2022081299000153</t>
  </si>
  <si>
    <t>3124DD2022080952620050</t>
  </si>
  <si>
    <t>3320DD2022072922032408</t>
  </si>
  <si>
    <t>3320DD2022072977482375</t>
  </si>
  <si>
    <t>4841DD2022081174721227</t>
  </si>
  <si>
    <t>500095DD2021081655473536</t>
  </si>
  <si>
    <t>500095DD2022081040981819</t>
  </si>
  <si>
    <t>500195DD2022070382551372</t>
  </si>
  <si>
    <t>500304DD2022081078540248</t>
  </si>
  <si>
    <t>500304DD2022081237124524</t>
  </si>
  <si>
    <t>500368DD2022080185030453</t>
  </si>
  <si>
    <t>500417DD2022080410513484</t>
  </si>
  <si>
    <t>500417DD2022080412993503</t>
  </si>
  <si>
    <t>500417DD2022080414563472</t>
  </si>
  <si>
    <t>500417DD2022080415173420</t>
  </si>
  <si>
    <t>500417DD2022080416053469</t>
  </si>
  <si>
    <t>500417DD2022080418653556</t>
  </si>
  <si>
    <t>500417DD2022080418663509</t>
  </si>
  <si>
    <t>500417DD2022080418943438</t>
  </si>
  <si>
    <t>500417DD2022080418943546</t>
  </si>
  <si>
    <t>500417DD2022080419503424</t>
  </si>
  <si>
    <t>500417DD2022080419543433</t>
  </si>
  <si>
    <t>500417DD2022080419933412</t>
  </si>
  <si>
    <t>500417DD2022080420423425</t>
  </si>
  <si>
    <t>500417DD2022080424203532</t>
  </si>
  <si>
    <t>500417DD2022080426843500</t>
  </si>
  <si>
    <t>500417DD2022080427403453</t>
  </si>
  <si>
    <t>500417DD2022080430473512</t>
  </si>
  <si>
    <t>500417DD2022080430663473</t>
  </si>
  <si>
    <t>500417DD2022080431033504</t>
  </si>
  <si>
    <t>500417DD2022080431383451</t>
  </si>
  <si>
    <t>500417DD2022080431813522</t>
  </si>
  <si>
    <t>500417DD2022080432023526</t>
  </si>
  <si>
    <t>500417DD2022080432533543</t>
  </si>
  <si>
    <t>500417DD2022080432763445</t>
  </si>
  <si>
    <t>500417DD2022080433273568</t>
  </si>
  <si>
    <t>500417DD2022080433703564</t>
  </si>
  <si>
    <t>500417DD2022080434873470</t>
  </si>
  <si>
    <t>500417DD2022080434973534</t>
  </si>
  <si>
    <t>500417DD2022080435623502</t>
  </si>
  <si>
    <t>500417DD2022080435953494</t>
  </si>
  <si>
    <t>500417DD2022080436503428</t>
  </si>
  <si>
    <t>500417DD2022080436633529</t>
  </si>
  <si>
    <t>500417DD2022080439133547</t>
  </si>
  <si>
    <t>500417DD2022080440343549</t>
  </si>
  <si>
    <t>500417DD2022080441533537</t>
  </si>
  <si>
    <t>500417DD2022080441673493</t>
  </si>
  <si>
    <t>500417DD2022080443003490</t>
  </si>
  <si>
    <t>500417DD2022080444843478</t>
  </si>
  <si>
    <t>500417DD2022080445033417</t>
  </si>
  <si>
    <t>500417DD2022080445063550</t>
  </si>
  <si>
    <t>500417DD2022080446413540</t>
  </si>
  <si>
    <t>500417DD2022080446953457</t>
  </si>
  <si>
    <t>500417DD2022080446973563</t>
  </si>
  <si>
    <t>500417DD2022080447993419</t>
  </si>
  <si>
    <t>500417DD2022080448973553</t>
  </si>
  <si>
    <t>500417DD2022080450113460</t>
  </si>
  <si>
    <t>500417DD2022080450503567</t>
  </si>
  <si>
    <t>500417DD2022080450753523</t>
  </si>
  <si>
    <t>500417DD2022080452303510</t>
  </si>
  <si>
    <t>500417DD2022080453383554</t>
  </si>
  <si>
    <t>500417DD2022080453513527</t>
  </si>
  <si>
    <t>500417DD2022080454033436</t>
  </si>
  <si>
    <t>500417DD2022080454213505</t>
  </si>
  <si>
    <t>500417DD2022080457843538</t>
  </si>
  <si>
    <t>500417DD2022080458413431</t>
  </si>
  <si>
    <t>500417DD2022080459243497</t>
  </si>
  <si>
    <t>500417DD2022080459273555</t>
  </si>
  <si>
    <t>500417DD2022080462343489</t>
  </si>
  <si>
    <t>500417DD2022080462763483</t>
  </si>
  <si>
    <t>500417DD2022080463663528</t>
  </si>
  <si>
    <t>500417DD2022080467583477</t>
  </si>
  <si>
    <t>500417DD2022080467723413</t>
  </si>
  <si>
    <t>500417DD2022080467943533</t>
  </si>
  <si>
    <t>500417DD2022080469873544</t>
  </si>
  <si>
    <t>500417DD2022080470073513</t>
  </si>
  <si>
    <t>500417DD2022080471153539</t>
  </si>
  <si>
    <t>500417DD2022080471553447</t>
  </si>
  <si>
    <t>500417DD2022080476923506</t>
  </si>
  <si>
    <t>500417DD2022080478673480</t>
  </si>
  <si>
    <t>500417DD2022080478693507</t>
  </si>
  <si>
    <t>500417DD2022080478713443</t>
  </si>
  <si>
    <t>500417DD2022080479243475</t>
  </si>
  <si>
    <t>500417DD2022080479273430</t>
  </si>
  <si>
    <t>500417DD2022080479343468</t>
  </si>
  <si>
    <t>500417DD2022080480323519</t>
  </si>
  <si>
    <t>500417DD2022080480613518</t>
  </si>
  <si>
    <t>500417DD2022080481253465</t>
  </si>
  <si>
    <t>500417DD2022080482513416</t>
  </si>
  <si>
    <t>500417DD2022080483743486</t>
  </si>
  <si>
    <t>500417DD2022080486773421</t>
  </si>
  <si>
    <t>500417DD2022080488623495</t>
  </si>
  <si>
    <t>500417DD2022080489423411</t>
  </si>
  <si>
    <t>500417DD2022080489493476</t>
  </si>
  <si>
    <t>500417DD2022080489643444</t>
  </si>
  <si>
    <t>500417DD2022080489923474</t>
  </si>
  <si>
    <t>500417DD2022080492213501</t>
  </si>
  <si>
    <t>500417DD2022080497603482</t>
  </si>
  <si>
    <t>500417DD2022080499333429</t>
  </si>
  <si>
    <t>500417DD2022080561440017</t>
  </si>
  <si>
    <t>500496DD2022080253712933</t>
  </si>
  <si>
    <t>500511DD2022053168450057</t>
  </si>
  <si>
    <t>500518DD2022081150280631</t>
  </si>
  <si>
    <t>500521DD2022022641610899</t>
  </si>
  <si>
    <t>500521DD2022081074090982</t>
  </si>
  <si>
    <t>500522DD2022063031577643</t>
  </si>
  <si>
    <t>500585DD2022062755920351</t>
  </si>
  <si>
    <t>500695DD2022080948084164</t>
  </si>
  <si>
    <t>500695DD2022081046693354</t>
  </si>
  <si>
    <t>500747DD2022080653863858</t>
  </si>
  <si>
    <t>500758DD2022052951412996</t>
  </si>
  <si>
    <t>500758DD2022080825975683</t>
  </si>
  <si>
    <t>500780DD2022081115632357</t>
  </si>
  <si>
    <t>500829DD2022081676872650</t>
  </si>
  <si>
    <t>500973DD2022080485205170</t>
  </si>
  <si>
    <t>501092DD2022080173960029</t>
  </si>
  <si>
    <t>501599DD2022061935843074</t>
  </si>
  <si>
    <t>501759DD2022073078401100</t>
  </si>
  <si>
    <t>501797DD2022071153884860</t>
  </si>
  <si>
    <t>501797DD2022080967672536</t>
  </si>
  <si>
    <t>501835DD2022080972320185</t>
  </si>
  <si>
    <t>501851DD2022081084630589</t>
  </si>
  <si>
    <t>501974DD2022032539591214</t>
  </si>
  <si>
    <t>501974DD2022080885310541</t>
  </si>
  <si>
    <t>502022DD2022073068113330</t>
  </si>
  <si>
    <t>502022DD2022080243820818</t>
  </si>
  <si>
    <t>502022DD2022080262040256</t>
  </si>
  <si>
    <t>502022DD2022080415583061</t>
  </si>
  <si>
    <t>502090DD2022080412640073</t>
  </si>
  <si>
    <t>502090DD2022081567433615</t>
  </si>
  <si>
    <t>502098DD2022071899090545</t>
  </si>
  <si>
    <t>502098DD2022080893706513</t>
  </si>
  <si>
    <t>502098DD2022080896421877</t>
  </si>
  <si>
    <t>502098DD2022080920490789</t>
  </si>
  <si>
    <t>502098DD2022081279683025</t>
  </si>
  <si>
    <t>502098DD2022081524820191</t>
  </si>
  <si>
    <t>502120DD2022070635641826</t>
  </si>
  <si>
    <t>5147DD2022081653192395</t>
  </si>
  <si>
    <t>5213DD2022081015670086</t>
  </si>
  <si>
    <t>5631DD2021122218864227</t>
  </si>
  <si>
    <t>70008DD2022072975230402</t>
  </si>
  <si>
    <t>70008DD2022080173960029</t>
  </si>
  <si>
    <t>70008DD2022080893706513</t>
  </si>
  <si>
    <t>70008DD2022080920490789</t>
  </si>
  <si>
    <t>70085DD2022080896411706</t>
  </si>
  <si>
    <t>70085DD2022081782020032</t>
  </si>
  <si>
    <t>70190DD2022080966364044</t>
  </si>
  <si>
    <t>70209DD2022081353710865</t>
  </si>
  <si>
    <t>70247DD2020102327721835</t>
  </si>
  <si>
    <t>70351DD2022080976241281</t>
  </si>
  <si>
    <t>70405DD2022081438892806</t>
  </si>
  <si>
    <t>70412DD2021111194401669</t>
  </si>
  <si>
    <t>70417DD2022081620401059</t>
  </si>
  <si>
    <t>70710DD2022080451690127</t>
  </si>
  <si>
    <t>71238DD2022081520340282</t>
  </si>
  <si>
    <t>71238DD2022081664462200</t>
  </si>
  <si>
    <t>7247DD2022081543940174</t>
  </si>
  <si>
    <t>75009DD2022081420132898</t>
  </si>
  <si>
    <t>75279DD2021040889471800</t>
  </si>
  <si>
    <t>75512DD2020122523991781</t>
  </si>
  <si>
    <t>75512DD2022081054001842</t>
  </si>
  <si>
    <t>75622DD2021032571200748</t>
  </si>
  <si>
    <t>75622DD2022081658672435</t>
  </si>
  <si>
    <t>75961DD2021110336270280</t>
  </si>
  <si>
    <t>76028DD2022081261144594</t>
  </si>
  <si>
    <t>76029DD2021033075817702</t>
  </si>
  <si>
    <t>76029DD2022080531281090</t>
  </si>
  <si>
    <t>76029DD2022080581350692</t>
  </si>
  <si>
    <t>76613DD2022063042917732</t>
  </si>
  <si>
    <t>7724DD2022080586621224</t>
  </si>
  <si>
    <t>77416DD2022081187990537</t>
  </si>
  <si>
    <t>77422DD2022080943711257</t>
  </si>
  <si>
    <t>80215DD2022053193820018</t>
  </si>
  <si>
    <t>80228DD2022062876764925</t>
  </si>
  <si>
    <t>80539DD2022080551100783</t>
  </si>
  <si>
    <t>80650DD2022022826682056</t>
  </si>
  <si>
    <t>80851DD2022080292960721</t>
  </si>
  <si>
    <t>80898DD2022080889025866</t>
  </si>
  <si>
    <t>80989DD202009303364396</t>
  </si>
  <si>
    <t>81004DD2022080550140359</t>
  </si>
  <si>
    <t>81004DD2022081059180615</t>
  </si>
  <si>
    <t>81009DD2022080888057959</t>
  </si>
  <si>
    <t>81115DD2022081528210234</t>
  </si>
  <si>
    <t>81116DD2021111138350893</t>
  </si>
  <si>
    <t>81116DD2022072132391448</t>
  </si>
  <si>
    <t>81259DD2022081246384476</t>
  </si>
  <si>
    <t>81293DD2022081560390728</t>
  </si>
  <si>
    <t>81428DD2022081169000711</t>
  </si>
  <si>
    <t>81523DD2022081543950838</t>
  </si>
  <si>
    <t>81584DD2022080314744135</t>
  </si>
  <si>
    <t>81709DD2022072618662703</t>
  </si>
  <si>
    <t>81709DD2022073096973661</t>
  </si>
  <si>
    <t>81709DD2022080140330732</t>
  </si>
  <si>
    <t>81709DD2022080189550767</t>
  </si>
  <si>
    <t>81755DD2022080236673500</t>
  </si>
  <si>
    <t>82082DD2022072982613128</t>
  </si>
  <si>
    <t>82085DD2022043083392846</t>
  </si>
  <si>
    <t>82112DD2022040261733156</t>
  </si>
  <si>
    <t>82112DD2022040297823052</t>
  </si>
  <si>
    <t>82112DD2022081526990891</t>
  </si>
  <si>
    <t>82160DD2020042917131613</t>
  </si>
  <si>
    <t>82160DD2022081084043626</t>
  </si>
  <si>
    <t>82193DD2022081553861671</t>
  </si>
  <si>
    <t>82222DD2020093073114496</t>
  </si>
  <si>
    <t>82222DD2022073140173332</t>
  </si>
  <si>
    <t>82266DD2021092840236645</t>
  </si>
  <si>
    <t>82302DD2022072057661422</t>
  </si>
  <si>
    <t>82346DD2022080828125623</t>
  </si>
  <si>
    <t>82356DD2022080390080911</t>
  </si>
  <si>
    <t>82376DD2021081252182313</t>
  </si>
  <si>
    <t>82707DD2021022698820109</t>
  </si>
  <si>
    <t>82707DD2022080336400171</t>
  </si>
  <si>
    <t>82940DD2022080822665558</t>
  </si>
  <si>
    <t>83017DD2022081021731856</t>
  </si>
  <si>
    <t>83058DD2022070578675036</t>
  </si>
  <si>
    <t>83058DD2022081011502632</t>
  </si>
  <si>
    <t>8350DD2022081096260129</t>
  </si>
  <si>
    <t>84102DD2022081024532071</t>
  </si>
  <si>
    <t>84102DD2022081051772765</t>
  </si>
  <si>
    <t>84156DD2022081591500602</t>
  </si>
  <si>
    <t>84573DD2022080874384418</t>
  </si>
  <si>
    <t>85022DD2022072851352740</t>
  </si>
  <si>
    <t>85022DD2022081697060181</t>
  </si>
  <si>
    <t>85072DD2021112695130474</t>
  </si>
  <si>
    <t>87043DD2022080850790058</t>
  </si>
  <si>
    <t>88032DD2022070143092560</t>
  </si>
  <si>
    <t>88032DD2022081642494075</t>
  </si>
  <si>
    <t>8881DD2020110326680185</t>
  </si>
  <si>
    <t>8881DD2022080599567631</t>
  </si>
  <si>
    <t>8881DD2022081058820782</t>
  </si>
  <si>
    <t>89068DD2021030948020010</t>
  </si>
  <si>
    <t>89068DD2022080824512133</t>
  </si>
  <si>
    <t>8959DD2022070435743338</t>
  </si>
  <si>
    <t>9097DD2022081664312839</t>
  </si>
  <si>
    <t>9740DD2022073114903634</t>
  </si>
  <si>
    <t>9998DD2021091010971419</t>
  </si>
  <si>
    <t>9998DD2022072583812507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</si>
</sst>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6">
    <xf numFmtId="0" fontId="0" fillId="0" borderId="0" xfId="0" applyNumberFormat="1"/>
    <xf numFmtId="14" fontId="0" fillId="0" borderId="0" xfId="0" applyNumberFormat="1"/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0" fillId="0" borderId="0" xfId="0" applyNumberFormat="1" applyFont="1" applyFill="1" applyAlignment="1"/>
    <xf numFmtId="0" fontId="0" fillId="0" borderId="0" xfId="0" applyNumberFormat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pivotCacheDefinition" Target="pivotCache/pivotCacheDefinition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790.6682175926" refreshedBy="Gaodun" recordCount="417">
  <cacheSource type="worksheet">
    <worksheetSource ref="F1:I1048576" sheet="Sheet1111"/>
  </cacheSource>
  <cacheFields count="3">
    <cacheField name="工号订单" numFmtId="0">
      <sharedItems containsBlank="1" count="369">
        <s v="DD202205319382001880215"/>
        <s v="DD20220811747212274841"/>
        <s v="DD20210430475808074841"/>
        <s v="DD20220704357433388959"/>
        <s v="DD20220618258902761217"/>
        <s v="DD20220811281602941217"/>
        <s v="DD20220801426302142318"/>
        <s v="DD20220801167402112318"/>
        <s v="DD20220801516402082318"/>
        <s v="DD20220801847002052318"/>
        <s v="DD20220801804902042318"/>
        <s v="DD20220801931302022318"/>
        <s v="DD20220801753501982318"/>
        <s v="DD20220729152501682318"/>
        <s v="DD20220729472101672318"/>
        <s v="DD20220729472701662318"/>
        <s v="DD20220729839901652318"/>
        <s v="DD20220729540601642318"/>
        <s v="DD20220803826720412318"/>
        <s v="DD20220803297620402318"/>
        <s v="DD20220803958720362318"/>
        <s v="DD20220803843020352318"/>
        <s v="DD20220803567120332318"/>
        <s v="DD20220803968120322318"/>
        <s v="DD20220803887420312318"/>
        <s v="DD20220803769320292318"/>
        <s v="DD20220803936820282318"/>
        <s v="DD20220803439820262318"/>
        <s v="DD20220803557120252318"/>
        <s v="DD20220803585020242318"/>
        <s v="DD20220803634120232318"/>
        <s v="DD20220803715120212318"/>
        <s v="DD20220803815820202318"/>
        <s v="DD20220808483442082318"/>
        <s v="DD20220808390842072318"/>
        <s v="DD20220808812442062318"/>
        <s v="DD20220808979442032318"/>
        <s v="DD20220808852342012318"/>
        <s v="DD20220808634042002318"/>
        <s v="DD20220808601741972318"/>
        <s v="DD20220808217441962318"/>
        <s v="DD20220808504641952318"/>
        <s v="DD20220808318741942318"/>
        <s v="DD20220808941941932318"/>
        <s v="DD20220808863041922318"/>
        <s v="DD20220808630041912318"/>
        <s v="DD20220808603641902318"/>
        <s v="DD20220808456841882318"/>
        <s v="DD20220808703841872318"/>
        <s v="DD20220808698441862318"/>
        <s v="DD20220808402641852318"/>
        <s v="DD20220808780841802318"/>
        <s v="DD20220808739941782318"/>
        <s v="DD20220808326841792318"/>
        <s v="DD20220812377001932318"/>
        <s v="DD20220812124601922318"/>
        <s v="DD20220812558601912318"/>
        <s v="DD20220812273101902318"/>
        <s v="DD20220812426201892318"/>
        <s v="DD20220812415501882318"/>
        <s v="DD20220812307201872318"/>
        <s v="DD20220812626601862318"/>
        <s v="DD20220812283201852318"/>
        <s v="DD20220812154401842318"/>
        <s v="DD20220812845401832318"/>
        <s v="DD20220812752701822318"/>
        <s v="DD20220812721801812318"/>
        <s v="DD20220812300501802318"/>
        <s v="DD20220812269601792318"/>
        <s v="DD20220812627401782318"/>
        <s v="DD20220812599701772318"/>
        <s v="DD20220812761501762318"/>
        <s v="DD20220812384001752318"/>
        <s v="DD20220812338401742318"/>
        <s v="DD20220812653001732318"/>
        <s v="DD20220812305501722318"/>
        <s v="DD20220812181101712318"/>
        <s v="DD20220812360701702318"/>
        <s v="DD20220812563101692318"/>
        <s v="DD20220812546001682318"/>
        <s v="DD20220812718801672318"/>
        <s v="DD20220812498301662318"/>
        <s v="DD20220812832301652318"/>
        <s v="DD20220812979501642318"/>
        <s v="DD20220812375601632318"/>
        <s v="DD20220812664101622318"/>
        <s v="DD20220812197501612318"/>
        <s v="DD20220812547201602318"/>
        <s v="DD20220812279501592318"/>
        <s v="DD20220812356101582318"/>
        <s v="DD20220812764301572318"/>
        <s v="DD20220812453101562318"/>
        <s v="DD20220812463601552318"/>
        <s v="DD20220812313101542318"/>
        <s v="DD20220812990001532318"/>
        <s v="DD20220812733101522318"/>
        <s v="DD20220812335401512318"/>
        <s v="DD20220812186501502318"/>
        <s v="DD20220812359301492318"/>
        <s v="DD20220812560301482318"/>
        <s v="DD20220812536501472318"/>
        <s v="DD20220812377901452318"/>
        <s v="DD20220812916101462318"/>
        <s v="DD20220812307101442318"/>
        <s v="DD20220812398201432318"/>
        <s v="DD20220812277301422318"/>
        <s v="DD20220812832801412318"/>
        <s v="DD20220812801001402318"/>
        <s v="DD20220812581201392318"/>
        <s v="DD20220812665401382318"/>
        <s v="DD20220812491201372318"/>
        <s v="DD20220812428201362318"/>
        <s v="DD202202282668205680650"/>
        <s v="DD20211222188642275631"/>
        <s v="DD20220729774823753320"/>
        <s v="DD20220729220324083320"/>
        <s v="DD20220801131809951024"/>
        <s v="DD20220803595601491024"/>
        <s v="DD20201124261005241024"/>
        <s v="DD20220805864124561024"/>
        <s v="DD20220805866212247724"/>
        <s v="DD202208089641170670085"/>
        <s v="DD202208178202003270085"/>
        <s v="DD20201103266801858881"/>
        <s v="DD20220810588207828881"/>
        <s v="DD20220816643128399097"/>
        <s v="DD202208143889280670405"/>
        <s v="DD202207297523040270008"/>
        <s v="DD202208017396002970008"/>
        <s v="DD202208089370651370008"/>
        <s v="DD202208092049078970008"/>
        <s v="DD202103319145123770008"/>
        <s v="DD202208102308226070008"/>
        <s v="DD202208127968302570008"/>
        <s v="DD20220731149036349740"/>
        <s v="DD202009307311449682222"/>
        <s v="DD202207314017333282222"/>
        <s v="DD20180410001710880"/>
        <s v="DD202207255661405710880"/>
        <s v="DD202102269882010982707"/>
        <s v="DD202208033640017182707"/>
        <s v="DD202010232772183570247"/>
        <s v="DD202207261866270381709"/>
        <s v="DD202208018955076781709"/>
        <s v="DD202207309697366181709"/>
        <s v="DD202208014033073281709"/>
        <s v="DD202111119440166970412"/>
        <s v="DD202208097624128170351"/>
        <s v="DD202208102173185683017"/>
        <s v="DD202208152821023481115"/>
        <s v="DD202207213239144881116"/>
        <s v="DD202111113835089381116"/>
        <s v="DD202204029782305282112"/>
        <s v="DD202204026173315682112"/>
        <s v="DD202208152699089182112"/>
        <s v="DD202104011225038610141"/>
        <s v="DD202208146003031110141"/>
        <s v="DD202208055110078380539"/>
        <s v="DD201912251618194310437"/>
        <s v="DD202208045169012770710"/>
        <s v="DD202206306287695610422"/>
        <s v="DD202208096636404470190"/>
        <s v="DD202208135371086570209"/>
        <s v="DD202207205766142282302"/>
        <s v="DD202208162040105970417"/>
        <s v="DD20210910109714199998"/>
        <s v="DD20220725838125079998"/>
        <s v="DD20220810156700865213"/>
        <s v="DD202208055014035981004"/>
        <s v="DD202208105918061581004"/>
        <s v="DD202206287676492580228"/>
        <s v="DD202103319145123781428"/>
        <s v="DD202208102308226081428"/>
        <s v="DD202208116900071181428"/>
        <s v="DD202208124638447681259"/>
        <s v="DD202208082266555882940"/>
        <s v="DD202205315407231480350"/>
        <s v="DD202208082812562382346"/>
        <s v="DD202109284023664582266"/>
        <s v="DD202208102453207184102"/>
        <s v="DD202208105177276584102"/>
        <s v="DD202208039008091182356"/>
        <s v="DD202208029296072180851"/>
        <s v="DD202207057867503683058"/>
        <s v="DD202208101150263283058"/>
        <s v="DD202104252566134980967"/>
        <s v="DD202208122431406780967"/>
        <s v="DD202004291713161382160"/>
        <s v="DD202208108404362682160"/>
        <s v="DD202208156039072881293"/>
        <s v="DD202208159150060284156"/>
        <s v="DD202205268558083781752"/>
        <s v="DD202208023667350081755"/>
        <s v="DD202207298261312882082"/>
        <s v="DD202108125218231382376"/>
        <s v="DD202204308339284682085"/>
        <s v="DD20200930336439680989"/>
        <s v="DD202011296622078981799"/>
        <s v="DD202208088902586680898"/>
        <s v="DD202208142013289875009"/>
        <s v="DD202208155386167182193"/>
        <s v="DD202208152034028271238"/>
        <s v="DD202208166446220071238"/>
        <s v="DD202208087438441884573"/>
        <s v="DD202207014309256088032"/>
        <s v="DD202208164249407588032"/>
        <s v="DD202208085079005887043"/>
        <s v="DD202104088947180075279"/>
        <s v="DD202112318264473084420"/>
        <s v="DD202208152076177084420"/>
        <s v="DD202103257120074875622"/>
        <s v="DD202208165867243575622"/>
        <s v="DD202206304291773276613"/>
        <s v="DD202103094802001089068"/>
        <s v="DD202208082451213389068"/>
        <s v="DD202012252399178175512"/>
        <s v="DD202208105400184275512"/>
        <s v="DD202111033627028075961"/>
        <s v="DD202208118799053777416"/>
        <s v="DD202208094371125777422"/>
        <s v="DD202208126114459476028"/>
        <s v="DD202208058135069276029"/>
        <s v="DD202103307581770276029"/>
        <s v="DD202208053128109076029"/>
        <s v="DD202206304015746175646"/>
        <s v="DD202203294663008576628"/>
        <s v="DD202111269513047485072"/>
        <s v="DD202208165319239585072"/>
        <s v="DD2021081655473536500095"/>
        <s v="DD2022081040981819500095"/>
        <s v="DD2022033188731585500073"/>
        <s v="DD2022070382551372500195"/>
        <s v="DD2022081078540248500304"/>
        <s v="DD2022081237124524500304"/>
        <s v="DD2022080185030453500368"/>
        <s v="DD2022080433273568500417"/>
        <s v="DD2022080450503567500417"/>
        <s v="DD2022080433703564500417"/>
        <s v="DD2022080446973563500417"/>
        <s v="DD2022080418653556500417"/>
        <s v="DD2022080459273555500417"/>
        <s v="DD2022080448973553500417"/>
        <s v="DD2022080453383554500417"/>
        <s v="DD2022080440343549500417"/>
        <s v="DD2022080445063550500417"/>
        <s v="DD2022080439133547500417"/>
        <s v="DD2022080418943546500417"/>
        <s v="DD2022080469873544500417"/>
        <s v="DD2022080432533543500417"/>
        <s v="DD2022080446413540500417"/>
        <s v="DD2022080471153539500417"/>
        <s v="DD2022080457843538500417"/>
        <s v="DD2022080441533537500417"/>
        <s v="DD2022080434973534500417"/>
        <s v="DD2022080467943533500417"/>
        <s v="DD2022080424203532500417"/>
        <s v="DD2022080436633529500417"/>
        <s v="DD2022080463663528500417"/>
        <s v="DD2022080453513527500417"/>
        <s v="DD2022080432023526500417"/>
        <s v="DD2022080431813522500417"/>
        <s v="DD2022080450753523500417"/>
        <s v="DD2022080480323519500417"/>
        <s v="DD2022080480613518500417"/>
        <s v="DD2022080470073513500417"/>
        <s v="DD2022080430473512500417"/>
        <s v="DD2022080452303510500417"/>
        <s v="DD2022080418663509500417"/>
        <s v="DD2022080478693507500417"/>
        <s v="DD2022080476923506500417"/>
        <s v="DD2022080454213505500417"/>
        <s v="DD2022080431033504500417"/>
        <s v="DD2022080412993503500417"/>
        <s v="DD2022080435623502500417"/>
        <s v="DD2022080492213501500417"/>
        <s v="DD2022080426843500500417"/>
        <s v="DD2022080459243497500417"/>
        <s v="DD2022080488623495500417"/>
        <s v="DD2022080435953494500417"/>
        <s v="DD2022080441673493500417"/>
        <s v="DD2022080443003490500417"/>
        <s v="DD2022080462343489500417"/>
        <s v="DD2022080483743486500417"/>
        <s v="DD2022080410513484500417"/>
        <s v="DD2022080462763483500417"/>
        <s v="DD2022080497603482500417"/>
        <s v="DD2022080444843478500417"/>
        <s v="DD2022080478673480500417"/>
        <s v="DD2022080467583477500417"/>
        <s v="DD2022080489493476500417"/>
        <s v="DD2022080479243475500417"/>
        <s v="DD2022080489923474500417"/>
        <s v="DD2022080430663473500417"/>
        <s v="DD2022080414563472500417"/>
        <s v="DD2022080434873470500417"/>
        <s v="DD2022080416053469500417"/>
        <s v="DD2022080479343468500417"/>
        <s v="DD2022080481253465500417"/>
        <s v="DD2022080450113460500417"/>
        <s v="DD2022080446953457500417"/>
        <s v="DD2022080427403453500417"/>
        <s v="DD2022080431383451500417"/>
        <s v="DD2022080471553447500417"/>
        <s v="DD2022080432763445500417"/>
        <s v="DD2022080489643444500417"/>
        <s v="DD2022080478713443500417"/>
        <s v="DD2022080418943438500417"/>
        <s v="DD2022080454033436500417"/>
        <s v="DD2022080419543433500417"/>
        <s v="DD2022080458413431500417"/>
        <s v="DD2022080479273430500417"/>
        <s v="DD2022080499333429500417"/>
        <s v="DD2022080436503428500417"/>
        <s v="DD2022080420423425500417"/>
        <s v="DD2022080419503424500417"/>
        <s v="DD2022080486773421500417"/>
        <s v="DD2022080415173420500417"/>
        <s v="DD2022080447993419500417"/>
        <s v="DD2022080445033417500417"/>
        <s v="DD2022080482513416500417"/>
        <s v="DD2022080467723413500417"/>
        <s v="DD2022080419933412500417"/>
        <s v="DD2022080489423411500417"/>
        <s v="DD2022080561440017500417"/>
        <s v="DD2022080253712933500496"/>
        <s v="DD2022053168450057500511"/>
        <s v="DD2022081150280631500518"/>
        <s v="DD2022081652761425500570"/>
        <s v="DD2022062755920351500585"/>
        <s v="DD2022080948084164500695"/>
        <s v="DD2022081046693354500695"/>
        <s v="DD20220815439401747247"/>
        <s v="DD2022080825975683500758"/>
        <s v="DD2022081115632357500780"/>
        <s v="DD2022080653863858500747"/>
        <s v="DD2022081676872650500829"/>
        <s v="DD2022080485205170500973"/>
        <s v="DD2022053147341278500739"/>
        <s v="DD2022080173960029501092"/>
        <s v="DD2022061935843074501599"/>
        <s v="DD2022073078401100501759"/>
        <s v="DD2022022641610899500521"/>
        <s v="DD2022081074090982500521"/>
        <s v="DD2022063031577643500522"/>
        <s v="DD2022071153884860501797"/>
        <s v="DD2022080967672536501797"/>
        <s v="DD2022081160001068501797"/>
        <s v="DD2022080972320185501835"/>
        <s v="DD2022081279683025501835"/>
        <s v="DD2022081084630589501851"/>
        <s v="DD202207285135274085022"/>
        <s v="DD202208169706018185022"/>
        <s v="DD2022032539591214501974"/>
        <s v="DD2022080885310541501974"/>
        <s v="DD2022073068113330502022"/>
        <s v="DD2022080243820818502022"/>
        <s v="DD2022080415583061502022"/>
        <s v="DD2022080412640073502090"/>
        <s v="DD2022081567433615502090"/>
        <s v="DD2022071899090545502098"/>
        <s v="DD2022080896421877502098"/>
        <s v="DD2022080893706513502098"/>
        <s v="DD2022080920490789502098"/>
        <s v="DD2022081524820191502098"/>
        <s v="DD2022081279683025502098"/>
        <s v="DD2022070635641826502120"/>
        <s v="DD2022081562932661502293"/>
        <s v="DD2022081546271954502293"/>
        <m/>
      </sharedItems>
    </cacheField>
    <cacheField name="工号" numFmtId="0">
      <sharedItems containsString="0" containsBlank="1" containsNumber="1" containsInteger="1" minValue="0" maxValue="502293" count="117">
        <n v="80215"/>
        <n v="4841"/>
        <n v="8959"/>
        <n v="1217"/>
        <n v="2318"/>
        <n v="80650"/>
        <n v="5631"/>
        <n v="3320"/>
        <n v="1024"/>
        <n v="7724"/>
        <n v="70085"/>
        <n v="8881"/>
        <n v="9097"/>
        <n v="70405"/>
        <n v="70008"/>
        <n v="9740"/>
        <n v="82222"/>
        <n v="10880"/>
        <n v="82707"/>
        <n v="70247"/>
        <n v="81709"/>
        <n v="70412"/>
        <n v="70351"/>
        <n v="83017"/>
        <n v="81115"/>
        <n v="81116"/>
        <n v="82112"/>
        <n v="10141"/>
        <n v="80539"/>
        <n v="10437"/>
        <n v="70710"/>
        <n v="10422"/>
        <n v="70190"/>
        <n v="70209"/>
        <n v="82302"/>
        <n v="70417"/>
        <n v="9998"/>
        <n v="5213"/>
        <n v="81004"/>
        <n v="80228"/>
        <n v="81428"/>
        <n v="81259"/>
        <n v="82940"/>
        <n v="80350"/>
        <n v="82346"/>
        <n v="82266"/>
        <n v="84102"/>
        <n v="82356"/>
        <n v="80851"/>
        <n v="83058"/>
        <n v="80967"/>
        <n v="82160"/>
        <n v="81293"/>
        <n v="84156"/>
        <n v="81752"/>
        <n v="81755"/>
        <n v="82082"/>
        <n v="82376"/>
        <n v="82085"/>
        <n v="80989"/>
        <n v="81799"/>
        <n v="80898"/>
        <n v="75009"/>
        <n v="82193"/>
        <n v="71238"/>
        <n v="84573"/>
        <n v="88032"/>
        <n v="87043"/>
        <n v="75279"/>
        <n v="84420"/>
        <n v="75622"/>
        <n v="76613"/>
        <n v="89068"/>
        <n v="75512"/>
        <n v="75961"/>
        <n v="77416"/>
        <n v="77422"/>
        <n v="76028"/>
        <n v="76029"/>
        <n v="75646"/>
        <n v="76628"/>
        <n v="85072"/>
        <n v="500095"/>
        <n v="500073"/>
        <n v="500195"/>
        <n v="500304"/>
        <n v="500368"/>
        <n v="500417"/>
        <n v="500496"/>
        <n v="500511"/>
        <n v="500518"/>
        <n v="500570"/>
        <n v="500585"/>
        <n v="500695"/>
        <n v="7247"/>
        <n v="500758"/>
        <n v="500780"/>
        <n v="500747"/>
        <n v="500829"/>
        <n v="500973"/>
        <n v="500739"/>
        <n v="501092"/>
        <n v="501599"/>
        <n v="501759"/>
        <n v="500521"/>
        <n v="500522"/>
        <n v="501797"/>
        <n v="501835"/>
        <n v="501851"/>
        <n v="85022"/>
        <n v="501974"/>
        <n v="502022"/>
        <n v="502090"/>
        <n v="502098"/>
        <n v="502120"/>
        <n v="502293"/>
        <m/>
      </sharedItems>
    </cacheField>
    <cacheField name="金额" numFmtId="0">
      <sharedItems containsString="0" containsBlank="1" containsNumber="1" minValue="-95000" maxValue="245000" count="153">
        <n v="-16700"/>
        <n v="13700"/>
        <n v="100"/>
        <n v="-4590.4"/>
        <n v="-24800"/>
        <n v="-3980"/>
        <n v="3980"/>
        <n v="30"/>
        <n v="-11700"/>
        <n v="-13840"/>
        <n v="-4680"/>
        <n v="4680"/>
        <n v="300"/>
        <n v="1490"/>
        <n v="-18800"/>
        <n v="18800"/>
        <n v="34800"/>
        <n v="998"/>
        <n v="-1980"/>
        <n v="787.25"/>
        <n v="1192.8"/>
        <n v="2500"/>
        <n v="-2000"/>
        <n v="270.2"/>
        <n v="-200"/>
        <n v="200"/>
        <n v="-1000"/>
        <n v="72.5"/>
        <n v="855.5"/>
        <n v="-928"/>
        <n v="928"/>
        <n v="-2490"/>
        <n v="1554.26"/>
        <n v="936.3"/>
        <n v="-300"/>
        <n v="297"/>
        <n v="-4300"/>
        <n v="2316.84"/>
        <n v="-15400"/>
        <n v="7958.72"/>
        <n v="-4980"/>
        <n v="3108.02"/>
        <n v="62.41"/>
        <n v="1809.89"/>
        <n v="-1466.4"/>
        <n v="-95000"/>
        <n v="95000"/>
        <n v="-14440"/>
        <n v="31800"/>
        <n v="8300"/>
        <n v="3580"/>
        <n v="-3580"/>
        <n v="-4731"/>
        <n v="-7380"/>
        <n v="1996"/>
        <n v="-5300"/>
        <n v="16700"/>
        <n v="-3500"/>
        <n v="-3781"/>
        <n v="7980"/>
        <n v="-4800"/>
        <n v="1669.44"/>
        <n v="3130.2"/>
        <n v="2980"/>
        <n v="4980"/>
        <n v="-45000"/>
        <n v="1553.76"/>
        <n v="936"/>
        <n v="11766"/>
        <n v="18237.3"/>
        <n v="-37800"/>
        <n v="-9420"/>
        <n v="7780"/>
        <n v="-28601.43"/>
        <n v="-2600.13"/>
        <n v="2600.13"/>
        <n v="28601.43"/>
        <n v="-1800"/>
        <n v="925.92"/>
        <n v="873.96"/>
        <n v="787.24"/>
        <n v="-24000"/>
        <n v="8800"/>
        <n v="-2523.96"/>
        <n v="-1531.2"/>
        <n v="-8740"/>
        <n v="1680"/>
        <n v="-7980"/>
        <n v="3680"/>
        <n v="-10000"/>
        <n v="-8040"/>
        <n v="1240"/>
        <n v="-1289.76"/>
        <n v="1866.06"/>
        <n v="-11040"/>
        <n v="9900"/>
        <n v="1280"/>
        <n v="18868"/>
        <n v="7075.5"/>
        <n v="-3371.96"/>
        <n v="2104.55"/>
        <n v="42.26"/>
        <n v="1225.54"/>
        <n v="-28800"/>
        <n v="-4936"/>
        <n v="-8300"/>
        <n v="1872.3"/>
        <n v="-14800"/>
        <n v="4000"/>
        <n v="20000"/>
        <n v="4800"/>
        <n v="44800"/>
        <n v="-44800"/>
        <n v="8000"/>
        <n v="9000"/>
        <n v="245000"/>
        <n v="-2353.2"/>
        <n v="7680"/>
        <n v="6900"/>
        <n v="-2070"/>
        <n v="-6900"/>
        <n v="12123"/>
        <n v="6061.5"/>
        <n v="16164"/>
        <n v="-398"/>
        <n v="1729.8"/>
        <n v="-13800"/>
        <n v="-7580"/>
        <n v="-2980"/>
        <n v="-64"/>
        <n v="58.79"/>
        <n v="-235"/>
        <n v="188.83"/>
        <n v="51.43"/>
        <n v="2690"/>
        <n v="6601.5"/>
        <n v="146.7"/>
        <n v="4580"/>
        <n v="-16800"/>
        <n v="14873.04"/>
        <n v="4426.5"/>
        <n v="-650"/>
        <n v="650"/>
        <n v="-500"/>
        <n v="6600"/>
        <n v="2000"/>
        <n v="927.5"/>
        <n v="10944.5"/>
        <n v="-11872"/>
        <n v="11872"/>
        <n v="-8800"/>
        <n v="-4000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7">
  <r>
    <x v="0"/>
    <x v="0"/>
    <x v="0"/>
  </r>
  <r>
    <x v="1"/>
    <x v="1"/>
    <x v="1"/>
  </r>
  <r>
    <x v="1"/>
    <x v="1"/>
    <x v="2"/>
  </r>
  <r>
    <x v="2"/>
    <x v="1"/>
    <x v="3"/>
  </r>
  <r>
    <x v="3"/>
    <x v="2"/>
    <x v="4"/>
  </r>
  <r>
    <x v="4"/>
    <x v="3"/>
    <x v="5"/>
  </r>
  <r>
    <x v="5"/>
    <x v="3"/>
    <x v="6"/>
  </r>
  <r>
    <x v="6"/>
    <x v="4"/>
    <x v="7"/>
  </r>
  <r>
    <x v="7"/>
    <x v="4"/>
    <x v="7"/>
  </r>
  <r>
    <x v="8"/>
    <x v="4"/>
    <x v="7"/>
  </r>
  <r>
    <x v="9"/>
    <x v="4"/>
    <x v="7"/>
  </r>
  <r>
    <x v="10"/>
    <x v="4"/>
    <x v="7"/>
  </r>
  <r>
    <x v="11"/>
    <x v="4"/>
    <x v="7"/>
  </r>
  <r>
    <x v="12"/>
    <x v="4"/>
    <x v="7"/>
  </r>
  <r>
    <x v="13"/>
    <x v="4"/>
    <x v="7"/>
  </r>
  <r>
    <x v="14"/>
    <x v="4"/>
    <x v="7"/>
  </r>
  <r>
    <x v="15"/>
    <x v="4"/>
    <x v="7"/>
  </r>
  <r>
    <x v="16"/>
    <x v="4"/>
    <x v="7"/>
  </r>
  <r>
    <x v="17"/>
    <x v="4"/>
    <x v="7"/>
  </r>
  <r>
    <x v="18"/>
    <x v="4"/>
    <x v="7"/>
  </r>
  <r>
    <x v="19"/>
    <x v="4"/>
    <x v="7"/>
  </r>
  <r>
    <x v="20"/>
    <x v="4"/>
    <x v="7"/>
  </r>
  <r>
    <x v="21"/>
    <x v="4"/>
    <x v="7"/>
  </r>
  <r>
    <x v="22"/>
    <x v="4"/>
    <x v="7"/>
  </r>
  <r>
    <x v="23"/>
    <x v="4"/>
    <x v="7"/>
  </r>
  <r>
    <x v="24"/>
    <x v="4"/>
    <x v="7"/>
  </r>
  <r>
    <x v="25"/>
    <x v="4"/>
    <x v="7"/>
  </r>
  <r>
    <x v="26"/>
    <x v="4"/>
    <x v="7"/>
  </r>
  <r>
    <x v="27"/>
    <x v="4"/>
    <x v="7"/>
  </r>
  <r>
    <x v="28"/>
    <x v="4"/>
    <x v="7"/>
  </r>
  <r>
    <x v="29"/>
    <x v="4"/>
    <x v="7"/>
  </r>
  <r>
    <x v="30"/>
    <x v="4"/>
    <x v="7"/>
  </r>
  <r>
    <x v="31"/>
    <x v="4"/>
    <x v="7"/>
  </r>
  <r>
    <x v="32"/>
    <x v="4"/>
    <x v="7"/>
  </r>
  <r>
    <x v="33"/>
    <x v="4"/>
    <x v="7"/>
  </r>
  <r>
    <x v="34"/>
    <x v="4"/>
    <x v="7"/>
  </r>
  <r>
    <x v="35"/>
    <x v="4"/>
    <x v="7"/>
  </r>
  <r>
    <x v="36"/>
    <x v="4"/>
    <x v="7"/>
  </r>
  <r>
    <x v="37"/>
    <x v="4"/>
    <x v="7"/>
  </r>
  <r>
    <x v="38"/>
    <x v="4"/>
    <x v="7"/>
  </r>
  <r>
    <x v="39"/>
    <x v="4"/>
    <x v="7"/>
  </r>
  <r>
    <x v="40"/>
    <x v="4"/>
    <x v="7"/>
  </r>
  <r>
    <x v="41"/>
    <x v="4"/>
    <x v="7"/>
  </r>
  <r>
    <x v="42"/>
    <x v="4"/>
    <x v="7"/>
  </r>
  <r>
    <x v="43"/>
    <x v="4"/>
    <x v="7"/>
  </r>
  <r>
    <x v="44"/>
    <x v="4"/>
    <x v="7"/>
  </r>
  <r>
    <x v="45"/>
    <x v="4"/>
    <x v="7"/>
  </r>
  <r>
    <x v="46"/>
    <x v="4"/>
    <x v="7"/>
  </r>
  <r>
    <x v="47"/>
    <x v="4"/>
    <x v="7"/>
  </r>
  <r>
    <x v="48"/>
    <x v="4"/>
    <x v="7"/>
  </r>
  <r>
    <x v="49"/>
    <x v="4"/>
    <x v="7"/>
  </r>
  <r>
    <x v="50"/>
    <x v="4"/>
    <x v="7"/>
  </r>
  <r>
    <x v="51"/>
    <x v="4"/>
    <x v="7"/>
  </r>
  <r>
    <x v="52"/>
    <x v="4"/>
    <x v="7"/>
  </r>
  <r>
    <x v="53"/>
    <x v="4"/>
    <x v="7"/>
  </r>
  <r>
    <x v="54"/>
    <x v="4"/>
    <x v="7"/>
  </r>
  <r>
    <x v="55"/>
    <x v="4"/>
    <x v="7"/>
  </r>
  <r>
    <x v="56"/>
    <x v="4"/>
    <x v="7"/>
  </r>
  <r>
    <x v="57"/>
    <x v="4"/>
    <x v="7"/>
  </r>
  <r>
    <x v="58"/>
    <x v="4"/>
    <x v="7"/>
  </r>
  <r>
    <x v="59"/>
    <x v="4"/>
    <x v="7"/>
  </r>
  <r>
    <x v="60"/>
    <x v="4"/>
    <x v="7"/>
  </r>
  <r>
    <x v="61"/>
    <x v="4"/>
    <x v="7"/>
  </r>
  <r>
    <x v="62"/>
    <x v="4"/>
    <x v="7"/>
  </r>
  <r>
    <x v="63"/>
    <x v="4"/>
    <x v="7"/>
  </r>
  <r>
    <x v="64"/>
    <x v="4"/>
    <x v="7"/>
  </r>
  <r>
    <x v="65"/>
    <x v="4"/>
    <x v="7"/>
  </r>
  <r>
    <x v="66"/>
    <x v="4"/>
    <x v="7"/>
  </r>
  <r>
    <x v="67"/>
    <x v="4"/>
    <x v="7"/>
  </r>
  <r>
    <x v="68"/>
    <x v="4"/>
    <x v="7"/>
  </r>
  <r>
    <x v="69"/>
    <x v="4"/>
    <x v="7"/>
  </r>
  <r>
    <x v="70"/>
    <x v="4"/>
    <x v="7"/>
  </r>
  <r>
    <x v="71"/>
    <x v="4"/>
    <x v="7"/>
  </r>
  <r>
    <x v="72"/>
    <x v="4"/>
    <x v="7"/>
  </r>
  <r>
    <x v="73"/>
    <x v="4"/>
    <x v="7"/>
  </r>
  <r>
    <x v="74"/>
    <x v="4"/>
    <x v="7"/>
  </r>
  <r>
    <x v="75"/>
    <x v="4"/>
    <x v="7"/>
  </r>
  <r>
    <x v="76"/>
    <x v="4"/>
    <x v="7"/>
  </r>
  <r>
    <x v="77"/>
    <x v="4"/>
    <x v="7"/>
  </r>
  <r>
    <x v="78"/>
    <x v="4"/>
    <x v="7"/>
  </r>
  <r>
    <x v="79"/>
    <x v="4"/>
    <x v="7"/>
  </r>
  <r>
    <x v="80"/>
    <x v="4"/>
    <x v="7"/>
  </r>
  <r>
    <x v="81"/>
    <x v="4"/>
    <x v="7"/>
  </r>
  <r>
    <x v="82"/>
    <x v="4"/>
    <x v="7"/>
  </r>
  <r>
    <x v="83"/>
    <x v="4"/>
    <x v="7"/>
  </r>
  <r>
    <x v="84"/>
    <x v="4"/>
    <x v="7"/>
  </r>
  <r>
    <x v="85"/>
    <x v="4"/>
    <x v="7"/>
  </r>
  <r>
    <x v="86"/>
    <x v="4"/>
    <x v="7"/>
  </r>
  <r>
    <x v="87"/>
    <x v="4"/>
    <x v="7"/>
  </r>
  <r>
    <x v="88"/>
    <x v="4"/>
    <x v="7"/>
  </r>
  <r>
    <x v="89"/>
    <x v="4"/>
    <x v="7"/>
  </r>
  <r>
    <x v="90"/>
    <x v="4"/>
    <x v="7"/>
  </r>
  <r>
    <x v="91"/>
    <x v="4"/>
    <x v="7"/>
  </r>
  <r>
    <x v="92"/>
    <x v="4"/>
    <x v="7"/>
  </r>
  <r>
    <x v="93"/>
    <x v="4"/>
    <x v="7"/>
  </r>
  <r>
    <x v="94"/>
    <x v="4"/>
    <x v="7"/>
  </r>
  <r>
    <x v="95"/>
    <x v="4"/>
    <x v="7"/>
  </r>
  <r>
    <x v="96"/>
    <x v="4"/>
    <x v="7"/>
  </r>
  <r>
    <x v="97"/>
    <x v="4"/>
    <x v="7"/>
  </r>
  <r>
    <x v="98"/>
    <x v="4"/>
    <x v="7"/>
  </r>
  <r>
    <x v="99"/>
    <x v="4"/>
    <x v="7"/>
  </r>
  <r>
    <x v="100"/>
    <x v="4"/>
    <x v="7"/>
  </r>
  <r>
    <x v="101"/>
    <x v="4"/>
    <x v="7"/>
  </r>
  <r>
    <x v="102"/>
    <x v="4"/>
    <x v="7"/>
  </r>
  <r>
    <x v="103"/>
    <x v="4"/>
    <x v="7"/>
  </r>
  <r>
    <x v="104"/>
    <x v="4"/>
    <x v="7"/>
  </r>
  <r>
    <x v="105"/>
    <x v="4"/>
    <x v="7"/>
  </r>
  <r>
    <x v="106"/>
    <x v="4"/>
    <x v="7"/>
  </r>
  <r>
    <x v="107"/>
    <x v="4"/>
    <x v="7"/>
  </r>
  <r>
    <x v="108"/>
    <x v="4"/>
    <x v="7"/>
  </r>
  <r>
    <x v="109"/>
    <x v="4"/>
    <x v="7"/>
  </r>
  <r>
    <x v="110"/>
    <x v="4"/>
    <x v="7"/>
  </r>
  <r>
    <x v="111"/>
    <x v="4"/>
    <x v="7"/>
  </r>
  <r>
    <x v="112"/>
    <x v="5"/>
    <x v="8"/>
  </r>
  <r>
    <x v="113"/>
    <x v="6"/>
    <x v="9"/>
  </r>
  <r>
    <x v="114"/>
    <x v="7"/>
    <x v="10"/>
  </r>
  <r>
    <x v="115"/>
    <x v="7"/>
    <x v="11"/>
  </r>
  <r>
    <x v="115"/>
    <x v="7"/>
    <x v="12"/>
  </r>
  <r>
    <x v="116"/>
    <x v="8"/>
    <x v="6"/>
  </r>
  <r>
    <x v="117"/>
    <x v="8"/>
    <x v="13"/>
  </r>
  <r>
    <x v="118"/>
    <x v="8"/>
    <x v="14"/>
  </r>
  <r>
    <x v="119"/>
    <x v="8"/>
    <x v="15"/>
  </r>
  <r>
    <x v="120"/>
    <x v="9"/>
    <x v="6"/>
  </r>
  <r>
    <x v="121"/>
    <x v="10"/>
    <x v="16"/>
  </r>
  <r>
    <x v="122"/>
    <x v="10"/>
    <x v="17"/>
  </r>
  <r>
    <x v="123"/>
    <x v="11"/>
    <x v="18"/>
  </r>
  <r>
    <x v="124"/>
    <x v="11"/>
    <x v="19"/>
  </r>
  <r>
    <x v="124"/>
    <x v="11"/>
    <x v="20"/>
  </r>
  <r>
    <x v="125"/>
    <x v="12"/>
    <x v="6"/>
  </r>
  <r>
    <x v="126"/>
    <x v="13"/>
    <x v="21"/>
  </r>
  <r>
    <x v="127"/>
    <x v="14"/>
    <x v="22"/>
  </r>
  <r>
    <x v="128"/>
    <x v="14"/>
    <x v="23"/>
  </r>
  <r>
    <x v="127"/>
    <x v="14"/>
    <x v="24"/>
  </r>
  <r>
    <x v="127"/>
    <x v="14"/>
    <x v="25"/>
  </r>
  <r>
    <x v="127"/>
    <x v="14"/>
    <x v="24"/>
  </r>
  <r>
    <x v="127"/>
    <x v="14"/>
    <x v="26"/>
  </r>
  <r>
    <x v="129"/>
    <x v="14"/>
    <x v="27"/>
  </r>
  <r>
    <x v="129"/>
    <x v="14"/>
    <x v="28"/>
  </r>
  <r>
    <x v="129"/>
    <x v="14"/>
    <x v="29"/>
  </r>
  <r>
    <x v="130"/>
    <x v="14"/>
    <x v="30"/>
  </r>
  <r>
    <x v="131"/>
    <x v="14"/>
    <x v="31"/>
  </r>
  <r>
    <x v="132"/>
    <x v="14"/>
    <x v="32"/>
  </r>
  <r>
    <x v="132"/>
    <x v="14"/>
    <x v="33"/>
  </r>
  <r>
    <x v="127"/>
    <x v="14"/>
    <x v="34"/>
  </r>
  <r>
    <x v="133"/>
    <x v="14"/>
    <x v="35"/>
  </r>
  <r>
    <x v="134"/>
    <x v="15"/>
    <x v="6"/>
  </r>
  <r>
    <x v="135"/>
    <x v="16"/>
    <x v="36"/>
  </r>
  <r>
    <x v="136"/>
    <x v="16"/>
    <x v="37"/>
  </r>
  <r>
    <x v="137"/>
    <x v="17"/>
    <x v="38"/>
  </r>
  <r>
    <x v="138"/>
    <x v="17"/>
    <x v="39"/>
  </r>
  <r>
    <x v="139"/>
    <x v="18"/>
    <x v="40"/>
  </r>
  <r>
    <x v="140"/>
    <x v="18"/>
    <x v="41"/>
  </r>
  <r>
    <x v="140"/>
    <x v="18"/>
    <x v="42"/>
  </r>
  <r>
    <x v="140"/>
    <x v="18"/>
    <x v="43"/>
  </r>
  <r>
    <x v="141"/>
    <x v="19"/>
    <x v="44"/>
  </r>
  <r>
    <x v="142"/>
    <x v="20"/>
    <x v="45"/>
  </r>
  <r>
    <x v="143"/>
    <x v="20"/>
    <x v="46"/>
  </r>
  <r>
    <x v="144"/>
    <x v="20"/>
    <x v="45"/>
  </r>
  <r>
    <x v="145"/>
    <x v="20"/>
    <x v="46"/>
  </r>
  <r>
    <x v="146"/>
    <x v="21"/>
    <x v="47"/>
  </r>
  <r>
    <x v="147"/>
    <x v="22"/>
    <x v="48"/>
  </r>
  <r>
    <x v="148"/>
    <x v="23"/>
    <x v="49"/>
  </r>
  <r>
    <x v="149"/>
    <x v="24"/>
    <x v="6"/>
  </r>
  <r>
    <x v="150"/>
    <x v="25"/>
    <x v="50"/>
  </r>
  <r>
    <x v="151"/>
    <x v="25"/>
    <x v="51"/>
  </r>
  <r>
    <x v="152"/>
    <x v="26"/>
    <x v="52"/>
  </r>
  <r>
    <x v="153"/>
    <x v="26"/>
    <x v="52"/>
  </r>
  <r>
    <x v="154"/>
    <x v="26"/>
    <x v="6"/>
  </r>
  <r>
    <x v="155"/>
    <x v="27"/>
    <x v="53"/>
  </r>
  <r>
    <x v="156"/>
    <x v="27"/>
    <x v="54"/>
  </r>
  <r>
    <x v="157"/>
    <x v="28"/>
    <x v="17"/>
  </r>
  <r>
    <x v="158"/>
    <x v="29"/>
    <x v="55"/>
  </r>
  <r>
    <x v="159"/>
    <x v="30"/>
    <x v="56"/>
  </r>
  <r>
    <x v="160"/>
    <x v="31"/>
    <x v="57"/>
  </r>
  <r>
    <x v="161"/>
    <x v="32"/>
    <x v="6"/>
  </r>
  <r>
    <x v="162"/>
    <x v="33"/>
    <x v="17"/>
  </r>
  <r>
    <x v="163"/>
    <x v="34"/>
    <x v="58"/>
  </r>
  <r>
    <x v="164"/>
    <x v="35"/>
    <x v="59"/>
  </r>
  <r>
    <x v="165"/>
    <x v="36"/>
    <x v="60"/>
  </r>
  <r>
    <x v="166"/>
    <x v="36"/>
    <x v="61"/>
  </r>
  <r>
    <x v="166"/>
    <x v="36"/>
    <x v="62"/>
  </r>
  <r>
    <x v="167"/>
    <x v="37"/>
    <x v="63"/>
  </r>
  <r>
    <x v="168"/>
    <x v="38"/>
    <x v="59"/>
  </r>
  <r>
    <x v="169"/>
    <x v="38"/>
    <x v="64"/>
  </r>
  <r>
    <x v="170"/>
    <x v="39"/>
    <x v="65"/>
  </r>
  <r>
    <x v="171"/>
    <x v="40"/>
    <x v="31"/>
  </r>
  <r>
    <x v="172"/>
    <x v="40"/>
    <x v="66"/>
  </r>
  <r>
    <x v="172"/>
    <x v="40"/>
    <x v="67"/>
  </r>
  <r>
    <x v="173"/>
    <x v="40"/>
    <x v="68"/>
  </r>
  <r>
    <x v="173"/>
    <x v="40"/>
    <x v="69"/>
  </r>
  <r>
    <x v="174"/>
    <x v="41"/>
    <x v="63"/>
  </r>
  <r>
    <x v="175"/>
    <x v="42"/>
    <x v="6"/>
  </r>
  <r>
    <x v="176"/>
    <x v="43"/>
    <x v="70"/>
  </r>
  <r>
    <x v="177"/>
    <x v="44"/>
    <x v="6"/>
  </r>
  <r>
    <x v="178"/>
    <x v="45"/>
    <x v="71"/>
  </r>
  <r>
    <x v="179"/>
    <x v="46"/>
    <x v="54"/>
  </r>
  <r>
    <x v="180"/>
    <x v="46"/>
    <x v="54"/>
  </r>
  <r>
    <x v="181"/>
    <x v="47"/>
    <x v="25"/>
  </r>
  <r>
    <x v="181"/>
    <x v="47"/>
    <x v="72"/>
  </r>
  <r>
    <x v="182"/>
    <x v="48"/>
    <x v="54"/>
  </r>
  <r>
    <x v="183"/>
    <x v="49"/>
    <x v="73"/>
  </r>
  <r>
    <x v="183"/>
    <x v="49"/>
    <x v="74"/>
  </r>
  <r>
    <x v="184"/>
    <x v="49"/>
    <x v="75"/>
  </r>
  <r>
    <x v="184"/>
    <x v="49"/>
    <x v="76"/>
  </r>
  <r>
    <x v="185"/>
    <x v="50"/>
    <x v="77"/>
  </r>
  <r>
    <x v="186"/>
    <x v="50"/>
    <x v="78"/>
  </r>
  <r>
    <x v="186"/>
    <x v="50"/>
    <x v="79"/>
  </r>
  <r>
    <x v="187"/>
    <x v="51"/>
    <x v="18"/>
  </r>
  <r>
    <x v="188"/>
    <x v="51"/>
    <x v="80"/>
  </r>
  <r>
    <x v="188"/>
    <x v="51"/>
    <x v="20"/>
  </r>
  <r>
    <x v="189"/>
    <x v="52"/>
    <x v="59"/>
  </r>
  <r>
    <x v="190"/>
    <x v="53"/>
    <x v="59"/>
  </r>
  <r>
    <x v="191"/>
    <x v="54"/>
    <x v="81"/>
  </r>
  <r>
    <x v="192"/>
    <x v="55"/>
    <x v="82"/>
  </r>
  <r>
    <x v="193"/>
    <x v="56"/>
    <x v="17"/>
  </r>
  <r>
    <x v="194"/>
    <x v="57"/>
    <x v="83"/>
  </r>
  <r>
    <x v="195"/>
    <x v="58"/>
    <x v="10"/>
  </r>
  <r>
    <x v="196"/>
    <x v="59"/>
    <x v="84"/>
  </r>
  <r>
    <x v="197"/>
    <x v="60"/>
    <x v="85"/>
  </r>
  <r>
    <x v="198"/>
    <x v="61"/>
    <x v="6"/>
  </r>
  <r>
    <x v="199"/>
    <x v="62"/>
    <x v="63"/>
  </r>
  <r>
    <x v="200"/>
    <x v="63"/>
    <x v="63"/>
  </r>
  <r>
    <x v="201"/>
    <x v="64"/>
    <x v="56"/>
  </r>
  <r>
    <x v="202"/>
    <x v="64"/>
    <x v="56"/>
  </r>
  <r>
    <x v="203"/>
    <x v="65"/>
    <x v="86"/>
  </r>
  <r>
    <x v="204"/>
    <x v="66"/>
    <x v="87"/>
  </r>
  <r>
    <x v="205"/>
    <x v="66"/>
    <x v="88"/>
  </r>
  <r>
    <x v="206"/>
    <x v="67"/>
    <x v="6"/>
  </r>
  <r>
    <x v="207"/>
    <x v="68"/>
    <x v="89"/>
  </r>
  <r>
    <x v="208"/>
    <x v="69"/>
    <x v="51"/>
  </r>
  <r>
    <x v="209"/>
    <x v="69"/>
    <x v="50"/>
  </r>
  <r>
    <x v="210"/>
    <x v="70"/>
    <x v="90"/>
  </r>
  <r>
    <x v="211"/>
    <x v="70"/>
    <x v="91"/>
  </r>
  <r>
    <x v="212"/>
    <x v="71"/>
    <x v="5"/>
  </r>
  <r>
    <x v="213"/>
    <x v="72"/>
    <x v="92"/>
  </r>
  <r>
    <x v="214"/>
    <x v="72"/>
    <x v="6"/>
  </r>
  <r>
    <x v="215"/>
    <x v="73"/>
    <x v="40"/>
  </r>
  <r>
    <x v="216"/>
    <x v="73"/>
    <x v="41"/>
  </r>
  <r>
    <x v="216"/>
    <x v="73"/>
    <x v="93"/>
  </r>
  <r>
    <x v="217"/>
    <x v="74"/>
    <x v="94"/>
  </r>
  <r>
    <x v="218"/>
    <x v="75"/>
    <x v="95"/>
  </r>
  <r>
    <x v="219"/>
    <x v="76"/>
    <x v="17"/>
  </r>
  <r>
    <x v="220"/>
    <x v="77"/>
    <x v="96"/>
  </r>
  <r>
    <x v="221"/>
    <x v="78"/>
    <x v="97"/>
  </r>
  <r>
    <x v="221"/>
    <x v="78"/>
    <x v="98"/>
  </r>
  <r>
    <x v="222"/>
    <x v="78"/>
    <x v="99"/>
  </r>
  <r>
    <x v="223"/>
    <x v="78"/>
    <x v="100"/>
  </r>
  <r>
    <x v="223"/>
    <x v="78"/>
    <x v="101"/>
  </r>
  <r>
    <x v="223"/>
    <x v="78"/>
    <x v="102"/>
  </r>
  <r>
    <x v="224"/>
    <x v="79"/>
    <x v="103"/>
  </r>
  <r>
    <x v="225"/>
    <x v="80"/>
    <x v="104"/>
  </r>
  <r>
    <x v="226"/>
    <x v="81"/>
    <x v="105"/>
  </r>
  <r>
    <x v="227"/>
    <x v="81"/>
    <x v="49"/>
  </r>
  <r>
    <x v="228"/>
    <x v="82"/>
    <x v="40"/>
  </r>
  <r>
    <x v="229"/>
    <x v="82"/>
    <x v="41"/>
  </r>
  <r>
    <x v="229"/>
    <x v="82"/>
    <x v="106"/>
  </r>
  <r>
    <x v="230"/>
    <x v="83"/>
    <x v="107"/>
  </r>
  <r>
    <x v="231"/>
    <x v="84"/>
    <x v="108"/>
  </r>
  <r>
    <x v="232"/>
    <x v="85"/>
    <x v="59"/>
  </r>
  <r>
    <x v="233"/>
    <x v="85"/>
    <x v="109"/>
  </r>
  <r>
    <x v="233"/>
    <x v="85"/>
    <x v="110"/>
  </r>
  <r>
    <x v="234"/>
    <x v="86"/>
    <x v="111"/>
  </r>
  <r>
    <x v="234"/>
    <x v="86"/>
    <x v="112"/>
  </r>
  <r>
    <x v="235"/>
    <x v="87"/>
    <x v="113"/>
  </r>
  <r>
    <x v="236"/>
    <x v="87"/>
    <x v="113"/>
  </r>
  <r>
    <x v="237"/>
    <x v="87"/>
    <x v="113"/>
  </r>
  <r>
    <x v="238"/>
    <x v="87"/>
    <x v="113"/>
  </r>
  <r>
    <x v="239"/>
    <x v="87"/>
    <x v="113"/>
  </r>
  <r>
    <x v="240"/>
    <x v="87"/>
    <x v="113"/>
  </r>
  <r>
    <x v="241"/>
    <x v="87"/>
    <x v="113"/>
  </r>
  <r>
    <x v="242"/>
    <x v="87"/>
    <x v="113"/>
  </r>
  <r>
    <x v="243"/>
    <x v="87"/>
    <x v="113"/>
  </r>
  <r>
    <x v="244"/>
    <x v="87"/>
    <x v="113"/>
  </r>
  <r>
    <x v="245"/>
    <x v="87"/>
    <x v="113"/>
  </r>
  <r>
    <x v="246"/>
    <x v="87"/>
    <x v="113"/>
  </r>
  <r>
    <x v="247"/>
    <x v="87"/>
    <x v="113"/>
  </r>
  <r>
    <x v="248"/>
    <x v="87"/>
    <x v="113"/>
  </r>
  <r>
    <x v="249"/>
    <x v="87"/>
    <x v="113"/>
  </r>
  <r>
    <x v="250"/>
    <x v="87"/>
    <x v="113"/>
  </r>
  <r>
    <x v="251"/>
    <x v="87"/>
    <x v="113"/>
  </r>
  <r>
    <x v="252"/>
    <x v="87"/>
    <x v="113"/>
  </r>
  <r>
    <x v="253"/>
    <x v="87"/>
    <x v="113"/>
  </r>
  <r>
    <x v="254"/>
    <x v="87"/>
    <x v="113"/>
  </r>
  <r>
    <x v="255"/>
    <x v="87"/>
    <x v="113"/>
  </r>
  <r>
    <x v="256"/>
    <x v="87"/>
    <x v="113"/>
  </r>
  <r>
    <x v="257"/>
    <x v="87"/>
    <x v="113"/>
  </r>
  <r>
    <x v="258"/>
    <x v="87"/>
    <x v="113"/>
  </r>
  <r>
    <x v="259"/>
    <x v="87"/>
    <x v="113"/>
  </r>
  <r>
    <x v="260"/>
    <x v="87"/>
    <x v="113"/>
  </r>
  <r>
    <x v="261"/>
    <x v="87"/>
    <x v="113"/>
  </r>
  <r>
    <x v="262"/>
    <x v="87"/>
    <x v="113"/>
  </r>
  <r>
    <x v="263"/>
    <x v="87"/>
    <x v="113"/>
  </r>
  <r>
    <x v="264"/>
    <x v="87"/>
    <x v="113"/>
  </r>
  <r>
    <x v="265"/>
    <x v="87"/>
    <x v="113"/>
  </r>
  <r>
    <x v="266"/>
    <x v="87"/>
    <x v="113"/>
  </r>
  <r>
    <x v="267"/>
    <x v="87"/>
    <x v="113"/>
  </r>
  <r>
    <x v="268"/>
    <x v="87"/>
    <x v="113"/>
  </r>
  <r>
    <x v="269"/>
    <x v="87"/>
    <x v="113"/>
  </r>
  <r>
    <x v="270"/>
    <x v="87"/>
    <x v="113"/>
  </r>
  <r>
    <x v="271"/>
    <x v="87"/>
    <x v="113"/>
  </r>
  <r>
    <x v="272"/>
    <x v="87"/>
    <x v="113"/>
  </r>
  <r>
    <x v="273"/>
    <x v="87"/>
    <x v="113"/>
  </r>
  <r>
    <x v="274"/>
    <x v="87"/>
    <x v="113"/>
  </r>
  <r>
    <x v="275"/>
    <x v="87"/>
    <x v="113"/>
  </r>
  <r>
    <x v="276"/>
    <x v="87"/>
    <x v="113"/>
  </r>
  <r>
    <x v="277"/>
    <x v="87"/>
    <x v="113"/>
  </r>
  <r>
    <x v="278"/>
    <x v="87"/>
    <x v="113"/>
  </r>
  <r>
    <x v="279"/>
    <x v="87"/>
    <x v="113"/>
  </r>
  <r>
    <x v="280"/>
    <x v="87"/>
    <x v="113"/>
  </r>
  <r>
    <x v="281"/>
    <x v="87"/>
    <x v="113"/>
  </r>
  <r>
    <x v="282"/>
    <x v="87"/>
    <x v="114"/>
  </r>
  <r>
    <x v="283"/>
    <x v="87"/>
    <x v="113"/>
  </r>
  <r>
    <x v="284"/>
    <x v="87"/>
    <x v="113"/>
  </r>
  <r>
    <x v="285"/>
    <x v="87"/>
    <x v="113"/>
  </r>
  <r>
    <x v="286"/>
    <x v="87"/>
    <x v="113"/>
  </r>
  <r>
    <x v="287"/>
    <x v="87"/>
    <x v="113"/>
  </r>
  <r>
    <x v="288"/>
    <x v="87"/>
    <x v="113"/>
  </r>
  <r>
    <x v="289"/>
    <x v="87"/>
    <x v="113"/>
  </r>
  <r>
    <x v="290"/>
    <x v="87"/>
    <x v="113"/>
  </r>
  <r>
    <x v="291"/>
    <x v="87"/>
    <x v="113"/>
  </r>
  <r>
    <x v="292"/>
    <x v="87"/>
    <x v="113"/>
  </r>
  <r>
    <x v="293"/>
    <x v="87"/>
    <x v="113"/>
  </r>
  <r>
    <x v="294"/>
    <x v="87"/>
    <x v="113"/>
  </r>
  <r>
    <x v="295"/>
    <x v="87"/>
    <x v="113"/>
  </r>
  <r>
    <x v="296"/>
    <x v="87"/>
    <x v="113"/>
  </r>
  <r>
    <x v="297"/>
    <x v="87"/>
    <x v="113"/>
  </r>
  <r>
    <x v="298"/>
    <x v="87"/>
    <x v="113"/>
  </r>
  <r>
    <x v="299"/>
    <x v="87"/>
    <x v="113"/>
  </r>
  <r>
    <x v="300"/>
    <x v="87"/>
    <x v="113"/>
  </r>
  <r>
    <x v="301"/>
    <x v="87"/>
    <x v="113"/>
  </r>
  <r>
    <x v="302"/>
    <x v="87"/>
    <x v="113"/>
  </r>
  <r>
    <x v="303"/>
    <x v="87"/>
    <x v="113"/>
  </r>
  <r>
    <x v="304"/>
    <x v="87"/>
    <x v="113"/>
  </r>
  <r>
    <x v="305"/>
    <x v="87"/>
    <x v="113"/>
  </r>
  <r>
    <x v="306"/>
    <x v="87"/>
    <x v="113"/>
  </r>
  <r>
    <x v="307"/>
    <x v="87"/>
    <x v="113"/>
  </r>
  <r>
    <x v="308"/>
    <x v="87"/>
    <x v="113"/>
  </r>
  <r>
    <x v="309"/>
    <x v="87"/>
    <x v="113"/>
  </r>
  <r>
    <x v="310"/>
    <x v="87"/>
    <x v="113"/>
  </r>
  <r>
    <x v="311"/>
    <x v="87"/>
    <x v="113"/>
  </r>
  <r>
    <x v="312"/>
    <x v="87"/>
    <x v="113"/>
  </r>
  <r>
    <x v="313"/>
    <x v="87"/>
    <x v="113"/>
  </r>
  <r>
    <x v="314"/>
    <x v="87"/>
    <x v="113"/>
  </r>
  <r>
    <x v="315"/>
    <x v="87"/>
    <x v="113"/>
  </r>
  <r>
    <x v="316"/>
    <x v="87"/>
    <x v="113"/>
  </r>
  <r>
    <x v="317"/>
    <x v="87"/>
    <x v="113"/>
  </r>
  <r>
    <x v="318"/>
    <x v="87"/>
    <x v="113"/>
  </r>
  <r>
    <x v="319"/>
    <x v="87"/>
    <x v="113"/>
  </r>
  <r>
    <x v="320"/>
    <x v="87"/>
    <x v="113"/>
  </r>
  <r>
    <x v="321"/>
    <x v="87"/>
    <x v="113"/>
  </r>
  <r>
    <x v="322"/>
    <x v="87"/>
    <x v="113"/>
  </r>
  <r>
    <x v="323"/>
    <x v="87"/>
    <x v="115"/>
  </r>
  <r>
    <x v="324"/>
    <x v="88"/>
    <x v="17"/>
  </r>
  <r>
    <x v="325"/>
    <x v="89"/>
    <x v="116"/>
  </r>
  <r>
    <x v="326"/>
    <x v="90"/>
    <x v="12"/>
  </r>
  <r>
    <x v="326"/>
    <x v="90"/>
    <x v="117"/>
  </r>
  <r>
    <x v="327"/>
    <x v="91"/>
    <x v="118"/>
  </r>
  <r>
    <x v="328"/>
    <x v="92"/>
    <x v="119"/>
  </r>
  <r>
    <x v="329"/>
    <x v="93"/>
    <x v="118"/>
  </r>
  <r>
    <x v="329"/>
    <x v="93"/>
    <x v="120"/>
  </r>
  <r>
    <x v="330"/>
    <x v="93"/>
    <x v="63"/>
  </r>
  <r>
    <x v="331"/>
    <x v="94"/>
    <x v="63"/>
  </r>
  <r>
    <x v="332"/>
    <x v="95"/>
    <x v="121"/>
  </r>
  <r>
    <x v="332"/>
    <x v="95"/>
    <x v="122"/>
  </r>
  <r>
    <x v="332"/>
    <x v="95"/>
    <x v="122"/>
  </r>
  <r>
    <x v="332"/>
    <x v="95"/>
    <x v="123"/>
  </r>
  <r>
    <x v="333"/>
    <x v="96"/>
    <x v="63"/>
  </r>
  <r>
    <x v="334"/>
    <x v="97"/>
    <x v="63"/>
  </r>
  <r>
    <x v="335"/>
    <x v="98"/>
    <x v="88"/>
  </r>
  <r>
    <x v="336"/>
    <x v="99"/>
    <x v="63"/>
  </r>
  <r>
    <x v="337"/>
    <x v="100"/>
    <x v="124"/>
  </r>
  <r>
    <x v="338"/>
    <x v="101"/>
    <x v="125"/>
  </r>
  <r>
    <x v="339"/>
    <x v="102"/>
    <x v="126"/>
  </r>
  <r>
    <x v="340"/>
    <x v="103"/>
    <x v="127"/>
  </r>
  <r>
    <x v="341"/>
    <x v="104"/>
    <x v="40"/>
  </r>
  <r>
    <x v="342"/>
    <x v="104"/>
    <x v="41"/>
  </r>
  <r>
    <x v="342"/>
    <x v="104"/>
    <x v="106"/>
  </r>
  <r>
    <x v="343"/>
    <x v="105"/>
    <x v="128"/>
  </r>
  <r>
    <x v="344"/>
    <x v="106"/>
    <x v="129"/>
  </r>
  <r>
    <x v="345"/>
    <x v="106"/>
    <x v="130"/>
  </r>
  <r>
    <x v="344"/>
    <x v="106"/>
    <x v="131"/>
  </r>
  <r>
    <x v="346"/>
    <x v="106"/>
    <x v="132"/>
  </r>
  <r>
    <x v="346"/>
    <x v="106"/>
    <x v="133"/>
  </r>
  <r>
    <x v="347"/>
    <x v="107"/>
    <x v="134"/>
  </r>
  <r>
    <x v="348"/>
    <x v="107"/>
    <x v="135"/>
  </r>
  <r>
    <x v="348"/>
    <x v="107"/>
    <x v="136"/>
  </r>
  <r>
    <x v="349"/>
    <x v="108"/>
    <x v="11"/>
  </r>
  <r>
    <x v="350"/>
    <x v="109"/>
    <x v="137"/>
  </r>
  <r>
    <x v="351"/>
    <x v="109"/>
    <x v="6"/>
  </r>
  <r>
    <x v="352"/>
    <x v="110"/>
    <x v="138"/>
  </r>
  <r>
    <x v="353"/>
    <x v="110"/>
    <x v="139"/>
  </r>
  <r>
    <x v="353"/>
    <x v="110"/>
    <x v="140"/>
  </r>
  <r>
    <x v="354"/>
    <x v="111"/>
    <x v="141"/>
  </r>
  <r>
    <x v="354"/>
    <x v="111"/>
    <x v="142"/>
  </r>
  <r>
    <x v="354"/>
    <x v="111"/>
    <x v="141"/>
  </r>
  <r>
    <x v="355"/>
    <x v="111"/>
    <x v="142"/>
  </r>
  <r>
    <x v="356"/>
    <x v="111"/>
    <x v="54"/>
  </r>
  <r>
    <x v="357"/>
    <x v="112"/>
    <x v="64"/>
  </r>
  <r>
    <x v="358"/>
    <x v="112"/>
    <x v="17"/>
  </r>
  <r>
    <x v="359"/>
    <x v="113"/>
    <x v="143"/>
  </r>
  <r>
    <x v="360"/>
    <x v="113"/>
    <x v="144"/>
  </r>
  <r>
    <x v="360"/>
    <x v="113"/>
    <x v="145"/>
  </r>
  <r>
    <x v="360"/>
    <x v="113"/>
    <x v="25"/>
  </r>
  <r>
    <x v="360"/>
    <x v="113"/>
    <x v="24"/>
  </r>
  <r>
    <x v="360"/>
    <x v="113"/>
    <x v="25"/>
  </r>
  <r>
    <x v="361"/>
    <x v="113"/>
    <x v="146"/>
  </r>
  <r>
    <x v="361"/>
    <x v="113"/>
    <x v="147"/>
  </r>
  <r>
    <x v="361"/>
    <x v="113"/>
    <x v="148"/>
  </r>
  <r>
    <x v="362"/>
    <x v="113"/>
    <x v="149"/>
  </r>
  <r>
    <x v="360"/>
    <x v="113"/>
    <x v="150"/>
  </r>
  <r>
    <x v="363"/>
    <x v="113"/>
    <x v="82"/>
  </r>
  <r>
    <x v="364"/>
    <x v="113"/>
    <x v="135"/>
  </r>
  <r>
    <x v="364"/>
    <x v="113"/>
    <x v="136"/>
  </r>
  <r>
    <x v="365"/>
    <x v="114"/>
    <x v="151"/>
  </r>
  <r>
    <x v="366"/>
    <x v="115"/>
    <x v="64"/>
  </r>
  <r>
    <x v="367"/>
    <x v="115"/>
    <x v="82"/>
  </r>
  <r>
    <x v="368"/>
    <x v="116"/>
    <x v="1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L2:M372" firstHeaderRow="1" firstDataRow="1" firstDataCol="1"/>
  <pivotFields count="3">
    <pivotField axis="axisRow" compact="0" showAll="0">
      <items count="370">
        <item x="137"/>
        <item x="158"/>
        <item x="187"/>
        <item x="196"/>
        <item x="135"/>
        <item x="141"/>
        <item x="123"/>
        <item x="118"/>
        <item x="197"/>
        <item x="215"/>
        <item x="139"/>
        <item x="213"/>
        <item x="210"/>
        <item x="222"/>
        <item x="131"/>
        <item x="171"/>
        <item x="155"/>
        <item x="207"/>
        <item x="185"/>
        <item x="2"/>
        <item x="194"/>
        <item x="228"/>
        <item x="165"/>
        <item x="178"/>
        <item x="217"/>
        <item x="151"/>
        <item x="146"/>
        <item x="226"/>
        <item x="113"/>
        <item x="208"/>
        <item x="341"/>
        <item x="112"/>
        <item x="352"/>
        <item x="225"/>
        <item x="230"/>
        <item x="153"/>
        <item x="152"/>
        <item x="195"/>
        <item x="191"/>
        <item x="337"/>
        <item x="176"/>
        <item x="325"/>
        <item x="0"/>
        <item x="4"/>
        <item x="339"/>
        <item x="328"/>
        <item x="170"/>
        <item x="343"/>
        <item x="224"/>
        <item x="212"/>
        <item x="160"/>
        <item x="204"/>
        <item x="231"/>
        <item x="3"/>
        <item x="183"/>
        <item x="365"/>
        <item x="344"/>
        <item x="359"/>
        <item x="163"/>
        <item x="150"/>
        <item x="138"/>
        <item x="166"/>
        <item x="142"/>
        <item x="350"/>
        <item x="13"/>
        <item x="115"/>
        <item x="14"/>
        <item x="15"/>
        <item x="17"/>
        <item x="127"/>
        <item x="114"/>
        <item x="193"/>
        <item x="16"/>
        <item x="354"/>
        <item x="340"/>
        <item x="144"/>
        <item x="134"/>
        <item x="136"/>
        <item x="116"/>
        <item x="7"/>
        <item x="145"/>
        <item x="6"/>
        <item x="8"/>
        <item x="338"/>
        <item x="128"/>
        <item x="12"/>
        <item x="10"/>
        <item x="9"/>
        <item x="234"/>
        <item x="143"/>
        <item x="11"/>
        <item x="192"/>
        <item x="355"/>
        <item x="324"/>
        <item x="182"/>
        <item x="19"/>
        <item x="140"/>
        <item x="27"/>
        <item x="28"/>
        <item x="22"/>
        <item x="29"/>
        <item x="117"/>
        <item x="30"/>
        <item x="31"/>
        <item x="25"/>
        <item x="32"/>
        <item x="18"/>
        <item x="21"/>
        <item x="24"/>
        <item x="181"/>
        <item x="26"/>
        <item x="20"/>
        <item x="23"/>
        <item x="283"/>
        <item x="357"/>
        <item x="272"/>
        <item x="293"/>
        <item x="316"/>
        <item x="356"/>
        <item x="295"/>
        <item x="239"/>
        <item x="267"/>
        <item x="306"/>
        <item x="246"/>
        <item x="314"/>
        <item x="308"/>
        <item x="321"/>
        <item x="313"/>
        <item x="255"/>
        <item x="275"/>
        <item x="300"/>
        <item x="265"/>
        <item x="292"/>
        <item x="271"/>
        <item x="301"/>
        <item x="260"/>
        <item x="259"/>
        <item x="248"/>
        <item x="303"/>
        <item x="235"/>
        <item x="237"/>
        <item x="294"/>
        <item x="253"/>
        <item x="273"/>
        <item x="278"/>
        <item x="312"/>
        <item x="256"/>
        <item x="245"/>
        <item x="243"/>
        <item x="252"/>
        <item x="279"/>
        <item x="280"/>
        <item x="286"/>
        <item x="318"/>
        <item x="244"/>
        <item x="249"/>
        <item x="299"/>
        <item x="238"/>
        <item x="317"/>
        <item x="241"/>
        <item x="298"/>
        <item x="236"/>
        <item x="261"/>
        <item x="159"/>
        <item x="266"/>
        <item x="242"/>
        <item x="258"/>
        <item x="307"/>
        <item x="270"/>
        <item x="251"/>
        <item x="309"/>
        <item x="276"/>
        <item x="240"/>
        <item x="281"/>
        <item x="284"/>
        <item x="257"/>
        <item x="288"/>
        <item x="320"/>
        <item x="254"/>
        <item x="247"/>
        <item x="264"/>
        <item x="250"/>
        <item x="302"/>
        <item x="269"/>
        <item x="287"/>
        <item x="268"/>
        <item x="305"/>
        <item x="290"/>
        <item x="310"/>
        <item x="296"/>
        <item x="262"/>
        <item x="263"/>
        <item x="297"/>
        <item x="319"/>
        <item x="282"/>
        <item x="336"/>
        <item x="315"/>
        <item x="277"/>
        <item x="322"/>
        <item x="289"/>
        <item x="304"/>
        <item x="291"/>
        <item x="274"/>
        <item x="285"/>
        <item x="311"/>
        <item x="223"/>
        <item x="168"/>
        <item x="157"/>
        <item x="323"/>
        <item x="221"/>
        <item x="119"/>
        <item x="120"/>
        <item x="334"/>
        <item x="40"/>
        <item x="175"/>
        <item x="214"/>
        <item x="332"/>
        <item x="177"/>
        <item x="42"/>
        <item x="53"/>
        <item x="34"/>
        <item x="50"/>
        <item x="47"/>
        <item x="33"/>
        <item x="41"/>
        <item x="206"/>
        <item x="39"/>
        <item x="46"/>
        <item x="45"/>
        <item x="38"/>
        <item x="49"/>
        <item x="48"/>
        <item x="52"/>
        <item x="203"/>
        <item x="51"/>
        <item x="35"/>
        <item x="37"/>
        <item x="353"/>
        <item x="44"/>
        <item x="198"/>
        <item x="361"/>
        <item x="129"/>
        <item x="43"/>
        <item x="121"/>
        <item x="360"/>
        <item x="36"/>
        <item x="362"/>
        <item x="130"/>
        <item x="219"/>
        <item x="329"/>
        <item x="161"/>
        <item x="345"/>
        <item x="347"/>
        <item x="147"/>
        <item x="184"/>
        <item x="167"/>
        <item x="148"/>
        <item x="132"/>
        <item x="172"/>
        <item x="179"/>
        <item x="229"/>
        <item x="330"/>
        <item x="180"/>
        <item x="216"/>
        <item x="124"/>
        <item x="169"/>
        <item x="342"/>
        <item x="232"/>
        <item x="188"/>
        <item x="349"/>
        <item x="333"/>
        <item x="5"/>
        <item x="326"/>
        <item x="346"/>
        <item x="173"/>
        <item x="1"/>
        <item x="218"/>
        <item x="55"/>
        <item x="63"/>
        <item x="76"/>
        <item x="97"/>
        <item x="86"/>
        <item x="186"/>
        <item x="68"/>
        <item x="57"/>
        <item x="105"/>
        <item x="88"/>
        <item x="62"/>
        <item x="67"/>
        <item x="75"/>
        <item x="103"/>
        <item x="60"/>
        <item x="93"/>
        <item x="96"/>
        <item x="73"/>
        <item x="89"/>
        <item x="98"/>
        <item x="77"/>
        <item x="233"/>
        <item x="84"/>
        <item x="54"/>
        <item x="101"/>
        <item x="72"/>
        <item x="104"/>
        <item x="59"/>
        <item x="58"/>
        <item x="111"/>
        <item x="91"/>
        <item x="92"/>
        <item x="174"/>
        <item x="110"/>
        <item x="81"/>
        <item x="100"/>
        <item x="79"/>
        <item x="87"/>
        <item x="56"/>
        <item x="99"/>
        <item x="78"/>
        <item x="108"/>
        <item x="70"/>
        <item x="220"/>
        <item x="61"/>
        <item x="69"/>
        <item x="74"/>
        <item x="85"/>
        <item x="109"/>
        <item x="80"/>
        <item x="66"/>
        <item x="95"/>
        <item x="65"/>
        <item x="71"/>
        <item x="90"/>
        <item x="348"/>
        <item x="364"/>
        <item x="133"/>
        <item x="107"/>
        <item x="82"/>
        <item x="106"/>
        <item x="64"/>
        <item x="102"/>
        <item x="83"/>
        <item x="94"/>
        <item x="162"/>
        <item x="199"/>
        <item x="126"/>
        <item x="156"/>
        <item x="201"/>
        <item x="209"/>
        <item x="363"/>
        <item x="154"/>
        <item x="149"/>
        <item x="331"/>
        <item x="367"/>
        <item x="200"/>
        <item x="189"/>
        <item x="366"/>
        <item x="358"/>
        <item x="190"/>
        <item x="164"/>
        <item x="205"/>
        <item x="327"/>
        <item x="227"/>
        <item x="211"/>
        <item x="125"/>
        <item x="202"/>
        <item x="335"/>
        <item x="351"/>
        <item x="122"/>
        <item x="368"/>
        <item t="default"/>
      </items>
    </pivotField>
    <pivotField compact="0" showAll="0"/>
    <pivotField dataField="1" compact="0" showAll="0">
      <items count="154">
        <item x="45"/>
        <item x="65"/>
        <item x="112"/>
        <item x="70"/>
        <item x="103"/>
        <item x="73"/>
        <item x="4"/>
        <item x="81"/>
        <item x="14"/>
        <item x="138"/>
        <item x="0"/>
        <item x="38"/>
        <item x="107"/>
        <item x="47"/>
        <item x="9"/>
        <item x="126"/>
        <item x="148"/>
        <item x="8"/>
        <item x="94"/>
        <item x="89"/>
        <item x="71"/>
        <item x="150"/>
        <item x="85"/>
        <item x="105"/>
        <item x="90"/>
        <item x="87"/>
        <item x="127"/>
        <item x="53"/>
        <item x="120"/>
        <item x="55"/>
        <item x="40"/>
        <item x="104"/>
        <item x="60"/>
        <item x="52"/>
        <item x="10"/>
        <item x="3"/>
        <item x="36"/>
        <item x="151"/>
        <item x="5"/>
        <item x="58"/>
        <item x="51"/>
        <item x="57"/>
        <item x="99"/>
        <item x="128"/>
        <item x="74"/>
        <item x="83"/>
        <item x="31"/>
        <item x="116"/>
        <item x="119"/>
        <item x="22"/>
        <item x="18"/>
        <item x="77"/>
        <item x="84"/>
        <item x="44"/>
        <item x="92"/>
        <item x="26"/>
        <item x="29"/>
        <item x="141"/>
        <item x="143"/>
        <item x="124"/>
        <item x="34"/>
        <item x="131"/>
        <item x="24"/>
        <item x="129"/>
        <item x="7"/>
        <item x="101"/>
        <item x="133"/>
        <item x="130"/>
        <item x="42"/>
        <item x="27"/>
        <item x="2"/>
        <item x="136"/>
        <item x="132"/>
        <item x="25"/>
        <item x="23"/>
        <item x="35"/>
        <item x="12"/>
        <item x="142"/>
        <item x="80"/>
        <item x="19"/>
        <item x="28"/>
        <item x="79"/>
        <item x="78"/>
        <item x="146"/>
        <item x="30"/>
        <item x="67"/>
        <item x="33"/>
        <item x="17"/>
        <item x="20"/>
        <item x="102"/>
        <item x="91"/>
        <item x="96"/>
        <item x="13"/>
        <item x="66"/>
        <item x="32"/>
        <item x="61"/>
        <item x="86"/>
        <item x="125"/>
        <item x="43"/>
        <item x="93"/>
        <item x="106"/>
        <item x="54"/>
        <item x="145"/>
        <item x="100"/>
        <item x="37"/>
        <item x="21"/>
        <item x="75"/>
        <item x="134"/>
        <item x="63"/>
        <item x="41"/>
        <item x="62"/>
        <item x="50"/>
        <item x="88"/>
        <item x="6"/>
        <item x="108"/>
        <item x="140"/>
        <item x="137"/>
        <item x="11"/>
        <item x="110"/>
        <item x="64"/>
        <item x="122"/>
        <item x="144"/>
        <item x="135"/>
        <item x="118"/>
        <item x="98"/>
        <item x="117"/>
        <item x="72"/>
        <item x="39"/>
        <item x="59"/>
        <item x="113"/>
        <item x="49"/>
        <item x="82"/>
        <item x="114"/>
        <item x="95"/>
        <item x="147"/>
        <item x="68"/>
        <item x="149"/>
        <item x="121"/>
        <item x="1"/>
        <item x="139"/>
        <item x="123"/>
        <item x="56"/>
        <item x="69"/>
        <item x="15"/>
        <item x="97"/>
        <item x="109"/>
        <item x="76"/>
        <item x="48"/>
        <item x="16"/>
        <item x="111"/>
        <item x="46"/>
        <item x="115"/>
        <item x="152"/>
        <item t="default"/>
      </items>
    </pivotField>
  </pivotFields>
  <rowFields count="1">
    <field x="0"/>
  </rowFields>
  <rowItems count="37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 t="grand">
      <x/>
    </i>
  </rowItems>
  <colItems count="1">
    <i/>
  </colItems>
  <dataFields count="1">
    <dataField name="求和项:金额" fld="2" baseField="0" baseItem="0"/>
  </dataFields>
  <pivotTableStyleInfo name="PivotStyleMedium4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17"/>
  <sheetViews>
    <sheetView tabSelected="1" workbookViewId="0">
      <selection activeCell="F15" sqref="F15"/>
    </sheetView>
  </sheetViews>
  <sheetFormatPr defaultColWidth="9" defaultRowHeight="14.25" outlineLevelCol="5"/>
  <cols>
    <col min="1" max="1" width="20.375" customWidth="1"/>
    <col min="2" max="2" width="10.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s="1">
        <v>44777.3338310185</v>
      </c>
      <c r="C2">
        <v>16700</v>
      </c>
      <c r="D2">
        <v>305</v>
      </c>
      <c r="E2">
        <v>80215</v>
      </c>
      <c r="F2">
        <v>4</v>
      </c>
    </row>
    <row r="3" spans="1:6">
      <c r="A3" t="s">
        <v>7</v>
      </c>
      <c r="B3" s="1">
        <v>44784.3338310185</v>
      </c>
      <c r="C3">
        <v>13700</v>
      </c>
      <c r="D3">
        <v>764</v>
      </c>
      <c r="E3">
        <v>4841</v>
      </c>
      <c r="F3">
        <v>1</v>
      </c>
    </row>
    <row r="4" spans="1:6">
      <c r="A4" t="s">
        <v>7</v>
      </c>
      <c r="B4" s="1">
        <v>44784.3338310185</v>
      </c>
      <c r="C4">
        <v>100</v>
      </c>
      <c r="D4">
        <v>764</v>
      </c>
      <c r="E4">
        <v>4841</v>
      </c>
      <c r="F4">
        <v>1</v>
      </c>
    </row>
    <row r="5" spans="1:6">
      <c r="A5" t="s">
        <v>8</v>
      </c>
      <c r="B5" s="1">
        <v>44784.3338310185</v>
      </c>
      <c r="C5">
        <v>4590.4</v>
      </c>
      <c r="D5">
        <v>764</v>
      </c>
      <c r="E5">
        <v>4841</v>
      </c>
      <c r="F5">
        <v>4</v>
      </c>
    </row>
    <row r="6" spans="1:6">
      <c r="A6" t="s">
        <v>9</v>
      </c>
      <c r="B6" s="1">
        <v>44776.3338310185</v>
      </c>
      <c r="C6">
        <v>24800</v>
      </c>
      <c r="D6">
        <v>920</v>
      </c>
      <c r="E6">
        <v>8959</v>
      </c>
      <c r="F6">
        <v>4</v>
      </c>
    </row>
    <row r="7" spans="1:6">
      <c r="A7" t="s">
        <v>10</v>
      </c>
      <c r="B7" s="1">
        <v>44784.3338310185</v>
      </c>
      <c r="C7">
        <v>3980</v>
      </c>
      <c r="D7">
        <v>1679</v>
      </c>
      <c r="E7">
        <v>1217</v>
      </c>
      <c r="F7">
        <v>3</v>
      </c>
    </row>
    <row r="8" spans="1:6">
      <c r="A8" t="s">
        <v>11</v>
      </c>
      <c r="B8" s="1">
        <v>44784.3338310185</v>
      </c>
      <c r="C8">
        <v>3980</v>
      </c>
      <c r="D8">
        <v>1679</v>
      </c>
      <c r="E8">
        <v>1217</v>
      </c>
      <c r="F8">
        <v>2</v>
      </c>
    </row>
    <row r="9" spans="1:6">
      <c r="A9" t="s">
        <v>12</v>
      </c>
      <c r="B9" s="1">
        <v>44774.3338310185</v>
      </c>
      <c r="C9">
        <v>30</v>
      </c>
      <c r="D9">
        <v>1758</v>
      </c>
      <c r="E9">
        <v>2318</v>
      </c>
      <c r="F9">
        <v>1</v>
      </c>
    </row>
    <row r="10" spans="1:6">
      <c r="A10" t="s">
        <v>13</v>
      </c>
      <c r="B10" s="1">
        <v>44774.3338310185</v>
      </c>
      <c r="C10">
        <v>30</v>
      </c>
      <c r="D10">
        <v>1758</v>
      </c>
      <c r="E10">
        <v>2318</v>
      </c>
      <c r="F10">
        <v>1</v>
      </c>
    </row>
    <row r="11" spans="1:6">
      <c r="A11" t="s">
        <v>14</v>
      </c>
      <c r="B11" s="1">
        <v>44774.3338310185</v>
      </c>
      <c r="C11">
        <v>30</v>
      </c>
      <c r="D11">
        <v>1758</v>
      </c>
      <c r="E11">
        <v>2318</v>
      </c>
      <c r="F11">
        <v>1</v>
      </c>
    </row>
    <row r="12" spans="1:6">
      <c r="A12" t="s">
        <v>15</v>
      </c>
      <c r="B12" s="1">
        <v>44774.3338310185</v>
      </c>
      <c r="C12">
        <v>30</v>
      </c>
      <c r="D12">
        <v>1758</v>
      </c>
      <c r="E12">
        <v>2318</v>
      </c>
      <c r="F12">
        <v>1</v>
      </c>
    </row>
    <row r="13" spans="1:6">
      <c r="A13" t="s">
        <v>16</v>
      </c>
      <c r="B13" s="1">
        <v>44774.3338310185</v>
      </c>
      <c r="C13">
        <v>30</v>
      </c>
      <c r="D13">
        <v>1758</v>
      </c>
      <c r="E13">
        <v>2318</v>
      </c>
      <c r="F13">
        <v>1</v>
      </c>
    </row>
    <row r="14" spans="1:6">
      <c r="A14" t="s">
        <v>17</v>
      </c>
      <c r="B14" s="1">
        <v>44774.3338310185</v>
      </c>
      <c r="C14">
        <v>30</v>
      </c>
      <c r="D14">
        <v>1758</v>
      </c>
      <c r="E14">
        <v>2318</v>
      </c>
      <c r="F14">
        <v>1</v>
      </c>
    </row>
    <row r="15" spans="1:6">
      <c r="A15" t="s">
        <v>18</v>
      </c>
      <c r="B15" s="1">
        <v>44774.3338310185</v>
      </c>
      <c r="C15">
        <v>30</v>
      </c>
      <c r="D15">
        <v>1758</v>
      </c>
      <c r="E15">
        <v>2318</v>
      </c>
      <c r="F15">
        <v>1</v>
      </c>
    </row>
    <row r="16" spans="1:6">
      <c r="A16" t="s">
        <v>19</v>
      </c>
      <c r="B16" s="1">
        <v>44774.3338310185</v>
      </c>
      <c r="C16">
        <v>30</v>
      </c>
      <c r="D16">
        <v>1758</v>
      </c>
      <c r="E16">
        <v>2318</v>
      </c>
      <c r="F16">
        <v>1</v>
      </c>
    </row>
    <row r="17" spans="1:6">
      <c r="A17" t="s">
        <v>20</v>
      </c>
      <c r="B17" s="1">
        <v>44774.3338310185</v>
      </c>
      <c r="C17">
        <v>30</v>
      </c>
      <c r="D17">
        <v>1758</v>
      </c>
      <c r="E17">
        <v>2318</v>
      </c>
      <c r="F17">
        <v>1</v>
      </c>
    </row>
    <row r="18" spans="1:6">
      <c r="A18" t="s">
        <v>21</v>
      </c>
      <c r="B18" s="1">
        <v>44774.3338310185</v>
      </c>
      <c r="C18">
        <v>30</v>
      </c>
      <c r="D18">
        <v>1758</v>
      </c>
      <c r="E18">
        <v>2318</v>
      </c>
      <c r="F18">
        <v>1</v>
      </c>
    </row>
    <row r="19" spans="1:6">
      <c r="A19" t="s">
        <v>22</v>
      </c>
      <c r="B19" s="1">
        <v>44774.3338310185</v>
      </c>
      <c r="C19">
        <v>30</v>
      </c>
      <c r="D19">
        <v>1758</v>
      </c>
      <c r="E19">
        <v>2318</v>
      </c>
      <c r="F19">
        <v>1</v>
      </c>
    </row>
    <row r="20" spans="1:6">
      <c r="A20" t="s">
        <v>23</v>
      </c>
      <c r="B20" s="1">
        <v>44774.3338310185</v>
      </c>
      <c r="C20">
        <v>30</v>
      </c>
      <c r="D20">
        <v>1758</v>
      </c>
      <c r="E20">
        <v>2318</v>
      </c>
      <c r="F20">
        <v>1</v>
      </c>
    </row>
    <row r="21" spans="1:6">
      <c r="A21" t="s">
        <v>24</v>
      </c>
      <c r="B21" s="1">
        <v>44777.3338310185</v>
      </c>
      <c r="C21">
        <v>30</v>
      </c>
      <c r="D21">
        <v>1758</v>
      </c>
      <c r="E21">
        <v>2318</v>
      </c>
      <c r="F21">
        <v>1</v>
      </c>
    </row>
    <row r="22" spans="1:6">
      <c r="A22" t="s">
        <v>25</v>
      </c>
      <c r="B22" s="1">
        <v>44777.3338310185</v>
      </c>
      <c r="C22">
        <v>30</v>
      </c>
      <c r="D22">
        <v>1758</v>
      </c>
      <c r="E22">
        <v>2318</v>
      </c>
      <c r="F22">
        <v>1</v>
      </c>
    </row>
    <row r="23" spans="1:6">
      <c r="A23" t="s">
        <v>26</v>
      </c>
      <c r="B23" s="1">
        <v>44777.3338310185</v>
      </c>
      <c r="C23">
        <v>30</v>
      </c>
      <c r="D23">
        <v>1758</v>
      </c>
      <c r="E23">
        <v>2318</v>
      </c>
      <c r="F23">
        <v>1</v>
      </c>
    </row>
    <row r="24" spans="1:6">
      <c r="A24" t="s">
        <v>27</v>
      </c>
      <c r="B24" s="1">
        <v>44777.3338310185</v>
      </c>
      <c r="C24">
        <v>30</v>
      </c>
      <c r="D24">
        <v>1758</v>
      </c>
      <c r="E24">
        <v>2318</v>
      </c>
      <c r="F24">
        <v>1</v>
      </c>
    </row>
    <row r="25" spans="1:6">
      <c r="A25" t="s">
        <v>28</v>
      </c>
      <c r="B25" s="1">
        <v>44777.3338310185</v>
      </c>
      <c r="C25">
        <v>30</v>
      </c>
      <c r="D25">
        <v>1758</v>
      </c>
      <c r="E25">
        <v>2318</v>
      </c>
      <c r="F25">
        <v>1</v>
      </c>
    </row>
    <row r="26" spans="1:6">
      <c r="A26" t="s">
        <v>29</v>
      </c>
      <c r="B26" s="1">
        <v>44777.3338310185</v>
      </c>
      <c r="C26">
        <v>30</v>
      </c>
      <c r="D26">
        <v>1758</v>
      </c>
      <c r="E26">
        <v>2318</v>
      </c>
      <c r="F26">
        <v>1</v>
      </c>
    </row>
    <row r="27" spans="1:6">
      <c r="A27" t="s">
        <v>30</v>
      </c>
      <c r="B27" s="1">
        <v>44777.3338310185</v>
      </c>
      <c r="C27">
        <v>30</v>
      </c>
      <c r="D27">
        <v>1758</v>
      </c>
      <c r="E27">
        <v>2318</v>
      </c>
      <c r="F27">
        <v>1</v>
      </c>
    </row>
    <row r="28" spans="1:6">
      <c r="A28" t="s">
        <v>31</v>
      </c>
      <c r="B28" s="1">
        <v>44777.3338310185</v>
      </c>
      <c r="C28">
        <v>30</v>
      </c>
      <c r="D28">
        <v>1758</v>
      </c>
      <c r="E28">
        <v>2318</v>
      </c>
      <c r="F28">
        <v>1</v>
      </c>
    </row>
    <row r="29" spans="1:6">
      <c r="A29" t="s">
        <v>32</v>
      </c>
      <c r="B29" s="1">
        <v>44777.3338310185</v>
      </c>
      <c r="C29">
        <v>30</v>
      </c>
      <c r="D29">
        <v>1758</v>
      </c>
      <c r="E29">
        <v>2318</v>
      </c>
      <c r="F29">
        <v>1</v>
      </c>
    </row>
    <row r="30" spans="1:6">
      <c r="A30" t="s">
        <v>33</v>
      </c>
      <c r="B30" s="1">
        <v>44777.3338310185</v>
      </c>
      <c r="C30">
        <v>30</v>
      </c>
      <c r="D30">
        <v>1758</v>
      </c>
      <c r="E30">
        <v>2318</v>
      </c>
      <c r="F30">
        <v>1</v>
      </c>
    </row>
    <row r="31" spans="1:6">
      <c r="A31" t="s">
        <v>34</v>
      </c>
      <c r="B31" s="1">
        <v>44777.3338310185</v>
      </c>
      <c r="C31">
        <v>30</v>
      </c>
      <c r="D31">
        <v>1758</v>
      </c>
      <c r="E31">
        <v>2318</v>
      </c>
      <c r="F31">
        <v>1</v>
      </c>
    </row>
    <row r="32" spans="1:6">
      <c r="A32" t="s">
        <v>35</v>
      </c>
      <c r="B32" s="1">
        <v>44777.3338310185</v>
      </c>
      <c r="C32">
        <v>30</v>
      </c>
      <c r="D32">
        <v>1758</v>
      </c>
      <c r="E32">
        <v>2318</v>
      </c>
      <c r="F32">
        <v>1</v>
      </c>
    </row>
    <row r="33" spans="1:6">
      <c r="A33" t="s">
        <v>36</v>
      </c>
      <c r="B33" s="1">
        <v>44777.3338310185</v>
      </c>
      <c r="C33">
        <v>30</v>
      </c>
      <c r="D33">
        <v>1758</v>
      </c>
      <c r="E33">
        <v>2318</v>
      </c>
      <c r="F33">
        <v>1</v>
      </c>
    </row>
    <row r="34" spans="1:6">
      <c r="A34" t="s">
        <v>37</v>
      </c>
      <c r="B34" s="1">
        <v>44777.3338310185</v>
      </c>
      <c r="C34">
        <v>30</v>
      </c>
      <c r="D34">
        <v>1758</v>
      </c>
      <c r="E34">
        <v>2318</v>
      </c>
      <c r="F34">
        <v>1</v>
      </c>
    </row>
    <row r="35" spans="1:6">
      <c r="A35" t="s">
        <v>38</v>
      </c>
      <c r="B35" s="1">
        <v>44777.3338310185</v>
      </c>
      <c r="C35">
        <v>30</v>
      </c>
      <c r="D35">
        <v>1758</v>
      </c>
      <c r="E35">
        <v>2318</v>
      </c>
      <c r="F35">
        <v>1</v>
      </c>
    </row>
    <row r="36" spans="1:6">
      <c r="A36" t="s">
        <v>39</v>
      </c>
      <c r="B36" s="1">
        <v>44781.3338310185</v>
      </c>
      <c r="C36">
        <v>30</v>
      </c>
      <c r="D36">
        <v>1758</v>
      </c>
      <c r="E36">
        <v>2318</v>
      </c>
      <c r="F36">
        <v>1</v>
      </c>
    </row>
    <row r="37" spans="1:6">
      <c r="A37" t="s">
        <v>40</v>
      </c>
      <c r="B37" s="1">
        <v>44781.3338310185</v>
      </c>
      <c r="C37">
        <v>30</v>
      </c>
      <c r="D37">
        <v>1758</v>
      </c>
      <c r="E37">
        <v>2318</v>
      </c>
      <c r="F37">
        <v>1</v>
      </c>
    </row>
    <row r="38" spans="1:6">
      <c r="A38" t="s">
        <v>41</v>
      </c>
      <c r="B38" s="1">
        <v>44781.3338310185</v>
      </c>
      <c r="C38">
        <v>30</v>
      </c>
      <c r="D38">
        <v>1758</v>
      </c>
      <c r="E38">
        <v>2318</v>
      </c>
      <c r="F38">
        <v>1</v>
      </c>
    </row>
    <row r="39" spans="1:6">
      <c r="A39" t="s">
        <v>42</v>
      </c>
      <c r="B39" s="1">
        <v>44781.3338310185</v>
      </c>
      <c r="C39">
        <v>30</v>
      </c>
      <c r="D39">
        <v>1758</v>
      </c>
      <c r="E39">
        <v>2318</v>
      </c>
      <c r="F39">
        <v>1</v>
      </c>
    </row>
    <row r="40" spans="1:6">
      <c r="A40" t="s">
        <v>43</v>
      </c>
      <c r="B40" s="1">
        <v>44781.3338310185</v>
      </c>
      <c r="C40">
        <v>30</v>
      </c>
      <c r="D40">
        <v>1758</v>
      </c>
      <c r="E40">
        <v>2318</v>
      </c>
      <c r="F40">
        <v>1</v>
      </c>
    </row>
    <row r="41" spans="1:6">
      <c r="A41" t="s">
        <v>44</v>
      </c>
      <c r="B41" s="1">
        <v>44781.3338310185</v>
      </c>
      <c r="C41">
        <v>30</v>
      </c>
      <c r="D41">
        <v>1758</v>
      </c>
      <c r="E41">
        <v>2318</v>
      </c>
      <c r="F41">
        <v>1</v>
      </c>
    </row>
    <row r="42" spans="1:6">
      <c r="A42" t="s">
        <v>45</v>
      </c>
      <c r="B42" s="1">
        <v>44781.3338310185</v>
      </c>
      <c r="C42">
        <v>30</v>
      </c>
      <c r="D42">
        <v>1758</v>
      </c>
      <c r="E42">
        <v>2318</v>
      </c>
      <c r="F42">
        <v>1</v>
      </c>
    </row>
    <row r="43" spans="1:6">
      <c r="A43" t="s">
        <v>46</v>
      </c>
      <c r="B43" s="1">
        <v>44781.3338310185</v>
      </c>
      <c r="C43">
        <v>30</v>
      </c>
      <c r="D43">
        <v>1758</v>
      </c>
      <c r="E43">
        <v>2318</v>
      </c>
      <c r="F43">
        <v>1</v>
      </c>
    </row>
    <row r="44" spans="1:6">
      <c r="A44" t="s">
        <v>47</v>
      </c>
      <c r="B44" s="1">
        <v>44781.3338310185</v>
      </c>
      <c r="C44">
        <v>30</v>
      </c>
      <c r="D44">
        <v>1758</v>
      </c>
      <c r="E44">
        <v>2318</v>
      </c>
      <c r="F44">
        <v>1</v>
      </c>
    </row>
    <row r="45" spans="1:6">
      <c r="A45" t="s">
        <v>48</v>
      </c>
      <c r="B45" s="1">
        <v>44781.3338310185</v>
      </c>
      <c r="C45">
        <v>30</v>
      </c>
      <c r="D45">
        <v>1758</v>
      </c>
      <c r="E45">
        <v>2318</v>
      </c>
      <c r="F45">
        <v>1</v>
      </c>
    </row>
    <row r="46" spans="1:6">
      <c r="A46" t="s">
        <v>49</v>
      </c>
      <c r="B46" s="1">
        <v>44781.3338310185</v>
      </c>
      <c r="C46">
        <v>30</v>
      </c>
      <c r="D46">
        <v>1758</v>
      </c>
      <c r="E46">
        <v>2318</v>
      </c>
      <c r="F46">
        <v>1</v>
      </c>
    </row>
    <row r="47" spans="1:6">
      <c r="A47" t="s">
        <v>50</v>
      </c>
      <c r="B47" s="1">
        <v>44781.3338310185</v>
      </c>
      <c r="C47">
        <v>30</v>
      </c>
      <c r="D47">
        <v>1758</v>
      </c>
      <c r="E47">
        <v>2318</v>
      </c>
      <c r="F47">
        <v>1</v>
      </c>
    </row>
    <row r="48" spans="1:6">
      <c r="A48" t="s">
        <v>51</v>
      </c>
      <c r="B48" s="1">
        <v>44781.3338310185</v>
      </c>
      <c r="C48">
        <v>30</v>
      </c>
      <c r="D48">
        <v>1758</v>
      </c>
      <c r="E48">
        <v>2318</v>
      </c>
      <c r="F48">
        <v>1</v>
      </c>
    </row>
    <row r="49" spans="1:6">
      <c r="A49" t="s">
        <v>52</v>
      </c>
      <c r="B49" s="1">
        <v>44781.3338310185</v>
      </c>
      <c r="C49">
        <v>30</v>
      </c>
      <c r="D49">
        <v>1758</v>
      </c>
      <c r="E49">
        <v>2318</v>
      </c>
      <c r="F49">
        <v>1</v>
      </c>
    </row>
    <row r="50" spans="1:6">
      <c r="A50" t="s">
        <v>53</v>
      </c>
      <c r="B50" s="1">
        <v>44781.3338310185</v>
      </c>
      <c r="C50">
        <v>30</v>
      </c>
      <c r="D50">
        <v>1758</v>
      </c>
      <c r="E50">
        <v>2318</v>
      </c>
      <c r="F50">
        <v>1</v>
      </c>
    </row>
    <row r="51" spans="1:6">
      <c r="A51" t="s">
        <v>54</v>
      </c>
      <c r="B51" s="1">
        <v>44781.3338310185</v>
      </c>
      <c r="C51">
        <v>30</v>
      </c>
      <c r="D51">
        <v>1758</v>
      </c>
      <c r="E51">
        <v>2318</v>
      </c>
      <c r="F51">
        <v>1</v>
      </c>
    </row>
    <row r="52" spans="1:6">
      <c r="A52" t="s">
        <v>55</v>
      </c>
      <c r="B52" s="1">
        <v>44781.3338310185</v>
      </c>
      <c r="C52">
        <v>30</v>
      </c>
      <c r="D52">
        <v>1758</v>
      </c>
      <c r="E52">
        <v>2318</v>
      </c>
      <c r="F52">
        <v>1</v>
      </c>
    </row>
    <row r="53" spans="1:6">
      <c r="A53" t="s">
        <v>56</v>
      </c>
      <c r="B53" s="1">
        <v>44781.3338310185</v>
      </c>
      <c r="C53">
        <v>30</v>
      </c>
      <c r="D53">
        <v>1758</v>
      </c>
      <c r="E53">
        <v>2318</v>
      </c>
      <c r="F53">
        <v>1</v>
      </c>
    </row>
    <row r="54" spans="1:6">
      <c r="A54" t="s">
        <v>57</v>
      </c>
      <c r="B54" s="1">
        <v>44781.3338310185</v>
      </c>
      <c r="C54">
        <v>30</v>
      </c>
      <c r="D54">
        <v>1758</v>
      </c>
      <c r="E54">
        <v>2318</v>
      </c>
      <c r="F54">
        <v>1</v>
      </c>
    </row>
    <row r="55" spans="1:6">
      <c r="A55" t="s">
        <v>58</v>
      </c>
      <c r="B55" s="1">
        <v>44781.3338310185</v>
      </c>
      <c r="C55">
        <v>30</v>
      </c>
      <c r="D55">
        <v>1758</v>
      </c>
      <c r="E55">
        <v>2318</v>
      </c>
      <c r="F55">
        <v>1</v>
      </c>
    </row>
    <row r="56" spans="1:6">
      <c r="A56" t="s">
        <v>59</v>
      </c>
      <c r="B56" s="1">
        <v>44781.3338310185</v>
      </c>
      <c r="C56">
        <v>30</v>
      </c>
      <c r="D56">
        <v>1758</v>
      </c>
      <c r="E56">
        <v>2318</v>
      </c>
      <c r="F56">
        <v>1</v>
      </c>
    </row>
    <row r="57" spans="1:6">
      <c r="A57" t="s">
        <v>60</v>
      </c>
      <c r="B57" s="1">
        <v>44785.3338310185</v>
      </c>
      <c r="C57">
        <v>30</v>
      </c>
      <c r="D57">
        <v>1758</v>
      </c>
      <c r="E57">
        <v>2318</v>
      </c>
      <c r="F57">
        <v>1</v>
      </c>
    </row>
    <row r="58" spans="1:6">
      <c r="A58" t="s">
        <v>61</v>
      </c>
      <c r="B58" s="1">
        <v>44785.3338310185</v>
      </c>
      <c r="C58">
        <v>30</v>
      </c>
      <c r="D58">
        <v>1758</v>
      </c>
      <c r="E58">
        <v>2318</v>
      </c>
      <c r="F58">
        <v>1</v>
      </c>
    </row>
    <row r="59" spans="1:6">
      <c r="A59" t="s">
        <v>62</v>
      </c>
      <c r="B59" s="1">
        <v>44785.3338310185</v>
      </c>
      <c r="C59">
        <v>30</v>
      </c>
      <c r="D59">
        <v>1758</v>
      </c>
      <c r="E59">
        <v>2318</v>
      </c>
      <c r="F59">
        <v>1</v>
      </c>
    </row>
    <row r="60" spans="1:6">
      <c r="A60" t="s">
        <v>63</v>
      </c>
      <c r="B60" s="1">
        <v>44785.3338310185</v>
      </c>
      <c r="C60">
        <v>30</v>
      </c>
      <c r="D60">
        <v>1758</v>
      </c>
      <c r="E60">
        <v>2318</v>
      </c>
      <c r="F60">
        <v>1</v>
      </c>
    </row>
    <row r="61" spans="1:6">
      <c r="A61" t="s">
        <v>64</v>
      </c>
      <c r="B61" s="1">
        <v>44785.3338310185</v>
      </c>
      <c r="C61">
        <v>30</v>
      </c>
      <c r="D61">
        <v>1758</v>
      </c>
      <c r="E61">
        <v>2318</v>
      </c>
      <c r="F61">
        <v>1</v>
      </c>
    </row>
    <row r="62" spans="1:6">
      <c r="A62" t="s">
        <v>65</v>
      </c>
      <c r="B62" s="1">
        <v>44785.3338310185</v>
      </c>
      <c r="C62">
        <v>30</v>
      </c>
      <c r="D62">
        <v>1758</v>
      </c>
      <c r="E62">
        <v>2318</v>
      </c>
      <c r="F62">
        <v>1</v>
      </c>
    </row>
    <row r="63" spans="1:6">
      <c r="A63" t="s">
        <v>66</v>
      </c>
      <c r="B63" s="1">
        <v>44785.3338310185</v>
      </c>
      <c r="C63">
        <v>30</v>
      </c>
      <c r="D63">
        <v>1758</v>
      </c>
      <c r="E63">
        <v>2318</v>
      </c>
      <c r="F63">
        <v>1</v>
      </c>
    </row>
    <row r="64" spans="1:6">
      <c r="A64" t="s">
        <v>67</v>
      </c>
      <c r="B64" s="1">
        <v>44785.3338310185</v>
      </c>
      <c r="C64">
        <v>30</v>
      </c>
      <c r="D64">
        <v>1758</v>
      </c>
      <c r="E64">
        <v>2318</v>
      </c>
      <c r="F64">
        <v>1</v>
      </c>
    </row>
    <row r="65" spans="1:6">
      <c r="A65" t="s">
        <v>68</v>
      </c>
      <c r="B65" s="1">
        <v>44785.3338310185</v>
      </c>
      <c r="C65">
        <v>30</v>
      </c>
      <c r="D65">
        <v>1758</v>
      </c>
      <c r="E65">
        <v>2318</v>
      </c>
      <c r="F65">
        <v>1</v>
      </c>
    </row>
    <row r="66" spans="1:6">
      <c r="A66" t="s">
        <v>69</v>
      </c>
      <c r="B66" s="1">
        <v>44785.3338310185</v>
      </c>
      <c r="C66">
        <v>30</v>
      </c>
      <c r="D66">
        <v>1758</v>
      </c>
      <c r="E66">
        <v>2318</v>
      </c>
      <c r="F66">
        <v>1</v>
      </c>
    </row>
    <row r="67" spans="1:6">
      <c r="A67" t="s">
        <v>70</v>
      </c>
      <c r="B67" s="1">
        <v>44785.3338310185</v>
      </c>
      <c r="C67">
        <v>30</v>
      </c>
      <c r="D67">
        <v>1758</v>
      </c>
      <c r="E67">
        <v>2318</v>
      </c>
      <c r="F67">
        <v>1</v>
      </c>
    </row>
    <row r="68" spans="1:6">
      <c r="A68" t="s">
        <v>71</v>
      </c>
      <c r="B68" s="1">
        <v>44785.3338310185</v>
      </c>
      <c r="C68">
        <v>30</v>
      </c>
      <c r="D68">
        <v>1758</v>
      </c>
      <c r="E68">
        <v>2318</v>
      </c>
      <c r="F68">
        <v>1</v>
      </c>
    </row>
    <row r="69" spans="1:6">
      <c r="A69" t="s">
        <v>72</v>
      </c>
      <c r="B69" s="1">
        <v>44785.3338310185</v>
      </c>
      <c r="C69">
        <v>30</v>
      </c>
      <c r="D69">
        <v>1758</v>
      </c>
      <c r="E69">
        <v>2318</v>
      </c>
      <c r="F69">
        <v>1</v>
      </c>
    </row>
    <row r="70" spans="1:6">
      <c r="A70" t="s">
        <v>73</v>
      </c>
      <c r="B70" s="1">
        <v>44785.3338310185</v>
      </c>
      <c r="C70">
        <v>30</v>
      </c>
      <c r="D70">
        <v>1758</v>
      </c>
      <c r="E70">
        <v>2318</v>
      </c>
      <c r="F70">
        <v>1</v>
      </c>
    </row>
    <row r="71" spans="1:6">
      <c r="A71" t="s">
        <v>74</v>
      </c>
      <c r="B71" s="1">
        <v>44785.3338310185</v>
      </c>
      <c r="C71">
        <v>30</v>
      </c>
      <c r="D71">
        <v>1758</v>
      </c>
      <c r="E71">
        <v>2318</v>
      </c>
      <c r="F71">
        <v>1</v>
      </c>
    </row>
    <row r="72" spans="1:6">
      <c r="A72" t="s">
        <v>75</v>
      </c>
      <c r="B72" s="1">
        <v>44785.3338310185</v>
      </c>
      <c r="C72">
        <v>30</v>
      </c>
      <c r="D72">
        <v>1758</v>
      </c>
      <c r="E72">
        <v>2318</v>
      </c>
      <c r="F72">
        <v>1</v>
      </c>
    </row>
    <row r="73" spans="1:6">
      <c r="A73" t="s">
        <v>76</v>
      </c>
      <c r="B73" s="1">
        <v>44785.3338310185</v>
      </c>
      <c r="C73">
        <v>30</v>
      </c>
      <c r="D73">
        <v>1758</v>
      </c>
      <c r="E73">
        <v>2318</v>
      </c>
      <c r="F73">
        <v>1</v>
      </c>
    </row>
    <row r="74" spans="1:6">
      <c r="A74" t="s">
        <v>77</v>
      </c>
      <c r="B74" s="1">
        <v>44785.3338310185</v>
      </c>
      <c r="C74">
        <v>30</v>
      </c>
      <c r="D74">
        <v>1758</v>
      </c>
      <c r="E74">
        <v>2318</v>
      </c>
      <c r="F74">
        <v>1</v>
      </c>
    </row>
    <row r="75" spans="1:6">
      <c r="A75" t="s">
        <v>78</v>
      </c>
      <c r="B75" s="1">
        <v>44785.3338310185</v>
      </c>
      <c r="C75">
        <v>30</v>
      </c>
      <c r="D75">
        <v>1758</v>
      </c>
      <c r="E75">
        <v>2318</v>
      </c>
      <c r="F75">
        <v>1</v>
      </c>
    </row>
    <row r="76" spans="1:6">
      <c r="A76" t="s">
        <v>79</v>
      </c>
      <c r="B76" s="1">
        <v>44785.3338310185</v>
      </c>
      <c r="C76">
        <v>30</v>
      </c>
      <c r="D76">
        <v>1758</v>
      </c>
      <c r="E76">
        <v>2318</v>
      </c>
      <c r="F76">
        <v>1</v>
      </c>
    </row>
    <row r="77" spans="1:6">
      <c r="A77" t="s">
        <v>80</v>
      </c>
      <c r="B77" s="1">
        <v>44785.3338310185</v>
      </c>
      <c r="C77">
        <v>30</v>
      </c>
      <c r="D77">
        <v>1758</v>
      </c>
      <c r="E77">
        <v>2318</v>
      </c>
      <c r="F77">
        <v>1</v>
      </c>
    </row>
    <row r="78" spans="1:6">
      <c r="A78" t="s">
        <v>81</v>
      </c>
      <c r="B78" s="1">
        <v>44785.3338310185</v>
      </c>
      <c r="C78">
        <v>30</v>
      </c>
      <c r="D78">
        <v>1758</v>
      </c>
      <c r="E78">
        <v>2318</v>
      </c>
      <c r="F78">
        <v>1</v>
      </c>
    </row>
    <row r="79" spans="1:6">
      <c r="A79" t="s">
        <v>82</v>
      </c>
      <c r="B79" s="1">
        <v>44785.3338310185</v>
      </c>
      <c r="C79">
        <v>30</v>
      </c>
      <c r="D79">
        <v>1758</v>
      </c>
      <c r="E79">
        <v>2318</v>
      </c>
      <c r="F79">
        <v>1</v>
      </c>
    </row>
    <row r="80" spans="1:6">
      <c r="A80" t="s">
        <v>83</v>
      </c>
      <c r="B80" s="1">
        <v>44785.3338310185</v>
      </c>
      <c r="C80">
        <v>30</v>
      </c>
      <c r="D80">
        <v>1758</v>
      </c>
      <c r="E80">
        <v>2318</v>
      </c>
      <c r="F80">
        <v>1</v>
      </c>
    </row>
    <row r="81" spans="1:6">
      <c r="A81" t="s">
        <v>84</v>
      </c>
      <c r="B81" s="1">
        <v>44785.3338310185</v>
      </c>
      <c r="C81">
        <v>30</v>
      </c>
      <c r="D81">
        <v>1758</v>
      </c>
      <c r="E81">
        <v>2318</v>
      </c>
      <c r="F81">
        <v>1</v>
      </c>
    </row>
    <row r="82" spans="1:6">
      <c r="A82" t="s">
        <v>85</v>
      </c>
      <c r="B82" s="1">
        <v>44785.3338310185</v>
      </c>
      <c r="C82">
        <v>30</v>
      </c>
      <c r="D82">
        <v>1758</v>
      </c>
      <c r="E82">
        <v>2318</v>
      </c>
      <c r="F82">
        <v>1</v>
      </c>
    </row>
    <row r="83" spans="1:6">
      <c r="A83" t="s">
        <v>86</v>
      </c>
      <c r="B83" s="1">
        <v>44785.3338310185</v>
      </c>
      <c r="C83">
        <v>30</v>
      </c>
      <c r="D83">
        <v>1758</v>
      </c>
      <c r="E83">
        <v>2318</v>
      </c>
      <c r="F83">
        <v>1</v>
      </c>
    </row>
    <row r="84" spans="1:6">
      <c r="A84" t="s">
        <v>87</v>
      </c>
      <c r="B84" s="1">
        <v>44785.3338310185</v>
      </c>
      <c r="C84">
        <v>30</v>
      </c>
      <c r="D84">
        <v>1758</v>
      </c>
      <c r="E84">
        <v>2318</v>
      </c>
      <c r="F84">
        <v>1</v>
      </c>
    </row>
    <row r="85" spans="1:6">
      <c r="A85" t="s">
        <v>88</v>
      </c>
      <c r="B85" s="1">
        <v>44785.3338310185</v>
      </c>
      <c r="C85">
        <v>30</v>
      </c>
      <c r="D85">
        <v>1758</v>
      </c>
      <c r="E85">
        <v>2318</v>
      </c>
      <c r="F85">
        <v>1</v>
      </c>
    </row>
    <row r="86" spans="1:6">
      <c r="A86" t="s">
        <v>89</v>
      </c>
      <c r="B86" s="1">
        <v>44785.3338310185</v>
      </c>
      <c r="C86">
        <v>30</v>
      </c>
      <c r="D86">
        <v>1758</v>
      </c>
      <c r="E86">
        <v>2318</v>
      </c>
      <c r="F86">
        <v>1</v>
      </c>
    </row>
    <row r="87" spans="1:6">
      <c r="A87" t="s">
        <v>90</v>
      </c>
      <c r="B87" s="1">
        <v>44785.3338310185</v>
      </c>
      <c r="C87">
        <v>30</v>
      </c>
      <c r="D87">
        <v>1758</v>
      </c>
      <c r="E87">
        <v>2318</v>
      </c>
      <c r="F87">
        <v>1</v>
      </c>
    </row>
    <row r="88" spans="1:6">
      <c r="A88" t="s">
        <v>91</v>
      </c>
      <c r="B88" s="1">
        <v>44785.3338310185</v>
      </c>
      <c r="C88">
        <v>30</v>
      </c>
      <c r="D88">
        <v>1758</v>
      </c>
      <c r="E88">
        <v>2318</v>
      </c>
      <c r="F88">
        <v>1</v>
      </c>
    </row>
    <row r="89" spans="1:6">
      <c r="A89" t="s">
        <v>92</v>
      </c>
      <c r="B89" s="1">
        <v>44785.3338310185</v>
      </c>
      <c r="C89">
        <v>30</v>
      </c>
      <c r="D89">
        <v>1758</v>
      </c>
      <c r="E89">
        <v>2318</v>
      </c>
      <c r="F89">
        <v>1</v>
      </c>
    </row>
    <row r="90" spans="1:6">
      <c r="A90" t="s">
        <v>93</v>
      </c>
      <c r="B90" s="1">
        <v>44785.3338310185</v>
      </c>
      <c r="C90">
        <v>30</v>
      </c>
      <c r="D90">
        <v>1758</v>
      </c>
      <c r="E90">
        <v>2318</v>
      </c>
      <c r="F90">
        <v>1</v>
      </c>
    </row>
    <row r="91" spans="1:6">
      <c r="A91" t="s">
        <v>94</v>
      </c>
      <c r="B91" s="1">
        <v>44785.3338310185</v>
      </c>
      <c r="C91">
        <v>30</v>
      </c>
      <c r="D91">
        <v>1758</v>
      </c>
      <c r="E91">
        <v>2318</v>
      </c>
      <c r="F91">
        <v>1</v>
      </c>
    </row>
    <row r="92" spans="1:6">
      <c r="A92" t="s">
        <v>95</v>
      </c>
      <c r="B92" s="1">
        <v>44785.3338310185</v>
      </c>
      <c r="C92">
        <v>30</v>
      </c>
      <c r="D92">
        <v>1758</v>
      </c>
      <c r="E92">
        <v>2318</v>
      </c>
      <c r="F92">
        <v>1</v>
      </c>
    </row>
    <row r="93" spans="1:6">
      <c r="A93" t="s">
        <v>96</v>
      </c>
      <c r="B93" s="1">
        <v>44785.3338310185</v>
      </c>
      <c r="C93">
        <v>30</v>
      </c>
      <c r="D93">
        <v>1758</v>
      </c>
      <c r="E93">
        <v>2318</v>
      </c>
      <c r="F93">
        <v>1</v>
      </c>
    </row>
    <row r="94" spans="1:6">
      <c r="A94" t="s">
        <v>97</v>
      </c>
      <c r="B94" s="1">
        <v>44785.3338310185</v>
      </c>
      <c r="C94">
        <v>30</v>
      </c>
      <c r="D94">
        <v>1758</v>
      </c>
      <c r="E94">
        <v>2318</v>
      </c>
      <c r="F94">
        <v>1</v>
      </c>
    </row>
    <row r="95" spans="1:6">
      <c r="A95" t="s">
        <v>98</v>
      </c>
      <c r="B95" s="1">
        <v>44785.3338310185</v>
      </c>
      <c r="C95">
        <v>30</v>
      </c>
      <c r="D95">
        <v>1758</v>
      </c>
      <c r="E95">
        <v>2318</v>
      </c>
      <c r="F95">
        <v>1</v>
      </c>
    </row>
    <row r="96" spans="1:6">
      <c r="A96" t="s">
        <v>99</v>
      </c>
      <c r="B96" s="1">
        <v>44785.3338310185</v>
      </c>
      <c r="C96">
        <v>30</v>
      </c>
      <c r="D96">
        <v>1758</v>
      </c>
      <c r="E96">
        <v>2318</v>
      </c>
      <c r="F96">
        <v>1</v>
      </c>
    </row>
    <row r="97" spans="1:6">
      <c r="A97" t="s">
        <v>100</v>
      </c>
      <c r="B97" s="1">
        <v>44785.3338310185</v>
      </c>
      <c r="C97">
        <v>30</v>
      </c>
      <c r="D97">
        <v>1758</v>
      </c>
      <c r="E97">
        <v>2318</v>
      </c>
      <c r="F97">
        <v>1</v>
      </c>
    </row>
    <row r="98" spans="1:6">
      <c r="A98" t="s">
        <v>101</v>
      </c>
      <c r="B98" s="1">
        <v>44785.3338310185</v>
      </c>
      <c r="C98">
        <v>30</v>
      </c>
      <c r="D98">
        <v>1758</v>
      </c>
      <c r="E98">
        <v>2318</v>
      </c>
      <c r="F98">
        <v>1</v>
      </c>
    </row>
    <row r="99" spans="1:6">
      <c r="A99" t="s">
        <v>102</v>
      </c>
      <c r="B99" s="1">
        <v>44785.3338310185</v>
      </c>
      <c r="C99">
        <v>30</v>
      </c>
      <c r="D99">
        <v>1758</v>
      </c>
      <c r="E99">
        <v>2318</v>
      </c>
      <c r="F99">
        <v>1</v>
      </c>
    </row>
    <row r="100" spans="1:6">
      <c r="A100" t="s">
        <v>103</v>
      </c>
      <c r="B100" s="1">
        <v>44785.3338310185</v>
      </c>
      <c r="C100">
        <v>30</v>
      </c>
      <c r="D100">
        <v>1758</v>
      </c>
      <c r="E100">
        <v>2318</v>
      </c>
      <c r="F100">
        <v>1</v>
      </c>
    </row>
    <row r="101" spans="1:6">
      <c r="A101" t="s">
        <v>104</v>
      </c>
      <c r="B101" s="1">
        <v>44785.3338310185</v>
      </c>
      <c r="C101">
        <v>30</v>
      </c>
      <c r="D101">
        <v>1758</v>
      </c>
      <c r="E101">
        <v>2318</v>
      </c>
      <c r="F101">
        <v>1</v>
      </c>
    </row>
    <row r="102" spans="1:6">
      <c r="A102" t="s">
        <v>105</v>
      </c>
      <c r="B102" s="1">
        <v>44785.3338310185</v>
      </c>
      <c r="C102">
        <v>30</v>
      </c>
      <c r="D102">
        <v>1758</v>
      </c>
      <c r="E102">
        <v>2318</v>
      </c>
      <c r="F102">
        <v>1</v>
      </c>
    </row>
    <row r="103" spans="1:6">
      <c r="A103" t="s">
        <v>106</v>
      </c>
      <c r="B103" s="1">
        <v>44785.3338310185</v>
      </c>
      <c r="C103">
        <v>30</v>
      </c>
      <c r="D103">
        <v>1758</v>
      </c>
      <c r="E103">
        <v>2318</v>
      </c>
      <c r="F103">
        <v>1</v>
      </c>
    </row>
    <row r="104" spans="1:6">
      <c r="A104" t="s">
        <v>107</v>
      </c>
      <c r="B104" s="1">
        <v>44785.3338310185</v>
      </c>
      <c r="C104">
        <v>30</v>
      </c>
      <c r="D104">
        <v>1758</v>
      </c>
      <c r="E104">
        <v>2318</v>
      </c>
      <c r="F104">
        <v>1</v>
      </c>
    </row>
    <row r="105" spans="1:6">
      <c r="A105" t="s">
        <v>108</v>
      </c>
      <c r="B105" s="1">
        <v>44785.3338310185</v>
      </c>
      <c r="C105">
        <v>30</v>
      </c>
      <c r="D105">
        <v>1758</v>
      </c>
      <c r="E105">
        <v>2318</v>
      </c>
      <c r="F105">
        <v>1</v>
      </c>
    </row>
    <row r="106" spans="1:6">
      <c r="A106" t="s">
        <v>109</v>
      </c>
      <c r="B106" s="1">
        <v>44785.3338310185</v>
      </c>
      <c r="C106">
        <v>30</v>
      </c>
      <c r="D106">
        <v>1758</v>
      </c>
      <c r="E106">
        <v>2318</v>
      </c>
      <c r="F106">
        <v>1</v>
      </c>
    </row>
    <row r="107" spans="1:6">
      <c r="A107" t="s">
        <v>110</v>
      </c>
      <c r="B107" s="1">
        <v>44785.3338310185</v>
      </c>
      <c r="C107">
        <v>30</v>
      </c>
      <c r="D107">
        <v>1758</v>
      </c>
      <c r="E107">
        <v>2318</v>
      </c>
      <c r="F107">
        <v>1</v>
      </c>
    </row>
    <row r="108" spans="1:6">
      <c r="A108" t="s">
        <v>111</v>
      </c>
      <c r="B108" s="1">
        <v>44785.3338310185</v>
      </c>
      <c r="C108">
        <v>30</v>
      </c>
      <c r="D108">
        <v>1758</v>
      </c>
      <c r="E108">
        <v>2318</v>
      </c>
      <c r="F108">
        <v>1</v>
      </c>
    </row>
    <row r="109" spans="1:6">
      <c r="A109" t="s">
        <v>112</v>
      </c>
      <c r="B109" s="1">
        <v>44785.3338310185</v>
      </c>
      <c r="C109">
        <v>30</v>
      </c>
      <c r="D109">
        <v>1758</v>
      </c>
      <c r="E109">
        <v>2318</v>
      </c>
      <c r="F109">
        <v>1</v>
      </c>
    </row>
    <row r="110" spans="1:6">
      <c r="A110" t="s">
        <v>113</v>
      </c>
      <c r="B110" s="1">
        <v>44785.3338310185</v>
      </c>
      <c r="C110">
        <v>30</v>
      </c>
      <c r="D110">
        <v>1758</v>
      </c>
      <c r="E110">
        <v>2318</v>
      </c>
      <c r="F110">
        <v>1</v>
      </c>
    </row>
    <row r="111" spans="1:6">
      <c r="A111" t="s">
        <v>114</v>
      </c>
      <c r="B111" s="1">
        <v>44785.3338310185</v>
      </c>
      <c r="C111">
        <v>30</v>
      </c>
      <c r="D111">
        <v>1758</v>
      </c>
      <c r="E111">
        <v>2318</v>
      </c>
      <c r="F111">
        <v>1</v>
      </c>
    </row>
    <row r="112" spans="1:6">
      <c r="A112" t="s">
        <v>115</v>
      </c>
      <c r="B112" s="1">
        <v>44785.3338310185</v>
      </c>
      <c r="C112">
        <v>30</v>
      </c>
      <c r="D112">
        <v>1758</v>
      </c>
      <c r="E112">
        <v>2318</v>
      </c>
      <c r="F112">
        <v>1</v>
      </c>
    </row>
    <row r="113" spans="1:6">
      <c r="A113" t="s">
        <v>116</v>
      </c>
      <c r="B113" s="1">
        <v>44785.3338310185</v>
      </c>
      <c r="C113">
        <v>30</v>
      </c>
      <c r="D113">
        <v>1758</v>
      </c>
      <c r="E113">
        <v>2318</v>
      </c>
      <c r="F113">
        <v>1</v>
      </c>
    </row>
    <row r="114" spans="1:6">
      <c r="A114" t="s">
        <v>117</v>
      </c>
      <c r="B114" s="1">
        <v>44785.3338310185</v>
      </c>
      <c r="C114">
        <v>30</v>
      </c>
      <c r="D114">
        <v>1758</v>
      </c>
      <c r="E114">
        <v>2318</v>
      </c>
      <c r="F114">
        <v>1</v>
      </c>
    </row>
    <row r="115" spans="1:6">
      <c r="A115" t="s">
        <v>118</v>
      </c>
      <c r="B115" s="1">
        <v>44784.3338310185</v>
      </c>
      <c r="C115">
        <v>11700</v>
      </c>
      <c r="D115">
        <v>1943</v>
      </c>
      <c r="E115">
        <v>80650</v>
      </c>
      <c r="F115">
        <v>4</v>
      </c>
    </row>
    <row r="116" spans="1:6">
      <c r="A116" t="s">
        <v>119</v>
      </c>
      <c r="B116" s="1">
        <v>44784.3338310185</v>
      </c>
      <c r="C116">
        <v>13840</v>
      </c>
      <c r="D116">
        <v>2062</v>
      </c>
      <c r="E116">
        <v>5631</v>
      </c>
      <c r="F116">
        <v>4</v>
      </c>
    </row>
    <row r="117" spans="1:6">
      <c r="A117" t="s">
        <v>120</v>
      </c>
      <c r="B117" s="1">
        <v>44774.3338310185</v>
      </c>
      <c r="C117">
        <v>4680</v>
      </c>
      <c r="D117">
        <v>2255</v>
      </c>
      <c r="E117">
        <v>3320</v>
      </c>
      <c r="F117">
        <v>3</v>
      </c>
    </row>
    <row r="118" spans="1:6">
      <c r="A118" t="s">
        <v>121</v>
      </c>
      <c r="B118" s="1">
        <v>44774.3338310185</v>
      </c>
      <c r="C118">
        <v>4680</v>
      </c>
      <c r="D118">
        <v>2255</v>
      </c>
      <c r="E118">
        <v>3320</v>
      </c>
      <c r="F118">
        <v>2</v>
      </c>
    </row>
    <row r="119" spans="1:6">
      <c r="A119" t="s">
        <v>121</v>
      </c>
      <c r="B119" s="1">
        <v>44774.3338310185</v>
      </c>
      <c r="C119">
        <v>300</v>
      </c>
      <c r="D119">
        <v>2255</v>
      </c>
      <c r="E119">
        <v>3320</v>
      </c>
      <c r="F119">
        <v>1</v>
      </c>
    </row>
    <row r="120" spans="1:6">
      <c r="A120" t="s">
        <v>122</v>
      </c>
      <c r="B120" s="1">
        <v>44774.3338310185</v>
      </c>
      <c r="C120">
        <v>3980</v>
      </c>
      <c r="D120">
        <v>2532</v>
      </c>
      <c r="E120">
        <v>1024</v>
      </c>
      <c r="F120">
        <v>1</v>
      </c>
    </row>
    <row r="121" spans="1:6">
      <c r="A121" t="s">
        <v>123</v>
      </c>
      <c r="B121" s="1">
        <v>44776.3338310185</v>
      </c>
      <c r="C121">
        <v>1490</v>
      </c>
      <c r="D121">
        <v>2532</v>
      </c>
      <c r="E121">
        <v>1024</v>
      </c>
      <c r="F121">
        <v>1</v>
      </c>
    </row>
    <row r="122" spans="1:6">
      <c r="A122" t="s">
        <v>124</v>
      </c>
      <c r="B122" s="1">
        <v>44778.3338310185</v>
      </c>
      <c r="C122">
        <v>18800</v>
      </c>
      <c r="D122">
        <v>2532</v>
      </c>
      <c r="E122">
        <v>1024</v>
      </c>
      <c r="F122">
        <v>3</v>
      </c>
    </row>
    <row r="123" spans="1:6">
      <c r="A123" t="s">
        <v>125</v>
      </c>
      <c r="B123" s="1">
        <v>44778.3338310185</v>
      </c>
      <c r="C123">
        <v>18800</v>
      </c>
      <c r="D123">
        <v>2532</v>
      </c>
      <c r="E123">
        <v>1024</v>
      </c>
      <c r="F123">
        <v>2</v>
      </c>
    </row>
    <row r="124" spans="1:6">
      <c r="A124" t="s">
        <v>126</v>
      </c>
      <c r="B124" s="1">
        <v>44778.3338310185</v>
      </c>
      <c r="C124">
        <v>3980</v>
      </c>
      <c r="D124">
        <v>3062</v>
      </c>
      <c r="E124">
        <v>7724</v>
      </c>
      <c r="F124">
        <v>1</v>
      </c>
    </row>
    <row r="125" spans="1:6">
      <c r="A125" t="s">
        <v>127</v>
      </c>
      <c r="B125" s="1">
        <v>44781.3338310185</v>
      </c>
      <c r="C125">
        <v>34800</v>
      </c>
      <c r="D125">
        <v>5083</v>
      </c>
      <c r="E125">
        <v>70085</v>
      </c>
      <c r="F125">
        <v>1</v>
      </c>
    </row>
    <row r="126" spans="1:6">
      <c r="A126" t="s">
        <v>128</v>
      </c>
      <c r="B126" s="1">
        <v>44789.3338310185</v>
      </c>
      <c r="C126">
        <v>998</v>
      </c>
      <c r="D126">
        <v>5083</v>
      </c>
      <c r="E126">
        <v>70085</v>
      </c>
      <c r="F126">
        <v>1</v>
      </c>
    </row>
    <row r="127" spans="1:6">
      <c r="A127" t="s">
        <v>129</v>
      </c>
      <c r="B127" s="1">
        <v>44783.3338310185</v>
      </c>
      <c r="C127">
        <v>1980</v>
      </c>
      <c r="D127">
        <v>5112</v>
      </c>
      <c r="E127">
        <v>8881</v>
      </c>
      <c r="F127">
        <v>3</v>
      </c>
    </row>
    <row r="128" spans="1:6">
      <c r="A128" t="s">
        <v>130</v>
      </c>
      <c r="B128" s="1">
        <v>44783.3338310185</v>
      </c>
      <c r="C128">
        <v>787.25</v>
      </c>
      <c r="D128">
        <v>5112</v>
      </c>
      <c r="E128">
        <v>8881</v>
      </c>
      <c r="F128">
        <v>2</v>
      </c>
    </row>
    <row r="129" spans="1:6">
      <c r="A129" t="s">
        <v>130</v>
      </c>
      <c r="B129" s="1">
        <v>44783.3338310185</v>
      </c>
      <c r="C129">
        <v>1192.8</v>
      </c>
      <c r="D129">
        <v>5112</v>
      </c>
      <c r="E129">
        <v>8881</v>
      </c>
      <c r="F129">
        <v>1</v>
      </c>
    </row>
    <row r="130" spans="1:6">
      <c r="A130" t="s">
        <v>131</v>
      </c>
      <c r="B130" s="1">
        <v>44789.3338310185</v>
      </c>
      <c r="C130">
        <v>3980</v>
      </c>
      <c r="D130">
        <v>5119</v>
      </c>
      <c r="E130">
        <v>9097</v>
      </c>
      <c r="F130">
        <v>1</v>
      </c>
    </row>
    <row r="131" spans="1:6">
      <c r="A131" t="s">
        <v>132</v>
      </c>
      <c r="B131" s="1">
        <v>44787.3338310185</v>
      </c>
      <c r="C131">
        <v>2500</v>
      </c>
      <c r="D131">
        <v>5213</v>
      </c>
      <c r="E131">
        <v>70405</v>
      </c>
      <c r="F131">
        <v>1</v>
      </c>
    </row>
    <row r="132" spans="1:6">
      <c r="A132" t="s">
        <v>133</v>
      </c>
      <c r="B132" s="1">
        <v>44777.3338310185</v>
      </c>
      <c r="C132">
        <v>2000</v>
      </c>
      <c r="D132">
        <v>5292</v>
      </c>
      <c r="E132">
        <v>70008</v>
      </c>
      <c r="F132">
        <v>3</v>
      </c>
    </row>
    <row r="133" spans="1:6">
      <c r="A133" t="s">
        <v>134</v>
      </c>
      <c r="B133" s="1">
        <v>44777.3338310185</v>
      </c>
      <c r="C133">
        <v>270.2</v>
      </c>
      <c r="D133">
        <v>5292</v>
      </c>
      <c r="E133">
        <v>70008</v>
      </c>
      <c r="F133">
        <v>2</v>
      </c>
    </row>
    <row r="134" spans="1:6">
      <c r="A134" t="s">
        <v>133</v>
      </c>
      <c r="B134" s="1">
        <v>44781.3338310185</v>
      </c>
      <c r="C134">
        <v>200</v>
      </c>
      <c r="D134">
        <v>5292</v>
      </c>
      <c r="E134">
        <v>70008</v>
      </c>
      <c r="F134">
        <v>3</v>
      </c>
    </row>
    <row r="135" spans="1:6">
      <c r="A135" t="s">
        <v>133</v>
      </c>
      <c r="B135" s="1">
        <v>44781.3338310185</v>
      </c>
      <c r="C135">
        <v>200</v>
      </c>
      <c r="D135">
        <v>5292</v>
      </c>
      <c r="E135">
        <v>70008</v>
      </c>
      <c r="F135">
        <v>2</v>
      </c>
    </row>
    <row r="136" spans="1:6">
      <c r="A136" t="s">
        <v>133</v>
      </c>
      <c r="B136" s="1">
        <v>44781.3338310185</v>
      </c>
      <c r="C136">
        <v>200</v>
      </c>
      <c r="D136">
        <v>5292</v>
      </c>
      <c r="E136">
        <v>70008</v>
      </c>
      <c r="F136">
        <v>3</v>
      </c>
    </row>
    <row r="137" spans="1:6">
      <c r="A137" t="s">
        <v>133</v>
      </c>
      <c r="B137" s="1">
        <v>44782.3338310185</v>
      </c>
      <c r="C137">
        <v>1000</v>
      </c>
      <c r="D137">
        <v>5292</v>
      </c>
      <c r="E137">
        <v>70008</v>
      </c>
      <c r="F137">
        <v>3</v>
      </c>
    </row>
    <row r="138" spans="1:6">
      <c r="A138" t="s">
        <v>135</v>
      </c>
      <c r="B138" s="1">
        <v>44782.3338310185</v>
      </c>
      <c r="C138">
        <v>72.5</v>
      </c>
      <c r="D138">
        <v>5292</v>
      </c>
      <c r="E138">
        <v>70008</v>
      </c>
      <c r="F138">
        <v>2</v>
      </c>
    </row>
    <row r="139" spans="1:6">
      <c r="A139" t="s">
        <v>135</v>
      </c>
      <c r="B139" s="1">
        <v>44782.3338310185</v>
      </c>
      <c r="C139">
        <v>855.5</v>
      </c>
      <c r="D139">
        <v>5292</v>
      </c>
      <c r="E139">
        <v>70008</v>
      </c>
      <c r="F139">
        <v>1</v>
      </c>
    </row>
    <row r="140" spans="1:6">
      <c r="A140" t="s">
        <v>135</v>
      </c>
      <c r="B140" s="1">
        <v>44782.3338310185</v>
      </c>
      <c r="C140">
        <v>928</v>
      </c>
      <c r="D140">
        <v>5292</v>
      </c>
      <c r="E140">
        <v>70008</v>
      </c>
      <c r="F140">
        <v>3</v>
      </c>
    </row>
    <row r="141" spans="1:6">
      <c r="A141" t="s">
        <v>136</v>
      </c>
      <c r="B141" s="1">
        <v>44782.3338310185</v>
      </c>
      <c r="C141">
        <v>928</v>
      </c>
      <c r="D141">
        <v>5292</v>
      </c>
      <c r="E141">
        <v>70008</v>
      </c>
      <c r="F141">
        <v>2</v>
      </c>
    </row>
    <row r="142" spans="1:6">
      <c r="A142" t="s">
        <v>137</v>
      </c>
      <c r="B142" s="1">
        <v>44785.3338310185</v>
      </c>
      <c r="C142">
        <v>2490</v>
      </c>
      <c r="D142">
        <v>5292</v>
      </c>
      <c r="E142">
        <v>70008</v>
      </c>
      <c r="F142">
        <v>3</v>
      </c>
    </row>
    <row r="143" spans="1:6">
      <c r="A143" t="s">
        <v>138</v>
      </c>
      <c r="B143" s="1">
        <v>44785.3338310185</v>
      </c>
      <c r="C143">
        <v>1554.26</v>
      </c>
      <c r="D143">
        <v>5292</v>
      </c>
      <c r="E143">
        <v>70008</v>
      </c>
      <c r="F143">
        <v>2</v>
      </c>
    </row>
    <row r="144" spans="1:6">
      <c r="A144" t="s">
        <v>138</v>
      </c>
      <c r="B144" s="1">
        <v>44783.3338310185</v>
      </c>
      <c r="C144">
        <v>936.3</v>
      </c>
      <c r="D144">
        <v>5292</v>
      </c>
      <c r="E144">
        <v>70008</v>
      </c>
      <c r="F144">
        <v>1</v>
      </c>
    </row>
    <row r="145" spans="1:6">
      <c r="A145" t="s">
        <v>133</v>
      </c>
      <c r="B145" s="1">
        <v>44785.3338310185</v>
      </c>
      <c r="C145">
        <v>300</v>
      </c>
      <c r="D145">
        <v>5292</v>
      </c>
      <c r="E145">
        <v>70008</v>
      </c>
      <c r="F145">
        <v>3</v>
      </c>
    </row>
    <row r="146" spans="1:6">
      <c r="A146" t="s">
        <v>139</v>
      </c>
      <c r="B146" s="1">
        <v>44785.3338310185</v>
      </c>
      <c r="C146">
        <v>297</v>
      </c>
      <c r="D146">
        <v>5292</v>
      </c>
      <c r="E146">
        <v>70008</v>
      </c>
      <c r="F146">
        <v>1</v>
      </c>
    </row>
    <row r="147" spans="1:6">
      <c r="A147" t="s">
        <v>140</v>
      </c>
      <c r="B147" s="1">
        <v>44776.3338310185</v>
      </c>
      <c r="C147">
        <v>3980</v>
      </c>
      <c r="D147">
        <v>6190</v>
      </c>
      <c r="E147">
        <v>9740</v>
      </c>
      <c r="F147">
        <v>1</v>
      </c>
    </row>
    <row r="148" spans="1:6">
      <c r="A148" t="s">
        <v>141</v>
      </c>
      <c r="B148" s="1">
        <v>44782.3338310185</v>
      </c>
      <c r="C148">
        <v>4300</v>
      </c>
      <c r="D148">
        <v>6217</v>
      </c>
      <c r="E148">
        <v>82222</v>
      </c>
      <c r="F148">
        <v>3</v>
      </c>
    </row>
    <row r="149" spans="1:6">
      <c r="A149" t="s">
        <v>142</v>
      </c>
      <c r="B149" s="1">
        <v>44782.3338310185</v>
      </c>
      <c r="C149">
        <v>2316.84</v>
      </c>
      <c r="D149">
        <v>6217</v>
      </c>
      <c r="E149">
        <v>82222</v>
      </c>
      <c r="F149">
        <v>2</v>
      </c>
    </row>
    <row r="150" spans="1:6">
      <c r="A150" t="s">
        <v>143</v>
      </c>
      <c r="B150" s="1">
        <v>44774.3338310185</v>
      </c>
      <c r="C150">
        <v>15400</v>
      </c>
      <c r="D150">
        <v>6969</v>
      </c>
      <c r="E150">
        <v>10880</v>
      </c>
      <c r="F150">
        <v>3</v>
      </c>
    </row>
    <row r="151" spans="1:6">
      <c r="A151" t="s">
        <v>144</v>
      </c>
      <c r="B151" s="1">
        <v>44774.3338310185</v>
      </c>
      <c r="C151">
        <v>7958.72</v>
      </c>
      <c r="D151">
        <v>6969</v>
      </c>
      <c r="E151">
        <v>10880</v>
      </c>
      <c r="F151">
        <v>2</v>
      </c>
    </row>
    <row r="152" spans="1:6">
      <c r="A152" t="s">
        <v>145</v>
      </c>
      <c r="B152" s="1">
        <v>44783.3338310185</v>
      </c>
      <c r="C152">
        <v>4980</v>
      </c>
      <c r="D152">
        <v>8014</v>
      </c>
      <c r="E152">
        <v>82707</v>
      </c>
      <c r="F152">
        <v>3</v>
      </c>
    </row>
    <row r="153" spans="1:6">
      <c r="A153" t="s">
        <v>146</v>
      </c>
      <c r="B153" s="1">
        <v>44783.3338310185</v>
      </c>
      <c r="C153">
        <v>3108.02</v>
      </c>
      <c r="D153">
        <v>8014</v>
      </c>
      <c r="E153">
        <v>82707</v>
      </c>
      <c r="F153">
        <v>2</v>
      </c>
    </row>
    <row r="154" spans="1:6">
      <c r="A154" t="s">
        <v>146</v>
      </c>
      <c r="B154" s="1">
        <v>44776.3338310185</v>
      </c>
      <c r="C154">
        <v>62.41</v>
      </c>
      <c r="D154">
        <v>8014</v>
      </c>
      <c r="E154">
        <v>82707</v>
      </c>
      <c r="F154">
        <v>1</v>
      </c>
    </row>
    <row r="155" spans="1:6">
      <c r="A155" t="s">
        <v>146</v>
      </c>
      <c r="B155" s="1">
        <v>44782.3338310185</v>
      </c>
      <c r="C155">
        <v>1809.89</v>
      </c>
      <c r="D155">
        <v>8014</v>
      </c>
      <c r="E155">
        <v>82707</v>
      </c>
      <c r="F155">
        <v>1</v>
      </c>
    </row>
    <row r="156" spans="1:6">
      <c r="A156" t="s">
        <v>147</v>
      </c>
      <c r="B156" s="1">
        <v>44777.3338310185</v>
      </c>
      <c r="C156">
        <v>1466.4</v>
      </c>
      <c r="D156">
        <v>8794</v>
      </c>
      <c r="E156">
        <v>70247</v>
      </c>
      <c r="F156">
        <v>4</v>
      </c>
    </row>
    <row r="157" spans="1:6">
      <c r="A157" t="s">
        <v>148</v>
      </c>
      <c r="B157" s="1">
        <v>44774.3338310185</v>
      </c>
      <c r="C157">
        <v>95000</v>
      </c>
      <c r="D157">
        <v>8967</v>
      </c>
      <c r="E157">
        <v>81709</v>
      </c>
      <c r="F157">
        <v>3</v>
      </c>
    </row>
    <row r="158" spans="1:6">
      <c r="A158" t="s">
        <v>149</v>
      </c>
      <c r="B158" s="1">
        <v>44774.3338310185</v>
      </c>
      <c r="C158">
        <v>95000</v>
      </c>
      <c r="D158">
        <v>8967</v>
      </c>
      <c r="E158">
        <v>81709</v>
      </c>
      <c r="F158">
        <v>2</v>
      </c>
    </row>
    <row r="159" spans="1:6">
      <c r="A159" t="s">
        <v>150</v>
      </c>
      <c r="B159" s="1">
        <v>44774.3338310185</v>
      </c>
      <c r="C159">
        <v>95000</v>
      </c>
      <c r="D159">
        <v>8967</v>
      </c>
      <c r="E159">
        <v>81709</v>
      </c>
      <c r="F159">
        <v>3</v>
      </c>
    </row>
    <row r="160" spans="1:6">
      <c r="A160" t="s">
        <v>151</v>
      </c>
      <c r="B160" s="1">
        <v>44774.3338310185</v>
      </c>
      <c r="C160">
        <v>95000</v>
      </c>
      <c r="D160">
        <v>8967</v>
      </c>
      <c r="E160">
        <v>81709</v>
      </c>
      <c r="F160">
        <v>2</v>
      </c>
    </row>
    <row r="161" spans="1:6">
      <c r="A161" t="s">
        <v>152</v>
      </c>
      <c r="B161" s="1">
        <v>44777.3338310185</v>
      </c>
      <c r="C161">
        <v>14440</v>
      </c>
      <c r="D161">
        <v>9466</v>
      </c>
      <c r="E161">
        <v>70412</v>
      </c>
      <c r="F161">
        <v>4</v>
      </c>
    </row>
    <row r="162" spans="1:6">
      <c r="A162" t="s">
        <v>153</v>
      </c>
      <c r="B162" s="1">
        <v>44782.3338310185</v>
      </c>
      <c r="C162">
        <v>31800</v>
      </c>
      <c r="D162">
        <v>9477</v>
      </c>
      <c r="E162">
        <v>70351</v>
      </c>
      <c r="F162">
        <v>1</v>
      </c>
    </row>
    <row r="163" spans="1:6">
      <c r="A163" t="s">
        <v>154</v>
      </c>
      <c r="B163" s="1">
        <v>44782.3338310185</v>
      </c>
      <c r="C163">
        <v>8300</v>
      </c>
      <c r="D163">
        <v>9574</v>
      </c>
      <c r="E163">
        <v>83017</v>
      </c>
      <c r="F163">
        <v>1</v>
      </c>
    </row>
    <row r="164" spans="1:6">
      <c r="A164" t="s">
        <v>155</v>
      </c>
      <c r="B164" s="1">
        <v>44788.3338310185</v>
      </c>
      <c r="C164">
        <v>3980</v>
      </c>
      <c r="D164">
        <v>9667</v>
      </c>
      <c r="E164">
        <v>81115</v>
      </c>
      <c r="F164">
        <v>1</v>
      </c>
    </row>
    <row r="165" spans="1:6">
      <c r="A165" t="s">
        <v>156</v>
      </c>
      <c r="B165" s="1">
        <v>44777.3338310185</v>
      </c>
      <c r="C165">
        <v>3580</v>
      </c>
      <c r="D165">
        <v>9668</v>
      </c>
      <c r="E165">
        <v>81116</v>
      </c>
      <c r="F165">
        <v>2</v>
      </c>
    </row>
    <row r="166" spans="1:6">
      <c r="A166" t="s">
        <v>157</v>
      </c>
      <c r="B166" s="1">
        <v>44777.3338310185</v>
      </c>
      <c r="C166">
        <v>3580</v>
      </c>
      <c r="D166">
        <v>9668</v>
      </c>
      <c r="E166">
        <v>81116</v>
      </c>
      <c r="F166">
        <v>3</v>
      </c>
    </row>
    <row r="167" spans="1:6">
      <c r="A167" t="s">
        <v>158</v>
      </c>
      <c r="B167" s="1">
        <v>44777.3338310185</v>
      </c>
      <c r="C167">
        <v>4731</v>
      </c>
      <c r="D167">
        <v>9881</v>
      </c>
      <c r="E167">
        <v>82112</v>
      </c>
      <c r="F167">
        <v>4</v>
      </c>
    </row>
    <row r="168" spans="1:6">
      <c r="A168" t="s">
        <v>159</v>
      </c>
      <c r="B168" s="1">
        <v>44777.3338310185</v>
      </c>
      <c r="C168">
        <v>4731</v>
      </c>
      <c r="D168">
        <v>9881</v>
      </c>
      <c r="E168">
        <v>82112</v>
      </c>
      <c r="F168">
        <v>4</v>
      </c>
    </row>
    <row r="169" spans="1:6">
      <c r="A169" t="s">
        <v>160</v>
      </c>
      <c r="B169" s="1">
        <v>44788.3338310185</v>
      </c>
      <c r="C169">
        <v>3980</v>
      </c>
      <c r="D169">
        <v>9881</v>
      </c>
      <c r="E169">
        <v>82112</v>
      </c>
      <c r="F169">
        <v>1</v>
      </c>
    </row>
    <row r="170" spans="1:6">
      <c r="A170" t="s">
        <v>161</v>
      </c>
      <c r="B170" s="1">
        <v>44784.3338310185</v>
      </c>
      <c r="C170">
        <v>7380</v>
      </c>
      <c r="D170">
        <v>9883</v>
      </c>
      <c r="E170">
        <v>10141</v>
      </c>
      <c r="F170">
        <v>4</v>
      </c>
    </row>
    <row r="171" spans="1:6">
      <c r="A171" t="s">
        <v>162</v>
      </c>
      <c r="B171" s="1">
        <v>44787.3338310185</v>
      </c>
      <c r="C171">
        <v>1996</v>
      </c>
      <c r="D171">
        <v>9883</v>
      </c>
      <c r="E171">
        <v>10141</v>
      </c>
      <c r="F171">
        <v>1</v>
      </c>
    </row>
    <row r="172" spans="1:6">
      <c r="A172" t="s">
        <v>163</v>
      </c>
      <c r="B172" s="1">
        <v>44778.3338310185</v>
      </c>
      <c r="C172">
        <v>998</v>
      </c>
      <c r="D172">
        <v>10552</v>
      </c>
      <c r="E172">
        <v>80539</v>
      </c>
      <c r="F172">
        <v>1</v>
      </c>
    </row>
    <row r="173" spans="1:6">
      <c r="A173" t="s">
        <v>164</v>
      </c>
      <c r="B173" s="1">
        <v>44777.3338310185</v>
      </c>
      <c r="C173">
        <v>5300</v>
      </c>
      <c r="D173">
        <v>10635</v>
      </c>
      <c r="E173">
        <v>10437</v>
      </c>
      <c r="F173">
        <v>5</v>
      </c>
    </row>
    <row r="174" spans="1:6">
      <c r="A174" t="s">
        <v>165</v>
      </c>
      <c r="B174" s="1">
        <v>44777.3338310185</v>
      </c>
      <c r="C174">
        <v>16700</v>
      </c>
      <c r="D174">
        <v>10641</v>
      </c>
      <c r="E174">
        <v>70710</v>
      </c>
      <c r="F174">
        <v>1</v>
      </c>
    </row>
    <row r="175" spans="1:6">
      <c r="A175" t="s">
        <v>166</v>
      </c>
      <c r="B175" s="1">
        <v>44777.3338310185</v>
      </c>
      <c r="C175">
        <v>3500</v>
      </c>
      <c r="D175">
        <v>10713</v>
      </c>
      <c r="E175">
        <v>10422</v>
      </c>
      <c r="F175">
        <v>4</v>
      </c>
    </row>
    <row r="176" spans="1:6">
      <c r="A176" t="s">
        <v>167</v>
      </c>
      <c r="B176" s="1">
        <v>44782.3338310185</v>
      </c>
      <c r="C176">
        <v>3980</v>
      </c>
      <c r="D176">
        <v>10721</v>
      </c>
      <c r="E176">
        <v>70190</v>
      </c>
      <c r="F176">
        <v>1</v>
      </c>
    </row>
    <row r="177" spans="1:6">
      <c r="A177" t="s">
        <v>168</v>
      </c>
      <c r="B177" s="1">
        <v>44786.3338310185</v>
      </c>
      <c r="C177">
        <v>998</v>
      </c>
      <c r="D177">
        <v>10725</v>
      </c>
      <c r="E177">
        <v>70209</v>
      </c>
      <c r="F177">
        <v>1</v>
      </c>
    </row>
    <row r="178" spans="1:6">
      <c r="A178" t="s">
        <v>169</v>
      </c>
      <c r="B178" s="1">
        <v>44782.3338310185</v>
      </c>
      <c r="C178">
        <v>3781</v>
      </c>
      <c r="D178">
        <v>10735</v>
      </c>
      <c r="E178">
        <v>82302</v>
      </c>
      <c r="F178">
        <v>4</v>
      </c>
    </row>
    <row r="179" spans="1:6">
      <c r="A179" t="s">
        <v>170</v>
      </c>
      <c r="B179" s="1">
        <v>44789.3338310185</v>
      </c>
      <c r="C179">
        <v>7980</v>
      </c>
      <c r="D179">
        <v>10749</v>
      </c>
      <c r="E179">
        <v>70417</v>
      </c>
      <c r="F179">
        <v>1</v>
      </c>
    </row>
    <row r="180" spans="1:6">
      <c r="A180" t="s">
        <v>171</v>
      </c>
      <c r="B180" s="1">
        <v>44778.3338310185</v>
      </c>
      <c r="C180">
        <v>4800</v>
      </c>
      <c r="D180">
        <v>10815</v>
      </c>
      <c r="E180">
        <v>9998</v>
      </c>
      <c r="F180">
        <v>3</v>
      </c>
    </row>
    <row r="181" spans="1:6">
      <c r="A181" t="s">
        <v>172</v>
      </c>
      <c r="B181" s="1">
        <v>44778.3338310185</v>
      </c>
      <c r="C181">
        <v>1669.44</v>
      </c>
      <c r="D181">
        <v>10815</v>
      </c>
      <c r="E181">
        <v>9998</v>
      </c>
      <c r="F181">
        <v>2</v>
      </c>
    </row>
    <row r="182" spans="1:6">
      <c r="A182" t="s">
        <v>172</v>
      </c>
      <c r="B182" s="1">
        <v>44778.3338310185</v>
      </c>
      <c r="C182">
        <v>3130.2</v>
      </c>
      <c r="D182">
        <v>10815</v>
      </c>
      <c r="E182">
        <v>9998</v>
      </c>
      <c r="F182">
        <v>1</v>
      </c>
    </row>
    <row r="183" spans="1:6">
      <c r="A183" t="s">
        <v>173</v>
      </c>
      <c r="B183" s="1">
        <v>44784.3338310185</v>
      </c>
      <c r="C183">
        <v>2980</v>
      </c>
      <c r="D183">
        <v>10825</v>
      </c>
      <c r="E183">
        <v>5213</v>
      </c>
      <c r="F183">
        <v>1</v>
      </c>
    </row>
    <row r="184" spans="1:6">
      <c r="A184" t="s">
        <v>174</v>
      </c>
      <c r="B184" s="1">
        <v>44778.3338310185</v>
      </c>
      <c r="C184">
        <v>7980</v>
      </c>
      <c r="D184">
        <v>10828</v>
      </c>
      <c r="E184">
        <v>81004</v>
      </c>
      <c r="F184">
        <v>1</v>
      </c>
    </row>
    <row r="185" spans="1:6">
      <c r="A185" t="s">
        <v>175</v>
      </c>
      <c r="B185" s="1">
        <v>44788.3338310185</v>
      </c>
      <c r="C185">
        <v>4980</v>
      </c>
      <c r="D185">
        <v>10828</v>
      </c>
      <c r="E185">
        <v>81004</v>
      </c>
      <c r="F185">
        <v>1</v>
      </c>
    </row>
    <row r="186" spans="1:6">
      <c r="A186" t="s">
        <v>176</v>
      </c>
      <c r="B186" s="1">
        <v>44784.3338310185</v>
      </c>
      <c r="C186">
        <v>45000</v>
      </c>
      <c r="D186">
        <v>12005</v>
      </c>
      <c r="E186">
        <v>80228</v>
      </c>
      <c r="F186">
        <v>4</v>
      </c>
    </row>
    <row r="187" spans="1:6">
      <c r="A187" t="s">
        <v>137</v>
      </c>
      <c r="B187" s="1">
        <v>44785.3338310185</v>
      </c>
      <c r="C187">
        <v>2490</v>
      </c>
      <c r="D187">
        <v>12122</v>
      </c>
      <c r="E187">
        <v>81428</v>
      </c>
      <c r="F187">
        <v>3</v>
      </c>
    </row>
    <row r="188" spans="1:6">
      <c r="A188" t="s">
        <v>138</v>
      </c>
      <c r="B188" s="1">
        <v>44785.3338310185</v>
      </c>
      <c r="C188">
        <v>1553.76</v>
      </c>
      <c r="D188">
        <v>12122</v>
      </c>
      <c r="E188">
        <v>81428</v>
      </c>
      <c r="F188">
        <v>2</v>
      </c>
    </row>
    <row r="189" spans="1:6">
      <c r="A189" t="s">
        <v>138</v>
      </c>
      <c r="B189" s="1">
        <v>44783.3338310185</v>
      </c>
      <c r="C189">
        <v>936</v>
      </c>
      <c r="D189">
        <v>12122</v>
      </c>
      <c r="E189">
        <v>81428</v>
      </c>
      <c r="F189">
        <v>1</v>
      </c>
    </row>
    <row r="190" spans="1:6">
      <c r="A190" t="s">
        <v>177</v>
      </c>
      <c r="B190" s="1">
        <v>44785.3338310185</v>
      </c>
      <c r="C190">
        <v>11766</v>
      </c>
      <c r="D190">
        <v>12122</v>
      </c>
      <c r="E190">
        <v>81428</v>
      </c>
      <c r="F190">
        <v>1</v>
      </c>
    </row>
    <row r="191" spans="1:6">
      <c r="A191" t="s">
        <v>177</v>
      </c>
      <c r="B191" s="1">
        <v>44785.3338310185</v>
      </c>
      <c r="C191">
        <v>18237.3</v>
      </c>
      <c r="D191">
        <v>12122</v>
      </c>
      <c r="E191">
        <v>81428</v>
      </c>
      <c r="F191">
        <v>1</v>
      </c>
    </row>
    <row r="192" spans="1:6">
      <c r="A192" t="s">
        <v>178</v>
      </c>
      <c r="B192" s="1">
        <v>44785.3338310185</v>
      </c>
      <c r="C192">
        <v>2980</v>
      </c>
      <c r="D192">
        <v>13335</v>
      </c>
      <c r="E192">
        <v>81259</v>
      </c>
      <c r="F192">
        <v>1</v>
      </c>
    </row>
    <row r="193" spans="1:6">
      <c r="A193" t="s">
        <v>179</v>
      </c>
      <c r="B193" s="1">
        <v>44781.3338310185</v>
      </c>
      <c r="C193">
        <v>3980</v>
      </c>
      <c r="D193">
        <v>13435</v>
      </c>
      <c r="E193">
        <v>82940</v>
      </c>
      <c r="F193">
        <v>1</v>
      </c>
    </row>
    <row r="194" spans="1:6">
      <c r="A194" t="s">
        <v>180</v>
      </c>
      <c r="B194" s="1">
        <v>44784.3338310185</v>
      </c>
      <c r="C194">
        <v>37800</v>
      </c>
      <c r="D194">
        <v>13665</v>
      </c>
      <c r="E194">
        <v>80350</v>
      </c>
      <c r="F194">
        <v>4</v>
      </c>
    </row>
    <row r="195" spans="1:6">
      <c r="A195" t="s">
        <v>181</v>
      </c>
      <c r="B195" s="1">
        <v>44781.3338310185</v>
      </c>
      <c r="C195">
        <v>3980</v>
      </c>
      <c r="D195">
        <v>13869</v>
      </c>
      <c r="E195">
        <v>82346</v>
      </c>
      <c r="F195">
        <v>1</v>
      </c>
    </row>
    <row r="196" spans="1:6">
      <c r="A196" t="s">
        <v>182</v>
      </c>
      <c r="B196" s="1">
        <v>44777.3338310185</v>
      </c>
      <c r="C196">
        <v>9420</v>
      </c>
      <c r="D196">
        <v>14133</v>
      </c>
      <c r="E196">
        <v>82266</v>
      </c>
      <c r="F196">
        <v>4</v>
      </c>
    </row>
    <row r="197" spans="1:6">
      <c r="A197" t="s">
        <v>183</v>
      </c>
      <c r="B197" s="1">
        <v>44783.3338310185</v>
      </c>
      <c r="C197">
        <v>1996</v>
      </c>
      <c r="D197">
        <v>14863</v>
      </c>
      <c r="E197">
        <v>84102</v>
      </c>
      <c r="F197">
        <v>1</v>
      </c>
    </row>
    <row r="198" spans="1:6">
      <c r="A198" t="s">
        <v>184</v>
      </c>
      <c r="B198" s="1">
        <v>44783.3338310185</v>
      </c>
      <c r="C198">
        <v>1996</v>
      </c>
      <c r="D198">
        <v>14863</v>
      </c>
      <c r="E198">
        <v>84102</v>
      </c>
      <c r="F198">
        <v>1</v>
      </c>
    </row>
    <row r="199" spans="1:6">
      <c r="A199" t="s">
        <v>185</v>
      </c>
      <c r="B199" s="1">
        <v>44776.3338310185</v>
      </c>
      <c r="C199">
        <v>200</v>
      </c>
      <c r="D199">
        <v>17242</v>
      </c>
      <c r="E199">
        <v>82356</v>
      </c>
      <c r="F199">
        <v>1</v>
      </c>
    </row>
    <row r="200" spans="1:6">
      <c r="A200" t="s">
        <v>185</v>
      </c>
      <c r="B200" s="1">
        <v>44778.3338310185</v>
      </c>
      <c r="C200">
        <v>7780</v>
      </c>
      <c r="D200">
        <v>17242</v>
      </c>
      <c r="E200">
        <v>82356</v>
      </c>
      <c r="F200">
        <v>1</v>
      </c>
    </row>
    <row r="201" spans="1:6">
      <c r="A201" t="s">
        <v>186</v>
      </c>
      <c r="B201" s="1">
        <v>44775.3338310185</v>
      </c>
      <c r="C201">
        <v>1996</v>
      </c>
      <c r="D201">
        <v>17392</v>
      </c>
      <c r="E201">
        <v>80851</v>
      </c>
      <c r="F201">
        <v>1</v>
      </c>
    </row>
    <row r="202" spans="1:6">
      <c r="A202" t="s">
        <v>187</v>
      </c>
      <c r="B202" s="1">
        <v>44783.3338310185</v>
      </c>
      <c r="C202">
        <v>28601.43</v>
      </c>
      <c r="D202">
        <v>18052</v>
      </c>
      <c r="E202">
        <v>83058</v>
      </c>
      <c r="F202">
        <v>4</v>
      </c>
    </row>
    <row r="203" spans="1:6">
      <c r="A203" t="s">
        <v>187</v>
      </c>
      <c r="B203" s="1">
        <v>44785.3338310185</v>
      </c>
      <c r="C203">
        <v>2600.13</v>
      </c>
      <c r="D203">
        <v>18052</v>
      </c>
      <c r="E203">
        <v>83058</v>
      </c>
      <c r="F203">
        <v>3</v>
      </c>
    </row>
    <row r="204" spans="1:6">
      <c r="A204" t="s">
        <v>188</v>
      </c>
      <c r="B204" s="1">
        <v>44785.3338310185</v>
      </c>
      <c r="C204">
        <v>2600.13</v>
      </c>
      <c r="D204">
        <v>18052</v>
      </c>
      <c r="E204">
        <v>83058</v>
      </c>
      <c r="F204">
        <v>2</v>
      </c>
    </row>
    <row r="205" spans="1:6">
      <c r="A205" t="s">
        <v>188</v>
      </c>
      <c r="B205" s="1">
        <v>44783.3338310185</v>
      </c>
      <c r="C205">
        <v>28601.43</v>
      </c>
      <c r="D205">
        <v>18052</v>
      </c>
      <c r="E205">
        <v>83058</v>
      </c>
      <c r="F205">
        <v>1</v>
      </c>
    </row>
    <row r="206" spans="1:6">
      <c r="A206" t="s">
        <v>189</v>
      </c>
      <c r="B206" s="1">
        <v>44785.3338310185</v>
      </c>
      <c r="C206">
        <v>1800</v>
      </c>
      <c r="D206">
        <v>18346</v>
      </c>
      <c r="E206">
        <v>80967</v>
      </c>
      <c r="F206">
        <v>3</v>
      </c>
    </row>
    <row r="207" spans="1:6">
      <c r="A207" t="s">
        <v>190</v>
      </c>
      <c r="B207" s="1">
        <v>44785.3338310185</v>
      </c>
      <c r="C207">
        <v>925.92</v>
      </c>
      <c r="D207">
        <v>18346</v>
      </c>
      <c r="E207">
        <v>80967</v>
      </c>
      <c r="F207">
        <v>2</v>
      </c>
    </row>
    <row r="208" spans="1:6">
      <c r="A208" t="s">
        <v>190</v>
      </c>
      <c r="B208" s="1">
        <v>44785.3338310185</v>
      </c>
      <c r="C208">
        <v>873.96</v>
      </c>
      <c r="D208">
        <v>18346</v>
      </c>
      <c r="E208">
        <v>80967</v>
      </c>
      <c r="F208">
        <v>1</v>
      </c>
    </row>
    <row r="209" spans="1:6">
      <c r="A209" t="s">
        <v>191</v>
      </c>
      <c r="B209" s="1">
        <v>44784.3338310185</v>
      </c>
      <c r="C209">
        <v>1980</v>
      </c>
      <c r="D209">
        <v>22201</v>
      </c>
      <c r="E209">
        <v>82160</v>
      </c>
      <c r="F209">
        <v>3</v>
      </c>
    </row>
    <row r="210" spans="1:6">
      <c r="A210" t="s">
        <v>192</v>
      </c>
      <c r="B210" s="1">
        <v>44784.3338310185</v>
      </c>
      <c r="C210">
        <v>787.24</v>
      </c>
      <c r="D210">
        <v>22201</v>
      </c>
      <c r="E210">
        <v>82160</v>
      </c>
      <c r="F210">
        <v>2</v>
      </c>
    </row>
    <row r="211" spans="1:6">
      <c r="A211" t="s">
        <v>192</v>
      </c>
      <c r="B211" s="1">
        <v>44783.3338310185</v>
      </c>
      <c r="C211">
        <v>1192.8</v>
      </c>
      <c r="D211">
        <v>22201</v>
      </c>
      <c r="E211">
        <v>82160</v>
      </c>
      <c r="F211">
        <v>1</v>
      </c>
    </row>
    <row r="212" spans="1:6">
      <c r="A212" t="s">
        <v>193</v>
      </c>
      <c r="B212" s="1">
        <v>44788.3338310185</v>
      </c>
      <c r="C212">
        <v>7980</v>
      </c>
      <c r="D212">
        <v>22874</v>
      </c>
      <c r="E212">
        <v>81293</v>
      </c>
      <c r="F212">
        <v>1</v>
      </c>
    </row>
    <row r="213" spans="1:6">
      <c r="A213" t="s">
        <v>194</v>
      </c>
      <c r="B213" s="1">
        <v>44789.3338310185</v>
      </c>
      <c r="C213">
        <v>7980</v>
      </c>
      <c r="D213">
        <v>23169</v>
      </c>
      <c r="E213">
        <v>84156</v>
      </c>
      <c r="F213">
        <v>1</v>
      </c>
    </row>
    <row r="214" spans="1:6">
      <c r="A214" t="s">
        <v>195</v>
      </c>
      <c r="B214" s="1">
        <v>44784.3338310185</v>
      </c>
      <c r="C214">
        <v>24000</v>
      </c>
      <c r="D214">
        <v>23201</v>
      </c>
      <c r="E214">
        <v>81752</v>
      </c>
      <c r="F214">
        <v>4</v>
      </c>
    </row>
    <row r="215" spans="1:6">
      <c r="A215" t="s">
        <v>196</v>
      </c>
      <c r="B215" s="1">
        <v>44778.3338310185</v>
      </c>
      <c r="C215">
        <v>8800</v>
      </c>
      <c r="D215">
        <v>23828</v>
      </c>
      <c r="E215">
        <v>81755</v>
      </c>
      <c r="F215">
        <v>1</v>
      </c>
    </row>
    <row r="216" spans="1:6">
      <c r="A216" t="s">
        <v>197</v>
      </c>
      <c r="B216" s="1">
        <v>44774.3338310185</v>
      </c>
      <c r="C216">
        <v>998</v>
      </c>
      <c r="D216">
        <v>24852</v>
      </c>
      <c r="E216">
        <v>82082</v>
      </c>
      <c r="F216">
        <v>1</v>
      </c>
    </row>
    <row r="217" spans="1:6">
      <c r="A217" t="s">
        <v>198</v>
      </c>
      <c r="B217" s="1">
        <v>44784.3338310185</v>
      </c>
      <c r="C217">
        <v>2523.96</v>
      </c>
      <c r="D217">
        <v>25844</v>
      </c>
      <c r="E217">
        <v>82376</v>
      </c>
      <c r="F217">
        <v>4</v>
      </c>
    </row>
    <row r="218" spans="1:6">
      <c r="A218" t="s">
        <v>199</v>
      </c>
      <c r="B218" s="1">
        <v>44777.3338310185</v>
      </c>
      <c r="C218">
        <v>4680</v>
      </c>
      <c r="D218">
        <v>27469</v>
      </c>
      <c r="E218">
        <v>82085</v>
      </c>
      <c r="F218">
        <v>4</v>
      </c>
    </row>
    <row r="219" spans="1:6">
      <c r="A219" t="s">
        <v>200</v>
      </c>
      <c r="B219" s="1">
        <v>44777.3338310185</v>
      </c>
      <c r="C219">
        <v>1531.2</v>
      </c>
      <c r="D219">
        <v>28654</v>
      </c>
      <c r="E219">
        <v>80989</v>
      </c>
      <c r="F219">
        <v>4</v>
      </c>
    </row>
    <row r="220" spans="1:6">
      <c r="A220" t="s">
        <v>201</v>
      </c>
      <c r="B220" s="1">
        <v>44784.3338310185</v>
      </c>
      <c r="C220">
        <v>8740</v>
      </c>
      <c r="D220">
        <v>29238</v>
      </c>
      <c r="E220">
        <v>81799</v>
      </c>
      <c r="F220">
        <v>4</v>
      </c>
    </row>
    <row r="221" spans="1:6">
      <c r="A221" t="s">
        <v>202</v>
      </c>
      <c r="B221" s="1">
        <v>44782.3338310185</v>
      </c>
      <c r="C221">
        <v>3980</v>
      </c>
      <c r="D221">
        <v>29326</v>
      </c>
      <c r="E221">
        <v>80898</v>
      </c>
      <c r="F221">
        <v>1</v>
      </c>
    </row>
    <row r="222" spans="1:6">
      <c r="A222" t="s">
        <v>203</v>
      </c>
      <c r="B222" s="1">
        <v>44787.3338310185</v>
      </c>
      <c r="C222">
        <v>2980</v>
      </c>
      <c r="D222">
        <v>29505</v>
      </c>
      <c r="E222">
        <v>75009</v>
      </c>
      <c r="F222">
        <v>1</v>
      </c>
    </row>
    <row r="223" spans="1:6">
      <c r="A223" t="s">
        <v>204</v>
      </c>
      <c r="B223" s="1">
        <v>44788.3338310185</v>
      </c>
      <c r="C223">
        <v>2980</v>
      </c>
      <c r="D223">
        <v>30051</v>
      </c>
      <c r="E223">
        <v>82193</v>
      </c>
      <c r="F223">
        <v>1</v>
      </c>
    </row>
    <row r="224" spans="1:6">
      <c r="A224" t="s">
        <v>205</v>
      </c>
      <c r="B224" s="1">
        <v>44788.3338310185</v>
      </c>
      <c r="C224">
        <v>16700</v>
      </c>
      <c r="D224">
        <v>30291</v>
      </c>
      <c r="E224">
        <v>71238</v>
      </c>
      <c r="F224">
        <v>1</v>
      </c>
    </row>
    <row r="225" spans="1:6">
      <c r="A225" t="s">
        <v>206</v>
      </c>
      <c r="B225" s="1">
        <v>44789.3338310185</v>
      </c>
      <c r="C225">
        <v>16700</v>
      </c>
      <c r="D225">
        <v>30291</v>
      </c>
      <c r="E225">
        <v>71238</v>
      </c>
      <c r="F225">
        <v>1</v>
      </c>
    </row>
    <row r="226" spans="1:6">
      <c r="A226" t="s">
        <v>207</v>
      </c>
      <c r="B226" s="1">
        <v>44781.3338310185</v>
      </c>
      <c r="C226">
        <v>1680</v>
      </c>
      <c r="D226">
        <v>31075</v>
      </c>
      <c r="E226">
        <v>84573</v>
      </c>
      <c r="F226">
        <v>1</v>
      </c>
    </row>
    <row r="227" spans="1:6">
      <c r="A227" t="s">
        <v>208</v>
      </c>
      <c r="B227" s="1">
        <v>44777.3338310185</v>
      </c>
      <c r="C227">
        <v>7980</v>
      </c>
      <c r="D227">
        <v>32318</v>
      </c>
      <c r="E227">
        <v>88032</v>
      </c>
      <c r="F227">
        <v>4</v>
      </c>
    </row>
    <row r="228" spans="1:6">
      <c r="A228" t="s">
        <v>209</v>
      </c>
      <c r="B228" s="1">
        <v>44789.3338310185</v>
      </c>
      <c r="C228">
        <v>3680</v>
      </c>
      <c r="D228">
        <v>32318</v>
      </c>
      <c r="E228">
        <v>88032</v>
      </c>
      <c r="F228">
        <v>1</v>
      </c>
    </row>
    <row r="229" spans="1:6">
      <c r="A229" t="s">
        <v>210</v>
      </c>
      <c r="B229" s="1">
        <v>44781.3338310185</v>
      </c>
      <c r="C229">
        <v>3980</v>
      </c>
      <c r="D229">
        <v>35487</v>
      </c>
      <c r="E229">
        <v>87043</v>
      </c>
      <c r="F229">
        <v>1</v>
      </c>
    </row>
    <row r="230" spans="1:6">
      <c r="A230" t="s">
        <v>211</v>
      </c>
      <c r="B230" s="1">
        <v>44784.3338310185</v>
      </c>
      <c r="C230">
        <v>10000</v>
      </c>
      <c r="D230">
        <v>35578</v>
      </c>
      <c r="E230">
        <v>75279</v>
      </c>
      <c r="F230">
        <v>4</v>
      </c>
    </row>
    <row r="231" spans="1:6">
      <c r="A231" t="s">
        <v>212</v>
      </c>
      <c r="B231" s="1">
        <v>44788.3338310185</v>
      </c>
      <c r="C231">
        <v>3580</v>
      </c>
      <c r="D231">
        <v>36280</v>
      </c>
      <c r="E231">
        <v>84420</v>
      </c>
      <c r="F231">
        <v>3</v>
      </c>
    </row>
    <row r="232" spans="1:6">
      <c r="A232" t="s">
        <v>213</v>
      </c>
      <c r="B232" s="1">
        <v>44788.3338310185</v>
      </c>
      <c r="C232">
        <v>3580</v>
      </c>
      <c r="D232">
        <v>36280</v>
      </c>
      <c r="E232">
        <v>84420</v>
      </c>
      <c r="F232">
        <v>2</v>
      </c>
    </row>
    <row r="233" spans="1:6">
      <c r="A233" t="s">
        <v>214</v>
      </c>
      <c r="B233" s="1">
        <v>44777.3338310185</v>
      </c>
      <c r="C233">
        <v>8040</v>
      </c>
      <c r="D233">
        <v>36303</v>
      </c>
      <c r="E233">
        <v>75622</v>
      </c>
      <c r="F233">
        <v>4</v>
      </c>
    </row>
    <row r="234" spans="1:6">
      <c r="A234" t="s">
        <v>215</v>
      </c>
      <c r="B234" s="1">
        <v>44789.3338310185</v>
      </c>
      <c r="C234">
        <v>1240</v>
      </c>
      <c r="D234">
        <v>36303</v>
      </c>
      <c r="E234">
        <v>75622</v>
      </c>
      <c r="F234">
        <v>1</v>
      </c>
    </row>
    <row r="235" spans="1:6">
      <c r="A235" t="s">
        <v>216</v>
      </c>
      <c r="B235" s="1">
        <v>44777.3338310185</v>
      </c>
      <c r="C235">
        <v>3980</v>
      </c>
      <c r="D235">
        <v>36355</v>
      </c>
      <c r="E235">
        <v>76613</v>
      </c>
      <c r="F235">
        <v>4</v>
      </c>
    </row>
    <row r="236" spans="1:6">
      <c r="A236" t="s">
        <v>217</v>
      </c>
      <c r="B236" s="1">
        <v>44777.3338310185</v>
      </c>
      <c r="C236">
        <v>1289.76</v>
      </c>
      <c r="D236">
        <v>36669</v>
      </c>
      <c r="E236">
        <v>89068</v>
      </c>
      <c r="F236">
        <v>4</v>
      </c>
    </row>
    <row r="237" spans="1:6">
      <c r="A237" t="s">
        <v>218</v>
      </c>
      <c r="B237" s="1">
        <v>44781.3338310185</v>
      </c>
      <c r="C237">
        <v>3980</v>
      </c>
      <c r="D237">
        <v>36669</v>
      </c>
      <c r="E237">
        <v>89068</v>
      </c>
      <c r="F237">
        <v>1</v>
      </c>
    </row>
    <row r="238" spans="1:6">
      <c r="A238" t="s">
        <v>219</v>
      </c>
      <c r="B238" s="1">
        <v>44783.3338310185</v>
      </c>
      <c r="C238">
        <v>4980</v>
      </c>
      <c r="D238">
        <v>37253</v>
      </c>
      <c r="E238">
        <v>75512</v>
      </c>
      <c r="F238">
        <v>3</v>
      </c>
    </row>
    <row r="239" spans="1:6">
      <c r="A239" t="s">
        <v>220</v>
      </c>
      <c r="B239" s="1">
        <v>44783.3338310185</v>
      </c>
      <c r="C239">
        <v>3108.02</v>
      </c>
      <c r="D239">
        <v>37253</v>
      </c>
      <c r="E239">
        <v>75512</v>
      </c>
      <c r="F239">
        <v>2</v>
      </c>
    </row>
    <row r="240" spans="1:6">
      <c r="A240" t="s">
        <v>220</v>
      </c>
      <c r="B240" s="1">
        <v>44783.3338310185</v>
      </c>
      <c r="C240">
        <v>1866.06</v>
      </c>
      <c r="D240">
        <v>37253</v>
      </c>
      <c r="E240">
        <v>75512</v>
      </c>
      <c r="F240">
        <v>1</v>
      </c>
    </row>
    <row r="241" spans="1:6">
      <c r="A241" t="s">
        <v>221</v>
      </c>
      <c r="B241" s="1">
        <v>44784.3338310185</v>
      </c>
      <c r="C241">
        <v>11040</v>
      </c>
      <c r="D241">
        <v>39180</v>
      </c>
      <c r="E241">
        <v>75961</v>
      </c>
      <c r="F241">
        <v>4</v>
      </c>
    </row>
    <row r="242" spans="1:6">
      <c r="A242" t="s">
        <v>222</v>
      </c>
      <c r="B242" s="1">
        <v>44784.3338310185</v>
      </c>
      <c r="C242">
        <v>9900</v>
      </c>
      <c r="D242">
        <v>39784</v>
      </c>
      <c r="E242">
        <v>77416</v>
      </c>
      <c r="F242">
        <v>1</v>
      </c>
    </row>
    <row r="243" spans="1:6">
      <c r="A243" t="s">
        <v>223</v>
      </c>
      <c r="B243" s="1">
        <v>44782.3338310185</v>
      </c>
      <c r="C243">
        <v>998</v>
      </c>
      <c r="D243">
        <v>39787</v>
      </c>
      <c r="E243">
        <v>77422</v>
      </c>
      <c r="F243">
        <v>1</v>
      </c>
    </row>
    <row r="244" spans="1:6">
      <c r="A244" t="s">
        <v>224</v>
      </c>
      <c r="B244" s="1">
        <v>44785.3338310185</v>
      </c>
      <c r="C244">
        <v>1280</v>
      </c>
      <c r="D244">
        <v>39834</v>
      </c>
      <c r="E244">
        <v>76028</v>
      </c>
      <c r="F244">
        <v>1</v>
      </c>
    </row>
    <row r="245" spans="1:6">
      <c r="A245" t="s">
        <v>225</v>
      </c>
      <c r="B245" s="1">
        <v>44778.3338310185</v>
      </c>
      <c r="C245">
        <v>18868</v>
      </c>
      <c r="D245">
        <v>39835</v>
      </c>
      <c r="E245">
        <v>76029</v>
      </c>
      <c r="F245">
        <v>1</v>
      </c>
    </row>
    <row r="246" spans="1:6">
      <c r="A246" t="s">
        <v>225</v>
      </c>
      <c r="B246" s="1">
        <v>44781.3338310185</v>
      </c>
      <c r="C246">
        <v>7075.5</v>
      </c>
      <c r="D246">
        <v>39835</v>
      </c>
      <c r="E246">
        <v>76029</v>
      </c>
      <c r="F246">
        <v>1</v>
      </c>
    </row>
    <row r="247" spans="1:6">
      <c r="A247" t="s">
        <v>226</v>
      </c>
      <c r="B247" s="1">
        <v>44783.3338310185</v>
      </c>
      <c r="C247">
        <v>3371.96</v>
      </c>
      <c r="D247">
        <v>39835</v>
      </c>
      <c r="E247">
        <v>76029</v>
      </c>
      <c r="F247">
        <v>3</v>
      </c>
    </row>
    <row r="248" spans="1:6">
      <c r="A248" t="s">
        <v>227</v>
      </c>
      <c r="B248" s="1">
        <v>44783.3338310185</v>
      </c>
      <c r="C248">
        <v>2104.55</v>
      </c>
      <c r="D248">
        <v>39835</v>
      </c>
      <c r="E248">
        <v>76029</v>
      </c>
      <c r="F248">
        <v>2</v>
      </c>
    </row>
    <row r="249" spans="1:6">
      <c r="A249" t="s">
        <v>227</v>
      </c>
      <c r="B249" s="1">
        <v>44778.3338310185</v>
      </c>
      <c r="C249">
        <v>42.26</v>
      </c>
      <c r="D249">
        <v>39835</v>
      </c>
      <c r="E249">
        <v>76029</v>
      </c>
      <c r="F249">
        <v>1</v>
      </c>
    </row>
    <row r="250" spans="1:6">
      <c r="A250" t="s">
        <v>227</v>
      </c>
      <c r="B250" s="1">
        <v>44782.3338310185</v>
      </c>
      <c r="C250">
        <v>1225.54</v>
      </c>
      <c r="D250">
        <v>39835</v>
      </c>
      <c r="E250">
        <v>76029</v>
      </c>
      <c r="F250">
        <v>1</v>
      </c>
    </row>
    <row r="251" spans="1:6">
      <c r="A251" t="s">
        <v>228</v>
      </c>
      <c r="B251" s="1">
        <v>44784.3338310185</v>
      </c>
      <c r="C251">
        <v>28800</v>
      </c>
      <c r="D251">
        <v>40139</v>
      </c>
      <c r="E251">
        <v>75646</v>
      </c>
      <c r="F251">
        <v>4</v>
      </c>
    </row>
    <row r="252" spans="1:6">
      <c r="A252" t="s">
        <v>229</v>
      </c>
      <c r="B252" s="1">
        <v>44785.3338310185</v>
      </c>
      <c r="C252">
        <v>4936</v>
      </c>
      <c r="D252">
        <v>41170</v>
      </c>
      <c r="E252">
        <v>76628</v>
      </c>
      <c r="F252">
        <v>4</v>
      </c>
    </row>
    <row r="253" spans="1:6">
      <c r="A253" t="s">
        <v>230</v>
      </c>
      <c r="B253" s="1">
        <v>44789.3338310185</v>
      </c>
      <c r="C253">
        <v>8300</v>
      </c>
      <c r="D253">
        <v>41774</v>
      </c>
      <c r="E253">
        <v>85072</v>
      </c>
      <c r="F253">
        <v>3</v>
      </c>
    </row>
    <row r="254" spans="1:6">
      <c r="A254" t="s">
        <v>231</v>
      </c>
      <c r="B254" s="1">
        <v>44789.3338310185</v>
      </c>
      <c r="C254">
        <v>8300</v>
      </c>
      <c r="D254">
        <v>41774</v>
      </c>
      <c r="E254">
        <v>85072</v>
      </c>
      <c r="F254">
        <v>2</v>
      </c>
    </row>
    <row r="255" spans="1:6">
      <c r="A255" t="s">
        <v>232</v>
      </c>
      <c r="B255" s="1">
        <v>44783.3338310185</v>
      </c>
      <c r="C255">
        <v>4980</v>
      </c>
      <c r="D255">
        <v>41789</v>
      </c>
      <c r="E255">
        <v>500095</v>
      </c>
      <c r="F255">
        <v>3</v>
      </c>
    </row>
    <row r="256" spans="1:6">
      <c r="A256" t="s">
        <v>233</v>
      </c>
      <c r="B256" s="1">
        <v>44783.3338310185</v>
      </c>
      <c r="C256">
        <v>3108.02</v>
      </c>
      <c r="D256">
        <v>41789</v>
      </c>
      <c r="E256">
        <v>500095</v>
      </c>
      <c r="F256">
        <v>2</v>
      </c>
    </row>
    <row r="257" spans="1:6">
      <c r="A257" t="s">
        <v>233</v>
      </c>
      <c r="B257" s="1">
        <v>44783.3338310185</v>
      </c>
      <c r="C257">
        <v>1872.3</v>
      </c>
      <c r="D257">
        <v>41789</v>
      </c>
      <c r="E257">
        <v>500095</v>
      </c>
      <c r="F257">
        <v>1</v>
      </c>
    </row>
    <row r="258" spans="1:6">
      <c r="A258" t="s">
        <v>234</v>
      </c>
      <c r="B258" s="1">
        <v>44788.3338310185</v>
      </c>
      <c r="C258">
        <v>14800</v>
      </c>
      <c r="D258">
        <v>41816</v>
      </c>
      <c r="E258">
        <v>500073</v>
      </c>
      <c r="F258">
        <v>4</v>
      </c>
    </row>
    <row r="259" spans="1:6">
      <c r="A259" t="s">
        <v>235</v>
      </c>
      <c r="B259" s="1">
        <v>44775.3338310185</v>
      </c>
      <c r="C259">
        <v>4000</v>
      </c>
      <c r="D259">
        <v>42600</v>
      </c>
      <c r="E259">
        <v>500195</v>
      </c>
      <c r="F259">
        <v>1</v>
      </c>
    </row>
    <row r="260" spans="1:6">
      <c r="A260" t="s">
        <v>236</v>
      </c>
      <c r="B260" s="1">
        <v>44783.3338310185</v>
      </c>
      <c r="C260">
        <v>7980</v>
      </c>
      <c r="D260">
        <v>43321</v>
      </c>
      <c r="E260">
        <v>500304</v>
      </c>
      <c r="F260">
        <v>1</v>
      </c>
    </row>
    <row r="261" spans="1:6">
      <c r="A261" t="s">
        <v>237</v>
      </c>
      <c r="B261" s="1">
        <v>44785.3338310185</v>
      </c>
      <c r="C261">
        <v>20000</v>
      </c>
      <c r="D261">
        <v>43321</v>
      </c>
      <c r="E261">
        <v>500304</v>
      </c>
      <c r="F261">
        <v>1</v>
      </c>
    </row>
    <row r="262" spans="1:6">
      <c r="A262" t="s">
        <v>237</v>
      </c>
      <c r="B262" s="1">
        <v>44785.3338310185</v>
      </c>
      <c r="C262">
        <v>4800</v>
      </c>
      <c r="D262">
        <v>43321</v>
      </c>
      <c r="E262">
        <v>500304</v>
      </c>
      <c r="F262">
        <v>1</v>
      </c>
    </row>
    <row r="263" spans="1:6">
      <c r="A263" t="s">
        <v>238</v>
      </c>
      <c r="B263" s="1">
        <v>44777.3338310185</v>
      </c>
      <c r="C263">
        <v>44800</v>
      </c>
      <c r="D263">
        <v>44224</v>
      </c>
      <c r="E263">
        <v>500368</v>
      </c>
      <c r="F263">
        <v>1</v>
      </c>
    </row>
    <row r="264" spans="1:6">
      <c r="A264" t="s">
        <v>238</v>
      </c>
      <c r="B264" s="1">
        <v>44778.3338310185</v>
      </c>
      <c r="C264">
        <v>44800</v>
      </c>
      <c r="D264">
        <v>44224</v>
      </c>
      <c r="E264">
        <v>500368</v>
      </c>
      <c r="F264">
        <v>4</v>
      </c>
    </row>
    <row r="265" spans="1:6">
      <c r="A265" t="s">
        <v>239</v>
      </c>
      <c r="B265" s="1">
        <v>44777.3338310185</v>
      </c>
      <c r="C265">
        <v>8000</v>
      </c>
      <c r="D265">
        <v>44631</v>
      </c>
      <c r="E265">
        <v>500417</v>
      </c>
      <c r="F265">
        <v>1</v>
      </c>
    </row>
    <row r="266" spans="1:6">
      <c r="A266" t="s">
        <v>240</v>
      </c>
      <c r="B266" s="1">
        <v>44777.3338310185</v>
      </c>
      <c r="C266">
        <v>8000</v>
      </c>
      <c r="D266">
        <v>44631</v>
      </c>
      <c r="E266">
        <v>500417</v>
      </c>
      <c r="F266">
        <v>1</v>
      </c>
    </row>
    <row r="267" spans="1:6">
      <c r="A267" t="s">
        <v>241</v>
      </c>
      <c r="B267" s="1">
        <v>44777.3338310185</v>
      </c>
      <c r="C267">
        <v>8000</v>
      </c>
      <c r="D267">
        <v>44631</v>
      </c>
      <c r="E267">
        <v>500417</v>
      </c>
      <c r="F267">
        <v>1</v>
      </c>
    </row>
    <row r="268" spans="1:6">
      <c r="A268" t="s">
        <v>242</v>
      </c>
      <c r="B268" s="1">
        <v>44777.3338310185</v>
      </c>
      <c r="C268">
        <v>8000</v>
      </c>
      <c r="D268">
        <v>44631</v>
      </c>
      <c r="E268">
        <v>500417</v>
      </c>
      <c r="F268">
        <v>1</v>
      </c>
    </row>
    <row r="269" spans="1:6">
      <c r="A269" t="s">
        <v>243</v>
      </c>
      <c r="B269" s="1">
        <v>44777.3338310185</v>
      </c>
      <c r="C269">
        <v>8000</v>
      </c>
      <c r="D269">
        <v>44631</v>
      </c>
      <c r="E269">
        <v>500417</v>
      </c>
      <c r="F269">
        <v>1</v>
      </c>
    </row>
    <row r="270" spans="1:6">
      <c r="A270" t="s">
        <v>244</v>
      </c>
      <c r="B270" s="1">
        <v>44777.3338310185</v>
      </c>
      <c r="C270">
        <v>8000</v>
      </c>
      <c r="D270">
        <v>44631</v>
      </c>
      <c r="E270">
        <v>500417</v>
      </c>
      <c r="F270">
        <v>1</v>
      </c>
    </row>
    <row r="271" spans="1:6">
      <c r="A271" t="s">
        <v>245</v>
      </c>
      <c r="B271" s="1">
        <v>44777.3338310185</v>
      </c>
      <c r="C271">
        <v>8000</v>
      </c>
      <c r="D271">
        <v>44631</v>
      </c>
      <c r="E271">
        <v>500417</v>
      </c>
      <c r="F271">
        <v>1</v>
      </c>
    </row>
    <row r="272" spans="1:6">
      <c r="A272" t="s">
        <v>246</v>
      </c>
      <c r="B272" s="1">
        <v>44777.3338310185</v>
      </c>
      <c r="C272">
        <v>8000</v>
      </c>
      <c r="D272">
        <v>44631</v>
      </c>
      <c r="E272">
        <v>500417</v>
      </c>
      <c r="F272">
        <v>1</v>
      </c>
    </row>
    <row r="273" spans="1:6">
      <c r="A273" t="s">
        <v>247</v>
      </c>
      <c r="B273" s="1">
        <v>44777.3338310185</v>
      </c>
      <c r="C273">
        <v>8000</v>
      </c>
      <c r="D273">
        <v>44631</v>
      </c>
      <c r="E273">
        <v>500417</v>
      </c>
      <c r="F273">
        <v>1</v>
      </c>
    </row>
    <row r="274" spans="1:6">
      <c r="A274" t="s">
        <v>248</v>
      </c>
      <c r="B274" s="1">
        <v>44777.3338310185</v>
      </c>
      <c r="C274">
        <v>8000</v>
      </c>
      <c r="D274">
        <v>44631</v>
      </c>
      <c r="E274">
        <v>500417</v>
      </c>
      <c r="F274">
        <v>1</v>
      </c>
    </row>
    <row r="275" spans="1:6">
      <c r="A275" t="s">
        <v>249</v>
      </c>
      <c r="B275" s="1">
        <v>44777.3338310185</v>
      </c>
      <c r="C275">
        <v>8000</v>
      </c>
      <c r="D275">
        <v>44631</v>
      </c>
      <c r="E275">
        <v>500417</v>
      </c>
      <c r="F275">
        <v>1</v>
      </c>
    </row>
    <row r="276" spans="1:6">
      <c r="A276" t="s">
        <v>250</v>
      </c>
      <c r="B276" s="1">
        <v>44777.3338310185</v>
      </c>
      <c r="C276">
        <v>8000</v>
      </c>
      <c r="D276">
        <v>44631</v>
      </c>
      <c r="E276">
        <v>500417</v>
      </c>
      <c r="F276">
        <v>1</v>
      </c>
    </row>
    <row r="277" spans="1:6">
      <c r="A277" t="s">
        <v>251</v>
      </c>
      <c r="B277" s="1">
        <v>44777.3338310185</v>
      </c>
      <c r="C277">
        <v>8000</v>
      </c>
      <c r="D277">
        <v>44631</v>
      </c>
      <c r="E277">
        <v>500417</v>
      </c>
      <c r="F277">
        <v>1</v>
      </c>
    </row>
    <row r="278" spans="1:6">
      <c r="A278" t="s">
        <v>252</v>
      </c>
      <c r="B278" s="1">
        <v>44777.3338310185</v>
      </c>
      <c r="C278">
        <v>8000</v>
      </c>
      <c r="D278">
        <v>44631</v>
      </c>
      <c r="E278">
        <v>500417</v>
      </c>
      <c r="F278">
        <v>1</v>
      </c>
    </row>
    <row r="279" spans="1:6">
      <c r="A279" t="s">
        <v>253</v>
      </c>
      <c r="B279" s="1">
        <v>44777.3338310185</v>
      </c>
      <c r="C279">
        <v>8000</v>
      </c>
      <c r="D279">
        <v>44631</v>
      </c>
      <c r="E279">
        <v>500417</v>
      </c>
      <c r="F279">
        <v>1</v>
      </c>
    </row>
    <row r="280" spans="1:6">
      <c r="A280" t="s">
        <v>254</v>
      </c>
      <c r="B280" s="1">
        <v>44777.3338310185</v>
      </c>
      <c r="C280">
        <v>8000</v>
      </c>
      <c r="D280">
        <v>44631</v>
      </c>
      <c r="E280">
        <v>500417</v>
      </c>
      <c r="F280">
        <v>1</v>
      </c>
    </row>
    <row r="281" spans="1:6">
      <c r="A281" t="s">
        <v>255</v>
      </c>
      <c r="B281" s="1">
        <v>44777.3338310185</v>
      </c>
      <c r="C281">
        <v>8000</v>
      </c>
      <c r="D281">
        <v>44631</v>
      </c>
      <c r="E281">
        <v>500417</v>
      </c>
      <c r="F281">
        <v>1</v>
      </c>
    </row>
    <row r="282" spans="1:6">
      <c r="A282" t="s">
        <v>256</v>
      </c>
      <c r="B282" s="1">
        <v>44777.3338310185</v>
      </c>
      <c r="C282">
        <v>8000</v>
      </c>
      <c r="D282">
        <v>44631</v>
      </c>
      <c r="E282">
        <v>500417</v>
      </c>
      <c r="F282">
        <v>1</v>
      </c>
    </row>
    <row r="283" spans="1:6">
      <c r="A283" t="s">
        <v>257</v>
      </c>
      <c r="B283" s="1">
        <v>44777.3338310185</v>
      </c>
      <c r="C283">
        <v>8000</v>
      </c>
      <c r="D283">
        <v>44631</v>
      </c>
      <c r="E283">
        <v>500417</v>
      </c>
      <c r="F283">
        <v>1</v>
      </c>
    </row>
    <row r="284" spans="1:6">
      <c r="A284" t="s">
        <v>258</v>
      </c>
      <c r="B284" s="1">
        <v>44777.3338310185</v>
      </c>
      <c r="C284">
        <v>8000</v>
      </c>
      <c r="D284">
        <v>44631</v>
      </c>
      <c r="E284">
        <v>500417</v>
      </c>
      <c r="F284">
        <v>1</v>
      </c>
    </row>
    <row r="285" spans="1:6">
      <c r="A285" t="s">
        <v>259</v>
      </c>
      <c r="B285" s="1">
        <v>44777.3338310185</v>
      </c>
      <c r="C285">
        <v>8000</v>
      </c>
      <c r="D285">
        <v>44631</v>
      </c>
      <c r="E285">
        <v>500417</v>
      </c>
      <c r="F285">
        <v>1</v>
      </c>
    </row>
    <row r="286" spans="1:6">
      <c r="A286" t="s">
        <v>260</v>
      </c>
      <c r="B286" s="1">
        <v>44777.3338310185</v>
      </c>
      <c r="C286">
        <v>8000</v>
      </c>
      <c r="D286">
        <v>44631</v>
      </c>
      <c r="E286">
        <v>500417</v>
      </c>
      <c r="F286">
        <v>1</v>
      </c>
    </row>
    <row r="287" spans="1:6">
      <c r="A287" t="s">
        <v>261</v>
      </c>
      <c r="B287" s="1">
        <v>44777.3338310185</v>
      </c>
      <c r="C287">
        <v>8000</v>
      </c>
      <c r="D287">
        <v>44631</v>
      </c>
      <c r="E287">
        <v>500417</v>
      </c>
      <c r="F287">
        <v>1</v>
      </c>
    </row>
    <row r="288" spans="1:6">
      <c r="A288" t="s">
        <v>262</v>
      </c>
      <c r="B288" s="1">
        <v>44777.3338310185</v>
      </c>
      <c r="C288">
        <v>8000</v>
      </c>
      <c r="D288">
        <v>44631</v>
      </c>
      <c r="E288">
        <v>500417</v>
      </c>
      <c r="F288">
        <v>1</v>
      </c>
    </row>
    <row r="289" spans="1:6">
      <c r="A289" t="s">
        <v>263</v>
      </c>
      <c r="B289" s="1">
        <v>44777.3338310185</v>
      </c>
      <c r="C289">
        <v>8000</v>
      </c>
      <c r="D289">
        <v>44631</v>
      </c>
      <c r="E289">
        <v>500417</v>
      </c>
      <c r="F289">
        <v>1</v>
      </c>
    </row>
    <row r="290" spans="1:6">
      <c r="A290" t="s">
        <v>264</v>
      </c>
      <c r="B290" s="1">
        <v>44777.3338310185</v>
      </c>
      <c r="C290">
        <v>8000</v>
      </c>
      <c r="D290">
        <v>44631</v>
      </c>
      <c r="E290">
        <v>500417</v>
      </c>
      <c r="F290">
        <v>1</v>
      </c>
    </row>
    <row r="291" spans="1:6">
      <c r="A291" t="s">
        <v>265</v>
      </c>
      <c r="B291" s="1">
        <v>44777.3338310185</v>
      </c>
      <c r="C291">
        <v>8000</v>
      </c>
      <c r="D291">
        <v>44631</v>
      </c>
      <c r="E291">
        <v>500417</v>
      </c>
      <c r="F291">
        <v>1</v>
      </c>
    </row>
    <row r="292" spans="1:6">
      <c r="A292" t="s">
        <v>266</v>
      </c>
      <c r="B292" s="1">
        <v>44777.3338310185</v>
      </c>
      <c r="C292">
        <v>8000</v>
      </c>
      <c r="D292">
        <v>44631</v>
      </c>
      <c r="E292">
        <v>500417</v>
      </c>
      <c r="F292">
        <v>1</v>
      </c>
    </row>
    <row r="293" spans="1:6">
      <c r="A293" t="s">
        <v>267</v>
      </c>
      <c r="B293" s="1">
        <v>44777.3338310185</v>
      </c>
      <c r="C293">
        <v>8000</v>
      </c>
      <c r="D293">
        <v>44631</v>
      </c>
      <c r="E293">
        <v>500417</v>
      </c>
      <c r="F293">
        <v>1</v>
      </c>
    </row>
    <row r="294" spans="1:6">
      <c r="A294" t="s">
        <v>268</v>
      </c>
      <c r="B294" s="1">
        <v>44777.3338310185</v>
      </c>
      <c r="C294">
        <v>8000</v>
      </c>
      <c r="D294">
        <v>44631</v>
      </c>
      <c r="E294">
        <v>500417</v>
      </c>
      <c r="F294">
        <v>1</v>
      </c>
    </row>
    <row r="295" spans="1:6">
      <c r="A295" t="s">
        <v>269</v>
      </c>
      <c r="B295" s="1">
        <v>44777.3338310185</v>
      </c>
      <c r="C295">
        <v>8000</v>
      </c>
      <c r="D295">
        <v>44631</v>
      </c>
      <c r="E295">
        <v>500417</v>
      </c>
      <c r="F295">
        <v>1</v>
      </c>
    </row>
    <row r="296" spans="1:6">
      <c r="A296" t="s">
        <v>270</v>
      </c>
      <c r="B296" s="1">
        <v>44777.3338310185</v>
      </c>
      <c r="C296">
        <v>8000</v>
      </c>
      <c r="D296">
        <v>44631</v>
      </c>
      <c r="E296">
        <v>500417</v>
      </c>
      <c r="F296">
        <v>1</v>
      </c>
    </row>
    <row r="297" spans="1:6">
      <c r="A297" t="s">
        <v>271</v>
      </c>
      <c r="B297" s="1">
        <v>44777.3338310185</v>
      </c>
      <c r="C297">
        <v>8000</v>
      </c>
      <c r="D297">
        <v>44631</v>
      </c>
      <c r="E297">
        <v>500417</v>
      </c>
      <c r="F297">
        <v>1</v>
      </c>
    </row>
    <row r="298" spans="1:6">
      <c r="A298" t="s">
        <v>272</v>
      </c>
      <c r="B298" s="1">
        <v>44777.3338310185</v>
      </c>
      <c r="C298">
        <v>8000</v>
      </c>
      <c r="D298">
        <v>44631</v>
      </c>
      <c r="E298">
        <v>500417</v>
      </c>
      <c r="F298">
        <v>1</v>
      </c>
    </row>
    <row r="299" spans="1:6">
      <c r="A299" t="s">
        <v>273</v>
      </c>
      <c r="B299" s="1">
        <v>44777.3338310185</v>
      </c>
      <c r="C299">
        <v>8000</v>
      </c>
      <c r="D299">
        <v>44631</v>
      </c>
      <c r="E299">
        <v>500417</v>
      </c>
      <c r="F299">
        <v>1</v>
      </c>
    </row>
    <row r="300" spans="1:6">
      <c r="A300" t="s">
        <v>274</v>
      </c>
      <c r="B300" s="1">
        <v>44777.3338310185</v>
      </c>
      <c r="C300">
        <v>8000</v>
      </c>
      <c r="D300">
        <v>44631</v>
      </c>
      <c r="E300">
        <v>500417</v>
      </c>
      <c r="F300">
        <v>1</v>
      </c>
    </row>
    <row r="301" spans="1:6">
      <c r="A301" t="s">
        <v>275</v>
      </c>
      <c r="B301" s="1">
        <v>44777.3338310185</v>
      </c>
      <c r="C301">
        <v>8000</v>
      </c>
      <c r="D301">
        <v>44631</v>
      </c>
      <c r="E301">
        <v>500417</v>
      </c>
      <c r="F301">
        <v>1</v>
      </c>
    </row>
    <row r="302" spans="1:6">
      <c r="A302" t="s">
        <v>276</v>
      </c>
      <c r="B302" s="1">
        <v>44777.3338310185</v>
      </c>
      <c r="C302">
        <v>8000</v>
      </c>
      <c r="D302">
        <v>44631</v>
      </c>
      <c r="E302">
        <v>500417</v>
      </c>
      <c r="F302">
        <v>1</v>
      </c>
    </row>
    <row r="303" spans="1:6">
      <c r="A303" t="s">
        <v>277</v>
      </c>
      <c r="B303" s="1">
        <v>44777.3338310185</v>
      </c>
      <c r="C303">
        <v>8000</v>
      </c>
      <c r="D303">
        <v>44631</v>
      </c>
      <c r="E303">
        <v>500417</v>
      </c>
      <c r="F303">
        <v>1</v>
      </c>
    </row>
    <row r="304" spans="1:6">
      <c r="A304" t="s">
        <v>278</v>
      </c>
      <c r="B304" s="1">
        <v>44777.3338310185</v>
      </c>
      <c r="C304">
        <v>8000</v>
      </c>
      <c r="D304">
        <v>44631</v>
      </c>
      <c r="E304">
        <v>500417</v>
      </c>
      <c r="F304">
        <v>1</v>
      </c>
    </row>
    <row r="305" spans="1:6">
      <c r="A305" t="s">
        <v>279</v>
      </c>
      <c r="B305" s="1">
        <v>44777.3338310185</v>
      </c>
      <c r="C305">
        <v>8000</v>
      </c>
      <c r="D305">
        <v>44631</v>
      </c>
      <c r="E305">
        <v>500417</v>
      </c>
      <c r="F305">
        <v>1</v>
      </c>
    </row>
    <row r="306" spans="1:6">
      <c r="A306" t="s">
        <v>280</v>
      </c>
      <c r="B306" s="1">
        <v>44777.3338310185</v>
      </c>
      <c r="C306">
        <v>8000</v>
      </c>
      <c r="D306">
        <v>44631</v>
      </c>
      <c r="E306">
        <v>500417</v>
      </c>
      <c r="F306">
        <v>1</v>
      </c>
    </row>
    <row r="307" spans="1:6">
      <c r="A307" t="s">
        <v>281</v>
      </c>
      <c r="B307" s="1">
        <v>44777.3338310185</v>
      </c>
      <c r="C307">
        <v>8000</v>
      </c>
      <c r="D307">
        <v>44631</v>
      </c>
      <c r="E307">
        <v>500417</v>
      </c>
      <c r="F307">
        <v>1</v>
      </c>
    </row>
    <row r="308" spans="1:6">
      <c r="A308" t="s">
        <v>282</v>
      </c>
      <c r="B308" s="1">
        <v>44777.3338310185</v>
      </c>
      <c r="C308">
        <v>8000</v>
      </c>
      <c r="D308">
        <v>44631</v>
      </c>
      <c r="E308">
        <v>500417</v>
      </c>
      <c r="F308">
        <v>1</v>
      </c>
    </row>
    <row r="309" spans="1:6">
      <c r="A309" t="s">
        <v>283</v>
      </c>
      <c r="B309" s="1">
        <v>44777.3338310185</v>
      </c>
      <c r="C309">
        <v>8000</v>
      </c>
      <c r="D309">
        <v>44631</v>
      </c>
      <c r="E309">
        <v>500417</v>
      </c>
      <c r="F309">
        <v>1</v>
      </c>
    </row>
    <row r="310" spans="1:6">
      <c r="A310" t="s">
        <v>284</v>
      </c>
      <c r="B310" s="1">
        <v>44777.3338310185</v>
      </c>
      <c r="C310">
        <v>8000</v>
      </c>
      <c r="D310">
        <v>44631</v>
      </c>
      <c r="E310">
        <v>500417</v>
      </c>
      <c r="F310">
        <v>1</v>
      </c>
    </row>
    <row r="311" spans="1:6">
      <c r="A311" t="s">
        <v>285</v>
      </c>
      <c r="B311" s="1">
        <v>44777.3338310185</v>
      </c>
      <c r="C311">
        <v>8000</v>
      </c>
      <c r="D311">
        <v>44631</v>
      </c>
      <c r="E311">
        <v>500417</v>
      </c>
      <c r="F311">
        <v>1</v>
      </c>
    </row>
    <row r="312" spans="1:6">
      <c r="A312" t="s">
        <v>286</v>
      </c>
      <c r="B312" s="1">
        <v>44777.3338310185</v>
      </c>
      <c r="C312">
        <v>9000</v>
      </c>
      <c r="D312">
        <v>44631</v>
      </c>
      <c r="E312">
        <v>500417</v>
      </c>
      <c r="F312">
        <v>1</v>
      </c>
    </row>
    <row r="313" spans="1:6">
      <c r="A313" t="s">
        <v>287</v>
      </c>
      <c r="B313" s="1">
        <v>44777.3338310185</v>
      </c>
      <c r="C313">
        <v>8000</v>
      </c>
      <c r="D313">
        <v>44631</v>
      </c>
      <c r="E313">
        <v>500417</v>
      </c>
      <c r="F313">
        <v>1</v>
      </c>
    </row>
    <row r="314" spans="1:6">
      <c r="A314" t="s">
        <v>288</v>
      </c>
      <c r="B314" s="1">
        <v>44777.3338310185</v>
      </c>
      <c r="C314">
        <v>8000</v>
      </c>
      <c r="D314">
        <v>44631</v>
      </c>
      <c r="E314">
        <v>500417</v>
      </c>
      <c r="F314">
        <v>1</v>
      </c>
    </row>
    <row r="315" spans="1:6">
      <c r="A315" t="s">
        <v>289</v>
      </c>
      <c r="B315" s="1">
        <v>44777.3338310185</v>
      </c>
      <c r="C315">
        <v>8000</v>
      </c>
      <c r="D315">
        <v>44631</v>
      </c>
      <c r="E315">
        <v>500417</v>
      </c>
      <c r="F315">
        <v>1</v>
      </c>
    </row>
    <row r="316" spans="1:6">
      <c r="A316" t="s">
        <v>290</v>
      </c>
      <c r="B316" s="1">
        <v>44777.3338310185</v>
      </c>
      <c r="C316">
        <v>8000</v>
      </c>
      <c r="D316">
        <v>44631</v>
      </c>
      <c r="E316">
        <v>500417</v>
      </c>
      <c r="F316">
        <v>1</v>
      </c>
    </row>
    <row r="317" spans="1:6">
      <c r="A317" t="s">
        <v>291</v>
      </c>
      <c r="B317" s="1">
        <v>44777.3338310185</v>
      </c>
      <c r="C317">
        <v>8000</v>
      </c>
      <c r="D317">
        <v>44631</v>
      </c>
      <c r="E317">
        <v>500417</v>
      </c>
      <c r="F317">
        <v>1</v>
      </c>
    </row>
    <row r="318" spans="1:6">
      <c r="A318" t="s">
        <v>292</v>
      </c>
      <c r="B318" s="1">
        <v>44777.3338310185</v>
      </c>
      <c r="C318">
        <v>8000</v>
      </c>
      <c r="D318">
        <v>44631</v>
      </c>
      <c r="E318">
        <v>500417</v>
      </c>
      <c r="F318">
        <v>1</v>
      </c>
    </row>
    <row r="319" spans="1:6">
      <c r="A319" t="s">
        <v>293</v>
      </c>
      <c r="B319" s="1">
        <v>44777.3338310185</v>
      </c>
      <c r="C319">
        <v>8000</v>
      </c>
      <c r="D319">
        <v>44631</v>
      </c>
      <c r="E319">
        <v>500417</v>
      </c>
      <c r="F319">
        <v>1</v>
      </c>
    </row>
    <row r="320" spans="1:6">
      <c r="A320" t="s">
        <v>294</v>
      </c>
      <c r="B320" s="1">
        <v>44777.3338310185</v>
      </c>
      <c r="C320">
        <v>8000</v>
      </c>
      <c r="D320">
        <v>44631</v>
      </c>
      <c r="E320">
        <v>500417</v>
      </c>
      <c r="F320">
        <v>1</v>
      </c>
    </row>
    <row r="321" spans="1:6">
      <c r="A321" t="s">
        <v>295</v>
      </c>
      <c r="B321" s="1">
        <v>44777.3338310185</v>
      </c>
      <c r="C321">
        <v>8000</v>
      </c>
      <c r="D321">
        <v>44631</v>
      </c>
      <c r="E321">
        <v>500417</v>
      </c>
      <c r="F321">
        <v>1</v>
      </c>
    </row>
    <row r="322" spans="1:6">
      <c r="A322" t="s">
        <v>296</v>
      </c>
      <c r="B322" s="1">
        <v>44777.3338310185</v>
      </c>
      <c r="C322">
        <v>8000</v>
      </c>
      <c r="D322">
        <v>44631</v>
      </c>
      <c r="E322">
        <v>500417</v>
      </c>
      <c r="F322">
        <v>1</v>
      </c>
    </row>
    <row r="323" spans="1:6">
      <c r="A323" t="s">
        <v>297</v>
      </c>
      <c r="B323" s="1">
        <v>44777.3338310185</v>
      </c>
      <c r="C323">
        <v>8000</v>
      </c>
      <c r="D323">
        <v>44631</v>
      </c>
      <c r="E323">
        <v>500417</v>
      </c>
      <c r="F323">
        <v>1</v>
      </c>
    </row>
    <row r="324" spans="1:6">
      <c r="A324" t="s">
        <v>298</v>
      </c>
      <c r="B324" s="1">
        <v>44777.3338310185</v>
      </c>
      <c r="C324">
        <v>8000</v>
      </c>
      <c r="D324">
        <v>44631</v>
      </c>
      <c r="E324">
        <v>500417</v>
      </c>
      <c r="F324">
        <v>1</v>
      </c>
    </row>
    <row r="325" spans="1:6">
      <c r="A325" t="s">
        <v>299</v>
      </c>
      <c r="B325" s="1">
        <v>44777.3338310185</v>
      </c>
      <c r="C325">
        <v>8000</v>
      </c>
      <c r="D325">
        <v>44631</v>
      </c>
      <c r="E325">
        <v>500417</v>
      </c>
      <c r="F325">
        <v>1</v>
      </c>
    </row>
    <row r="326" spans="1:6">
      <c r="A326" t="s">
        <v>300</v>
      </c>
      <c r="B326" s="1">
        <v>44777.3338310185</v>
      </c>
      <c r="C326">
        <v>8000</v>
      </c>
      <c r="D326">
        <v>44631</v>
      </c>
      <c r="E326">
        <v>500417</v>
      </c>
      <c r="F326">
        <v>1</v>
      </c>
    </row>
    <row r="327" spans="1:6">
      <c r="A327" t="s">
        <v>301</v>
      </c>
      <c r="B327" s="1">
        <v>44777.3338310185</v>
      </c>
      <c r="C327">
        <v>8000</v>
      </c>
      <c r="D327">
        <v>44631</v>
      </c>
      <c r="E327">
        <v>500417</v>
      </c>
      <c r="F327">
        <v>1</v>
      </c>
    </row>
    <row r="328" spans="1:6">
      <c r="A328" t="s">
        <v>302</v>
      </c>
      <c r="B328" s="1">
        <v>44777.3338310185</v>
      </c>
      <c r="C328">
        <v>8000</v>
      </c>
      <c r="D328">
        <v>44631</v>
      </c>
      <c r="E328">
        <v>500417</v>
      </c>
      <c r="F328">
        <v>1</v>
      </c>
    </row>
    <row r="329" spans="1:6">
      <c r="A329" t="s">
        <v>303</v>
      </c>
      <c r="B329" s="1">
        <v>44777.3338310185</v>
      </c>
      <c r="C329">
        <v>8000</v>
      </c>
      <c r="D329">
        <v>44631</v>
      </c>
      <c r="E329">
        <v>500417</v>
      </c>
      <c r="F329">
        <v>1</v>
      </c>
    </row>
    <row r="330" spans="1:6">
      <c r="A330" t="s">
        <v>304</v>
      </c>
      <c r="B330" s="1">
        <v>44777.3338310185</v>
      </c>
      <c r="C330">
        <v>8000</v>
      </c>
      <c r="D330">
        <v>44631</v>
      </c>
      <c r="E330">
        <v>500417</v>
      </c>
      <c r="F330">
        <v>1</v>
      </c>
    </row>
    <row r="331" spans="1:6">
      <c r="A331" t="s">
        <v>305</v>
      </c>
      <c r="B331" s="1">
        <v>44777.3338310185</v>
      </c>
      <c r="C331">
        <v>8000</v>
      </c>
      <c r="D331">
        <v>44631</v>
      </c>
      <c r="E331">
        <v>500417</v>
      </c>
      <c r="F331">
        <v>1</v>
      </c>
    </row>
    <row r="332" spans="1:6">
      <c r="A332" t="s">
        <v>306</v>
      </c>
      <c r="B332" s="1">
        <v>44777.3338310185</v>
      </c>
      <c r="C332">
        <v>8000</v>
      </c>
      <c r="D332">
        <v>44631</v>
      </c>
      <c r="E332">
        <v>500417</v>
      </c>
      <c r="F332">
        <v>1</v>
      </c>
    </row>
    <row r="333" spans="1:6">
      <c r="A333" t="s">
        <v>307</v>
      </c>
      <c r="B333" s="1">
        <v>44777.3338310185</v>
      </c>
      <c r="C333">
        <v>8000</v>
      </c>
      <c r="D333">
        <v>44631</v>
      </c>
      <c r="E333">
        <v>500417</v>
      </c>
      <c r="F333">
        <v>1</v>
      </c>
    </row>
    <row r="334" spans="1:6">
      <c r="A334" t="s">
        <v>308</v>
      </c>
      <c r="B334" s="1">
        <v>44777.3338310185</v>
      </c>
      <c r="C334">
        <v>8000</v>
      </c>
      <c r="D334">
        <v>44631</v>
      </c>
      <c r="E334">
        <v>500417</v>
      </c>
      <c r="F334">
        <v>1</v>
      </c>
    </row>
    <row r="335" spans="1:6">
      <c r="A335" t="s">
        <v>309</v>
      </c>
      <c r="B335" s="1">
        <v>44777.3338310185</v>
      </c>
      <c r="C335">
        <v>8000</v>
      </c>
      <c r="D335">
        <v>44631</v>
      </c>
      <c r="E335">
        <v>500417</v>
      </c>
      <c r="F335">
        <v>1</v>
      </c>
    </row>
    <row r="336" spans="1:6">
      <c r="A336" t="s">
        <v>310</v>
      </c>
      <c r="B336" s="1">
        <v>44777.3338310185</v>
      </c>
      <c r="C336">
        <v>8000</v>
      </c>
      <c r="D336">
        <v>44631</v>
      </c>
      <c r="E336">
        <v>500417</v>
      </c>
      <c r="F336">
        <v>1</v>
      </c>
    </row>
    <row r="337" spans="1:6">
      <c r="A337" t="s">
        <v>311</v>
      </c>
      <c r="B337" s="1">
        <v>44777.3338310185</v>
      </c>
      <c r="C337">
        <v>8000</v>
      </c>
      <c r="D337">
        <v>44631</v>
      </c>
      <c r="E337">
        <v>500417</v>
      </c>
      <c r="F337">
        <v>1</v>
      </c>
    </row>
    <row r="338" spans="1:6">
      <c r="A338" t="s">
        <v>312</v>
      </c>
      <c r="B338" s="1">
        <v>44777.3338310185</v>
      </c>
      <c r="C338">
        <v>8000</v>
      </c>
      <c r="D338">
        <v>44631</v>
      </c>
      <c r="E338">
        <v>500417</v>
      </c>
      <c r="F338">
        <v>1</v>
      </c>
    </row>
    <row r="339" spans="1:6">
      <c r="A339" t="s">
        <v>313</v>
      </c>
      <c r="B339" s="1">
        <v>44777.3338310185</v>
      </c>
      <c r="C339">
        <v>8000</v>
      </c>
      <c r="D339">
        <v>44631</v>
      </c>
      <c r="E339">
        <v>500417</v>
      </c>
      <c r="F339">
        <v>1</v>
      </c>
    </row>
    <row r="340" spans="1:6">
      <c r="A340" t="s">
        <v>314</v>
      </c>
      <c r="B340" s="1">
        <v>44777.3338310185</v>
      </c>
      <c r="C340">
        <v>8000</v>
      </c>
      <c r="D340">
        <v>44631</v>
      </c>
      <c r="E340">
        <v>500417</v>
      </c>
      <c r="F340">
        <v>1</v>
      </c>
    </row>
    <row r="341" spans="1:6">
      <c r="A341" t="s">
        <v>315</v>
      </c>
      <c r="B341" s="1">
        <v>44777.3338310185</v>
      </c>
      <c r="C341">
        <v>8000</v>
      </c>
      <c r="D341">
        <v>44631</v>
      </c>
      <c r="E341">
        <v>500417</v>
      </c>
      <c r="F341">
        <v>1</v>
      </c>
    </row>
    <row r="342" spans="1:6">
      <c r="A342" t="s">
        <v>316</v>
      </c>
      <c r="B342" s="1">
        <v>44777.3338310185</v>
      </c>
      <c r="C342">
        <v>8000</v>
      </c>
      <c r="D342">
        <v>44631</v>
      </c>
      <c r="E342">
        <v>500417</v>
      </c>
      <c r="F342">
        <v>1</v>
      </c>
    </row>
    <row r="343" spans="1:6">
      <c r="A343" t="s">
        <v>317</v>
      </c>
      <c r="B343" s="1">
        <v>44777.3338310185</v>
      </c>
      <c r="C343">
        <v>8000</v>
      </c>
      <c r="D343">
        <v>44631</v>
      </c>
      <c r="E343">
        <v>500417</v>
      </c>
      <c r="F343">
        <v>1</v>
      </c>
    </row>
    <row r="344" spans="1:6">
      <c r="A344" t="s">
        <v>318</v>
      </c>
      <c r="B344" s="1">
        <v>44777.3338310185</v>
      </c>
      <c r="C344">
        <v>8000</v>
      </c>
      <c r="D344">
        <v>44631</v>
      </c>
      <c r="E344">
        <v>500417</v>
      </c>
      <c r="F344">
        <v>1</v>
      </c>
    </row>
    <row r="345" spans="1:6">
      <c r="A345" t="s">
        <v>319</v>
      </c>
      <c r="B345" s="1">
        <v>44777.3338310185</v>
      </c>
      <c r="C345">
        <v>8000</v>
      </c>
      <c r="D345">
        <v>44631</v>
      </c>
      <c r="E345">
        <v>500417</v>
      </c>
      <c r="F345">
        <v>1</v>
      </c>
    </row>
    <row r="346" spans="1:6">
      <c r="A346" t="s">
        <v>320</v>
      </c>
      <c r="B346" s="1">
        <v>44777.3338310185</v>
      </c>
      <c r="C346">
        <v>8000</v>
      </c>
      <c r="D346">
        <v>44631</v>
      </c>
      <c r="E346">
        <v>500417</v>
      </c>
      <c r="F346">
        <v>1</v>
      </c>
    </row>
    <row r="347" spans="1:6">
      <c r="A347" t="s">
        <v>321</v>
      </c>
      <c r="B347" s="1">
        <v>44777.3338310185</v>
      </c>
      <c r="C347">
        <v>8000</v>
      </c>
      <c r="D347">
        <v>44631</v>
      </c>
      <c r="E347">
        <v>500417</v>
      </c>
      <c r="F347">
        <v>1</v>
      </c>
    </row>
    <row r="348" spans="1:6">
      <c r="A348" t="s">
        <v>322</v>
      </c>
      <c r="B348" s="1">
        <v>44777.3338310185</v>
      </c>
      <c r="C348">
        <v>8000</v>
      </c>
      <c r="D348">
        <v>44631</v>
      </c>
      <c r="E348">
        <v>500417</v>
      </c>
      <c r="F348">
        <v>1</v>
      </c>
    </row>
    <row r="349" spans="1:6">
      <c r="A349" t="s">
        <v>323</v>
      </c>
      <c r="B349" s="1">
        <v>44777.3338310185</v>
      </c>
      <c r="C349">
        <v>8000</v>
      </c>
      <c r="D349">
        <v>44631</v>
      </c>
      <c r="E349">
        <v>500417</v>
      </c>
      <c r="F349">
        <v>1</v>
      </c>
    </row>
    <row r="350" spans="1:6">
      <c r="A350" t="s">
        <v>324</v>
      </c>
      <c r="B350" s="1">
        <v>44777.3338310185</v>
      </c>
      <c r="C350">
        <v>8000</v>
      </c>
      <c r="D350">
        <v>44631</v>
      </c>
      <c r="E350">
        <v>500417</v>
      </c>
      <c r="F350">
        <v>1</v>
      </c>
    </row>
    <row r="351" spans="1:6">
      <c r="A351" t="s">
        <v>325</v>
      </c>
      <c r="B351" s="1">
        <v>44777.3338310185</v>
      </c>
      <c r="C351">
        <v>8000</v>
      </c>
      <c r="D351">
        <v>44631</v>
      </c>
      <c r="E351">
        <v>500417</v>
      </c>
      <c r="F351">
        <v>1</v>
      </c>
    </row>
    <row r="352" spans="1:6">
      <c r="A352" t="s">
        <v>326</v>
      </c>
      <c r="B352" s="1">
        <v>44777.3338310185</v>
      </c>
      <c r="C352">
        <v>8000</v>
      </c>
      <c r="D352">
        <v>44631</v>
      </c>
      <c r="E352">
        <v>500417</v>
      </c>
      <c r="F352">
        <v>1</v>
      </c>
    </row>
    <row r="353" spans="1:6">
      <c r="A353" t="s">
        <v>327</v>
      </c>
      <c r="B353" s="1">
        <v>44777.3338310185</v>
      </c>
      <c r="C353">
        <v>245000</v>
      </c>
      <c r="D353">
        <v>44631</v>
      </c>
      <c r="E353">
        <v>500417</v>
      </c>
      <c r="F353">
        <v>1</v>
      </c>
    </row>
    <row r="354" spans="1:6">
      <c r="A354" t="s">
        <v>328</v>
      </c>
      <c r="B354" s="1">
        <v>44775.3338310185</v>
      </c>
      <c r="C354">
        <v>998</v>
      </c>
      <c r="D354">
        <v>45749</v>
      </c>
      <c r="E354">
        <v>500496</v>
      </c>
      <c r="F354">
        <v>1</v>
      </c>
    </row>
    <row r="355" spans="1:6">
      <c r="A355" t="s">
        <v>329</v>
      </c>
      <c r="B355" s="1">
        <v>44777.3338310185</v>
      </c>
      <c r="C355">
        <v>2353.2</v>
      </c>
      <c r="D355">
        <v>46015</v>
      </c>
      <c r="E355">
        <v>500511</v>
      </c>
      <c r="F355">
        <v>4</v>
      </c>
    </row>
    <row r="356" spans="1:6">
      <c r="A356" t="s">
        <v>330</v>
      </c>
      <c r="B356" s="1">
        <v>44784.3338310185</v>
      </c>
      <c r="C356">
        <v>300</v>
      </c>
      <c r="D356">
        <v>46017</v>
      </c>
      <c r="E356">
        <v>500518</v>
      </c>
      <c r="F356">
        <v>1</v>
      </c>
    </row>
    <row r="357" spans="1:6">
      <c r="A357" t="s">
        <v>330</v>
      </c>
      <c r="B357" s="1">
        <v>44788.3338310185</v>
      </c>
      <c r="C357">
        <v>7680</v>
      </c>
      <c r="D357">
        <v>46017</v>
      </c>
      <c r="E357">
        <v>500518</v>
      </c>
      <c r="F357">
        <v>1</v>
      </c>
    </row>
    <row r="358" spans="1:6">
      <c r="A358" t="s">
        <v>331</v>
      </c>
      <c r="B358" s="1">
        <v>44789.3338310185</v>
      </c>
      <c r="C358">
        <v>6900</v>
      </c>
      <c r="D358">
        <v>46691</v>
      </c>
      <c r="E358">
        <v>500570</v>
      </c>
      <c r="F358">
        <v>1</v>
      </c>
    </row>
    <row r="359" spans="1:6">
      <c r="A359" t="s">
        <v>332</v>
      </c>
      <c r="B359" s="1">
        <v>44777.3338310185</v>
      </c>
      <c r="C359">
        <v>2070</v>
      </c>
      <c r="D359">
        <v>47586</v>
      </c>
      <c r="E359">
        <v>500585</v>
      </c>
      <c r="F359">
        <v>4</v>
      </c>
    </row>
    <row r="360" spans="1:6">
      <c r="A360" t="s">
        <v>333</v>
      </c>
      <c r="B360" s="1">
        <v>44782.3338310185</v>
      </c>
      <c r="C360">
        <v>6900</v>
      </c>
      <c r="D360">
        <v>47925</v>
      </c>
      <c r="E360">
        <v>500695</v>
      </c>
      <c r="F360">
        <v>1</v>
      </c>
    </row>
    <row r="361" spans="1:6">
      <c r="A361" t="s">
        <v>333</v>
      </c>
      <c r="B361" s="1">
        <v>44783.3338310185</v>
      </c>
      <c r="C361">
        <v>6900</v>
      </c>
      <c r="D361">
        <v>47925</v>
      </c>
      <c r="E361">
        <v>500695</v>
      </c>
      <c r="F361">
        <v>3</v>
      </c>
    </row>
    <row r="362" spans="1:6">
      <c r="A362" t="s">
        <v>334</v>
      </c>
      <c r="B362" s="1">
        <v>44783.3338310185</v>
      </c>
      <c r="C362">
        <v>2980</v>
      </c>
      <c r="D362">
        <v>47925</v>
      </c>
      <c r="E362">
        <v>500695</v>
      </c>
      <c r="F362">
        <v>1</v>
      </c>
    </row>
    <row r="363" spans="1:6">
      <c r="A363" t="s">
        <v>335</v>
      </c>
      <c r="B363" s="1">
        <v>44788.3338310185</v>
      </c>
      <c r="C363">
        <v>2980</v>
      </c>
      <c r="D363">
        <v>47963</v>
      </c>
      <c r="E363">
        <v>7247</v>
      </c>
      <c r="F363">
        <v>1</v>
      </c>
    </row>
    <row r="364" spans="1:6">
      <c r="A364" t="s">
        <v>336</v>
      </c>
      <c r="B364" s="1">
        <v>44783.3338310185</v>
      </c>
      <c r="C364">
        <v>12123</v>
      </c>
      <c r="D364">
        <v>48297</v>
      </c>
      <c r="E364">
        <v>500758</v>
      </c>
      <c r="F364">
        <v>1</v>
      </c>
    </row>
    <row r="365" spans="1:6">
      <c r="A365" t="s">
        <v>336</v>
      </c>
      <c r="B365" s="1">
        <v>44783.3338310185</v>
      </c>
      <c r="C365">
        <v>6061.5</v>
      </c>
      <c r="D365">
        <v>48297</v>
      </c>
      <c r="E365">
        <v>500758</v>
      </c>
      <c r="F365">
        <v>1</v>
      </c>
    </row>
    <row r="366" spans="1:6">
      <c r="A366" t="s">
        <v>336</v>
      </c>
      <c r="B366" s="1">
        <v>44783.3338310185</v>
      </c>
      <c r="C366">
        <v>6061.5</v>
      </c>
      <c r="D366">
        <v>48297</v>
      </c>
      <c r="E366">
        <v>500758</v>
      </c>
      <c r="F366">
        <v>1</v>
      </c>
    </row>
    <row r="367" spans="1:6">
      <c r="A367" t="s">
        <v>336</v>
      </c>
      <c r="B367" s="1">
        <v>44783.3338310185</v>
      </c>
      <c r="C367">
        <v>16164</v>
      </c>
      <c r="D367">
        <v>48297</v>
      </c>
      <c r="E367">
        <v>500758</v>
      </c>
      <c r="F367">
        <v>1</v>
      </c>
    </row>
    <row r="368" spans="1:6">
      <c r="A368" t="s">
        <v>337</v>
      </c>
      <c r="B368" s="1">
        <v>44785.3338310185</v>
      </c>
      <c r="C368">
        <v>2980</v>
      </c>
      <c r="D368">
        <v>48306</v>
      </c>
      <c r="E368">
        <v>500780</v>
      </c>
      <c r="F368">
        <v>1</v>
      </c>
    </row>
    <row r="369" spans="1:6">
      <c r="A369" t="s">
        <v>338</v>
      </c>
      <c r="B369" s="1">
        <v>44779.3338310185</v>
      </c>
      <c r="C369">
        <v>2980</v>
      </c>
      <c r="D369">
        <v>48417</v>
      </c>
      <c r="E369">
        <v>500747</v>
      </c>
      <c r="F369">
        <v>1</v>
      </c>
    </row>
    <row r="370" spans="1:6">
      <c r="A370" t="s">
        <v>339</v>
      </c>
      <c r="B370" s="1">
        <v>44789.3338310185</v>
      </c>
      <c r="C370">
        <v>3680</v>
      </c>
      <c r="D370">
        <v>48522</v>
      </c>
      <c r="E370">
        <v>500829</v>
      </c>
      <c r="F370">
        <v>1</v>
      </c>
    </row>
    <row r="371" spans="1:6">
      <c r="A371" t="s">
        <v>340</v>
      </c>
      <c r="B371" s="1">
        <v>44777.3338310185</v>
      </c>
      <c r="C371">
        <v>2980</v>
      </c>
      <c r="D371">
        <v>49397</v>
      </c>
      <c r="E371">
        <v>500973</v>
      </c>
      <c r="F371">
        <v>1</v>
      </c>
    </row>
    <row r="372" spans="1:6">
      <c r="A372" t="s">
        <v>341</v>
      </c>
      <c r="B372" s="1">
        <v>44777.3338310185</v>
      </c>
      <c r="C372">
        <v>398</v>
      </c>
      <c r="D372">
        <v>49656</v>
      </c>
      <c r="E372">
        <v>500739</v>
      </c>
      <c r="F372">
        <v>4</v>
      </c>
    </row>
    <row r="373" spans="1:6">
      <c r="A373" t="s">
        <v>134</v>
      </c>
      <c r="B373" s="1">
        <v>44777.3338310185</v>
      </c>
      <c r="C373">
        <v>1729.8</v>
      </c>
      <c r="D373">
        <v>49659</v>
      </c>
      <c r="E373">
        <v>501092</v>
      </c>
      <c r="F373">
        <v>2</v>
      </c>
    </row>
    <row r="374" spans="1:6">
      <c r="A374" t="s">
        <v>342</v>
      </c>
      <c r="B374" s="1">
        <v>44777.3338310185</v>
      </c>
      <c r="C374">
        <v>13800</v>
      </c>
      <c r="D374">
        <v>52932</v>
      </c>
      <c r="E374">
        <v>501599</v>
      </c>
      <c r="F374">
        <v>4</v>
      </c>
    </row>
    <row r="375" spans="1:6">
      <c r="A375" t="s">
        <v>343</v>
      </c>
      <c r="B375" s="1">
        <v>44784.3338310185</v>
      </c>
      <c r="C375">
        <v>7580</v>
      </c>
      <c r="D375">
        <v>54121</v>
      </c>
      <c r="E375">
        <v>501759</v>
      </c>
      <c r="F375">
        <v>4</v>
      </c>
    </row>
    <row r="376" spans="1:6">
      <c r="A376" t="s">
        <v>344</v>
      </c>
      <c r="B376" s="1">
        <v>44783.3338310185</v>
      </c>
      <c r="C376">
        <v>4980</v>
      </c>
      <c r="D376">
        <v>54542</v>
      </c>
      <c r="E376">
        <v>500521</v>
      </c>
      <c r="F376">
        <v>3</v>
      </c>
    </row>
    <row r="377" spans="1:6">
      <c r="A377" t="s">
        <v>345</v>
      </c>
      <c r="B377" s="1">
        <v>44783.3338310185</v>
      </c>
      <c r="C377">
        <v>3108.02</v>
      </c>
      <c r="D377">
        <v>54542</v>
      </c>
      <c r="E377">
        <v>500521</v>
      </c>
      <c r="F377">
        <v>2</v>
      </c>
    </row>
    <row r="378" spans="1:6">
      <c r="A378" t="s">
        <v>345</v>
      </c>
      <c r="B378" s="1">
        <v>44783.3338310185</v>
      </c>
      <c r="C378">
        <v>1872.3</v>
      </c>
      <c r="D378">
        <v>54542</v>
      </c>
      <c r="E378">
        <v>500521</v>
      </c>
      <c r="F378">
        <v>1</v>
      </c>
    </row>
    <row r="379" spans="1:6">
      <c r="A379" t="s">
        <v>346</v>
      </c>
      <c r="B379" s="1">
        <v>44777.3338310185</v>
      </c>
      <c r="C379">
        <v>2980</v>
      </c>
      <c r="D379">
        <v>54569</v>
      </c>
      <c r="E379">
        <v>500522</v>
      </c>
      <c r="F379">
        <v>4</v>
      </c>
    </row>
    <row r="380" spans="1:6">
      <c r="A380" t="s">
        <v>347</v>
      </c>
      <c r="B380" s="1">
        <v>44782.3338310185</v>
      </c>
      <c r="C380">
        <v>64</v>
      </c>
      <c r="D380">
        <v>55244</v>
      </c>
      <c r="E380">
        <v>501797</v>
      </c>
      <c r="F380">
        <v>3</v>
      </c>
    </row>
    <row r="381" spans="1:6">
      <c r="A381" t="s">
        <v>348</v>
      </c>
      <c r="B381" s="1">
        <v>44782.3338310185</v>
      </c>
      <c r="C381">
        <v>58.79</v>
      </c>
      <c r="D381">
        <v>55244</v>
      </c>
      <c r="E381">
        <v>501797</v>
      </c>
      <c r="F381">
        <v>1</v>
      </c>
    </row>
    <row r="382" spans="1:6">
      <c r="A382" t="s">
        <v>347</v>
      </c>
      <c r="B382" s="1">
        <v>44784.3338310185</v>
      </c>
      <c r="C382">
        <v>235</v>
      </c>
      <c r="D382">
        <v>55244</v>
      </c>
      <c r="E382">
        <v>501797</v>
      </c>
      <c r="F382">
        <v>3</v>
      </c>
    </row>
    <row r="383" spans="1:6">
      <c r="A383" t="s">
        <v>349</v>
      </c>
      <c r="B383" s="1">
        <v>44784.3338310185</v>
      </c>
      <c r="C383">
        <v>188.83</v>
      </c>
      <c r="D383">
        <v>55244</v>
      </c>
      <c r="E383">
        <v>501797</v>
      </c>
      <c r="F383">
        <v>2</v>
      </c>
    </row>
    <row r="384" spans="1:6">
      <c r="A384" t="s">
        <v>349</v>
      </c>
      <c r="B384" s="1">
        <v>44784.3338310185</v>
      </c>
      <c r="C384">
        <v>51.43</v>
      </c>
      <c r="D384">
        <v>55244</v>
      </c>
      <c r="E384">
        <v>501797</v>
      </c>
      <c r="F384">
        <v>2</v>
      </c>
    </row>
    <row r="385" spans="1:6">
      <c r="A385" t="s">
        <v>350</v>
      </c>
      <c r="B385" s="1">
        <v>44781.3338310185</v>
      </c>
      <c r="C385">
        <v>2690</v>
      </c>
      <c r="D385">
        <v>56373</v>
      </c>
      <c r="E385">
        <v>501835</v>
      </c>
      <c r="F385">
        <v>1</v>
      </c>
    </row>
    <row r="386" spans="1:6">
      <c r="A386" t="s">
        <v>139</v>
      </c>
      <c r="B386" s="1">
        <v>44785.3338310185</v>
      </c>
      <c r="C386">
        <v>6601.5</v>
      </c>
      <c r="D386">
        <v>56373</v>
      </c>
      <c r="E386">
        <v>501835</v>
      </c>
      <c r="F386">
        <v>1</v>
      </c>
    </row>
    <row r="387" spans="1:6">
      <c r="A387" t="s">
        <v>139</v>
      </c>
      <c r="B387" s="1">
        <v>44785.3338310185</v>
      </c>
      <c r="C387">
        <v>146.7</v>
      </c>
      <c r="D387">
        <v>56373</v>
      </c>
      <c r="E387">
        <v>501835</v>
      </c>
      <c r="F387">
        <v>2</v>
      </c>
    </row>
    <row r="388" spans="1:6">
      <c r="A388" t="s">
        <v>351</v>
      </c>
      <c r="B388" s="1">
        <v>44783.3338310185</v>
      </c>
      <c r="C388">
        <v>4680</v>
      </c>
      <c r="D388">
        <v>56610</v>
      </c>
      <c r="E388">
        <v>501851</v>
      </c>
      <c r="F388">
        <v>1</v>
      </c>
    </row>
    <row r="389" spans="1:6">
      <c r="A389" t="s">
        <v>352</v>
      </c>
      <c r="B389" s="1">
        <v>44778.3338310185</v>
      </c>
      <c r="C389">
        <v>4580</v>
      </c>
      <c r="D389">
        <v>56815</v>
      </c>
      <c r="E389">
        <v>85022</v>
      </c>
      <c r="F389">
        <v>1</v>
      </c>
    </row>
    <row r="390" spans="1:6">
      <c r="A390" t="s">
        <v>353</v>
      </c>
      <c r="B390" s="1">
        <v>44789.3338310185</v>
      </c>
      <c r="C390">
        <v>3980</v>
      </c>
      <c r="D390">
        <v>56815</v>
      </c>
      <c r="E390">
        <v>85022</v>
      </c>
      <c r="F390">
        <v>1</v>
      </c>
    </row>
    <row r="391" spans="1:6">
      <c r="A391" t="s">
        <v>354</v>
      </c>
      <c r="B391" s="1">
        <v>44783.3338310185</v>
      </c>
      <c r="C391">
        <v>16800</v>
      </c>
      <c r="D391">
        <v>58860</v>
      </c>
      <c r="E391">
        <v>501974</v>
      </c>
      <c r="F391">
        <v>3</v>
      </c>
    </row>
    <row r="392" spans="1:6">
      <c r="A392" t="s">
        <v>355</v>
      </c>
      <c r="B392" s="1">
        <v>44783.3338310185</v>
      </c>
      <c r="C392">
        <v>14873.04</v>
      </c>
      <c r="D392">
        <v>58860</v>
      </c>
      <c r="E392">
        <v>501974</v>
      </c>
      <c r="F392">
        <v>2</v>
      </c>
    </row>
    <row r="393" spans="1:6">
      <c r="A393" t="s">
        <v>355</v>
      </c>
      <c r="B393" s="1">
        <v>44781.3338310185</v>
      </c>
      <c r="C393">
        <v>4426.5</v>
      </c>
      <c r="D393">
        <v>58860</v>
      </c>
      <c r="E393">
        <v>501974</v>
      </c>
      <c r="F393">
        <v>1</v>
      </c>
    </row>
    <row r="394" spans="1:6">
      <c r="A394" t="s">
        <v>356</v>
      </c>
      <c r="B394" s="1">
        <v>44775.3338310185</v>
      </c>
      <c r="C394">
        <v>650</v>
      </c>
      <c r="D394">
        <v>60042</v>
      </c>
      <c r="E394">
        <v>502022</v>
      </c>
      <c r="F394">
        <v>3</v>
      </c>
    </row>
    <row r="395" spans="1:6">
      <c r="A395" t="s">
        <v>356</v>
      </c>
      <c r="B395" s="1">
        <v>44775.3338310185</v>
      </c>
      <c r="C395">
        <v>650</v>
      </c>
      <c r="D395">
        <v>60042</v>
      </c>
      <c r="E395">
        <v>502022</v>
      </c>
      <c r="F395">
        <v>2</v>
      </c>
    </row>
    <row r="396" spans="1:6">
      <c r="A396" t="s">
        <v>356</v>
      </c>
      <c r="B396" s="1">
        <v>44775.3338310185</v>
      </c>
      <c r="C396">
        <v>650</v>
      </c>
      <c r="D396">
        <v>60042</v>
      </c>
      <c r="E396">
        <v>502022</v>
      </c>
      <c r="F396">
        <v>3</v>
      </c>
    </row>
    <row r="397" spans="1:6">
      <c r="A397" t="s">
        <v>357</v>
      </c>
      <c r="B397" s="1">
        <v>44775.3338310185</v>
      </c>
      <c r="C397">
        <v>650</v>
      </c>
      <c r="D397">
        <v>60042</v>
      </c>
      <c r="E397">
        <v>502022</v>
      </c>
      <c r="F397">
        <v>2</v>
      </c>
    </row>
    <row r="398" spans="1:6">
      <c r="A398" t="s">
        <v>358</v>
      </c>
      <c r="B398" s="1">
        <v>44777.3338310185</v>
      </c>
      <c r="C398">
        <v>1996</v>
      </c>
      <c r="D398">
        <v>60042</v>
      </c>
      <c r="E398">
        <v>502022</v>
      </c>
      <c r="F398">
        <v>1</v>
      </c>
    </row>
    <row r="399" spans="1:6">
      <c r="A399" t="s">
        <v>359</v>
      </c>
      <c r="B399" s="1">
        <v>44777.3338310185</v>
      </c>
      <c r="C399">
        <v>4980</v>
      </c>
      <c r="D399">
        <v>60640</v>
      </c>
      <c r="E399">
        <v>502090</v>
      </c>
      <c r="F399">
        <v>1</v>
      </c>
    </row>
    <row r="400" spans="1:6">
      <c r="A400" t="s">
        <v>360</v>
      </c>
      <c r="B400" s="1">
        <v>44788.3338310185</v>
      </c>
      <c r="C400">
        <v>998</v>
      </c>
      <c r="D400">
        <v>60640</v>
      </c>
      <c r="E400">
        <v>502090</v>
      </c>
      <c r="F400">
        <v>1</v>
      </c>
    </row>
    <row r="401" spans="1:6">
      <c r="A401" t="s">
        <v>361</v>
      </c>
      <c r="B401" s="1">
        <v>44777.3338310185</v>
      </c>
      <c r="C401">
        <v>500</v>
      </c>
      <c r="D401">
        <v>60743</v>
      </c>
      <c r="E401">
        <v>502098</v>
      </c>
      <c r="F401">
        <v>4</v>
      </c>
    </row>
    <row r="402" spans="1:6">
      <c r="A402" t="s">
        <v>362</v>
      </c>
      <c r="B402" s="1">
        <v>44781.3338310185</v>
      </c>
      <c r="C402">
        <v>6600</v>
      </c>
      <c r="D402">
        <v>60743</v>
      </c>
      <c r="E402">
        <v>502098</v>
      </c>
      <c r="F402">
        <v>1</v>
      </c>
    </row>
    <row r="403" spans="1:6">
      <c r="A403" t="s">
        <v>362</v>
      </c>
      <c r="B403" s="1">
        <v>44781.3338310185</v>
      </c>
      <c r="C403">
        <v>2000</v>
      </c>
      <c r="D403">
        <v>60743</v>
      </c>
      <c r="E403">
        <v>502098</v>
      </c>
      <c r="F403">
        <v>1</v>
      </c>
    </row>
    <row r="404" spans="1:6">
      <c r="A404" t="s">
        <v>362</v>
      </c>
      <c r="B404" s="1">
        <v>44781.3338310185</v>
      </c>
      <c r="C404">
        <v>200</v>
      </c>
      <c r="D404">
        <v>60743</v>
      </c>
      <c r="E404">
        <v>502098</v>
      </c>
      <c r="F404">
        <v>2</v>
      </c>
    </row>
    <row r="405" spans="1:6">
      <c r="A405" t="s">
        <v>362</v>
      </c>
      <c r="B405" s="1">
        <v>44781.3338310185</v>
      </c>
      <c r="C405">
        <v>200</v>
      </c>
      <c r="D405">
        <v>60743</v>
      </c>
      <c r="E405">
        <v>502098</v>
      </c>
      <c r="F405">
        <v>3</v>
      </c>
    </row>
    <row r="406" spans="1:6">
      <c r="A406" t="s">
        <v>362</v>
      </c>
      <c r="B406" s="1">
        <v>44781.3338310185</v>
      </c>
      <c r="C406">
        <v>200</v>
      </c>
      <c r="D406">
        <v>60743</v>
      </c>
      <c r="E406">
        <v>502098</v>
      </c>
      <c r="F406">
        <v>2</v>
      </c>
    </row>
    <row r="407" spans="1:6">
      <c r="A407" t="s">
        <v>135</v>
      </c>
      <c r="B407" s="1">
        <v>44782.3338310185</v>
      </c>
      <c r="C407">
        <v>927.5</v>
      </c>
      <c r="D407">
        <v>60743</v>
      </c>
      <c r="E407">
        <v>502098</v>
      </c>
      <c r="F407">
        <v>2</v>
      </c>
    </row>
    <row r="408" spans="1:6">
      <c r="A408" t="s">
        <v>135</v>
      </c>
      <c r="B408" s="1">
        <v>44782.3338310185</v>
      </c>
      <c r="C408">
        <v>10944.5</v>
      </c>
      <c r="D408">
        <v>60743</v>
      </c>
      <c r="E408">
        <v>502098</v>
      </c>
      <c r="F408">
        <v>1</v>
      </c>
    </row>
    <row r="409" spans="1:6">
      <c r="A409" t="s">
        <v>135</v>
      </c>
      <c r="B409" s="1">
        <v>44782.3338310185</v>
      </c>
      <c r="C409">
        <v>11872</v>
      </c>
      <c r="D409">
        <v>60743</v>
      </c>
      <c r="E409">
        <v>502098</v>
      </c>
      <c r="F409">
        <v>3</v>
      </c>
    </row>
    <row r="410" spans="1:6">
      <c r="A410" t="s">
        <v>136</v>
      </c>
      <c r="B410" s="1">
        <v>44782.3338310185</v>
      </c>
      <c r="C410">
        <v>11872</v>
      </c>
      <c r="D410">
        <v>60743</v>
      </c>
      <c r="E410">
        <v>502098</v>
      </c>
      <c r="F410">
        <v>2</v>
      </c>
    </row>
    <row r="411" spans="1:6">
      <c r="A411" t="s">
        <v>362</v>
      </c>
      <c r="B411" s="1">
        <v>44788.3338310185</v>
      </c>
      <c r="C411">
        <v>8800</v>
      </c>
      <c r="D411">
        <v>60743</v>
      </c>
      <c r="E411">
        <v>502098</v>
      </c>
      <c r="F411">
        <v>3</v>
      </c>
    </row>
    <row r="412" spans="1:6">
      <c r="A412" t="s">
        <v>363</v>
      </c>
      <c r="B412" s="1">
        <v>44788.3338310185</v>
      </c>
      <c r="C412">
        <v>8800</v>
      </c>
      <c r="D412">
        <v>60743</v>
      </c>
      <c r="E412">
        <v>502098</v>
      </c>
      <c r="F412">
        <v>2</v>
      </c>
    </row>
    <row r="413" spans="1:6">
      <c r="A413" t="s">
        <v>139</v>
      </c>
      <c r="B413" s="1">
        <v>44785.3338310185</v>
      </c>
      <c r="C413">
        <v>6601.5</v>
      </c>
      <c r="D413">
        <v>60743</v>
      </c>
      <c r="E413">
        <v>502098</v>
      </c>
      <c r="F413">
        <v>1</v>
      </c>
    </row>
    <row r="414" spans="1:6">
      <c r="A414" t="s">
        <v>139</v>
      </c>
      <c r="B414" s="1">
        <v>44785.3338310185</v>
      </c>
      <c r="C414">
        <v>146.7</v>
      </c>
      <c r="D414">
        <v>60743</v>
      </c>
      <c r="E414">
        <v>502098</v>
      </c>
      <c r="F414">
        <v>2</v>
      </c>
    </row>
    <row r="415" spans="1:6">
      <c r="A415" t="s">
        <v>364</v>
      </c>
      <c r="B415" s="1">
        <v>44784.3338310185</v>
      </c>
      <c r="C415">
        <v>4000</v>
      </c>
      <c r="D415">
        <v>60833</v>
      </c>
      <c r="E415">
        <v>502120</v>
      </c>
      <c r="F415">
        <v>4</v>
      </c>
    </row>
    <row r="416" spans="1:6">
      <c r="A416" t="s">
        <v>365</v>
      </c>
      <c r="B416" s="1">
        <v>44789.3338310185</v>
      </c>
      <c r="C416">
        <v>4980</v>
      </c>
      <c r="D416">
        <v>61753</v>
      </c>
      <c r="E416">
        <v>502293</v>
      </c>
      <c r="F416">
        <v>1</v>
      </c>
    </row>
    <row r="417" spans="1:6">
      <c r="A417" t="s">
        <v>366</v>
      </c>
      <c r="B417" s="1">
        <v>44789.3338310185</v>
      </c>
      <c r="C417">
        <v>8800</v>
      </c>
      <c r="D417">
        <v>61753</v>
      </c>
      <c r="E417">
        <v>502293</v>
      </c>
      <c r="F417">
        <v>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17"/>
  <sheetViews>
    <sheetView topLeftCell="G1" workbookViewId="0">
      <selection activeCell="Q1" sqref="Q$1:Q$1048576"/>
    </sheetView>
  </sheetViews>
  <sheetFormatPr defaultColWidth="9" defaultRowHeight="14.25"/>
  <cols>
    <col min="2" max="2" width="10.375" customWidth="1"/>
    <col min="3" max="3" width="9.375" customWidth="1"/>
    <col min="4" max="4" width="7.375" customWidth="1"/>
    <col min="5" max="5" width="12.625" customWidth="1"/>
    <col min="6" max="6" width="26" customWidth="1"/>
    <col min="7" max="7" width="20.375" customWidth="1"/>
    <col min="8" max="8" width="12.625" customWidth="1"/>
    <col min="9" max="9" width="10.375"/>
    <col min="12" max="12" width="27.125"/>
    <col min="13" max="13" width="12.875"/>
    <col min="17" max="19" width="27.125" customWidth="1"/>
    <col min="20" max="20" width="12.625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367</v>
      </c>
      <c r="G1" t="s">
        <v>0</v>
      </c>
      <c r="H1" t="s">
        <v>4</v>
      </c>
      <c r="I1" t="s">
        <v>368</v>
      </c>
      <c r="Q1" t="s">
        <v>367</v>
      </c>
      <c r="R1" t="s">
        <v>4</v>
      </c>
      <c r="S1" t="s">
        <v>369</v>
      </c>
      <c r="T1" t="s">
        <v>370</v>
      </c>
    </row>
    <row r="2" spans="1:20">
      <c r="A2" t="s">
        <v>6</v>
      </c>
      <c r="B2" s="1">
        <v>44777.3338310185</v>
      </c>
      <c r="C2">
        <v>16700</v>
      </c>
      <c r="D2">
        <v>305</v>
      </c>
      <c r="E2">
        <v>4</v>
      </c>
      <c r="F2" t="str">
        <f>A2&amp;H2</f>
        <v>DD202205319382001880215</v>
      </c>
      <c r="G2" t="s">
        <v>6</v>
      </c>
      <c r="H2">
        <f>VLOOKUP(D2,Sheet2!A:B,2,0)</f>
        <v>80215</v>
      </c>
      <c r="I2">
        <f>0-C2</f>
        <v>-16700</v>
      </c>
      <c r="L2" t="s">
        <v>367</v>
      </c>
      <c r="M2" t="s">
        <v>370</v>
      </c>
      <c r="Q2" t="s">
        <v>371</v>
      </c>
      <c r="R2">
        <f>VLOOKUP(Q2,F:H,3,0)</f>
        <v>10880</v>
      </c>
      <c r="S2" t="str">
        <f>VLOOKUP(Q2,F:G,2,0)</f>
        <v>DD201804100017</v>
      </c>
      <c r="T2">
        <v>-15400</v>
      </c>
    </row>
    <row r="3" spans="1:20">
      <c r="A3" t="s">
        <v>7</v>
      </c>
      <c r="B3" s="1">
        <v>44784.3338310185</v>
      </c>
      <c r="C3">
        <v>13700</v>
      </c>
      <c r="D3">
        <v>764</v>
      </c>
      <c r="E3">
        <v>1</v>
      </c>
      <c r="F3" t="str">
        <f t="shared" ref="F3:F66" si="0">A3&amp;H3</f>
        <v>DD20220811747212274841</v>
      </c>
      <c r="G3" t="s">
        <v>7</v>
      </c>
      <c r="H3">
        <f>VLOOKUP(D3,Sheet2!A:B,2,0)</f>
        <v>4841</v>
      </c>
      <c r="I3">
        <f>C3</f>
        <v>13700</v>
      </c>
      <c r="L3" t="s">
        <v>371</v>
      </c>
      <c r="M3">
        <v>-15400</v>
      </c>
      <c r="Q3" t="s">
        <v>372</v>
      </c>
      <c r="R3">
        <f t="shared" ref="R3:R66" si="1">VLOOKUP(Q3,F:H,3,0)</f>
        <v>10437</v>
      </c>
      <c r="S3" t="str">
        <f t="shared" ref="S3:S66" si="2">VLOOKUP(Q3,F:G,2,0)</f>
        <v>DD2019122516181943</v>
      </c>
      <c r="T3">
        <v>-5300</v>
      </c>
    </row>
    <row r="4" spans="1:20">
      <c r="A4" t="s">
        <v>7</v>
      </c>
      <c r="B4" s="1">
        <v>44784.3338310185</v>
      </c>
      <c r="C4">
        <v>100</v>
      </c>
      <c r="D4">
        <v>764</v>
      </c>
      <c r="E4">
        <v>1</v>
      </c>
      <c r="F4" t="str">
        <f t="shared" si="0"/>
        <v>DD20220811747212274841</v>
      </c>
      <c r="G4" t="s">
        <v>7</v>
      </c>
      <c r="H4">
        <f>VLOOKUP(D4,Sheet2!A:B,2,0)</f>
        <v>4841</v>
      </c>
      <c r="I4">
        <f>C4</f>
        <v>100</v>
      </c>
      <c r="L4" t="s">
        <v>372</v>
      </c>
      <c r="M4">
        <v>-5300</v>
      </c>
      <c r="Q4" t="s">
        <v>373</v>
      </c>
      <c r="R4">
        <f t="shared" si="1"/>
        <v>82160</v>
      </c>
      <c r="S4" t="str">
        <f t="shared" si="2"/>
        <v>DD2020042917131613</v>
      </c>
      <c r="T4">
        <v>-1980</v>
      </c>
    </row>
    <row r="5" spans="1:20">
      <c r="A5" t="s">
        <v>8</v>
      </c>
      <c r="B5" s="1">
        <v>44784.3338310185</v>
      </c>
      <c r="C5">
        <v>4590.4</v>
      </c>
      <c r="D5">
        <v>764</v>
      </c>
      <c r="E5">
        <v>4</v>
      </c>
      <c r="F5" t="str">
        <f t="shared" si="0"/>
        <v>DD20210430475808074841</v>
      </c>
      <c r="G5" t="s">
        <v>8</v>
      </c>
      <c r="H5">
        <f>VLOOKUP(D5,Sheet2!A:B,2,0)</f>
        <v>4841</v>
      </c>
      <c r="I5">
        <f>0-C5</f>
        <v>-4590.4</v>
      </c>
      <c r="L5" t="s">
        <v>373</v>
      </c>
      <c r="M5">
        <v>-1980</v>
      </c>
      <c r="Q5" t="s">
        <v>374</v>
      </c>
      <c r="R5">
        <f t="shared" si="1"/>
        <v>80989</v>
      </c>
      <c r="S5" t="str">
        <f t="shared" si="2"/>
        <v>DD202009303364396</v>
      </c>
      <c r="T5">
        <v>-1531.2</v>
      </c>
    </row>
    <row r="6" spans="1:20">
      <c r="A6" t="s">
        <v>9</v>
      </c>
      <c r="B6" s="1">
        <v>44776.3338310185</v>
      </c>
      <c r="C6">
        <v>24800</v>
      </c>
      <c r="D6">
        <v>920</v>
      </c>
      <c r="E6">
        <v>4</v>
      </c>
      <c r="F6" t="str">
        <f t="shared" si="0"/>
        <v>DD20220704357433388959</v>
      </c>
      <c r="G6" t="s">
        <v>9</v>
      </c>
      <c r="H6">
        <f>VLOOKUP(D6,Sheet2!A:B,2,0)</f>
        <v>8959</v>
      </c>
      <c r="I6">
        <f>0-C6</f>
        <v>-24800</v>
      </c>
      <c r="L6" t="s">
        <v>374</v>
      </c>
      <c r="M6">
        <v>-1531.2</v>
      </c>
      <c r="Q6" t="s">
        <v>375</v>
      </c>
      <c r="R6">
        <f t="shared" si="1"/>
        <v>82222</v>
      </c>
      <c r="S6" t="str">
        <f t="shared" si="2"/>
        <v>DD2020093073114496</v>
      </c>
      <c r="T6">
        <v>-4300</v>
      </c>
    </row>
    <row r="7" spans="1:20">
      <c r="A7" t="s">
        <v>10</v>
      </c>
      <c r="B7" s="1">
        <v>44784.3338310185</v>
      </c>
      <c r="C7">
        <v>3980</v>
      </c>
      <c r="D7">
        <v>1679</v>
      </c>
      <c r="E7">
        <v>3</v>
      </c>
      <c r="F7" t="str">
        <f t="shared" si="0"/>
        <v>DD20220618258902761217</v>
      </c>
      <c r="G7" t="s">
        <v>10</v>
      </c>
      <c r="H7">
        <f>VLOOKUP(D7,Sheet2!A:B,2,0)</f>
        <v>1217</v>
      </c>
      <c r="I7">
        <f>0-C7</f>
        <v>-3980</v>
      </c>
      <c r="L7" t="s">
        <v>375</v>
      </c>
      <c r="M7">
        <v>-4300</v>
      </c>
      <c r="Q7" t="s">
        <v>376</v>
      </c>
      <c r="R7">
        <f t="shared" si="1"/>
        <v>70247</v>
      </c>
      <c r="S7" t="str">
        <f t="shared" si="2"/>
        <v>DD2020102327721835</v>
      </c>
      <c r="T7">
        <v>-1466.4</v>
      </c>
    </row>
    <row r="8" spans="1:20">
      <c r="A8" t="s">
        <v>11</v>
      </c>
      <c r="B8" s="1">
        <v>44784.3338310185</v>
      </c>
      <c r="C8">
        <v>3980</v>
      </c>
      <c r="D8">
        <v>1679</v>
      </c>
      <c r="E8">
        <v>2</v>
      </c>
      <c r="F8" t="str">
        <f t="shared" si="0"/>
        <v>DD20220811281602941217</v>
      </c>
      <c r="G8" t="s">
        <v>11</v>
      </c>
      <c r="H8">
        <f>VLOOKUP(D8,Sheet2!A:B,2,0)</f>
        <v>1217</v>
      </c>
      <c r="I8">
        <f t="shared" ref="I8:I39" si="3">C8</f>
        <v>3980</v>
      </c>
      <c r="L8" t="s">
        <v>376</v>
      </c>
      <c r="M8">
        <v>-1466.4</v>
      </c>
      <c r="Q8" t="s">
        <v>377</v>
      </c>
      <c r="R8">
        <f t="shared" si="1"/>
        <v>8881</v>
      </c>
      <c r="S8" t="str">
        <f t="shared" si="2"/>
        <v>DD2020110326680185</v>
      </c>
      <c r="T8">
        <v>-1980</v>
      </c>
    </row>
    <row r="9" spans="1:20">
      <c r="A9" t="s">
        <v>12</v>
      </c>
      <c r="B9" s="1">
        <v>44774.3338310185</v>
      </c>
      <c r="C9">
        <v>30</v>
      </c>
      <c r="D9">
        <v>1758</v>
      </c>
      <c r="E9">
        <v>1</v>
      </c>
      <c r="F9" t="str">
        <f t="shared" si="0"/>
        <v>DD20220801426302142318</v>
      </c>
      <c r="G9" t="s">
        <v>12</v>
      </c>
      <c r="H9">
        <f>VLOOKUP(D9,Sheet2!A:B,2,0)</f>
        <v>2318</v>
      </c>
      <c r="I9">
        <f t="shared" si="3"/>
        <v>30</v>
      </c>
      <c r="L9" t="s">
        <v>377</v>
      </c>
      <c r="M9">
        <v>-1980</v>
      </c>
      <c r="Q9" t="s">
        <v>378</v>
      </c>
      <c r="R9">
        <f t="shared" si="1"/>
        <v>1024</v>
      </c>
      <c r="S9" t="str">
        <f t="shared" si="2"/>
        <v>DD2020112426100524</v>
      </c>
      <c r="T9">
        <v>-18800</v>
      </c>
    </row>
    <row r="10" spans="1:20">
      <c r="A10" t="s">
        <v>13</v>
      </c>
      <c r="B10" s="1">
        <v>44774.3338310185</v>
      </c>
      <c r="C10">
        <v>30</v>
      </c>
      <c r="D10">
        <v>1758</v>
      </c>
      <c r="E10">
        <v>1</v>
      </c>
      <c r="F10" t="str">
        <f t="shared" si="0"/>
        <v>DD20220801167402112318</v>
      </c>
      <c r="G10" t="s">
        <v>13</v>
      </c>
      <c r="H10">
        <f>VLOOKUP(D10,Sheet2!A:B,2,0)</f>
        <v>2318</v>
      </c>
      <c r="I10">
        <f t="shared" si="3"/>
        <v>30</v>
      </c>
      <c r="L10" t="s">
        <v>378</v>
      </c>
      <c r="M10">
        <v>-18800</v>
      </c>
      <c r="Q10" t="s">
        <v>379</v>
      </c>
      <c r="R10">
        <f t="shared" si="1"/>
        <v>81799</v>
      </c>
      <c r="S10" t="str">
        <f t="shared" si="2"/>
        <v>DD2020112966220789</v>
      </c>
      <c r="T10">
        <v>-8740</v>
      </c>
    </row>
    <row r="11" spans="1:20">
      <c r="A11" t="s">
        <v>14</v>
      </c>
      <c r="B11" s="1">
        <v>44774.3338310185</v>
      </c>
      <c r="C11">
        <v>30</v>
      </c>
      <c r="D11">
        <v>1758</v>
      </c>
      <c r="E11">
        <v>1</v>
      </c>
      <c r="F11" t="str">
        <f t="shared" si="0"/>
        <v>DD20220801516402082318</v>
      </c>
      <c r="G11" t="s">
        <v>14</v>
      </c>
      <c r="H11">
        <f>VLOOKUP(D11,Sheet2!A:B,2,0)</f>
        <v>2318</v>
      </c>
      <c r="I11">
        <f t="shared" si="3"/>
        <v>30</v>
      </c>
      <c r="L11" t="s">
        <v>379</v>
      </c>
      <c r="M11">
        <v>-8740</v>
      </c>
      <c r="Q11" t="s">
        <v>380</v>
      </c>
      <c r="R11">
        <f t="shared" si="1"/>
        <v>75512</v>
      </c>
      <c r="S11" t="str">
        <f t="shared" si="2"/>
        <v>DD2020122523991781</v>
      </c>
      <c r="T11">
        <v>-4980</v>
      </c>
    </row>
    <row r="12" spans="1:20">
      <c r="A12" t="s">
        <v>15</v>
      </c>
      <c r="B12" s="1">
        <v>44774.3338310185</v>
      </c>
      <c r="C12">
        <v>30</v>
      </c>
      <c r="D12">
        <v>1758</v>
      </c>
      <c r="E12">
        <v>1</v>
      </c>
      <c r="F12" t="str">
        <f t="shared" si="0"/>
        <v>DD20220801847002052318</v>
      </c>
      <c r="G12" t="s">
        <v>15</v>
      </c>
      <c r="H12">
        <f>VLOOKUP(D12,Sheet2!A:B,2,0)</f>
        <v>2318</v>
      </c>
      <c r="I12">
        <f t="shared" si="3"/>
        <v>30</v>
      </c>
      <c r="L12" t="s">
        <v>380</v>
      </c>
      <c r="M12">
        <v>-4980</v>
      </c>
      <c r="Q12" t="s">
        <v>381</v>
      </c>
      <c r="R12">
        <f t="shared" si="1"/>
        <v>82707</v>
      </c>
      <c r="S12" t="str">
        <f t="shared" si="2"/>
        <v>DD2021022698820109</v>
      </c>
      <c r="T12">
        <v>-4980</v>
      </c>
    </row>
    <row r="13" spans="1:20">
      <c r="A13" t="s">
        <v>16</v>
      </c>
      <c r="B13" s="1">
        <v>44774.3338310185</v>
      </c>
      <c r="C13">
        <v>30</v>
      </c>
      <c r="D13">
        <v>1758</v>
      </c>
      <c r="E13">
        <v>1</v>
      </c>
      <c r="F13" t="str">
        <f t="shared" si="0"/>
        <v>DD20220801804902042318</v>
      </c>
      <c r="G13" t="s">
        <v>16</v>
      </c>
      <c r="H13">
        <f>VLOOKUP(D13,Sheet2!A:B,2,0)</f>
        <v>2318</v>
      </c>
      <c r="I13">
        <f t="shared" si="3"/>
        <v>30</v>
      </c>
      <c r="L13" t="s">
        <v>381</v>
      </c>
      <c r="M13">
        <v>-4980</v>
      </c>
      <c r="Q13" t="s">
        <v>382</v>
      </c>
      <c r="R13">
        <f t="shared" si="1"/>
        <v>89068</v>
      </c>
      <c r="S13" t="str">
        <f t="shared" si="2"/>
        <v>DD2021030948020010</v>
      </c>
      <c r="T13">
        <v>-1289.76</v>
      </c>
    </row>
    <row r="14" spans="1:20">
      <c r="A14" t="s">
        <v>17</v>
      </c>
      <c r="B14" s="1">
        <v>44774.3338310185</v>
      </c>
      <c r="C14">
        <v>30</v>
      </c>
      <c r="D14">
        <v>1758</v>
      </c>
      <c r="E14">
        <v>1</v>
      </c>
      <c r="F14" t="str">
        <f t="shared" si="0"/>
        <v>DD20220801931302022318</v>
      </c>
      <c r="G14" t="s">
        <v>17</v>
      </c>
      <c r="H14">
        <f>VLOOKUP(D14,Sheet2!A:B,2,0)</f>
        <v>2318</v>
      </c>
      <c r="I14">
        <f t="shared" si="3"/>
        <v>30</v>
      </c>
      <c r="L14" t="s">
        <v>382</v>
      </c>
      <c r="M14">
        <v>-1289.76</v>
      </c>
      <c r="Q14" t="s">
        <v>383</v>
      </c>
      <c r="R14">
        <f t="shared" si="1"/>
        <v>75622</v>
      </c>
      <c r="S14" t="str">
        <f t="shared" si="2"/>
        <v>DD2021032571200748</v>
      </c>
      <c r="T14">
        <v>-8040</v>
      </c>
    </row>
    <row r="15" spans="1:20">
      <c r="A15" t="s">
        <v>18</v>
      </c>
      <c r="B15" s="1">
        <v>44774.3338310185</v>
      </c>
      <c r="C15">
        <v>30</v>
      </c>
      <c r="D15">
        <v>1758</v>
      </c>
      <c r="E15">
        <v>1</v>
      </c>
      <c r="F15" t="str">
        <f t="shared" si="0"/>
        <v>DD20220801753501982318</v>
      </c>
      <c r="G15" t="s">
        <v>18</v>
      </c>
      <c r="H15">
        <f>VLOOKUP(D15,Sheet2!A:B,2,0)</f>
        <v>2318</v>
      </c>
      <c r="I15">
        <f t="shared" si="3"/>
        <v>30</v>
      </c>
      <c r="L15" t="s">
        <v>383</v>
      </c>
      <c r="M15">
        <v>-8040</v>
      </c>
      <c r="Q15" t="s">
        <v>384</v>
      </c>
      <c r="R15">
        <f t="shared" si="1"/>
        <v>76029</v>
      </c>
      <c r="S15" t="str">
        <f t="shared" si="2"/>
        <v>DD2021033075817702</v>
      </c>
      <c r="T15">
        <v>-3371.96</v>
      </c>
    </row>
    <row r="16" spans="1:20">
      <c r="A16" t="s">
        <v>19</v>
      </c>
      <c r="B16" s="1">
        <v>44774.3338310185</v>
      </c>
      <c r="C16">
        <v>30</v>
      </c>
      <c r="D16">
        <v>1758</v>
      </c>
      <c r="E16">
        <v>1</v>
      </c>
      <c r="F16" t="str">
        <f t="shared" si="0"/>
        <v>DD20220729152501682318</v>
      </c>
      <c r="G16" t="s">
        <v>19</v>
      </c>
      <c r="H16">
        <f>VLOOKUP(D16,Sheet2!A:B,2,0)</f>
        <v>2318</v>
      </c>
      <c r="I16">
        <f t="shared" si="3"/>
        <v>30</v>
      </c>
      <c r="L16" t="s">
        <v>384</v>
      </c>
      <c r="M16">
        <v>-3371.96</v>
      </c>
      <c r="Q16" t="s">
        <v>385</v>
      </c>
      <c r="R16">
        <f t="shared" si="1"/>
        <v>70008</v>
      </c>
      <c r="S16" t="str">
        <f t="shared" si="2"/>
        <v>DD2021033191451237</v>
      </c>
      <c r="T16">
        <v>-2490</v>
      </c>
    </row>
    <row r="17" spans="1:20">
      <c r="A17" t="s">
        <v>20</v>
      </c>
      <c r="B17" s="1">
        <v>44774.3338310185</v>
      </c>
      <c r="C17">
        <v>30</v>
      </c>
      <c r="D17">
        <v>1758</v>
      </c>
      <c r="E17">
        <v>1</v>
      </c>
      <c r="F17" t="str">
        <f t="shared" si="0"/>
        <v>DD20220729472101672318</v>
      </c>
      <c r="G17" t="s">
        <v>20</v>
      </c>
      <c r="H17">
        <f>VLOOKUP(D17,Sheet2!A:B,2,0)</f>
        <v>2318</v>
      </c>
      <c r="I17">
        <f t="shared" si="3"/>
        <v>30</v>
      </c>
      <c r="L17" t="s">
        <v>385</v>
      </c>
      <c r="M17">
        <v>-2490</v>
      </c>
      <c r="Q17" t="s">
        <v>386</v>
      </c>
      <c r="R17">
        <f t="shared" si="1"/>
        <v>81428</v>
      </c>
      <c r="S17" t="str">
        <f t="shared" si="2"/>
        <v>DD2021033191451237</v>
      </c>
      <c r="T17">
        <v>-2490</v>
      </c>
    </row>
    <row r="18" spans="1:20">
      <c r="A18" t="s">
        <v>21</v>
      </c>
      <c r="B18" s="1">
        <v>44774.3338310185</v>
      </c>
      <c r="C18">
        <v>30</v>
      </c>
      <c r="D18">
        <v>1758</v>
      </c>
      <c r="E18">
        <v>1</v>
      </c>
      <c r="F18" t="str">
        <f t="shared" si="0"/>
        <v>DD20220729472701662318</v>
      </c>
      <c r="G18" t="s">
        <v>21</v>
      </c>
      <c r="H18">
        <f>VLOOKUP(D18,Sheet2!A:B,2,0)</f>
        <v>2318</v>
      </c>
      <c r="I18">
        <f t="shared" si="3"/>
        <v>30</v>
      </c>
      <c r="L18" t="s">
        <v>386</v>
      </c>
      <c r="M18">
        <v>-2490</v>
      </c>
      <c r="Q18" t="s">
        <v>387</v>
      </c>
      <c r="R18">
        <f t="shared" si="1"/>
        <v>10141</v>
      </c>
      <c r="S18" t="str">
        <f t="shared" si="2"/>
        <v>DD2021040112250386</v>
      </c>
      <c r="T18">
        <v>-7380</v>
      </c>
    </row>
    <row r="19" spans="1:20">
      <c r="A19" t="s">
        <v>22</v>
      </c>
      <c r="B19" s="1">
        <v>44774.3338310185</v>
      </c>
      <c r="C19">
        <v>30</v>
      </c>
      <c r="D19">
        <v>1758</v>
      </c>
      <c r="E19">
        <v>1</v>
      </c>
      <c r="F19" t="str">
        <f t="shared" si="0"/>
        <v>DD20220729839901652318</v>
      </c>
      <c r="G19" t="s">
        <v>22</v>
      </c>
      <c r="H19">
        <f>VLOOKUP(D19,Sheet2!A:B,2,0)</f>
        <v>2318</v>
      </c>
      <c r="I19">
        <f t="shared" si="3"/>
        <v>30</v>
      </c>
      <c r="L19" t="s">
        <v>387</v>
      </c>
      <c r="M19">
        <v>-7380</v>
      </c>
      <c r="Q19" t="s">
        <v>388</v>
      </c>
      <c r="R19">
        <f t="shared" si="1"/>
        <v>75279</v>
      </c>
      <c r="S19" t="str">
        <f t="shared" si="2"/>
        <v>DD2021040889471800</v>
      </c>
      <c r="T19">
        <v>-10000</v>
      </c>
    </row>
    <row r="20" spans="1:20">
      <c r="A20" t="s">
        <v>23</v>
      </c>
      <c r="B20" s="1">
        <v>44774.3338310185</v>
      </c>
      <c r="C20">
        <v>30</v>
      </c>
      <c r="D20">
        <v>1758</v>
      </c>
      <c r="E20">
        <v>1</v>
      </c>
      <c r="F20" t="str">
        <f t="shared" si="0"/>
        <v>DD20220729540601642318</v>
      </c>
      <c r="G20" t="s">
        <v>23</v>
      </c>
      <c r="H20">
        <f>VLOOKUP(D20,Sheet2!A:B,2,0)</f>
        <v>2318</v>
      </c>
      <c r="I20">
        <f t="shared" si="3"/>
        <v>30</v>
      </c>
      <c r="L20" t="s">
        <v>388</v>
      </c>
      <c r="M20">
        <v>-10000</v>
      </c>
      <c r="Q20" t="s">
        <v>389</v>
      </c>
      <c r="R20">
        <f t="shared" si="1"/>
        <v>80967</v>
      </c>
      <c r="S20" t="str">
        <f t="shared" si="2"/>
        <v>DD2021042525661349</v>
      </c>
      <c r="T20">
        <v>-1800</v>
      </c>
    </row>
    <row r="21" spans="1:20">
      <c r="A21" t="s">
        <v>24</v>
      </c>
      <c r="B21" s="1">
        <v>44777.3338310185</v>
      </c>
      <c r="C21">
        <v>30</v>
      </c>
      <c r="D21">
        <v>1758</v>
      </c>
      <c r="E21">
        <v>1</v>
      </c>
      <c r="F21" t="str">
        <f t="shared" si="0"/>
        <v>DD20220803826720412318</v>
      </c>
      <c r="G21" t="s">
        <v>24</v>
      </c>
      <c r="H21">
        <f>VLOOKUP(D21,Sheet2!A:B,2,0)</f>
        <v>2318</v>
      </c>
      <c r="I21">
        <f t="shared" si="3"/>
        <v>30</v>
      </c>
      <c r="L21" t="s">
        <v>389</v>
      </c>
      <c r="M21">
        <v>-1800</v>
      </c>
      <c r="Q21" t="s">
        <v>390</v>
      </c>
      <c r="R21">
        <f t="shared" si="1"/>
        <v>4841</v>
      </c>
      <c r="S21" t="str">
        <f t="shared" si="2"/>
        <v>DD2021043047580807</v>
      </c>
      <c r="T21">
        <v>-4590.4</v>
      </c>
    </row>
    <row r="22" spans="1:20">
      <c r="A22" t="s">
        <v>25</v>
      </c>
      <c r="B22" s="1">
        <v>44777.3338310185</v>
      </c>
      <c r="C22">
        <v>30</v>
      </c>
      <c r="D22">
        <v>1758</v>
      </c>
      <c r="E22">
        <v>1</v>
      </c>
      <c r="F22" t="str">
        <f t="shared" si="0"/>
        <v>DD20220803297620402318</v>
      </c>
      <c r="G22" t="s">
        <v>25</v>
      </c>
      <c r="H22">
        <f>VLOOKUP(D22,Sheet2!A:B,2,0)</f>
        <v>2318</v>
      </c>
      <c r="I22">
        <f t="shared" si="3"/>
        <v>30</v>
      </c>
      <c r="L22" t="s">
        <v>390</v>
      </c>
      <c r="M22">
        <v>-4590.4</v>
      </c>
      <c r="Q22" t="s">
        <v>391</v>
      </c>
      <c r="R22">
        <f t="shared" si="1"/>
        <v>82376</v>
      </c>
      <c r="S22" t="str">
        <f t="shared" si="2"/>
        <v>DD2021081252182313</v>
      </c>
      <c r="T22">
        <v>-2523.96</v>
      </c>
    </row>
    <row r="23" spans="1:20">
      <c r="A23" t="s">
        <v>26</v>
      </c>
      <c r="B23" s="1">
        <v>44777.3338310185</v>
      </c>
      <c r="C23">
        <v>30</v>
      </c>
      <c r="D23">
        <v>1758</v>
      </c>
      <c r="E23">
        <v>1</v>
      </c>
      <c r="F23" t="str">
        <f t="shared" si="0"/>
        <v>DD20220803958720362318</v>
      </c>
      <c r="G23" t="s">
        <v>26</v>
      </c>
      <c r="H23">
        <f>VLOOKUP(D23,Sheet2!A:B,2,0)</f>
        <v>2318</v>
      </c>
      <c r="I23">
        <f t="shared" si="3"/>
        <v>30</v>
      </c>
      <c r="L23" t="s">
        <v>391</v>
      </c>
      <c r="M23">
        <v>-2523.96</v>
      </c>
      <c r="Q23" t="s">
        <v>392</v>
      </c>
      <c r="R23">
        <f t="shared" si="1"/>
        <v>500095</v>
      </c>
      <c r="S23" t="str">
        <f t="shared" si="2"/>
        <v>DD2021081655473536</v>
      </c>
      <c r="T23">
        <v>-4980</v>
      </c>
    </row>
    <row r="24" spans="1:20">
      <c r="A24" t="s">
        <v>27</v>
      </c>
      <c r="B24" s="1">
        <v>44777.3338310185</v>
      </c>
      <c r="C24">
        <v>30</v>
      </c>
      <c r="D24">
        <v>1758</v>
      </c>
      <c r="E24">
        <v>1</v>
      </c>
      <c r="F24" t="str">
        <f t="shared" si="0"/>
        <v>DD20220803843020352318</v>
      </c>
      <c r="G24" t="s">
        <v>27</v>
      </c>
      <c r="H24">
        <f>VLOOKUP(D24,Sheet2!A:B,2,0)</f>
        <v>2318</v>
      </c>
      <c r="I24">
        <f t="shared" si="3"/>
        <v>30</v>
      </c>
      <c r="L24" t="s">
        <v>392</v>
      </c>
      <c r="M24">
        <v>-4980</v>
      </c>
      <c r="Q24" t="s">
        <v>393</v>
      </c>
      <c r="R24">
        <f t="shared" si="1"/>
        <v>9998</v>
      </c>
      <c r="S24" t="str">
        <f t="shared" si="2"/>
        <v>DD2021091010971419</v>
      </c>
      <c r="T24">
        <v>-4800</v>
      </c>
    </row>
    <row r="25" spans="1:20">
      <c r="A25" t="s">
        <v>28</v>
      </c>
      <c r="B25" s="1">
        <v>44777.3338310185</v>
      </c>
      <c r="C25">
        <v>30</v>
      </c>
      <c r="D25">
        <v>1758</v>
      </c>
      <c r="E25">
        <v>1</v>
      </c>
      <c r="F25" t="str">
        <f t="shared" si="0"/>
        <v>DD20220803567120332318</v>
      </c>
      <c r="G25" t="s">
        <v>28</v>
      </c>
      <c r="H25">
        <f>VLOOKUP(D25,Sheet2!A:B,2,0)</f>
        <v>2318</v>
      </c>
      <c r="I25">
        <f t="shared" si="3"/>
        <v>30</v>
      </c>
      <c r="L25" t="s">
        <v>393</v>
      </c>
      <c r="M25">
        <v>-4800</v>
      </c>
      <c r="Q25" t="s">
        <v>394</v>
      </c>
      <c r="R25">
        <f t="shared" si="1"/>
        <v>82266</v>
      </c>
      <c r="S25" t="str">
        <f t="shared" si="2"/>
        <v>DD2021092840236645</v>
      </c>
      <c r="T25">
        <v>-9420</v>
      </c>
    </row>
    <row r="26" spans="1:20">
      <c r="A26" t="s">
        <v>29</v>
      </c>
      <c r="B26" s="1">
        <v>44777.3338310185</v>
      </c>
      <c r="C26">
        <v>30</v>
      </c>
      <c r="D26">
        <v>1758</v>
      </c>
      <c r="E26">
        <v>1</v>
      </c>
      <c r="F26" t="str">
        <f t="shared" si="0"/>
        <v>DD20220803968120322318</v>
      </c>
      <c r="G26" t="s">
        <v>29</v>
      </c>
      <c r="H26">
        <f>VLOOKUP(D26,Sheet2!A:B,2,0)</f>
        <v>2318</v>
      </c>
      <c r="I26">
        <f t="shared" si="3"/>
        <v>30</v>
      </c>
      <c r="L26" t="s">
        <v>394</v>
      </c>
      <c r="M26">
        <v>-9420</v>
      </c>
      <c r="Q26" t="s">
        <v>395</v>
      </c>
      <c r="R26">
        <f t="shared" si="1"/>
        <v>75961</v>
      </c>
      <c r="S26" t="str">
        <f t="shared" si="2"/>
        <v>DD2021110336270280</v>
      </c>
      <c r="T26">
        <v>-11040</v>
      </c>
    </row>
    <row r="27" spans="1:20">
      <c r="A27" t="s">
        <v>30</v>
      </c>
      <c r="B27" s="1">
        <v>44777.3338310185</v>
      </c>
      <c r="C27">
        <v>30</v>
      </c>
      <c r="D27">
        <v>1758</v>
      </c>
      <c r="E27">
        <v>1</v>
      </c>
      <c r="F27" t="str">
        <f t="shared" si="0"/>
        <v>DD20220803887420312318</v>
      </c>
      <c r="G27" t="s">
        <v>30</v>
      </c>
      <c r="H27">
        <f>VLOOKUP(D27,Sheet2!A:B,2,0)</f>
        <v>2318</v>
      </c>
      <c r="I27">
        <f t="shared" si="3"/>
        <v>30</v>
      </c>
      <c r="L27" t="s">
        <v>395</v>
      </c>
      <c r="M27">
        <v>-11040</v>
      </c>
      <c r="Q27" t="s">
        <v>396</v>
      </c>
      <c r="R27">
        <f t="shared" si="1"/>
        <v>81116</v>
      </c>
      <c r="S27" t="str">
        <f t="shared" si="2"/>
        <v>DD2021111138350893</v>
      </c>
      <c r="T27">
        <v>-3580</v>
      </c>
    </row>
    <row r="28" spans="1:20">
      <c r="A28" t="s">
        <v>31</v>
      </c>
      <c r="B28" s="1">
        <v>44777.3338310185</v>
      </c>
      <c r="C28">
        <v>30</v>
      </c>
      <c r="D28">
        <v>1758</v>
      </c>
      <c r="E28">
        <v>1</v>
      </c>
      <c r="F28" t="str">
        <f t="shared" si="0"/>
        <v>DD20220803769320292318</v>
      </c>
      <c r="G28" t="s">
        <v>31</v>
      </c>
      <c r="H28">
        <f>VLOOKUP(D28,Sheet2!A:B,2,0)</f>
        <v>2318</v>
      </c>
      <c r="I28">
        <f t="shared" si="3"/>
        <v>30</v>
      </c>
      <c r="L28" t="s">
        <v>396</v>
      </c>
      <c r="M28">
        <v>-3580</v>
      </c>
      <c r="Q28" t="s">
        <v>397</v>
      </c>
      <c r="R28">
        <f t="shared" si="1"/>
        <v>70412</v>
      </c>
      <c r="S28" t="str">
        <f t="shared" si="2"/>
        <v>DD2021111194401669</v>
      </c>
      <c r="T28">
        <v>-14440</v>
      </c>
    </row>
    <row r="29" spans="1:20">
      <c r="A29" t="s">
        <v>32</v>
      </c>
      <c r="B29" s="1">
        <v>44777.3338310185</v>
      </c>
      <c r="C29">
        <v>30</v>
      </c>
      <c r="D29">
        <v>1758</v>
      </c>
      <c r="E29">
        <v>1</v>
      </c>
      <c r="F29" t="str">
        <f t="shared" si="0"/>
        <v>DD20220803936820282318</v>
      </c>
      <c r="G29" t="s">
        <v>32</v>
      </c>
      <c r="H29">
        <f>VLOOKUP(D29,Sheet2!A:B,2,0)</f>
        <v>2318</v>
      </c>
      <c r="I29">
        <f t="shared" si="3"/>
        <v>30</v>
      </c>
      <c r="L29" t="s">
        <v>397</v>
      </c>
      <c r="M29">
        <v>-14440</v>
      </c>
      <c r="Q29" t="s">
        <v>398</v>
      </c>
      <c r="R29">
        <f t="shared" si="1"/>
        <v>85072</v>
      </c>
      <c r="S29" t="str">
        <f t="shared" si="2"/>
        <v>DD2021112695130474</v>
      </c>
      <c r="T29">
        <v>-8300</v>
      </c>
    </row>
    <row r="30" spans="1:20">
      <c r="A30" t="s">
        <v>33</v>
      </c>
      <c r="B30" s="1">
        <v>44777.3338310185</v>
      </c>
      <c r="C30">
        <v>30</v>
      </c>
      <c r="D30">
        <v>1758</v>
      </c>
      <c r="E30">
        <v>1</v>
      </c>
      <c r="F30" t="str">
        <f t="shared" si="0"/>
        <v>DD20220803439820262318</v>
      </c>
      <c r="G30" t="s">
        <v>33</v>
      </c>
      <c r="H30">
        <f>VLOOKUP(D30,Sheet2!A:B,2,0)</f>
        <v>2318</v>
      </c>
      <c r="I30">
        <f t="shared" si="3"/>
        <v>30</v>
      </c>
      <c r="L30" t="s">
        <v>398</v>
      </c>
      <c r="M30">
        <v>-8300</v>
      </c>
      <c r="Q30" t="s">
        <v>399</v>
      </c>
      <c r="R30">
        <f t="shared" si="1"/>
        <v>5631</v>
      </c>
      <c r="S30" t="str">
        <f t="shared" si="2"/>
        <v>DD2021122218864227</v>
      </c>
      <c r="T30">
        <v>-13840</v>
      </c>
    </row>
    <row r="31" spans="1:20">
      <c r="A31" t="s">
        <v>34</v>
      </c>
      <c r="B31" s="1">
        <v>44777.3338310185</v>
      </c>
      <c r="C31">
        <v>30</v>
      </c>
      <c r="D31">
        <v>1758</v>
      </c>
      <c r="E31">
        <v>1</v>
      </c>
      <c r="F31" t="str">
        <f t="shared" si="0"/>
        <v>DD20220803557120252318</v>
      </c>
      <c r="G31" t="s">
        <v>34</v>
      </c>
      <c r="H31">
        <f>VLOOKUP(D31,Sheet2!A:B,2,0)</f>
        <v>2318</v>
      </c>
      <c r="I31">
        <f t="shared" si="3"/>
        <v>30</v>
      </c>
      <c r="L31" t="s">
        <v>399</v>
      </c>
      <c r="M31">
        <v>-13840</v>
      </c>
      <c r="Q31" t="s">
        <v>400</v>
      </c>
      <c r="R31">
        <f t="shared" si="1"/>
        <v>84420</v>
      </c>
      <c r="S31" t="str">
        <f t="shared" si="2"/>
        <v>DD2021123182644730</v>
      </c>
      <c r="T31">
        <v>-3580</v>
      </c>
    </row>
    <row r="32" spans="1:20">
      <c r="A32" t="s">
        <v>35</v>
      </c>
      <c r="B32" s="1">
        <v>44777.3338310185</v>
      </c>
      <c r="C32">
        <v>30</v>
      </c>
      <c r="D32">
        <v>1758</v>
      </c>
      <c r="E32">
        <v>1</v>
      </c>
      <c r="F32" t="str">
        <f t="shared" si="0"/>
        <v>DD20220803585020242318</v>
      </c>
      <c r="G32" t="s">
        <v>35</v>
      </c>
      <c r="H32">
        <f>VLOOKUP(D32,Sheet2!A:B,2,0)</f>
        <v>2318</v>
      </c>
      <c r="I32">
        <f t="shared" si="3"/>
        <v>30</v>
      </c>
      <c r="L32" t="s">
        <v>400</v>
      </c>
      <c r="M32">
        <v>-3580</v>
      </c>
      <c r="Q32" t="s">
        <v>401</v>
      </c>
      <c r="R32">
        <f t="shared" si="1"/>
        <v>500521</v>
      </c>
      <c r="S32" t="str">
        <f t="shared" si="2"/>
        <v>DD2022022641610899</v>
      </c>
      <c r="T32">
        <v>-4980</v>
      </c>
    </row>
    <row r="33" spans="1:20">
      <c r="A33" t="s">
        <v>36</v>
      </c>
      <c r="B33" s="1">
        <v>44777.3338310185</v>
      </c>
      <c r="C33">
        <v>30</v>
      </c>
      <c r="D33">
        <v>1758</v>
      </c>
      <c r="E33">
        <v>1</v>
      </c>
      <c r="F33" t="str">
        <f t="shared" si="0"/>
        <v>DD20220803634120232318</v>
      </c>
      <c r="G33" t="s">
        <v>36</v>
      </c>
      <c r="H33">
        <f>VLOOKUP(D33,Sheet2!A:B,2,0)</f>
        <v>2318</v>
      </c>
      <c r="I33">
        <f t="shared" si="3"/>
        <v>30</v>
      </c>
      <c r="L33" t="s">
        <v>401</v>
      </c>
      <c r="M33">
        <v>-4980</v>
      </c>
      <c r="Q33" t="s">
        <v>402</v>
      </c>
      <c r="R33">
        <f t="shared" si="1"/>
        <v>80650</v>
      </c>
      <c r="S33" t="str">
        <f t="shared" si="2"/>
        <v>DD2022022826682056</v>
      </c>
      <c r="T33">
        <v>-11700</v>
      </c>
    </row>
    <row r="34" spans="1:20">
      <c r="A34" t="s">
        <v>37</v>
      </c>
      <c r="B34" s="1">
        <v>44777.3338310185</v>
      </c>
      <c r="C34">
        <v>30</v>
      </c>
      <c r="D34">
        <v>1758</v>
      </c>
      <c r="E34">
        <v>1</v>
      </c>
      <c r="F34" t="str">
        <f t="shared" si="0"/>
        <v>DD20220803715120212318</v>
      </c>
      <c r="G34" t="s">
        <v>37</v>
      </c>
      <c r="H34">
        <f>VLOOKUP(D34,Sheet2!A:B,2,0)</f>
        <v>2318</v>
      </c>
      <c r="I34">
        <f t="shared" si="3"/>
        <v>30</v>
      </c>
      <c r="L34" t="s">
        <v>402</v>
      </c>
      <c r="M34">
        <v>-11700</v>
      </c>
      <c r="Q34" t="s">
        <v>403</v>
      </c>
      <c r="R34">
        <f t="shared" si="1"/>
        <v>501974</v>
      </c>
      <c r="S34" t="str">
        <f t="shared" si="2"/>
        <v>DD2022032539591214</v>
      </c>
      <c r="T34">
        <v>-16800</v>
      </c>
    </row>
    <row r="35" spans="1:20">
      <c r="A35" t="s">
        <v>38</v>
      </c>
      <c r="B35" s="1">
        <v>44777.3338310185</v>
      </c>
      <c r="C35">
        <v>30</v>
      </c>
      <c r="D35">
        <v>1758</v>
      </c>
      <c r="E35">
        <v>1</v>
      </c>
      <c r="F35" t="str">
        <f t="shared" si="0"/>
        <v>DD20220803815820202318</v>
      </c>
      <c r="G35" t="s">
        <v>38</v>
      </c>
      <c r="H35">
        <f>VLOOKUP(D35,Sheet2!A:B,2,0)</f>
        <v>2318</v>
      </c>
      <c r="I35">
        <f t="shared" si="3"/>
        <v>30</v>
      </c>
      <c r="L35" t="s">
        <v>403</v>
      </c>
      <c r="M35">
        <v>-16800</v>
      </c>
      <c r="Q35" t="s">
        <v>404</v>
      </c>
      <c r="R35">
        <f t="shared" si="1"/>
        <v>76628</v>
      </c>
      <c r="S35" t="str">
        <f t="shared" si="2"/>
        <v>DD2022032946630085</v>
      </c>
      <c r="T35">
        <v>-4936</v>
      </c>
    </row>
    <row r="36" spans="1:20">
      <c r="A36" t="s">
        <v>39</v>
      </c>
      <c r="B36" s="1">
        <v>44781.3338310185</v>
      </c>
      <c r="C36">
        <v>30</v>
      </c>
      <c r="D36">
        <v>1758</v>
      </c>
      <c r="E36">
        <v>1</v>
      </c>
      <c r="F36" t="str">
        <f t="shared" si="0"/>
        <v>DD20220808483442082318</v>
      </c>
      <c r="G36" t="s">
        <v>39</v>
      </c>
      <c r="H36">
        <f>VLOOKUP(D36,Sheet2!A:B,2,0)</f>
        <v>2318</v>
      </c>
      <c r="I36">
        <f t="shared" si="3"/>
        <v>30</v>
      </c>
      <c r="L36" t="s">
        <v>404</v>
      </c>
      <c r="M36">
        <v>-4936</v>
      </c>
      <c r="Q36" t="s">
        <v>405</v>
      </c>
      <c r="R36">
        <f t="shared" si="1"/>
        <v>500073</v>
      </c>
      <c r="S36" t="str">
        <f t="shared" si="2"/>
        <v>DD2022033188731585</v>
      </c>
      <c r="T36">
        <v>-14800</v>
      </c>
    </row>
    <row r="37" spans="1:20">
      <c r="A37" t="s">
        <v>40</v>
      </c>
      <c r="B37" s="1">
        <v>44781.3338310185</v>
      </c>
      <c r="C37">
        <v>30</v>
      </c>
      <c r="D37">
        <v>1758</v>
      </c>
      <c r="E37">
        <v>1</v>
      </c>
      <c r="F37" t="str">
        <f t="shared" si="0"/>
        <v>DD20220808390842072318</v>
      </c>
      <c r="G37" t="s">
        <v>40</v>
      </c>
      <c r="H37">
        <f>VLOOKUP(D37,Sheet2!A:B,2,0)</f>
        <v>2318</v>
      </c>
      <c r="I37">
        <f t="shared" si="3"/>
        <v>30</v>
      </c>
      <c r="L37" t="s">
        <v>405</v>
      </c>
      <c r="M37">
        <v>-14800</v>
      </c>
      <c r="Q37" t="s">
        <v>406</v>
      </c>
      <c r="R37">
        <f t="shared" si="1"/>
        <v>82112</v>
      </c>
      <c r="S37" t="str">
        <f t="shared" si="2"/>
        <v>DD2022040261733156</v>
      </c>
      <c r="T37">
        <v>-4731</v>
      </c>
    </row>
    <row r="38" spans="1:20">
      <c r="A38" t="s">
        <v>41</v>
      </c>
      <c r="B38" s="1">
        <v>44781.3338310185</v>
      </c>
      <c r="C38">
        <v>30</v>
      </c>
      <c r="D38">
        <v>1758</v>
      </c>
      <c r="E38">
        <v>1</v>
      </c>
      <c r="F38" t="str">
        <f t="shared" si="0"/>
        <v>DD20220808812442062318</v>
      </c>
      <c r="G38" t="s">
        <v>41</v>
      </c>
      <c r="H38">
        <f>VLOOKUP(D38,Sheet2!A:B,2,0)</f>
        <v>2318</v>
      </c>
      <c r="I38">
        <f t="shared" si="3"/>
        <v>30</v>
      </c>
      <c r="L38" t="s">
        <v>406</v>
      </c>
      <c r="M38">
        <v>-4731</v>
      </c>
      <c r="Q38" t="s">
        <v>407</v>
      </c>
      <c r="R38">
        <f t="shared" si="1"/>
        <v>82112</v>
      </c>
      <c r="S38" t="str">
        <f t="shared" si="2"/>
        <v>DD2022040297823052</v>
      </c>
      <c r="T38">
        <v>-4731</v>
      </c>
    </row>
    <row r="39" spans="1:20">
      <c r="A39" t="s">
        <v>42</v>
      </c>
      <c r="B39" s="1">
        <v>44781.3338310185</v>
      </c>
      <c r="C39">
        <v>30</v>
      </c>
      <c r="D39">
        <v>1758</v>
      </c>
      <c r="E39">
        <v>1</v>
      </c>
      <c r="F39" t="str">
        <f t="shared" si="0"/>
        <v>DD20220808979442032318</v>
      </c>
      <c r="G39" t="s">
        <v>42</v>
      </c>
      <c r="H39">
        <f>VLOOKUP(D39,Sheet2!A:B,2,0)</f>
        <v>2318</v>
      </c>
      <c r="I39">
        <f t="shared" si="3"/>
        <v>30</v>
      </c>
      <c r="L39" t="s">
        <v>407</v>
      </c>
      <c r="M39">
        <v>-4731</v>
      </c>
      <c r="Q39" t="s">
        <v>408</v>
      </c>
      <c r="R39">
        <f t="shared" si="1"/>
        <v>82085</v>
      </c>
      <c r="S39" t="str">
        <f t="shared" si="2"/>
        <v>DD2022043083392846</v>
      </c>
      <c r="T39">
        <v>-4680</v>
      </c>
    </row>
    <row r="40" spans="1:20">
      <c r="A40" t="s">
        <v>43</v>
      </c>
      <c r="B40" s="1">
        <v>44781.3338310185</v>
      </c>
      <c r="C40">
        <v>30</v>
      </c>
      <c r="D40">
        <v>1758</v>
      </c>
      <c r="E40">
        <v>1</v>
      </c>
      <c r="F40" t="str">
        <f t="shared" si="0"/>
        <v>DD20220808852342012318</v>
      </c>
      <c r="G40" t="s">
        <v>43</v>
      </c>
      <c r="H40">
        <f>VLOOKUP(D40,Sheet2!A:B,2,0)</f>
        <v>2318</v>
      </c>
      <c r="I40">
        <f t="shared" ref="I40:I71" si="4">C40</f>
        <v>30</v>
      </c>
      <c r="L40" t="s">
        <v>408</v>
      </c>
      <c r="M40">
        <v>-4680</v>
      </c>
      <c r="Q40" t="s">
        <v>409</v>
      </c>
      <c r="R40">
        <f t="shared" si="1"/>
        <v>81752</v>
      </c>
      <c r="S40" t="str">
        <f t="shared" si="2"/>
        <v>DD2022052685580837</v>
      </c>
      <c r="T40">
        <v>-24000</v>
      </c>
    </row>
    <row r="41" spans="1:20">
      <c r="A41" t="s">
        <v>44</v>
      </c>
      <c r="B41" s="1">
        <v>44781.3338310185</v>
      </c>
      <c r="C41">
        <v>30</v>
      </c>
      <c r="D41">
        <v>1758</v>
      </c>
      <c r="E41">
        <v>1</v>
      </c>
      <c r="F41" t="str">
        <f t="shared" si="0"/>
        <v>DD20220808634042002318</v>
      </c>
      <c r="G41" t="s">
        <v>44</v>
      </c>
      <c r="H41">
        <f>VLOOKUP(D41,Sheet2!A:B,2,0)</f>
        <v>2318</v>
      </c>
      <c r="I41">
        <f t="shared" si="4"/>
        <v>30</v>
      </c>
      <c r="L41" t="s">
        <v>409</v>
      </c>
      <c r="M41">
        <v>-24000</v>
      </c>
      <c r="Q41" t="s">
        <v>410</v>
      </c>
      <c r="R41">
        <f t="shared" si="1"/>
        <v>500739</v>
      </c>
      <c r="S41" t="str">
        <f t="shared" si="2"/>
        <v>DD2022053147341278</v>
      </c>
      <c r="T41">
        <v>-398</v>
      </c>
    </row>
    <row r="42" spans="1:20">
      <c r="A42" t="s">
        <v>45</v>
      </c>
      <c r="B42" s="1">
        <v>44781.3338310185</v>
      </c>
      <c r="C42">
        <v>30</v>
      </c>
      <c r="D42">
        <v>1758</v>
      </c>
      <c r="E42">
        <v>1</v>
      </c>
      <c r="F42" t="str">
        <f t="shared" si="0"/>
        <v>DD20220808601741972318</v>
      </c>
      <c r="G42" t="s">
        <v>45</v>
      </c>
      <c r="H42">
        <f>VLOOKUP(D42,Sheet2!A:B,2,0)</f>
        <v>2318</v>
      </c>
      <c r="I42">
        <f t="shared" si="4"/>
        <v>30</v>
      </c>
      <c r="L42" t="s">
        <v>410</v>
      </c>
      <c r="M42">
        <v>-398</v>
      </c>
      <c r="Q42" t="s">
        <v>411</v>
      </c>
      <c r="R42">
        <f t="shared" si="1"/>
        <v>80350</v>
      </c>
      <c r="S42" t="str">
        <f t="shared" si="2"/>
        <v>DD2022053154072314</v>
      </c>
      <c r="T42">
        <v>-37800</v>
      </c>
    </row>
    <row r="43" spans="1:20">
      <c r="A43" t="s">
        <v>46</v>
      </c>
      <c r="B43" s="1">
        <v>44781.3338310185</v>
      </c>
      <c r="C43">
        <v>30</v>
      </c>
      <c r="D43">
        <v>1758</v>
      </c>
      <c r="E43">
        <v>1</v>
      </c>
      <c r="F43" t="str">
        <f t="shared" si="0"/>
        <v>DD20220808217441962318</v>
      </c>
      <c r="G43" t="s">
        <v>46</v>
      </c>
      <c r="H43">
        <f>VLOOKUP(D43,Sheet2!A:B,2,0)</f>
        <v>2318</v>
      </c>
      <c r="I43">
        <f t="shared" si="4"/>
        <v>30</v>
      </c>
      <c r="L43" t="s">
        <v>411</v>
      </c>
      <c r="M43">
        <v>-37800</v>
      </c>
      <c r="Q43" t="s">
        <v>412</v>
      </c>
      <c r="R43">
        <f t="shared" si="1"/>
        <v>500511</v>
      </c>
      <c r="S43" t="str">
        <f t="shared" si="2"/>
        <v>DD2022053168450057</v>
      </c>
      <c r="T43">
        <v>-2353.2</v>
      </c>
    </row>
    <row r="44" spans="1:20">
      <c r="A44" t="s">
        <v>47</v>
      </c>
      <c r="B44" s="1">
        <v>44781.3338310185</v>
      </c>
      <c r="C44">
        <v>30</v>
      </c>
      <c r="D44">
        <v>1758</v>
      </c>
      <c r="E44">
        <v>1</v>
      </c>
      <c r="F44" t="str">
        <f t="shared" si="0"/>
        <v>DD20220808504641952318</v>
      </c>
      <c r="G44" t="s">
        <v>47</v>
      </c>
      <c r="H44">
        <f>VLOOKUP(D44,Sheet2!A:B,2,0)</f>
        <v>2318</v>
      </c>
      <c r="I44">
        <f t="shared" si="4"/>
        <v>30</v>
      </c>
      <c r="L44" t="s">
        <v>412</v>
      </c>
      <c r="M44">
        <v>-2353.2</v>
      </c>
      <c r="Q44" t="s">
        <v>413</v>
      </c>
      <c r="R44">
        <f t="shared" si="1"/>
        <v>80215</v>
      </c>
      <c r="S44" t="str">
        <f t="shared" si="2"/>
        <v>DD2022053193820018</v>
      </c>
      <c r="T44">
        <v>-16700</v>
      </c>
    </row>
    <row r="45" spans="1:20">
      <c r="A45" t="s">
        <v>48</v>
      </c>
      <c r="B45" s="1">
        <v>44781.3338310185</v>
      </c>
      <c r="C45">
        <v>30</v>
      </c>
      <c r="D45">
        <v>1758</v>
      </c>
      <c r="E45">
        <v>1</v>
      </c>
      <c r="F45" t="str">
        <f t="shared" si="0"/>
        <v>DD20220808318741942318</v>
      </c>
      <c r="G45" t="s">
        <v>48</v>
      </c>
      <c r="H45">
        <f>VLOOKUP(D45,Sheet2!A:B,2,0)</f>
        <v>2318</v>
      </c>
      <c r="I45">
        <f t="shared" si="4"/>
        <v>30</v>
      </c>
      <c r="L45" t="s">
        <v>413</v>
      </c>
      <c r="M45">
        <v>-16700</v>
      </c>
      <c r="Q45" t="s">
        <v>414</v>
      </c>
      <c r="R45">
        <f t="shared" si="1"/>
        <v>1217</v>
      </c>
      <c r="S45" t="str">
        <f t="shared" si="2"/>
        <v>DD2022061825890276</v>
      </c>
      <c r="T45">
        <v>-3980</v>
      </c>
    </row>
    <row r="46" spans="1:20">
      <c r="A46" t="s">
        <v>49</v>
      </c>
      <c r="B46" s="1">
        <v>44781.3338310185</v>
      </c>
      <c r="C46">
        <v>30</v>
      </c>
      <c r="D46">
        <v>1758</v>
      </c>
      <c r="E46">
        <v>1</v>
      </c>
      <c r="F46" t="str">
        <f t="shared" si="0"/>
        <v>DD20220808941941932318</v>
      </c>
      <c r="G46" t="s">
        <v>49</v>
      </c>
      <c r="H46">
        <f>VLOOKUP(D46,Sheet2!A:B,2,0)</f>
        <v>2318</v>
      </c>
      <c r="I46">
        <f t="shared" si="4"/>
        <v>30</v>
      </c>
      <c r="L46" t="s">
        <v>414</v>
      </c>
      <c r="M46">
        <v>-3980</v>
      </c>
      <c r="Q46" t="s">
        <v>415</v>
      </c>
      <c r="R46">
        <f t="shared" si="1"/>
        <v>501599</v>
      </c>
      <c r="S46" t="str">
        <f t="shared" si="2"/>
        <v>DD2022061935843074</v>
      </c>
      <c r="T46">
        <v>-13800</v>
      </c>
    </row>
    <row r="47" spans="1:20">
      <c r="A47" t="s">
        <v>50</v>
      </c>
      <c r="B47" s="1">
        <v>44781.3338310185</v>
      </c>
      <c r="C47">
        <v>30</v>
      </c>
      <c r="D47">
        <v>1758</v>
      </c>
      <c r="E47">
        <v>1</v>
      </c>
      <c r="F47" t="str">
        <f t="shared" si="0"/>
        <v>DD20220808863041922318</v>
      </c>
      <c r="G47" t="s">
        <v>50</v>
      </c>
      <c r="H47">
        <f>VLOOKUP(D47,Sheet2!A:B,2,0)</f>
        <v>2318</v>
      </c>
      <c r="I47">
        <f t="shared" si="4"/>
        <v>30</v>
      </c>
      <c r="L47" t="s">
        <v>415</v>
      </c>
      <c r="M47">
        <v>-13800</v>
      </c>
      <c r="Q47" t="s">
        <v>416</v>
      </c>
      <c r="R47">
        <f t="shared" si="1"/>
        <v>500585</v>
      </c>
      <c r="S47" t="str">
        <f t="shared" si="2"/>
        <v>DD2022062755920351</v>
      </c>
      <c r="T47">
        <v>-2070</v>
      </c>
    </row>
    <row r="48" spans="1:20">
      <c r="A48" t="s">
        <v>51</v>
      </c>
      <c r="B48" s="1">
        <v>44781.3338310185</v>
      </c>
      <c r="C48">
        <v>30</v>
      </c>
      <c r="D48">
        <v>1758</v>
      </c>
      <c r="E48">
        <v>1</v>
      </c>
      <c r="F48" t="str">
        <f t="shared" si="0"/>
        <v>DD20220808630041912318</v>
      </c>
      <c r="G48" t="s">
        <v>51</v>
      </c>
      <c r="H48">
        <f>VLOOKUP(D48,Sheet2!A:B,2,0)</f>
        <v>2318</v>
      </c>
      <c r="I48">
        <f t="shared" si="4"/>
        <v>30</v>
      </c>
      <c r="L48" t="s">
        <v>416</v>
      </c>
      <c r="M48">
        <v>-2070</v>
      </c>
      <c r="Q48" t="s">
        <v>417</v>
      </c>
      <c r="R48">
        <f t="shared" si="1"/>
        <v>80228</v>
      </c>
      <c r="S48" t="str">
        <f t="shared" si="2"/>
        <v>DD2022062876764925</v>
      </c>
      <c r="T48">
        <v>-45000</v>
      </c>
    </row>
    <row r="49" spans="1:20">
      <c r="A49" t="s">
        <v>52</v>
      </c>
      <c r="B49" s="1">
        <v>44781.3338310185</v>
      </c>
      <c r="C49">
        <v>30</v>
      </c>
      <c r="D49">
        <v>1758</v>
      </c>
      <c r="E49">
        <v>1</v>
      </c>
      <c r="F49" t="str">
        <f t="shared" si="0"/>
        <v>DD20220808603641902318</v>
      </c>
      <c r="G49" t="s">
        <v>52</v>
      </c>
      <c r="H49">
        <f>VLOOKUP(D49,Sheet2!A:B,2,0)</f>
        <v>2318</v>
      </c>
      <c r="I49">
        <f t="shared" si="4"/>
        <v>30</v>
      </c>
      <c r="L49" t="s">
        <v>417</v>
      </c>
      <c r="M49">
        <v>-45000</v>
      </c>
      <c r="Q49" t="s">
        <v>418</v>
      </c>
      <c r="R49">
        <f t="shared" si="1"/>
        <v>500522</v>
      </c>
      <c r="S49" t="str">
        <f t="shared" si="2"/>
        <v>DD2022063031577643</v>
      </c>
      <c r="T49">
        <v>-2980</v>
      </c>
    </row>
    <row r="50" spans="1:20">
      <c r="A50" t="s">
        <v>53</v>
      </c>
      <c r="B50" s="1">
        <v>44781.3338310185</v>
      </c>
      <c r="C50">
        <v>30</v>
      </c>
      <c r="D50">
        <v>1758</v>
      </c>
      <c r="E50">
        <v>1</v>
      </c>
      <c r="F50" t="str">
        <f t="shared" si="0"/>
        <v>DD20220808456841882318</v>
      </c>
      <c r="G50" t="s">
        <v>53</v>
      </c>
      <c r="H50">
        <f>VLOOKUP(D50,Sheet2!A:B,2,0)</f>
        <v>2318</v>
      </c>
      <c r="I50">
        <f t="shared" si="4"/>
        <v>30</v>
      </c>
      <c r="L50" t="s">
        <v>418</v>
      </c>
      <c r="M50">
        <v>-2980</v>
      </c>
      <c r="Q50" t="s">
        <v>419</v>
      </c>
      <c r="R50">
        <f t="shared" si="1"/>
        <v>75646</v>
      </c>
      <c r="S50" t="str">
        <f t="shared" si="2"/>
        <v>DD2022063040157461</v>
      </c>
      <c r="T50">
        <v>-28800</v>
      </c>
    </row>
    <row r="51" spans="1:20">
      <c r="A51" t="s">
        <v>54</v>
      </c>
      <c r="B51" s="1">
        <v>44781.3338310185</v>
      </c>
      <c r="C51">
        <v>30</v>
      </c>
      <c r="D51">
        <v>1758</v>
      </c>
      <c r="E51">
        <v>1</v>
      </c>
      <c r="F51" t="str">
        <f t="shared" si="0"/>
        <v>DD20220808703841872318</v>
      </c>
      <c r="G51" t="s">
        <v>54</v>
      </c>
      <c r="H51">
        <f>VLOOKUP(D51,Sheet2!A:B,2,0)</f>
        <v>2318</v>
      </c>
      <c r="I51">
        <f t="shared" si="4"/>
        <v>30</v>
      </c>
      <c r="L51" t="s">
        <v>419</v>
      </c>
      <c r="M51">
        <v>-28800</v>
      </c>
      <c r="Q51" t="s">
        <v>420</v>
      </c>
      <c r="R51">
        <f t="shared" si="1"/>
        <v>76613</v>
      </c>
      <c r="S51" t="str">
        <f t="shared" si="2"/>
        <v>DD2022063042917732</v>
      </c>
      <c r="T51">
        <v>-3980</v>
      </c>
    </row>
    <row r="52" spans="1:20">
      <c r="A52" t="s">
        <v>55</v>
      </c>
      <c r="B52" s="1">
        <v>44781.3338310185</v>
      </c>
      <c r="C52">
        <v>30</v>
      </c>
      <c r="D52">
        <v>1758</v>
      </c>
      <c r="E52">
        <v>1</v>
      </c>
      <c r="F52" t="str">
        <f t="shared" si="0"/>
        <v>DD20220808698441862318</v>
      </c>
      <c r="G52" t="s">
        <v>55</v>
      </c>
      <c r="H52">
        <f>VLOOKUP(D52,Sheet2!A:B,2,0)</f>
        <v>2318</v>
      </c>
      <c r="I52">
        <f t="shared" si="4"/>
        <v>30</v>
      </c>
      <c r="L52" t="s">
        <v>420</v>
      </c>
      <c r="M52">
        <v>-3980</v>
      </c>
      <c r="Q52" t="s">
        <v>421</v>
      </c>
      <c r="R52">
        <f t="shared" si="1"/>
        <v>10422</v>
      </c>
      <c r="S52" t="str">
        <f t="shared" si="2"/>
        <v>DD2022063062876956</v>
      </c>
      <c r="T52">
        <v>-3500</v>
      </c>
    </row>
    <row r="53" spans="1:20">
      <c r="A53" t="s">
        <v>56</v>
      </c>
      <c r="B53" s="1">
        <v>44781.3338310185</v>
      </c>
      <c r="C53">
        <v>30</v>
      </c>
      <c r="D53">
        <v>1758</v>
      </c>
      <c r="E53">
        <v>1</v>
      </c>
      <c r="F53" t="str">
        <f t="shared" si="0"/>
        <v>DD20220808402641852318</v>
      </c>
      <c r="G53" t="s">
        <v>56</v>
      </c>
      <c r="H53">
        <f>VLOOKUP(D53,Sheet2!A:B,2,0)</f>
        <v>2318</v>
      </c>
      <c r="I53">
        <f t="shared" si="4"/>
        <v>30</v>
      </c>
      <c r="L53" t="s">
        <v>421</v>
      </c>
      <c r="M53">
        <v>-3500</v>
      </c>
      <c r="Q53" t="s">
        <v>422</v>
      </c>
      <c r="R53">
        <f t="shared" si="1"/>
        <v>88032</v>
      </c>
      <c r="S53" t="str">
        <f t="shared" si="2"/>
        <v>DD2022070143092560</v>
      </c>
      <c r="T53">
        <v>-7980</v>
      </c>
    </row>
    <row r="54" spans="1:20">
      <c r="A54" t="s">
        <v>57</v>
      </c>
      <c r="B54" s="1">
        <v>44781.3338310185</v>
      </c>
      <c r="C54">
        <v>30</v>
      </c>
      <c r="D54">
        <v>1758</v>
      </c>
      <c r="E54">
        <v>1</v>
      </c>
      <c r="F54" t="str">
        <f t="shared" si="0"/>
        <v>DD20220808780841802318</v>
      </c>
      <c r="G54" t="s">
        <v>57</v>
      </c>
      <c r="H54">
        <f>VLOOKUP(D54,Sheet2!A:B,2,0)</f>
        <v>2318</v>
      </c>
      <c r="I54">
        <f t="shared" si="4"/>
        <v>30</v>
      </c>
      <c r="L54" t="s">
        <v>422</v>
      </c>
      <c r="M54">
        <v>-7980</v>
      </c>
      <c r="Q54" t="s">
        <v>423</v>
      </c>
      <c r="R54">
        <f t="shared" si="1"/>
        <v>500195</v>
      </c>
      <c r="S54" t="str">
        <f t="shared" si="2"/>
        <v>DD2022070382551372</v>
      </c>
      <c r="T54">
        <v>4000</v>
      </c>
    </row>
    <row r="55" spans="1:20">
      <c r="A55" t="s">
        <v>58</v>
      </c>
      <c r="B55" s="1">
        <v>44781.3338310185</v>
      </c>
      <c r="C55">
        <v>30</v>
      </c>
      <c r="D55">
        <v>1758</v>
      </c>
      <c r="E55">
        <v>1</v>
      </c>
      <c r="F55" t="str">
        <f t="shared" si="0"/>
        <v>DD20220808739941782318</v>
      </c>
      <c r="G55" t="s">
        <v>58</v>
      </c>
      <c r="H55">
        <f>VLOOKUP(D55,Sheet2!A:B,2,0)</f>
        <v>2318</v>
      </c>
      <c r="I55">
        <f t="shared" si="4"/>
        <v>30</v>
      </c>
      <c r="L55" t="s">
        <v>423</v>
      </c>
      <c r="M55">
        <v>4000</v>
      </c>
      <c r="Q55" t="s">
        <v>424</v>
      </c>
      <c r="R55">
        <f t="shared" si="1"/>
        <v>8959</v>
      </c>
      <c r="S55" t="str">
        <f t="shared" si="2"/>
        <v>DD2022070435743338</v>
      </c>
      <c r="T55">
        <v>-24800</v>
      </c>
    </row>
    <row r="56" spans="1:20">
      <c r="A56" t="s">
        <v>59</v>
      </c>
      <c r="B56" s="1">
        <v>44781.3338310185</v>
      </c>
      <c r="C56">
        <v>30</v>
      </c>
      <c r="D56">
        <v>1758</v>
      </c>
      <c r="E56">
        <v>1</v>
      </c>
      <c r="F56" t="str">
        <f t="shared" si="0"/>
        <v>DD20220808326841792318</v>
      </c>
      <c r="G56" t="s">
        <v>59</v>
      </c>
      <c r="H56">
        <f>VLOOKUP(D56,Sheet2!A:B,2,0)</f>
        <v>2318</v>
      </c>
      <c r="I56">
        <f t="shared" si="4"/>
        <v>30</v>
      </c>
      <c r="L56" t="s">
        <v>424</v>
      </c>
      <c r="M56">
        <v>-24800</v>
      </c>
      <c r="Q56" t="s">
        <v>425</v>
      </c>
      <c r="R56">
        <f t="shared" si="1"/>
        <v>83058</v>
      </c>
      <c r="S56" t="str">
        <f t="shared" si="2"/>
        <v>DD2022070578675036</v>
      </c>
      <c r="T56">
        <v>-31201.56</v>
      </c>
    </row>
    <row r="57" spans="1:20">
      <c r="A57" t="s">
        <v>60</v>
      </c>
      <c r="B57" s="1">
        <v>44785.3338310185</v>
      </c>
      <c r="C57">
        <v>30</v>
      </c>
      <c r="D57">
        <v>1758</v>
      </c>
      <c r="E57">
        <v>1</v>
      </c>
      <c r="F57" t="str">
        <f t="shared" si="0"/>
        <v>DD20220812377001932318</v>
      </c>
      <c r="G57" t="s">
        <v>60</v>
      </c>
      <c r="H57">
        <f>VLOOKUP(D57,Sheet2!A:B,2,0)</f>
        <v>2318</v>
      </c>
      <c r="I57">
        <f t="shared" si="4"/>
        <v>30</v>
      </c>
      <c r="L57" t="s">
        <v>425</v>
      </c>
      <c r="M57">
        <v>-31201.56</v>
      </c>
      <c r="Q57" t="s">
        <v>426</v>
      </c>
      <c r="R57">
        <f t="shared" si="1"/>
        <v>502120</v>
      </c>
      <c r="S57" t="str">
        <f t="shared" si="2"/>
        <v>DD2022070635641826</v>
      </c>
      <c r="T57">
        <v>-4000</v>
      </c>
    </row>
    <row r="58" spans="1:20">
      <c r="A58" t="s">
        <v>61</v>
      </c>
      <c r="B58" s="1">
        <v>44785.3338310185</v>
      </c>
      <c r="C58">
        <v>30</v>
      </c>
      <c r="D58">
        <v>1758</v>
      </c>
      <c r="E58">
        <v>1</v>
      </c>
      <c r="F58" t="str">
        <f t="shared" si="0"/>
        <v>DD20220812124601922318</v>
      </c>
      <c r="G58" t="s">
        <v>61</v>
      </c>
      <c r="H58">
        <f>VLOOKUP(D58,Sheet2!A:B,2,0)</f>
        <v>2318</v>
      </c>
      <c r="I58">
        <f t="shared" si="4"/>
        <v>30</v>
      </c>
      <c r="L58" t="s">
        <v>426</v>
      </c>
      <c r="M58">
        <v>-4000</v>
      </c>
      <c r="Q58" t="s">
        <v>427</v>
      </c>
      <c r="R58">
        <f t="shared" si="1"/>
        <v>501797</v>
      </c>
      <c r="S58" t="str">
        <f t="shared" si="2"/>
        <v>DD2022071153884860</v>
      </c>
      <c r="T58">
        <v>-299</v>
      </c>
    </row>
    <row r="59" spans="1:20">
      <c r="A59" t="s">
        <v>62</v>
      </c>
      <c r="B59" s="1">
        <v>44785.3338310185</v>
      </c>
      <c r="C59">
        <v>30</v>
      </c>
      <c r="D59">
        <v>1758</v>
      </c>
      <c r="E59">
        <v>1</v>
      </c>
      <c r="F59" t="str">
        <f t="shared" si="0"/>
        <v>DD20220812558601912318</v>
      </c>
      <c r="G59" t="s">
        <v>62</v>
      </c>
      <c r="H59">
        <f>VLOOKUP(D59,Sheet2!A:B,2,0)</f>
        <v>2318</v>
      </c>
      <c r="I59">
        <f t="shared" si="4"/>
        <v>30</v>
      </c>
      <c r="L59" t="s">
        <v>427</v>
      </c>
      <c r="M59">
        <v>-299</v>
      </c>
      <c r="Q59" t="s">
        <v>428</v>
      </c>
      <c r="R59">
        <f t="shared" si="1"/>
        <v>502098</v>
      </c>
      <c r="S59" t="str">
        <f t="shared" si="2"/>
        <v>DD2022071899090545</v>
      </c>
      <c r="T59">
        <v>-500</v>
      </c>
    </row>
    <row r="60" spans="1:20">
      <c r="A60" t="s">
        <v>63</v>
      </c>
      <c r="B60" s="1">
        <v>44785.3338310185</v>
      </c>
      <c r="C60">
        <v>30</v>
      </c>
      <c r="D60">
        <v>1758</v>
      </c>
      <c r="E60">
        <v>1</v>
      </c>
      <c r="F60" t="str">
        <f t="shared" si="0"/>
        <v>DD20220812273101902318</v>
      </c>
      <c r="G60" t="s">
        <v>63</v>
      </c>
      <c r="H60">
        <f>VLOOKUP(D60,Sheet2!A:B,2,0)</f>
        <v>2318</v>
      </c>
      <c r="I60">
        <f t="shared" si="4"/>
        <v>30</v>
      </c>
      <c r="L60" t="s">
        <v>428</v>
      </c>
      <c r="M60">
        <v>-500</v>
      </c>
      <c r="Q60" t="s">
        <v>429</v>
      </c>
      <c r="R60">
        <f t="shared" si="1"/>
        <v>82302</v>
      </c>
      <c r="S60" t="str">
        <f t="shared" si="2"/>
        <v>DD2022072057661422</v>
      </c>
      <c r="T60">
        <v>-3781</v>
      </c>
    </row>
    <row r="61" spans="1:20">
      <c r="A61" t="s">
        <v>64</v>
      </c>
      <c r="B61" s="1">
        <v>44785.3338310185</v>
      </c>
      <c r="C61">
        <v>30</v>
      </c>
      <c r="D61">
        <v>1758</v>
      </c>
      <c r="E61">
        <v>1</v>
      </c>
      <c r="F61" t="str">
        <f t="shared" si="0"/>
        <v>DD20220812426201892318</v>
      </c>
      <c r="G61" t="s">
        <v>64</v>
      </c>
      <c r="H61">
        <f>VLOOKUP(D61,Sheet2!A:B,2,0)</f>
        <v>2318</v>
      </c>
      <c r="I61">
        <f t="shared" si="4"/>
        <v>30</v>
      </c>
      <c r="L61" t="s">
        <v>429</v>
      </c>
      <c r="M61">
        <v>-3781</v>
      </c>
      <c r="Q61" t="s">
        <v>430</v>
      </c>
      <c r="R61">
        <f t="shared" si="1"/>
        <v>81116</v>
      </c>
      <c r="S61" t="str">
        <f t="shared" si="2"/>
        <v>DD2022072132391448</v>
      </c>
      <c r="T61">
        <v>3580</v>
      </c>
    </row>
    <row r="62" spans="1:20">
      <c r="A62" t="s">
        <v>65</v>
      </c>
      <c r="B62" s="1">
        <v>44785.3338310185</v>
      </c>
      <c r="C62">
        <v>30</v>
      </c>
      <c r="D62">
        <v>1758</v>
      </c>
      <c r="E62">
        <v>1</v>
      </c>
      <c r="F62" t="str">
        <f t="shared" si="0"/>
        <v>DD20220812415501882318</v>
      </c>
      <c r="G62" t="s">
        <v>65</v>
      </c>
      <c r="H62">
        <f>VLOOKUP(D62,Sheet2!A:B,2,0)</f>
        <v>2318</v>
      </c>
      <c r="I62">
        <f t="shared" si="4"/>
        <v>30</v>
      </c>
      <c r="L62" t="s">
        <v>430</v>
      </c>
      <c r="M62">
        <v>3580</v>
      </c>
      <c r="Q62" t="s">
        <v>431</v>
      </c>
      <c r="R62">
        <f t="shared" si="1"/>
        <v>10880</v>
      </c>
      <c r="S62" t="str">
        <f t="shared" si="2"/>
        <v>DD2022072556614057</v>
      </c>
      <c r="T62">
        <v>7958.72</v>
      </c>
    </row>
    <row r="63" spans="1:20">
      <c r="A63" t="s">
        <v>66</v>
      </c>
      <c r="B63" s="1">
        <v>44785.3338310185</v>
      </c>
      <c r="C63">
        <v>30</v>
      </c>
      <c r="D63">
        <v>1758</v>
      </c>
      <c r="E63">
        <v>1</v>
      </c>
      <c r="F63" t="str">
        <f t="shared" si="0"/>
        <v>DD20220812307201872318</v>
      </c>
      <c r="G63" t="s">
        <v>66</v>
      </c>
      <c r="H63">
        <f>VLOOKUP(D63,Sheet2!A:B,2,0)</f>
        <v>2318</v>
      </c>
      <c r="I63">
        <f t="shared" si="4"/>
        <v>30</v>
      </c>
      <c r="L63" t="s">
        <v>431</v>
      </c>
      <c r="M63">
        <v>7958.72</v>
      </c>
      <c r="Q63" t="s">
        <v>432</v>
      </c>
      <c r="R63">
        <f t="shared" si="1"/>
        <v>9998</v>
      </c>
      <c r="S63" t="str">
        <f t="shared" si="2"/>
        <v>DD2022072583812507</v>
      </c>
      <c r="T63">
        <v>4799.64</v>
      </c>
    </row>
    <row r="64" spans="1:20">
      <c r="A64" t="s">
        <v>67</v>
      </c>
      <c r="B64" s="1">
        <v>44785.3338310185</v>
      </c>
      <c r="C64">
        <v>30</v>
      </c>
      <c r="D64">
        <v>1758</v>
      </c>
      <c r="E64">
        <v>1</v>
      </c>
      <c r="F64" t="str">
        <f t="shared" si="0"/>
        <v>DD20220812626601862318</v>
      </c>
      <c r="G64" t="s">
        <v>67</v>
      </c>
      <c r="H64">
        <f>VLOOKUP(D64,Sheet2!A:B,2,0)</f>
        <v>2318</v>
      </c>
      <c r="I64">
        <f t="shared" si="4"/>
        <v>30</v>
      </c>
      <c r="L64" t="s">
        <v>432</v>
      </c>
      <c r="M64">
        <v>4799.64</v>
      </c>
      <c r="Q64" t="s">
        <v>433</v>
      </c>
      <c r="R64">
        <f t="shared" si="1"/>
        <v>81709</v>
      </c>
      <c r="S64" t="str">
        <f t="shared" si="2"/>
        <v>DD2022072618662703</v>
      </c>
      <c r="T64">
        <v>-95000</v>
      </c>
    </row>
    <row r="65" spans="1:20">
      <c r="A65" t="s">
        <v>68</v>
      </c>
      <c r="B65" s="1">
        <v>44785.3338310185</v>
      </c>
      <c r="C65">
        <v>30</v>
      </c>
      <c r="D65">
        <v>1758</v>
      </c>
      <c r="E65">
        <v>1</v>
      </c>
      <c r="F65" t="str">
        <f t="shared" si="0"/>
        <v>DD20220812283201852318</v>
      </c>
      <c r="G65" t="s">
        <v>68</v>
      </c>
      <c r="H65">
        <f>VLOOKUP(D65,Sheet2!A:B,2,0)</f>
        <v>2318</v>
      </c>
      <c r="I65">
        <f t="shared" si="4"/>
        <v>30</v>
      </c>
      <c r="L65" t="s">
        <v>433</v>
      </c>
      <c r="M65">
        <v>-95000</v>
      </c>
      <c r="Q65" t="s">
        <v>434</v>
      </c>
      <c r="R65">
        <f t="shared" si="1"/>
        <v>85022</v>
      </c>
      <c r="S65" t="str">
        <f t="shared" si="2"/>
        <v>DD2022072851352740</v>
      </c>
      <c r="T65">
        <v>4580</v>
      </c>
    </row>
    <row r="66" spans="1:20">
      <c r="A66" t="s">
        <v>69</v>
      </c>
      <c r="B66" s="1">
        <v>44785.3338310185</v>
      </c>
      <c r="C66">
        <v>30</v>
      </c>
      <c r="D66">
        <v>1758</v>
      </c>
      <c r="E66">
        <v>1</v>
      </c>
      <c r="F66" t="str">
        <f t="shared" si="0"/>
        <v>DD20220812154401842318</v>
      </c>
      <c r="G66" t="s">
        <v>69</v>
      </c>
      <c r="H66">
        <f>VLOOKUP(D66,Sheet2!A:B,2,0)</f>
        <v>2318</v>
      </c>
      <c r="I66">
        <f t="shared" si="4"/>
        <v>30</v>
      </c>
      <c r="L66" t="s">
        <v>434</v>
      </c>
      <c r="M66">
        <v>4580</v>
      </c>
      <c r="Q66" t="s">
        <v>435</v>
      </c>
      <c r="R66">
        <f t="shared" si="1"/>
        <v>2318</v>
      </c>
      <c r="S66" t="str">
        <f t="shared" si="2"/>
        <v>DD2022072915250168</v>
      </c>
      <c r="T66">
        <v>30</v>
      </c>
    </row>
    <row r="67" spans="1:20">
      <c r="A67" t="s">
        <v>70</v>
      </c>
      <c r="B67" s="1">
        <v>44785.3338310185</v>
      </c>
      <c r="C67">
        <v>30</v>
      </c>
      <c r="D67">
        <v>1758</v>
      </c>
      <c r="E67">
        <v>1</v>
      </c>
      <c r="F67" t="str">
        <f t="shared" ref="F67:F130" si="5">A67&amp;H67</f>
        <v>DD20220812845401832318</v>
      </c>
      <c r="G67" t="s">
        <v>70</v>
      </c>
      <c r="H67">
        <f>VLOOKUP(D67,Sheet2!A:B,2,0)</f>
        <v>2318</v>
      </c>
      <c r="I67">
        <f t="shared" si="4"/>
        <v>30</v>
      </c>
      <c r="L67" t="s">
        <v>435</v>
      </c>
      <c r="M67">
        <v>30</v>
      </c>
      <c r="Q67" t="s">
        <v>436</v>
      </c>
      <c r="R67">
        <f t="shared" ref="R67:R130" si="6">VLOOKUP(Q67,F:H,3,0)</f>
        <v>3320</v>
      </c>
      <c r="S67" t="str">
        <f t="shared" ref="S67:S130" si="7">VLOOKUP(Q67,F:G,2,0)</f>
        <v>DD2022072922032408</v>
      </c>
      <c r="T67">
        <v>4980</v>
      </c>
    </row>
    <row r="68" spans="1:20">
      <c r="A68" t="s">
        <v>71</v>
      </c>
      <c r="B68" s="1">
        <v>44785.3338310185</v>
      </c>
      <c r="C68">
        <v>30</v>
      </c>
      <c r="D68">
        <v>1758</v>
      </c>
      <c r="E68">
        <v>1</v>
      </c>
      <c r="F68" t="str">
        <f t="shared" si="5"/>
        <v>DD20220812752701822318</v>
      </c>
      <c r="G68" t="s">
        <v>71</v>
      </c>
      <c r="H68">
        <f>VLOOKUP(D68,Sheet2!A:B,2,0)</f>
        <v>2318</v>
      </c>
      <c r="I68">
        <f t="shared" si="4"/>
        <v>30</v>
      </c>
      <c r="L68" t="s">
        <v>436</v>
      </c>
      <c r="M68">
        <v>4980</v>
      </c>
      <c r="Q68" t="s">
        <v>437</v>
      </c>
      <c r="R68">
        <f t="shared" si="6"/>
        <v>2318</v>
      </c>
      <c r="S68" t="str">
        <f t="shared" si="7"/>
        <v>DD2022072947210167</v>
      </c>
      <c r="T68">
        <v>30</v>
      </c>
    </row>
    <row r="69" spans="1:20">
      <c r="A69" t="s">
        <v>72</v>
      </c>
      <c r="B69" s="1">
        <v>44785.3338310185</v>
      </c>
      <c r="C69">
        <v>30</v>
      </c>
      <c r="D69">
        <v>1758</v>
      </c>
      <c r="E69">
        <v>1</v>
      </c>
      <c r="F69" t="str">
        <f t="shared" si="5"/>
        <v>DD20220812721801812318</v>
      </c>
      <c r="G69" t="s">
        <v>72</v>
      </c>
      <c r="H69">
        <f>VLOOKUP(D69,Sheet2!A:B,2,0)</f>
        <v>2318</v>
      </c>
      <c r="I69">
        <f t="shared" si="4"/>
        <v>30</v>
      </c>
      <c r="L69" t="s">
        <v>437</v>
      </c>
      <c r="M69">
        <v>30</v>
      </c>
      <c r="Q69" t="s">
        <v>438</v>
      </c>
      <c r="R69">
        <f t="shared" si="6"/>
        <v>2318</v>
      </c>
      <c r="S69" t="str">
        <f t="shared" si="7"/>
        <v>DD2022072947270166</v>
      </c>
      <c r="T69">
        <v>30</v>
      </c>
    </row>
    <row r="70" spans="1:20">
      <c r="A70" t="s">
        <v>73</v>
      </c>
      <c r="B70" s="1">
        <v>44785.3338310185</v>
      </c>
      <c r="C70">
        <v>30</v>
      </c>
      <c r="D70">
        <v>1758</v>
      </c>
      <c r="E70">
        <v>1</v>
      </c>
      <c r="F70" t="str">
        <f t="shared" si="5"/>
        <v>DD20220812300501802318</v>
      </c>
      <c r="G70" t="s">
        <v>73</v>
      </c>
      <c r="H70">
        <f>VLOOKUP(D70,Sheet2!A:B,2,0)</f>
        <v>2318</v>
      </c>
      <c r="I70">
        <f t="shared" si="4"/>
        <v>30</v>
      </c>
      <c r="L70" t="s">
        <v>438</v>
      </c>
      <c r="M70">
        <v>30</v>
      </c>
      <c r="Q70" t="s">
        <v>439</v>
      </c>
      <c r="R70">
        <f t="shared" si="6"/>
        <v>2318</v>
      </c>
      <c r="S70" t="str">
        <f t="shared" si="7"/>
        <v>DD2022072954060164</v>
      </c>
      <c r="T70">
        <v>30</v>
      </c>
    </row>
    <row r="71" spans="1:20">
      <c r="A71" t="s">
        <v>74</v>
      </c>
      <c r="B71" s="1">
        <v>44785.3338310185</v>
      </c>
      <c r="C71">
        <v>30</v>
      </c>
      <c r="D71">
        <v>1758</v>
      </c>
      <c r="E71">
        <v>1</v>
      </c>
      <c r="F71" t="str">
        <f t="shared" si="5"/>
        <v>DD20220812269601792318</v>
      </c>
      <c r="G71" t="s">
        <v>74</v>
      </c>
      <c r="H71">
        <f>VLOOKUP(D71,Sheet2!A:B,2,0)</f>
        <v>2318</v>
      </c>
      <c r="I71">
        <f t="shared" si="4"/>
        <v>30</v>
      </c>
      <c r="L71" t="s">
        <v>439</v>
      </c>
      <c r="M71">
        <v>30</v>
      </c>
      <c r="Q71" t="s">
        <v>440</v>
      </c>
      <c r="R71">
        <f t="shared" si="6"/>
        <v>70008</v>
      </c>
      <c r="S71" t="str">
        <f t="shared" si="7"/>
        <v>DD2022072975230402</v>
      </c>
      <c r="T71">
        <v>-3500</v>
      </c>
    </row>
    <row r="72" spans="1:20">
      <c r="A72" t="s">
        <v>75</v>
      </c>
      <c r="B72" s="1">
        <v>44785.3338310185</v>
      </c>
      <c r="C72">
        <v>30</v>
      </c>
      <c r="D72">
        <v>1758</v>
      </c>
      <c r="E72">
        <v>1</v>
      </c>
      <c r="F72" t="str">
        <f t="shared" si="5"/>
        <v>DD20220812627401782318</v>
      </c>
      <c r="G72" t="s">
        <v>75</v>
      </c>
      <c r="H72">
        <f>VLOOKUP(D72,Sheet2!A:B,2,0)</f>
        <v>2318</v>
      </c>
      <c r="I72">
        <f t="shared" ref="I72:I114" si="8">C72</f>
        <v>30</v>
      </c>
      <c r="L72" t="s">
        <v>440</v>
      </c>
      <c r="M72">
        <v>-3500</v>
      </c>
      <c r="Q72" t="s">
        <v>441</v>
      </c>
      <c r="R72">
        <f t="shared" si="6"/>
        <v>3320</v>
      </c>
      <c r="S72" t="str">
        <f t="shared" si="7"/>
        <v>DD2022072977482375</v>
      </c>
      <c r="T72">
        <v>-4680</v>
      </c>
    </row>
    <row r="73" spans="1:20">
      <c r="A73" t="s">
        <v>76</v>
      </c>
      <c r="B73" s="1">
        <v>44785.3338310185</v>
      </c>
      <c r="C73">
        <v>30</v>
      </c>
      <c r="D73">
        <v>1758</v>
      </c>
      <c r="E73">
        <v>1</v>
      </c>
      <c r="F73" t="str">
        <f t="shared" si="5"/>
        <v>DD20220812599701772318</v>
      </c>
      <c r="G73" t="s">
        <v>76</v>
      </c>
      <c r="H73">
        <f>VLOOKUP(D73,Sheet2!A:B,2,0)</f>
        <v>2318</v>
      </c>
      <c r="I73">
        <f t="shared" si="8"/>
        <v>30</v>
      </c>
      <c r="L73" t="s">
        <v>441</v>
      </c>
      <c r="M73">
        <v>-4680</v>
      </c>
      <c r="Q73" t="s">
        <v>442</v>
      </c>
      <c r="R73">
        <f t="shared" si="6"/>
        <v>82082</v>
      </c>
      <c r="S73" t="str">
        <f t="shared" si="7"/>
        <v>DD2022072982613128</v>
      </c>
      <c r="T73">
        <v>998</v>
      </c>
    </row>
    <row r="74" spans="1:20">
      <c r="A74" t="s">
        <v>77</v>
      </c>
      <c r="B74" s="1">
        <v>44785.3338310185</v>
      </c>
      <c r="C74">
        <v>30</v>
      </c>
      <c r="D74">
        <v>1758</v>
      </c>
      <c r="E74">
        <v>1</v>
      </c>
      <c r="F74" t="str">
        <f t="shared" si="5"/>
        <v>DD20220812761501762318</v>
      </c>
      <c r="G74" t="s">
        <v>77</v>
      </c>
      <c r="H74">
        <f>VLOOKUP(D74,Sheet2!A:B,2,0)</f>
        <v>2318</v>
      </c>
      <c r="I74">
        <f t="shared" si="8"/>
        <v>30</v>
      </c>
      <c r="L74" t="s">
        <v>442</v>
      </c>
      <c r="M74">
        <v>998</v>
      </c>
      <c r="Q74" t="s">
        <v>443</v>
      </c>
      <c r="R74">
        <f t="shared" si="6"/>
        <v>2318</v>
      </c>
      <c r="S74" t="str">
        <f t="shared" si="7"/>
        <v>DD2022072983990165</v>
      </c>
      <c r="T74">
        <v>30</v>
      </c>
    </row>
    <row r="75" spans="1:20">
      <c r="A75" t="s">
        <v>78</v>
      </c>
      <c r="B75" s="1">
        <v>44785.3338310185</v>
      </c>
      <c r="C75">
        <v>30</v>
      </c>
      <c r="D75">
        <v>1758</v>
      </c>
      <c r="E75">
        <v>1</v>
      </c>
      <c r="F75" t="str">
        <f t="shared" si="5"/>
        <v>DD20220812384001752318</v>
      </c>
      <c r="G75" t="s">
        <v>78</v>
      </c>
      <c r="H75">
        <f>VLOOKUP(D75,Sheet2!A:B,2,0)</f>
        <v>2318</v>
      </c>
      <c r="I75">
        <f t="shared" si="8"/>
        <v>30</v>
      </c>
      <c r="L75" t="s">
        <v>443</v>
      </c>
      <c r="M75">
        <v>30</v>
      </c>
      <c r="Q75" t="s">
        <v>444</v>
      </c>
      <c r="R75">
        <f t="shared" si="6"/>
        <v>502022</v>
      </c>
      <c r="S75" t="str">
        <f t="shared" si="7"/>
        <v>DD2022073068113330</v>
      </c>
      <c r="T75">
        <v>-650</v>
      </c>
    </row>
    <row r="76" spans="1:20">
      <c r="A76" t="s">
        <v>79</v>
      </c>
      <c r="B76" s="1">
        <v>44785.3338310185</v>
      </c>
      <c r="C76">
        <v>30</v>
      </c>
      <c r="D76">
        <v>1758</v>
      </c>
      <c r="E76">
        <v>1</v>
      </c>
      <c r="F76" t="str">
        <f t="shared" si="5"/>
        <v>DD20220812338401742318</v>
      </c>
      <c r="G76" t="s">
        <v>79</v>
      </c>
      <c r="H76">
        <f>VLOOKUP(D76,Sheet2!A:B,2,0)</f>
        <v>2318</v>
      </c>
      <c r="I76">
        <f t="shared" si="8"/>
        <v>30</v>
      </c>
      <c r="L76" t="s">
        <v>444</v>
      </c>
      <c r="M76">
        <v>-650</v>
      </c>
      <c r="Q76" t="s">
        <v>445</v>
      </c>
      <c r="R76">
        <f t="shared" si="6"/>
        <v>501759</v>
      </c>
      <c r="S76" t="str">
        <f t="shared" si="7"/>
        <v>DD2022073078401100</v>
      </c>
      <c r="T76">
        <v>-7580</v>
      </c>
    </row>
    <row r="77" spans="1:20">
      <c r="A77" t="s">
        <v>80</v>
      </c>
      <c r="B77" s="1">
        <v>44785.3338310185</v>
      </c>
      <c r="C77">
        <v>30</v>
      </c>
      <c r="D77">
        <v>1758</v>
      </c>
      <c r="E77">
        <v>1</v>
      </c>
      <c r="F77" t="str">
        <f t="shared" si="5"/>
        <v>DD20220812653001732318</v>
      </c>
      <c r="G77" t="s">
        <v>80</v>
      </c>
      <c r="H77">
        <f>VLOOKUP(D77,Sheet2!A:B,2,0)</f>
        <v>2318</v>
      </c>
      <c r="I77">
        <f t="shared" si="8"/>
        <v>30</v>
      </c>
      <c r="L77" t="s">
        <v>445</v>
      </c>
      <c r="M77">
        <v>-7580</v>
      </c>
      <c r="Q77" t="s">
        <v>446</v>
      </c>
      <c r="R77">
        <f t="shared" si="6"/>
        <v>81709</v>
      </c>
      <c r="S77" t="str">
        <f t="shared" si="7"/>
        <v>DD2022073096973661</v>
      </c>
      <c r="T77">
        <v>-95000</v>
      </c>
    </row>
    <row r="78" spans="1:20">
      <c r="A78" t="s">
        <v>81</v>
      </c>
      <c r="B78" s="1">
        <v>44785.3338310185</v>
      </c>
      <c r="C78">
        <v>30</v>
      </c>
      <c r="D78">
        <v>1758</v>
      </c>
      <c r="E78">
        <v>1</v>
      </c>
      <c r="F78" t="str">
        <f t="shared" si="5"/>
        <v>DD20220812305501722318</v>
      </c>
      <c r="G78" t="s">
        <v>81</v>
      </c>
      <c r="H78">
        <f>VLOOKUP(D78,Sheet2!A:B,2,0)</f>
        <v>2318</v>
      </c>
      <c r="I78">
        <f t="shared" si="8"/>
        <v>30</v>
      </c>
      <c r="L78" t="s">
        <v>446</v>
      </c>
      <c r="M78">
        <v>-95000</v>
      </c>
      <c r="Q78" t="s">
        <v>447</v>
      </c>
      <c r="R78">
        <f t="shared" si="6"/>
        <v>9740</v>
      </c>
      <c r="S78" t="str">
        <f t="shared" si="7"/>
        <v>DD2022073114903634</v>
      </c>
      <c r="T78">
        <v>3980</v>
      </c>
    </row>
    <row r="79" spans="1:20">
      <c r="A79" t="s">
        <v>82</v>
      </c>
      <c r="B79" s="1">
        <v>44785.3338310185</v>
      </c>
      <c r="C79">
        <v>30</v>
      </c>
      <c r="D79">
        <v>1758</v>
      </c>
      <c r="E79">
        <v>1</v>
      </c>
      <c r="F79" t="str">
        <f t="shared" si="5"/>
        <v>DD20220812181101712318</v>
      </c>
      <c r="G79" t="s">
        <v>82</v>
      </c>
      <c r="H79">
        <f>VLOOKUP(D79,Sheet2!A:B,2,0)</f>
        <v>2318</v>
      </c>
      <c r="I79">
        <f t="shared" si="8"/>
        <v>30</v>
      </c>
      <c r="L79" t="s">
        <v>447</v>
      </c>
      <c r="M79">
        <v>3980</v>
      </c>
      <c r="Q79" t="s">
        <v>448</v>
      </c>
      <c r="R79">
        <f t="shared" si="6"/>
        <v>82222</v>
      </c>
      <c r="S79" t="str">
        <f t="shared" si="7"/>
        <v>DD2022073140173332</v>
      </c>
      <c r="T79">
        <v>2316.84</v>
      </c>
    </row>
    <row r="80" spans="1:20">
      <c r="A80" t="s">
        <v>83</v>
      </c>
      <c r="B80" s="1">
        <v>44785.3338310185</v>
      </c>
      <c r="C80">
        <v>30</v>
      </c>
      <c r="D80">
        <v>1758</v>
      </c>
      <c r="E80">
        <v>1</v>
      </c>
      <c r="F80" t="str">
        <f t="shared" si="5"/>
        <v>DD20220812360701702318</v>
      </c>
      <c r="G80" t="s">
        <v>83</v>
      </c>
      <c r="H80">
        <f>VLOOKUP(D80,Sheet2!A:B,2,0)</f>
        <v>2318</v>
      </c>
      <c r="I80">
        <f t="shared" si="8"/>
        <v>30</v>
      </c>
      <c r="L80" t="s">
        <v>448</v>
      </c>
      <c r="M80">
        <v>2316.84</v>
      </c>
      <c r="Q80" t="s">
        <v>449</v>
      </c>
      <c r="R80">
        <f t="shared" si="6"/>
        <v>1024</v>
      </c>
      <c r="S80" t="str">
        <f t="shared" si="7"/>
        <v>DD2022080113180995</v>
      </c>
      <c r="T80">
        <v>3980</v>
      </c>
    </row>
    <row r="81" spans="1:20">
      <c r="A81" t="s">
        <v>84</v>
      </c>
      <c r="B81" s="1">
        <v>44785.3338310185</v>
      </c>
      <c r="C81">
        <v>30</v>
      </c>
      <c r="D81">
        <v>1758</v>
      </c>
      <c r="E81">
        <v>1</v>
      </c>
      <c r="F81" t="str">
        <f t="shared" si="5"/>
        <v>DD20220812563101692318</v>
      </c>
      <c r="G81" t="s">
        <v>84</v>
      </c>
      <c r="H81">
        <f>VLOOKUP(D81,Sheet2!A:B,2,0)</f>
        <v>2318</v>
      </c>
      <c r="I81">
        <f t="shared" si="8"/>
        <v>30</v>
      </c>
      <c r="L81" t="s">
        <v>449</v>
      </c>
      <c r="M81">
        <v>3980</v>
      </c>
      <c r="Q81" t="s">
        <v>450</v>
      </c>
      <c r="R81">
        <f t="shared" si="6"/>
        <v>2318</v>
      </c>
      <c r="S81" t="str">
        <f t="shared" si="7"/>
        <v>DD2022080116740211</v>
      </c>
      <c r="T81">
        <v>30</v>
      </c>
    </row>
    <row r="82" spans="1:20">
      <c r="A82" t="s">
        <v>85</v>
      </c>
      <c r="B82" s="1">
        <v>44785.3338310185</v>
      </c>
      <c r="C82">
        <v>30</v>
      </c>
      <c r="D82">
        <v>1758</v>
      </c>
      <c r="E82">
        <v>1</v>
      </c>
      <c r="F82" t="str">
        <f t="shared" si="5"/>
        <v>DD20220812546001682318</v>
      </c>
      <c r="G82" t="s">
        <v>85</v>
      </c>
      <c r="H82">
        <f>VLOOKUP(D82,Sheet2!A:B,2,0)</f>
        <v>2318</v>
      </c>
      <c r="I82">
        <f t="shared" si="8"/>
        <v>30</v>
      </c>
      <c r="L82" t="s">
        <v>450</v>
      </c>
      <c r="M82">
        <v>30</v>
      </c>
      <c r="Q82" t="s">
        <v>451</v>
      </c>
      <c r="R82">
        <f t="shared" si="6"/>
        <v>81709</v>
      </c>
      <c r="S82" t="str">
        <f t="shared" si="7"/>
        <v>DD2022080140330732</v>
      </c>
      <c r="T82">
        <v>95000</v>
      </c>
    </row>
    <row r="83" spans="1:20">
      <c r="A83" t="s">
        <v>86</v>
      </c>
      <c r="B83" s="1">
        <v>44785.3338310185</v>
      </c>
      <c r="C83">
        <v>30</v>
      </c>
      <c r="D83">
        <v>1758</v>
      </c>
      <c r="E83">
        <v>1</v>
      </c>
      <c r="F83" t="str">
        <f t="shared" si="5"/>
        <v>DD20220812718801672318</v>
      </c>
      <c r="G83" t="s">
        <v>86</v>
      </c>
      <c r="H83">
        <f>VLOOKUP(D83,Sheet2!A:B,2,0)</f>
        <v>2318</v>
      </c>
      <c r="I83">
        <f t="shared" si="8"/>
        <v>30</v>
      </c>
      <c r="L83" t="s">
        <v>451</v>
      </c>
      <c r="M83">
        <v>95000</v>
      </c>
      <c r="Q83" t="s">
        <v>452</v>
      </c>
      <c r="R83">
        <f t="shared" si="6"/>
        <v>2318</v>
      </c>
      <c r="S83" t="str">
        <f t="shared" si="7"/>
        <v>DD2022080142630214</v>
      </c>
      <c r="T83">
        <v>30</v>
      </c>
    </row>
    <row r="84" spans="1:20">
      <c r="A84" t="s">
        <v>87</v>
      </c>
      <c r="B84" s="1">
        <v>44785.3338310185</v>
      </c>
      <c r="C84">
        <v>30</v>
      </c>
      <c r="D84">
        <v>1758</v>
      </c>
      <c r="E84">
        <v>1</v>
      </c>
      <c r="F84" t="str">
        <f t="shared" si="5"/>
        <v>DD20220812498301662318</v>
      </c>
      <c r="G84" t="s">
        <v>87</v>
      </c>
      <c r="H84">
        <f>VLOOKUP(D84,Sheet2!A:B,2,0)</f>
        <v>2318</v>
      </c>
      <c r="I84">
        <f t="shared" si="8"/>
        <v>30</v>
      </c>
      <c r="L84" t="s">
        <v>452</v>
      </c>
      <c r="M84">
        <v>30</v>
      </c>
      <c r="Q84" t="s">
        <v>453</v>
      </c>
      <c r="R84">
        <f t="shared" si="6"/>
        <v>2318</v>
      </c>
      <c r="S84" t="str">
        <f t="shared" si="7"/>
        <v>DD2022080151640208</v>
      </c>
      <c r="T84">
        <v>30</v>
      </c>
    </row>
    <row r="85" spans="1:20">
      <c r="A85" t="s">
        <v>88</v>
      </c>
      <c r="B85" s="1">
        <v>44785.3338310185</v>
      </c>
      <c r="C85">
        <v>30</v>
      </c>
      <c r="D85">
        <v>1758</v>
      </c>
      <c r="E85">
        <v>1</v>
      </c>
      <c r="F85" t="str">
        <f t="shared" si="5"/>
        <v>DD20220812832301652318</v>
      </c>
      <c r="G85" t="s">
        <v>88</v>
      </c>
      <c r="H85">
        <f>VLOOKUP(D85,Sheet2!A:B,2,0)</f>
        <v>2318</v>
      </c>
      <c r="I85">
        <f t="shared" si="8"/>
        <v>30</v>
      </c>
      <c r="L85" t="s">
        <v>453</v>
      </c>
      <c r="M85">
        <v>30</v>
      </c>
      <c r="Q85" t="s">
        <v>454</v>
      </c>
      <c r="R85">
        <f t="shared" si="6"/>
        <v>501092</v>
      </c>
      <c r="S85" t="str">
        <f t="shared" si="7"/>
        <v>DD2022080173960029</v>
      </c>
      <c r="T85">
        <v>1729.8</v>
      </c>
    </row>
    <row r="86" spans="1:20">
      <c r="A86" t="s">
        <v>89</v>
      </c>
      <c r="B86" s="1">
        <v>44785.3338310185</v>
      </c>
      <c r="C86">
        <v>30</v>
      </c>
      <c r="D86">
        <v>1758</v>
      </c>
      <c r="E86">
        <v>1</v>
      </c>
      <c r="F86" t="str">
        <f t="shared" si="5"/>
        <v>DD20220812979501642318</v>
      </c>
      <c r="G86" t="s">
        <v>89</v>
      </c>
      <c r="H86">
        <f>VLOOKUP(D86,Sheet2!A:B,2,0)</f>
        <v>2318</v>
      </c>
      <c r="I86">
        <f t="shared" si="8"/>
        <v>30</v>
      </c>
      <c r="L86" t="s">
        <v>454</v>
      </c>
      <c r="M86">
        <v>1729.8</v>
      </c>
      <c r="Q86" t="s">
        <v>455</v>
      </c>
      <c r="R86">
        <f t="shared" si="6"/>
        <v>70008</v>
      </c>
      <c r="S86" t="str">
        <f t="shared" si="7"/>
        <v>DD2022080173960029</v>
      </c>
      <c r="T86">
        <v>270.2</v>
      </c>
    </row>
    <row r="87" spans="1:20">
      <c r="A87" t="s">
        <v>90</v>
      </c>
      <c r="B87" s="1">
        <v>44785.3338310185</v>
      </c>
      <c r="C87">
        <v>30</v>
      </c>
      <c r="D87">
        <v>1758</v>
      </c>
      <c r="E87">
        <v>1</v>
      </c>
      <c r="F87" t="str">
        <f t="shared" si="5"/>
        <v>DD20220812375601632318</v>
      </c>
      <c r="G87" t="s">
        <v>90</v>
      </c>
      <c r="H87">
        <f>VLOOKUP(D87,Sheet2!A:B,2,0)</f>
        <v>2318</v>
      </c>
      <c r="I87">
        <f t="shared" si="8"/>
        <v>30</v>
      </c>
      <c r="L87" t="s">
        <v>455</v>
      </c>
      <c r="M87">
        <v>270.2</v>
      </c>
      <c r="Q87" t="s">
        <v>456</v>
      </c>
      <c r="R87">
        <f t="shared" si="6"/>
        <v>2318</v>
      </c>
      <c r="S87" t="str">
        <f t="shared" si="7"/>
        <v>DD2022080175350198</v>
      </c>
      <c r="T87">
        <v>30</v>
      </c>
    </row>
    <row r="88" spans="1:20">
      <c r="A88" t="s">
        <v>91</v>
      </c>
      <c r="B88" s="1">
        <v>44785.3338310185</v>
      </c>
      <c r="C88">
        <v>30</v>
      </c>
      <c r="D88">
        <v>1758</v>
      </c>
      <c r="E88">
        <v>1</v>
      </c>
      <c r="F88" t="str">
        <f t="shared" si="5"/>
        <v>DD20220812664101622318</v>
      </c>
      <c r="G88" t="s">
        <v>91</v>
      </c>
      <c r="H88">
        <f>VLOOKUP(D88,Sheet2!A:B,2,0)</f>
        <v>2318</v>
      </c>
      <c r="I88">
        <f t="shared" si="8"/>
        <v>30</v>
      </c>
      <c r="L88" t="s">
        <v>456</v>
      </c>
      <c r="M88">
        <v>30</v>
      </c>
      <c r="Q88" t="s">
        <v>457</v>
      </c>
      <c r="R88">
        <f t="shared" si="6"/>
        <v>2318</v>
      </c>
      <c r="S88" t="str">
        <f t="shared" si="7"/>
        <v>DD2022080180490204</v>
      </c>
      <c r="T88">
        <v>30</v>
      </c>
    </row>
    <row r="89" spans="1:20">
      <c r="A89" t="s">
        <v>92</v>
      </c>
      <c r="B89" s="1">
        <v>44785.3338310185</v>
      </c>
      <c r="C89">
        <v>30</v>
      </c>
      <c r="D89">
        <v>1758</v>
      </c>
      <c r="E89">
        <v>1</v>
      </c>
      <c r="F89" t="str">
        <f t="shared" si="5"/>
        <v>DD20220812197501612318</v>
      </c>
      <c r="G89" t="s">
        <v>92</v>
      </c>
      <c r="H89">
        <f>VLOOKUP(D89,Sheet2!A:B,2,0)</f>
        <v>2318</v>
      </c>
      <c r="I89">
        <f t="shared" si="8"/>
        <v>30</v>
      </c>
      <c r="L89" t="s">
        <v>457</v>
      </c>
      <c r="M89">
        <v>30</v>
      </c>
      <c r="Q89" t="s">
        <v>458</v>
      </c>
      <c r="R89">
        <f t="shared" si="6"/>
        <v>2318</v>
      </c>
      <c r="S89" t="str">
        <f t="shared" si="7"/>
        <v>DD2022080184700205</v>
      </c>
      <c r="T89">
        <v>30</v>
      </c>
    </row>
    <row r="90" spans="1:20">
      <c r="A90" t="s">
        <v>93</v>
      </c>
      <c r="B90" s="1">
        <v>44785.3338310185</v>
      </c>
      <c r="C90">
        <v>30</v>
      </c>
      <c r="D90">
        <v>1758</v>
      </c>
      <c r="E90">
        <v>1</v>
      </c>
      <c r="F90" t="str">
        <f t="shared" si="5"/>
        <v>DD20220812547201602318</v>
      </c>
      <c r="G90" t="s">
        <v>93</v>
      </c>
      <c r="H90">
        <f>VLOOKUP(D90,Sheet2!A:B,2,0)</f>
        <v>2318</v>
      </c>
      <c r="I90">
        <f t="shared" si="8"/>
        <v>30</v>
      </c>
      <c r="L90" t="s">
        <v>458</v>
      </c>
      <c r="M90">
        <v>30</v>
      </c>
      <c r="Q90" t="s">
        <v>459</v>
      </c>
      <c r="R90">
        <f t="shared" si="6"/>
        <v>500368</v>
      </c>
      <c r="S90" t="str">
        <f t="shared" si="7"/>
        <v>DD2022080185030453</v>
      </c>
      <c r="T90">
        <v>0</v>
      </c>
    </row>
    <row r="91" spans="1:20">
      <c r="A91" t="s">
        <v>94</v>
      </c>
      <c r="B91" s="1">
        <v>44785.3338310185</v>
      </c>
      <c r="C91">
        <v>30</v>
      </c>
      <c r="D91">
        <v>1758</v>
      </c>
      <c r="E91">
        <v>1</v>
      </c>
      <c r="F91" t="str">
        <f t="shared" si="5"/>
        <v>DD20220812279501592318</v>
      </c>
      <c r="G91" t="s">
        <v>94</v>
      </c>
      <c r="H91">
        <f>VLOOKUP(D91,Sheet2!A:B,2,0)</f>
        <v>2318</v>
      </c>
      <c r="I91">
        <f t="shared" si="8"/>
        <v>30</v>
      </c>
      <c r="L91" t="s">
        <v>459</v>
      </c>
      <c r="M91">
        <v>0</v>
      </c>
      <c r="Q91" t="s">
        <v>460</v>
      </c>
      <c r="R91">
        <f t="shared" si="6"/>
        <v>81709</v>
      </c>
      <c r="S91" t="str">
        <f t="shared" si="7"/>
        <v>DD2022080189550767</v>
      </c>
      <c r="T91">
        <v>95000</v>
      </c>
    </row>
    <row r="92" spans="1:20">
      <c r="A92" t="s">
        <v>95</v>
      </c>
      <c r="B92" s="1">
        <v>44785.3338310185</v>
      </c>
      <c r="C92">
        <v>30</v>
      </c>
      <c r="D92">
        <v>1758</v>
      </c>
      <c r="E92">
        <v>1</v>
      </c>
      <c r="F92" t="str">
        <f t="shared" si="5"/>
        <v>DD20220812356101582318</v>
      </c>
      <c r="G92" t="s">
        <v>95</v>
      </c>
      <c r="H92">
        <f>VLOOKUP(D92,Sheet2!A:B,2,0)</f>
        <v>2318</v>
      </c>
      <c r="I92">
        <f t="shared" si="8"/>
        <v>30</v>
      </c>
      <c r="L92" t="s">
        <v>460</v>
      </c>
      <c r="M92">
        <v>95000</v>
      </c>
      <c r="Q92" t="s">
        <v>461</v>
      </c>
      <c r="R92">
        <f t="shared" si="6"/>
        <v>2318</v>
      </c>
      <c r="S92" t="str">
        <f t="shared" si="7"/>
        <v>DD2022080193130202</v>
      </c>
      <c r="T92">
        <v>30</v>
      </c>
    </row>
    <row r="93" spans="1:20">
      <c r="A93" t="s">
        <v>96</v>
      </c>
      <c r="B93" s="1">
        <v>44785.3338310185</v>
      </c>
      <c r="C93">
        <v>30</v>
      </c>
      <c r="D93">
        <v>1758</v>
      </c>
      <c r="E93">
        <v>1</v>
      </c>
      <c r="F93" t="str">
        <f t="shared" si="5"/>
        <v>DD20220812764301572318</v>
      </c>
      <c r="G93" t="s">
        <v>96</v>
      </c>
      <c r="H93">
        <f>VLOOKUP(D93,Sheet2!A:B,2,0)</f>
        <v>2318</v>
      </c>
      <c r="I93">
        <f t="shared" si="8"/>
        <v>30</v>
      </c>
      <c r="L93" t="s">
        <v>461</v>
      </c>
      <c r="M93">
        <v>30</v>
      </c>
      <c r="Q93" t="s">
        <v>462</v>
      </c>
      <c r="R93">
        <f t="shared" si="6"/>
        <v>81755</v>
      </c>
      <c r="S93" t="str">
        <f t="shared" si="7"/>
        <v>DD2022080236673500</v>
      </c>
      <c r="T93">
        <v>8800</v>
      </c>
    </row>
    <row r="94" spans="1:20">
      <c r="A94" t="s">
        <v>97</v>
      </c>
      <c r="B94" s="1">
        <v>44785.3338310185</v>
      </c>
      <c r="C94">
        <v>30</v>
      </c>
      <c r="D94">
        <v>1758</v>
      </c>
      <c r="E94">
        <v>1</v>
      </c>
      <c r="F94" t="str">
        <f t="shared" si="5"/>
        <v>DD20220812453101562318</v>
      </c>
      <c r="G94" t="s">
        <v>97</v>
      </c>
      <c r="H94">
        <f>VLOOKUP(D94,Sheet2!A:B,2,0)</f>
        <v>2318</v>
      </c>
      <c r="I94">
        <f t="shared" si="8"/>
        <v>30</v>
      </c>
      <c r="L94" t="s">
        <v>462</v>
      </c>
      <c r="M94">
        <v>8800</v>
      </c>
      <c r="Q94" t="s">
        <v>463</v>
      </c>
      <c r="R94">
        <f t="shared" si="6"/>
        <v>502022</v>
      </c>
      <c r="S94" t="str">
        <f t="shared" si="7"/>
        <v>DD2022080243820818</v>
      </c>
      <c r="T94">
        <v>650</v>
      </c>
    </row>
    <row r="95" spans="1:20">
      <c r="A95" t="s">
        <v>98</v>
      </c>
      <c r="B95" s="1">
        <v>44785.3338310185</v>
      </c>
      <c r="C95">
        <v>30</v>
      </c>
      <c r="D95">
        <v>1758</v>
      </c>
      <c r="E95">
        <v>1</v>
      </c>
      <c r="F95" t="str">
        <f t="shared" si="5"/>
        <v>DD20220812463601552318</v>
      </c>
      <c r="G95" t="s">
        <v>98</v>
      </c>
      <c r="H95">
        <f>VLOOKUP(D95,Sheet2!A:B,2,0)</f>
        <v>2318</v>
      </c>
      <c r="I95">
        <f t="shared" si="8"/>
        <v>30</v>
      </c>
      <c r="L95" t="s">
        <v>463</v>
      </c>
      <c r="M95">
        <v>650</v>
      </c>
      <c r="Q95" t="s">
        <v>464</v>
      </c>
      <c r="R95">
        <f t="shared" si="6"/>
        <v>500496</v>
      </c>
      <c r="S95" t="str">
        <f t="shared" si="7"/>
        <v>DD2022080253712933</v>
      </c>
      <c r="T95">
        <v>998</v>
      </c>
    </row>
    <row r="96" spans="1:20">
      <c r="A96" t="s">
        <v>99</v>
      </c>
      <c r="B96" s="1">
        <v>44785.3338310185</v>
      </c>
      <c r="C96">
        <v>30</v>
      </c>
      <c r="D96">
        <v>1758</v>
      </c>
      <c r="E96">
        <v>1</v>
      </c>
      <c r="F96" t="str">
        <f t="shared" si="5"/>
        <v>DD20220812313101542318</v>
      </c>
      <c r="G96" t="s">
        <v>99</v>
      </c>
      <c r="H96">
        <f>VLOOKUP(D96,Sheet2!A:B,2,0)</f>
        <v>2318</v>
      </c>
      <c r="I96">
        <f t="shared" si="8"/>
        <v>30</v>
      </c>
      <c r="L96" t="s">
        <v>464</v>
      </c>
      <c r="M96">
        <v>998</v>
      </c>
      <c r="Q96" t="s">
        <v>465</v>
      </c>
      <c r="R96">
        <f t="shared" si="6"/>
        <v>80851</v>
      </c>
      <c r="S96" t="str">
        <f t="shared" si="7"/>
        <v>DD2022080292960721</v>
      </c>
      <c r="T96">
        <v>1996</v>
      </c>
    </row>
    <row r="97" spans="1:20">
      <c r="A97" t="s">
        <v>100</v>
      </c>
      <c r="B97" s="1">
        <v>44785.3338310185</v>
      </c>
      <c r="C97">
        <v>30</v>
      </c>
      <c r="D97">
        <v>1758</v>
      </c>
      <c r="E97">
        <v>1</v>
      </c>
      <c r="F97" t="str">
        <f t="shared" si="5"/>
        <v>DD20220812990001532318</v>
      </c>
      <c r="G97" t="s">
        <v>100</v>
      </c>
      <c r="H97">
        <f>VLOOKUP(D97,Sheet2!A:B,2,0)</f>
        <v>2318</v>
      </c>
      <c r="I97">
        <f t="shared" si="8"/>
        <v>30</v>
      </c>
      <c r="L97" t="s">
        <v>465</v>
      </c>
      <c r="M97">
        <v>1996</v>
      </c>
      <c r="Q97" t="s">
        <v>466</v>
      </c>
      <c r="R97">
        <f t="shared" si="6"/>
        <v>2318</v>
      </c>
      <c r="S97" t="str">
        <f t="shared" si="7"/>
        <v>DD2022080329762040</v>
      </c>
      <c r="T97">
        <v>30</v>
      </c>
    </row>
    <row r="98" spans="1:20">
      <c r="A98" t="s">
        <v>101</v>
      </c>
      <c r="B98" s="1">
        <v>44785.3338310185</v>
      </c>
      <c r="C98">
        <v>30</v>
      </c>
      <c r="D98">
        <v>1758</v>
      </c>
      <c r="E98">
        <v>1</v>
      </c>
      <c r="F98" t="str">
        <f t="shared" si="5"/>
        <v>DD20220812733101522318</v>
      </c>
      <c r="G98" t="s">
        <v>101</v>
      </c>
      <c r="H98">
        <f>VLOOKUP(D98,Sheet2!A:B,2,0)</f>
        <v>2318</v>
      </c>
      <c r="I98">
        <f t="shared" si="8"/>
        <v>30</v>
      </c>
      <c r="L98" t="s">
        <v>466</v>
      </c>
      <c r="M98">
        <v>30</v>
      </c>
      <c r="Q98" t="s">
        <v>467</v>
      </c>
      <c r="R98">
        <f t="shared" si="6"/>
        <v>82707</v>
      </c>
      <c r="S98" t="str">
        <f t="shared" si="7"/>
        <v>DD2022080336400171</v>
      </c>
      <c r="T98">
        <v>4980.32</v>
      </c>
    </row>
    <row r="99" spans="1:20">
      <c r="A99" t="s">
        <v>102</v>
      </c>
      <c r="B99" s="1">
        <v>44785.3338310185</v>
      </c>
      <c r="C99">
        <v>30</v>
      </c>
      <c r="D99">
        <v>1758</v>
      </c>
      <c r="E99">
        <v>1</v>
      </c>
      <c r="F99" t="str">
        <f t="shared" si="5"/>
        <v>DD20220812335401512318</v>
      </c>
      <c r="G99" t="s">
        <v>102</v>
      </c>
      <c r="H99">
        <f>VLOOKUP(D99,Sheet2!A:B,2,0)</f>
        <v>2318</v>
      </c>
      <c r="I99">
        <f t="shared" si="8"/>
        <v>30</v>
      </c>
      <c r="L99" t="s">
        <v>467</v>
      </c>
      <c r="M99">
        <v>4980.32</v>
      </c>
      <c r="Q99" t="s">
        <v>468</v>
      </c>
      <c r="R99">
        <f t="shared" si="6"/>
        <v>2318</v>
      </c>
      <c r="S99" t="str">
        <f t="shared" si="7"/>
        <v>DD2022080343982026</v>
      </c>
      <c r="T99">
        <v>30</v>
      </c>
    </row>
    <row r="100" spans="1:20">
      <c r="A100" t="s">
        <v>103</v>
      </c>
      <c r="B100" s="1">
        <v>44785.3338310185</v>
      </c>
      <c r="C100">
        <v>30</v>
      </c>
      <c r="D100">
        <v>1758</v>
      </c>
      <c r="E100">
        <v>1</v>
      </c>
      <c r="F100" t="str">
        <f t="shared" si="5"/>
        <v>DD20220812186501502318</v>
      </c>
      <c r="G100" t="s">
        <v>103</v>
      </c>
      <c r="H100">
        <f>VLOOKUP(D100,Sheet2!A:B,2,0)</f>
        <v>2318</v>
      </c>
      <c r="I100">
        <f t="shared" si="8"/>
        <v>30</v>
      </c>
      <c r="L100" t="s">
        <v>468</v>
      </c>
      <c r="M100">
        <v>30</v>
      </c>
      <c r="Q100" t="s">
        <v>469</v>
      </c>
      <c r="R100">
        <f t="shared" si="6"/>
        <v>2318</v>
      </c>
      <c r="S100" t="str">
        <f t="shared" si="7"/>
        <v>DD2022080355712025</v>
      </c>
      <c r="T100">
        <v>30</v>
      </c>
    </row>
    <row r="101" spans="1:20">
      <c r="A101" t="s">
        <v>104</v>
      </c>
      <c r="B101" s="1">
        <v>44785.3338310185</v>
      </c>
      <c r="C101">
        <v>30</v>
      </c>
      <c r="D101">
        <v>1758</v>
      </c>
      <c r="E101">
        <v>1</v>
      </c>
      <c r="F101" t="str">
        <f t="shared" si="5"/>
        <v>DD20220812359301492318</v>
      </c>
      <c r="G101" t="s">
        <v>104</v>
      </c>
      <c r="H101">
        <f>VLOOKUP(D101,Sheet2!A:B,2,0)</f>
        <v>2318</v>
      </c>
      <c r="I101">
        <f t="shared" si="8"/>
        <v>30</v>
      </c>
      <c r="L101" t="s">
        <v>469</v>
      </c>
      <c r="M101">
        <v>30</v>
      </c>
      <c r="Q101" t="s">
        <v>470</v>
      </c>
      <c r="R101">
        <f t="shared" si="6"/>
        <v>2318</v>
      </c>
      <c r="S101" t="str">
        <f t="shared" si="7"/>
        <v>DD2022080356712033</v>
      </c>
      <c r="T101">
        <v>30</v>
      </c>
    </row>
    <row r="102" spans="1:20">
      <c r="A102" t="s">
        <v>105</v>
      </c>
      <c r="B102" s="1">
        <v>44785.3338310185</v>
      </c>
      <c r="C102">
        <v>30</v>
      </c>
      <c r="D102">
        <v>1758</v>
      </c>
      <c r="E102">
        <v>1</v>
      </c>
      <c r="F102" t="str">
        <f t="shared" si="5"/>
        <v>DD20220812560301482318</v>
      </c>
      <c r="G102" t="s">
        <v>105</v>
      </c>
      <c r="H102">
        <f>VLOOKUP(D102,Sheet2!A:B,2,0)</f>
        <v>2318</v>
      </c>
      <c r="I102">
        <f t="shared" si="8"/>
        <v>30</v>
      </c>
      <c r="L102" t="s">
        <v>470</v>
      </c>
      <c r="M102">
        <v>30</v>
      </c>
      <c r="Q102" t="s">
        <v>471</v>
      </c>
      <c r="R102">
        <f t="shared" si="6"/>
        <v>2318</v>
      </c>
      <c r="S102" t="str">
        <f t="shared" si="7"/>
        <v>DD2022080358502024</v>
      </c>
      <c r="T102">
        <v>30</v>
      </c>
    </row>
    <row r="103" spans="1:20">
      <c r="A103" t="s">
        <v>106</v>
      </c>
      <c r="B103" s="1">
        <v>44785.3338310185</v>
      </c>
      <c r="C103">
        <v>30</v>
      </c>
      <c r="D103">
        <v>1758</v>
      </c>
      <c r="E103">
        <v>1</v>
      </c>
      <c r="F103" t="str">
        <f t="shared" si="5"/>
        <v>DD20220812536501472318</v>
      </c>
      <c r="G103" t="s">
        <v>106</v>
      </c>
      <c r="H103">
        <f>VLOOKUP(D103,Sheet2!A:B,2,0)</f>
        <v>2318</v>
      </c>
      <c r="I103">
        <f t="shared" si="8"/>
        <v>30</v>
      </c>
      <c r="L103" t="s">
        <v>471</v>
      </c>
      <c r="M103">
        <v>30</v>
      </c>
      <c r="Q103" t="s">
        <v>472</v>
      </c>
      <c r="R103">
        <f t="shared" si="6"/>
        <v>1024</v>
      </c>
      <c r="S103" t="str">
        <f t="shared" si="7"/>
        <v>DD2022080359560149</v>
      </c>
      <c r="T103">
        <v>1490</v>
      </c>
    </row>
    <row r="104" spans="1:20">
      <c r="A104" t="s">
        <v>107</v>
      </c>
      <c r="B104" s="1">
        <v>44785.3338310185</v>
      </c>
      <c r="C104">
        <v>30</v>
      </c>
      <c r="D104">
        <v>1758</v>
      </c>
      <c r="E104">
        <v>1</v>
      </c>
      <c r="F104" t="str">
        <f t="shared" si="5"/>
        <v>DD20220812377901452318</v>
      </c>
      <c r="G104" t="s">
        <v>107</v>
      </c>
      <c r="H104">
        <f>VLOOKUP(D104,Sheet2!A:B,2,0)</f>
        <v>2318</v>
      </c>
      <c r="I104">
        <f t="shared" si="8"/>
        <v>30</v>
      </c>
      <c r="L104" t="s">
        <v>472</v>
      </c>
      <c r="M104">
        <v>1490</v>
      </c>
      <c r="Q104" t="s">
        <v>473</v>
      </c>
      <c r="R104">
        <f t="shared" si="6"/>
        <v>2318</v>
      </c>
      <c r="S104" t="str">
        <f t="shared" si="7"/>
        <v>DD2022080363412023</v>
      </c>
      <c r="T104">
        <v>30</v>
      </c>
    </row>
    <row r="105" spans="1:20">
      <c r="A105" t="s">
        <v>108</v>
      </c>
      <c r="B105" s="1">
        <v>44785.3338310185</v>
      </c>
      <c r="C105">
        <v>30</v>
      </c>
      <c r="D105">
        <v>1758</v>
      </c>
      <c r="E105">
        <v>1</v>
      </c>
      <c r="F105" t="str">
        <f t="shared" si="5"/>
        <v>DD20220812916101462318</v>
      </c>
      <c r="G105" t="s">
        <v>108</v>
      </c>
      <c r="H105">
        <f>VLOOKUP(D105,Sheet2!A:B,2,0)</f>
        <v>2318</v>
      </c>
      <c r="I105">
        <f t="shared" si="8"/>
        <v>30</v>
      </c>
      <c r="L105" t="s">
        <v>473</v>
      </c>
      <c r="M105">
        <v>30</v>
      </c>
      <c r="Q105" t="s">
        <v>474</v>
      </c>
      <c r="R105">
        <f t="shared" si="6"/>
        <v>2318</v>
      </c>
      <c r="S105" t="str">
        <f t="shared" si="7"/>
        <v>DD2022080371512021</v>
      </c>
      <c r="T105">
        <v>30</v>
      </c>
    </row>
    <row r="106" spans="1:20">
      <c r="A106" t="s">
        <v>109</v>
      </c>
      <c r="B106" s="1">
        <v>44785.3338310185</v>
      </c>
      <c r="C106">
        <v>30</v>
      </c>
      <c r="D106">
        <v>1758</v>
      </c>
      <c r="E106">
        <v>1</v>
      </c>
      <c r="F106" t="str">
        <f t="shared" si="5"/>
        <v>DD20220812307101442318</v>
      </c>
      <c r="G106" t="s">
        <v>109</v>
      </c>
      <c r="H106">
        <f>VLOOKUP(D106,Sheet2!A:B,2,0)</f>
        <v>2318</v>
      </c>
      <c r="I106">
        <f t="shared" si="8"/>
        <v>30</v>
      </c>
      <c r="L106" t="s">
        <v>474</v>
      </c>
      <c r="M106">
        <v>30</v>
      </c>
      <c r="Q106" t="s">
        <v>475</v>
      </c>
      <c r="R106">
        <f t="shared" si="6"/>
        <v>2318</v>
      </c>
      <c r="S106" t="str">
        <f t="shared" si="7"/>
        <v>DD2022080376932029</v>
      </c>
      <c r="T106">
        <v>30</v>
      </c>
    </row>
    <row r="107" spans="1:20">
      <c r="A107" t="s">
        <v>110</v>
      </c>
      <c r="B107" s="1">
        <v>44785.3338310185</v>
      </c>
      <c r="C107">
        <v>30</v>
      </c>
      <c r="D107">
        <v>1758</v>
      </c>
      <c r="E107">
        <v>1</v>
      </c>
      <c r="F107" t="str">
        <f t="shared" si="5"/>
        <v>DD20220812398201432318</v>
      </c>
      <c r="G107" t="s">
        <v>110</v>
      </c>
      <c r="H107">
        <f>VLOOKUP(D107,Sheet2!A:B,2,0)</f>
        <v>2318</v>
      </c>
      <c r="I107">
        <f t="shared" si="8"/>
        <v>30</v>
      </c>
      <c r="L107" t="s">
        <v>475</v>
      </c>
      <c r="M107">
        <v>30</v>
      </c>
      <c r="Q107" t="s">
        <v>476</v>
      </c>
      <c r="R107">
        <f t="shared" si="6"/>
        <v>2318</v>
      </c>
      <c r="S107" t="str">
        <f t="shared" si="7"/>
        <v>DD2022080381582020</v>
      </c>
      <c r="T107">
        <v>30</v>
      </c>
    </row>
    <row r="108" spans="1:20">
      <c r="A108" t="s">
        <v>111</v>
      </c>
      <c r="B108" s="1">
        <v>44785.3338310185</v>
      </c>
      <c r="C108">
        <v>30</v>
      </c>
      <c r="D108">
        <v>1758</v>
      </c>
      <c r="E108">
        <v>1</v>
      </c>
      <c r="F108" t="str">
        <f t="shared" si="5"/>
        <v>DD20220812277301422318</v>
      </c>
      <c r="G108" t="s">
        <v>111</v>
      </c>
      <c r="H108">
        <f>VLOOKUP(D108,Sheet2!A:B,2,0)</f>
        <v>2318</v>
      </c>
      <c r="I108">
        <f t="shared" si="8"/>
        <v>30</v>
      </c>
      <c r="L108" t="s">
        <v>476</v>
      </c>
      <c r="M108">
        <v>30</v>
      </c>
      <c r="Q108" t="s">
        <v>477</v>
      </c>
      <c r="R108">
        <f t="shared" si="6"/>
        <v>2318</v>
      </c>
      <c r="S108" t="str">
        <f t="shared" si="7"/>
        <v>DD2022080382672041</v>
      </c>
      <c r="T108">
        <v>30</v>
      </c>
    </row>
    <row r="109" spans="1:20">
      <c r="A109" t="s">
        <v>112</v>
      </c>
      <c r="B109" s="1">
        <v>44785.3338310185</v>
      </c>
      <c r="C109">
        <v>30</v>
      </c>
      <c r="D109">
        <v>1758</v>
      </c>
      <c r="E109">
        <v>1</v>
      </c>
      <c r="F109" t="str">
        <f t="shared" si="5"/>
        <v>DD20220812832801412318</v>
      </c>
      <c r="G109" t="s">
        <v>112</v>
      </c>
      <c r="H109">
        <f>VLOOKUP(D109,Sheet2!A:B,2,0)</f>
        <v>2318</v>
      </c>
      <c r="I109">
        <f t="shared" si="8"/>
        <v>30</v>
      </c>
      <c r="L109" t="s">
        <v>477</v>
      </c>
      <c r="M109">
        <v>30</v>
      </c>
      <c r="Q109" t="s">
        <v>478</v>
      </c>
      <c r="R109">
        <f t="shared" si="6"/>
        <v>2318</v>
      </c>
      <c r="S109" t="str">
        <f t="shared" si="7"/>
        <v>DD2022080384302035</v>
      </c>
      <c r="T109">
        <v>30</v>
      </c>
    </row>
    <row r="110" spans="1:20">
      <c r="A110" t="s">
        <v>113</v>
      </c>
      <c r="B110" s="1">
        <v>44785.3338310185</v>
      </c>
      <c r="C110">
        <v>30</v>
      </c>
      <c r="D110">
        <v>1758</v>
      </c>
      <c r="E110">
        <v>1</v>
      </c>
      <c r="F110" t="str">
        <f t="shared" si="5"/>
        <v>DD20220812801001402318</v>
      </c>
      <c r="G110" t="s">
        <v>113</v>
      </c>
      <c r="H110">
        <f>VLOOKUP(D110,Sheet2!A:B,2,0)</f>
        <v>2318</v>
      </c>
      <c r="I110">
        <f t="shared" si="8"/>
        <v>30</v>
      </c>
      <c r="L110" t="s">
        <v>478</v>
      </c>
      <c r="M110">
        <v>30</v>
      </c>
      <c r="Q110" t="s">
        <v>479</v>
      </c>
      <c r="R110">
        <f t="shared" si="6"/>
        <v>2318</v>
      </c>
      <c r="S110" t="str">
        <f t="shared" si="7"/>
        <v>DD2022080388742031</v>
      </c>
      <c r="T110">
        <v>30</v>
      </c>
    </row>
    <row r="111" spans="1:20">
      <c r="A111" t="s">
        <v>114</v>
      </c>
      <c r="B111" s="1">
        <v>44785.3338310185</v>
      </c>
      <c r="C111">
        <v>30</v>
      </c>
      <c r="D111">
        <v>1758</v>
      </c>
      <c r="E111">
        <v>1</v>
      </c>
      <c r="F111" t="str">
        <f t="shared" si="5"/>
        <v>DD20220812581201392318</v>
      </c>
      <c r="G111" t="s">
        <v>114</v>
      </c>
      <c r="H111">
        <f>VLOOKUP(D111,Sheet2!A:B,2,0)</f>
        <v>2318</v>
      </c>
      <c r="I111">
        <f t="shared" si="8"/>
        <v>30</v>
      </c>
      <c r="L111" t="s">
        <v>479</v>
      </c>
      <c r="M111">
        <v>30</v>
      </c>
      <c r="Q111" t="s">
        <v>480</v>
      </c>
      <c r="R111">
        <f t="shared" si="6"/>
        <v>82356</v>
      </c>
      <c r="S111" t="str">
        <f t="shared" si="7"/>
        <v>DD2022080390080911</v>
      </c>
      <c r="T111">
        <v>7980</v>
      </c>
    </row>
    <row r="112" spans="1:20">
      <c r="A112" t="s">
        <v>115</v>
      </c>
      <c r="B112" s="1">
        <v>44785.3338310185</v>
      </c>
      <c r="C112">
        <v>30</v>
      </c>
      <c r="D112">
        <v>1758</v>
      </c>
      <c r="E112">
        <v>1</v>
      </c>
      <c r="F112" t="str">
        <f t="shared" si="5"/>
        <v>DD20220812665401382318</v>
      </c>
      <c r="G112" t="s">
        <v>115</v>
      </c>
      <c r="H112">
        <f>VLOOKUP(D112,Sheet2!A:B,2,0)</f>
        <v>2318</v>
      </c>
      <c r="I112">
        <f t="shared" si="8"/>
        <v>30</v>
      </c>
      <c r="L112" t="s">
        <v>480</v>
      </c>
      <c r="M112">
        <v>7980</v>
      </c>
      <c r="Q112" t="s">
        <v>481</v>
      </c>
      <c r="R112">
        <f t="shared" si="6"/>
        <v>2318</v>
      </c>
      <c r="S112" t="str">
        <f t="shared" si="7"/>
        <v>DD2022080393682028</v>
      </c>
      <c r="T112">
        <v>30</v>
      </c>
    </row>
    <row r="113" spans="1:20">
      <c r="A113" t="s">
        <v>116</v>
      </c>
      <c r="B113" s="1">
        <v>44785.3338310185</v>
      </c>
      <c r="C113">
        <v>30</v>
      </c>
      <c r="D113">
        <v>1758</v>
      </c>
      <c r="E113">
        <v>1</v>
      </c>
      <c r="F113" t="str">
        <f t="shared" si="5"/>
        <v>DD20220812491201372318</v>
      </c>
      <c r="G113" t="s">
        <v>116</v>
      </c>
      <c r="H113">
        <f>VLOOKUP(D113,Sheet2!A:B,2,0)</f>
        <v>2318</v>
      </c>
      <c r="I113">
        <f t="shared" si="8"/>
        <v>30</v>
      </c>
      <c r="L113" t="s">
        <v>481</v>
      </c>
      <c r="M113">
        <v>30</v>
      </c>
      <c r="Q113" t="s">
        <v>482</v>
      </c>
      <c r="R113">
        <f t="shared" si="6"/>
        <v>2318</v>
      </c>
      <c r="S113" t="str">
        <f t="shared" si="7"/>
        <v>DD2022080395872036</v>
      </c>
      <c r="T113">
        <v>30</v>
      </c>
    </row>
    <row r="114" spans="1:20">
      <c r="A114" t="s">
        <v>117</v>
      </c>
      <c r="B114" s="1">
        <v>44785.3338310185</v>
      </c>
      <c r="C114">
        <v>30</v>
      </c>
      <c r="D114">
        <v>1758</v>
      </c>
      <c r="E114">
        <v>1</v>
      </c>
      <c r="F114" t="str">
        <f t="shared" si="5"/>
        <v>DD20220812428201362318</v>
      </c>
      <c r="G114" t="s">
        <v>117</v>
      </c>
      <c r="H114">
        <f>VLOOKUP(D114,Sheet2!A:B,2,0)</f>
        <v>2318</v>
      </c>
      <c r="I114">
        <f t="shared" si="8"/>
        <v>30</v>
      </c>
      <c r="L114" t="s">
        <v>482</v>
      </c>
      <c r="M114">
        <v>30</v>
      </c>
      <c r="Q114" t="s">
        <v>483</v>
      </c>
      <c r="R114">
        <f t="shared" si="6"/>
        <v>2318</v>
      </c>
      <c r="S114" t="str">
        <f t="shared" si="7"/>
        <v>DD2022080396812032</v>
      </c>
      <c r="T114">
        <v>30</v>
      </c>
    </row>
    <row r="115" spans="1:20">
      <c r="A115" t="s">
        <v>118</v>
      </c>
      <c r="B115" s="1">
        <v>44784.3338310185</v>
      </c>
      <c r="C115">
        <v>11700</v>
      </c>
      <c r="D115">
        <v>1943</v>
      </c>
      <c r="E115">
        <v>4</v>
      </c>
      <c r="F115" t="str">
        <f t="shared" si="5"/>
        <v>DD202202282668205680650</v>
      </c>
      <c r="G115" t="s">
        <v>118</v>
      </c>
      <c r="H115">
        <f>VLOOKUP(D115,Sheet2!A:B,2,0)</f>
        <v>80650</v>
      </c>
      <c r="I115">
        <f>0-C115</f>
        <v>-11700</v>
      </c>
      <c r="L115" t="s">
        <v>483</v>
      </c>
      <c r="M115">
        <v>30</v>
      </c>
      <c r="Q115" t="s">
        <v>484</v>
      </c>
      <c r="R115">
        <f t="shared" si="6"/>
        <v>500417</v>
      </c>
      <c r="S115" t="str">
        <f t="shared" si="7"/>
        <v>DD2022080410513484</v>
      </c>
      <c r="T115">
        <v>8000</v>
      </c>
    </row>
    <row r="116" spans="1:20">
      <c r="A116" t="s">
        <v>119</v>
      </c>
      <c r="B116" s="1">
        <v>44784.3338310185</v>
      </c>
      <c r="C116">
        <v>13840</v>
      </c>
      <c r="D116">
        <v>2062</v>
      </c>
      <c r="E116">
        <v>4</v>
      </c>
      <c r="F116" t="str">
        <f t="shared" si="5"/>
        <v>DD20211222188642275631</v>
      </c>
      <c r="G116" t="s">
        <v>119</v>
      </c>
      <c r="H116">
        <f>VLOOKUP(D116,Sheet2!A:B,2,0)</f>
        <v>5631</v>
      </c>
      <c r="I116">
        <f>0-C116</f>
        <v>-13840</v>
      </c>
      <c r="L116" t="s">
        <v>484</v>
      </c>
      <c r="M116">
        <v>8000</v>
      </c>
      <c r="Q116" t="s">
        <v>485</v>
      </c>
      <c r="R116">
        <f t="shared" si="6"/>
        <v>502090</v>
      </c>
      <c r="S116" t="str">
        <f t="shared" si="7"/>
        <v>DD2022080412640073</v>
      </c>
      <c r="T116">
        <v>4980</v>
      </c>
    </row>
    <row r="117" spans="1:20">
      <c r="A117" t="s">
        <v>120</v>
      </c>
      <c r="B117" s="1">
        <v>44774.3338310185</v>
      </c>
      <c r="C117">
        <v>4680</v>
      </c>
      <c r="D117">
        <v>2255</v>
      </c>
      <c r="E117">
        <v>3</v>
      </c>
      <c r="F117" t="str">
        <f t="shared" si="5"/>
        <v>DD20220729774823753320</v>
      </c>
      <c r="G117" t="s">
        <v>120</v>
      </c>
      <c r="H117">
        <f>VLOOKUP(D117,Sheet2!A:B,2,0)</f>
        <v>3320</v>
      </c>
      <c r="I117">
        <f>0-C117</f>
        <v>-4680</v>
      </c>
      <c r="L117" t="s">
        <v>485</v>
      </c>
      <c r="M117">
        <v>4980</v>
      </c>
      <c r="Q117" t="s">
        <v>486</v>
      </c>
      <c r="R117">
        <f t="shared" si="6"/>
        <v>500417</v>
      </c>
      <c r="S117" t="str">
        <f t="shared" si="7"/>
        <v>DD2022080412993503</v>
      </c>
      <c r="T117">
        <v>8000</v>
      </c>
    </row>
    <row r="118" spans="1:20">
      <c r="A118" t="s">
        <v>121</v>
      </c>
      <c r="B118" s="1">
        <v>44774.3338310185</v>
      </c>
      <c r="C118">
        <v>4680</v>
      </c>
      <c r="D118">
        <v>2255</v>
      </c>
      <c r="E118">
        <v>2</v>
      </c>
      <c r="F118" t="str">
        <f t="shared" si="5"/>
        <v>DD20220729220324083320</v>
      </c>
      <c r="G118" t="s">
        <v>121</v>
      </c>
      <c r="H118">
        <f>VLOOKUP(D118,Sheet2!A:B,2,0)</f>
        <v>3320</v>
      </c>
      <c r="I118">
        <f>C118</f>
        <v>4680</v>
      </c>
      <c r="L118" t="s">
        <v>486</v>
      </c>
      <c r="M118">
        <v>8000</v>
      </c>
      <c r="Q118" t="s">
        <v>487</v>
      </c>
      <c r="R118">
        <f t="shared" si="6"/>
        <v>500417</v>
      </c>
      <c r="S118" t="str">
        <f t="shared" si="7"/>
        <v>DD2022080414563472</v>
      </c>
      <c r="T118">
        <v>8000</v>
      </c>
    </row>
    <row r="119" spans="1:20">
      <c r="A119" t="s">
        <v>121</v>
      </c>
      <c r="B119" s="1">
        <v>44774.3338310185</v>
      </c>
      <c r="C119">
        <v>300</v>
      </c>
      <c r="D119">
        <v>2255</v>
      </c>
      <c r="E119">
        <v>1</v>
      </c>
      <c r="F119" t="str">
        <f t="shared" si="5"/>
        <v>DD20220729220324083320</v>
      </c>
      <c r="G119" t="s">
        <v>121</v>
      </c>
      <c r="H119">
        <f>VLOOKUP(D119,Sheet2!A:B,2,0)</f>
        <v>3320</v>
      </c>
      <c r="I119">
        <f>C119</f>
        <v>300</v>
      </c>
      <c r="L119" t="s">
        <v>487</v>
      </c>
      <c r="M119">
        <v>8000</v>
      </c>
      <c r="Q119" t="s">
        <v>488</v>
      </c>
      <c r="R119">
        <f t="shared" si="6"/>
        <v>500417</v>
      </c>
      <c r="S119" t="str">
        <f t="shared" si="7"/>
        <v>DD2022080415173420</v>
      </c>
      <c r="T119">
        <v>8000</v>
      </c>
    </row>
    <row r="120" spans="1:20">
      <c r="A120" t="s">
        <v>122</v>
      </c>
      <c r="B120" s="1">
        <v>44774.3338310185</v>
      </c>
      <c r="C120">
        <v>3980</v>
      </c>
      <c r="D120">
        <v>2532</v>
      </c>
      <c r="E120">
        <v>1</v>
      </c>
      <c r="F120" t="str">
        <f t="shared" si="5"/>
        <v>DD20220801131809951024</v>
      </c>
      <c r="G120" t="s">
        <v>122</v>
      </c>
      <c r="H120">
        <f>VLOOKUP(D120,Sheet2!A:B,2,0)</f>
        <v>1024</v>
      </c>
      <c r="I120">
        <f>C120</f>
        <v>3980</v>
      </c>
      <c r="L120" t="s">
        <v>488</v>
      </c>
      <c r="M120">
        <v>8000</v>
      </c>
      <c r="Q120" t="s">
        <v>489</v>
      </c>
      <c r="R120">
        <f t="shared" si="6"/>
        <v>502022</v>
      </c>
      <c r="S120" t="str">
        <f t="shared" si="7"/>
        <v>DD2022080415583061</v>
      </c>
      <c r="T120">
        <v>1996</v>
      </c>
    </row>
    <row r="121" spans="1:20">
      <c r="A121" t="s">
        <v>123</v>
      </c>
      <c r="B121" s="1">
        <v>44776.3338310185</v>
      </c>
      <c r="C121">
        <v>1490</v>
      </c>
      <c r="D121">
        <v>2532</v>
      </c>
      <c r="E121">
        <v>1</v>
      </c>
      <c r="F121" t="str">
        <f t="shared" si="5"/>
        <v>DD20220803595601491024</v>
      </c>
      <c r="G121" t="s">
        <v>123</v>
      </c>
      <c r="H121">
        <f>VLOOKUP(D121,Sheet2!A:B,2,0)</f>
        <v>1024</v>
      </c>
      <c r="I121">
        <f>C121</f>
        <v>1490</v>
      </c>
      <c r="L121" t="s">
        <v>489</v>
      </c>
      <c r="M121">
        <v>1996</v>
      </c>
      <c r="Q121" t="s">
        <v>490</v>
      </c>
      <c r="R121">
        <f t="shared" si="6"/>
        <v>500417</v>
      </c>
      <c r="S121" t="str">
        <f t="shared" si="7"/>
        <v>DD2022080416053469</v>
      </c>
      <c r="T121">
        <v>8000</v>
      </c>
    </row>
    <row r="122" spans="1:20">
      <c r="A122" t="s">
        <v>124</v>
      </c>
      <c r="B122" s="1">
        <v>44778.3338310185</v>
      </c>
      <c r="C122">
        <v>18800</v>
      </c>
      <c r="D122">
        <v>2532</v>
      </c>
      <c r="E122">
        <v>3</v>
      </c>
      <c r="F122" t="str">
        <f t="shared" si="5"/>
        <v>DD20201124261005241024</v>
      </c>
      <c r="G122" t="s">
        <v>124</v>
      </c>
      <c r="H122">
        <f>VLOOKUP(D122,Sheet2!A:B,2,0)</f>
        <v>1024</v>
      </c>
      <c r="I122">
        <f>0-C122</f>
        <v>-18800</v>
      </c>
      <c r="L122" t="s">
        <v>490</v>
      </c>
      <c r="M122">
        <v>8000</v>
      </c>
      <c r="Q122" t="s">
        <v>491</v>
      </c>
      <c r="R122">
        <f t="shared" si="6"/>
        <v>500417</v>
      </c>
      <c r="S122" t="str">
        <f t="shared" si="7"/>
        <v>DD2022080418653556</v>
      </c>
      <c r="T122">
        <v>8000</v>
      </c>
    </row>
    <row r="123" spans="1:20">
      <c r="A123" t="s">
        <v>125</v>
      </c>
      <c r="B123" s="1">
        <v>44778.3338310185</v>
      </c>
      <c r="C123">
        <v>18800</v>
      </c>
      <c r="D123">
        <v>2532</v>
      </c>
      <c r="E123">
        <v>2</v>
      </c>
      <c r="F123" t="str">
        <f t="shared" si="5"/>
        <v>DD20220805864124561024</v>
      </c>
      <c r="G123" t="s">
        <v>125</v>
      </c>
      <c r="H123">
        <f>VLOOKUP(D123,Sheet2!A:B,2,0)</f>
        <v>1024</v>
      </c>
      <c r="I123">
        <f>C123</f>
        <v>18800</v>
      </c>
      <c r="L123" t="s">
        <v>491</v>
      </c>
      <c r="M123">
        <v>8000</v>
      </c>
      <c r="Q123" t="s">
        <v>492</v>
      </c>
      <c r="R123">
        <f t="shared" si="6"/>
        <v>500417</v>
      </c>
      <c r="S123" t="str">
        <f t="shared" si="7"/>
        <v>DD2022080418663509</v>
      </c>
      <c r="T123">
        <v>8000</v>
      </c>
    </row>
    <row r="124" spans="1:20">
      <c r="A124" t="s">
        <v>126</v>
      </c>
      <c r="B124" s="1">
        <v>44778.3338310185</v>
      </c>
      <c r="C124">
        <v>3980</v>
      </c>
      <c r="D124">
        <v>3062</v>
      </c>
      <c r="E124">
        <v>1</v>
      </c>
      <c r="F124" t="str">
        <f t="shared" si="5"/>
        <v>DD20220805866212247724</v>
      </c>
      <c r="G124" t="s">
        <v>126</v>
      </c>
      <c r="H124">
        <f>VLOOKUP(D124,Sheet2!A:B,2,0)</f>
        <v>7724</v>
      </c>
      <c r="I124">
        <f>C124</f>
        <v>3980</v>
      </c>
      <c r="L124" t="s">
        <v>492</v>
      </c>
      <c r="M124">
        <v>8000</v>
      </c>
      <c r="Q124" t="s">
        <v>493</v>
      </c>
      <c r="R124">
        <f t="shared" si="6"/>
        <v>500417</v>
      </c>
      <c r="S124" t="str">
        <f t="shared" si="7"/>
        <v>DD2022080418943438</v>
      </c>
      <c r="T124">
        <v>8000</v>
      </c>
    </row>
    <row r="125" spans="1:20">
      <c r="A125" t="s">
        <v>127</v>
      </c>
      <c r="B125" s="1">
        <v>44781.3338310185</v>
      </c>
      <c r="C125">
        <v>34800</v>
      </c>
      <c r="D125">
        <v>5083</v>
      </c>
      <c r="E125">
        <v>1</v>
      </c>
      <c r="F125" t="str">
        <f t="shared" si="5"/>
        <v>DD202208089641170670085</v>
      </c>
      <c r="G125" t="s">
        <v>127</v>
      </c>
      <c r="H125">
        <f>VLOOKUP(D125,Sheet2!A:B,2,0)</f>
        <v>70085</v>
      </c>
      <c r="I125">
        <f>C125</f>
        <v>34800</v>
      </c>
      <c r="L125" t="s">
        <v>493</v>
      </c>
      <c r="M125">
        <v>8000</v>
      </c>
      <c r="Q125" t="s">
        <v>494</v>
      </c>
      <c r="R125">
        <f t="shared" si="6"/>
        <v>500417</v>
      </c>
      <c r="S125" t="str">
        <f t="shared" si="7"/>
        <v>DD2022080418943546</v>
      </c>
      <c r="T125">
        <v>8000</v>
      </c>
    </row>
    <row r="126" spans="1:20">
      <c r="A126" t="s">
        <v>128</v>
      </c>
      <c r="B126" s="1">
        <v>44789.3338310185</v>
      </c>
      <c r="C126">
        <v>998</v>
      </c>
      <c r="D126">
        <v>5083</v>
      </c>
      <c r="E126">
        <v>1</v>
      </c>
      <c r="F126" t="str">
        <f t="shared" si="5"/>
        <v>DD202208178202003270085</v>
      </c>
      <c r="G126" t="s">
        <v>128</v>
      </c>
      <c r="H126">
        <f>VLOOKUP(D126,Sheet2!A:B,2,0)</f>
        <v>70085</v>
      </c>
      <c r="I126">
        <f>C126</f>
        <v>998</v>
      </c>
      <c r="L126" t="s">
        <v>494</v>
      </c>
      <c r="M126">
        <v>8000</v>
      </c>
      <c r="Q126" t="s">
        <v>495</v>
      </c>
      <c r="R126">
        <f t="shared" si="6"/>
        <v>500417</v>
      </c>
      <c r="S126" t="str">
        <f t="shared" si="7"/>
        <v>DD2022080419503424</v>
      </c>
      <c r="T126">
        <v>8000</v>
      </c>
    </row>
    <row r="127" spans="1:20">
      <c r="A127" t="s">
        <v>129</v>
      </c>
      <c r="B127" s="1">
        <v>44783.3338310185</v>
      </c>
      <c r="C127">
        <v>1980</v>
      </c>
      <c r="D127">
        <v>5112</v>
      </c>
      <c r="E127">
        <v>3</v>
      </c>
      <c r="F127" t="str">
        <f t="shared" si="5"/>
        <v>DD20201103266801858881</v>
      </c>
      <c r="G127" t="s">
        <v>129</v>
      </c>
      <c r="H127">
        <f>VLOOKUP(D127,Sheet2!A:B,2,0)</f>
        <v>8881</v>
      </c>
      <c r="I127">
        <f>0-C127</f>
        <v>-1980</v>
      </c>
      <c r="L127" t="s">
        <v>495</v>
      </c>
      <c r="M127">
        <v>8000</v>
      </c>
      <c r="Q127" t="s">
        <v>496</v>
      </c>
      <c r="R127">
        <f t="shared" si="6"/>
        <v>500417</v>
      </c>
      <c r="S127" t="str">
        <f t="shared" si="7"/>
        <v>DD2022080419543433</v>
      </c>
      <c r="T127">
        <v>8000</v>
      </c>
    </row>
    <row r="128" spans="1:20">
      <c r="A128" t="s">
        <v>130</v>
      </c>
      <c r="B128" s="1">
        <v>44783.3338310185</v>
      </c>
      <c r="C128">
        <v>787.25</v>
      </c>
      <c r="D128">
        <v>5112</v>
      </c>
      <c r="E128">
        <v>2</v>
      </c>
      <c r="F128" t="str">
        <f t="shared" si="5"/>
        <v>DD20220810588207828881</v>
      </c>
      <c r="G128" t="s">
        <v>130</v>
      </c>
      <c r="H128">
        <f>VLOOKUP(D128,Sheet2!A:B,2,0)</f>
        <v>8881</v>
      </c>
      <c r="I128">
        <f>C128</f>
        <v>787.25</v>
      </c>
      <c r="L128" t="s">
        <v>496</v>
      </c>
      <c r="M128">
        <v>8000</v>
      </c>
      <c r="Q128" t="s">
        <v>497</v>
      </c>
      <c r="R128">
        <f t="shared" si="6"/>
        <v>500417</v>
      </c>
      <c r="S128" t="str">
        <f t="shared" si="7"/>
        <v>DD2022080419933412</v>
      </c>
      <c r="T128">
        <v>8000</v>
      </c>
    </row>
    <row r="129" spans="1:20">
      <c r="A129" t="s">
        <v>130</v>
      </c>
      <c r="B129" s="1">
        <v>44783.3338310185</v>
      </c>
      <c r="C129">
        <v>1192.8</v>
      </c>
      <c r="D129">
        <v>5112</v>
      </c>
      <c r="E129">
        <v>1</v>
      </c>
      <c r="F129" t="str">
        <f t="shared" si="5"/>
        <v>DD20220810588207828881</v>
      </c>
      <c r="G129" t="s">
        <v>130</v>
      </c>
      <c r="H129">
        <f>VLOOKUP(D129,Sheet2!A:B,2,0)</f>
        <v>8881</v>
      </c>
      <c r="I129">
        <f>C129</f>
        <v>1192.8</v>
      </c>
      <c r="L129" t="s">
        <v>497</v>
      </c>
      <c r="M129">
        <v>8000</v>
      </c>
      <c r="Q129" t="s">
        <v>498</v>
      </c>
      <c r="R129">
        <f t="shared" si="6"/>
        <v>500417</v>
      </c>
      <c r="S129" t="str">
        <f t="shared" si="7"/>
        <v>DD2022080420423425</v>
      </c>
      <c r="T129">
        <v>8000</v>
      </c>
    </row>
    <row r="130" spans="1:20">
      <c r="A130" t="s">
        <v>131</v>
      </c>
      <c r="B130" s="1">
        <v>44789.3338310185</v>
      </c>
      <c r="C130">
        <v>3980</v>
      </c>
      <c r="D130">
        <v>5119</v>
      </c>
      <c r="E130">
        <v>1</v>
      </c>
      <c r="F130" t="str">
        <f t="shared" si="5"/>
        <v>DD20220816643128399097</v>
      </c>
      <c r="G130" t="s">
        <v>131</v>
      </c>
      <c r="H130">
        <f>VLOOKUP(D130,Sheet2!A:B,2,0)</f>
        <v>9097</v>
      </c>
      <c r="I130">
        <f>C130</f>
        <v>3980</v>
      </c>
      <c r="L130" t="s">
        <v>498</v>
      </c>
      <c r="M130">
        <v>8000</v>
      </c>
      <c r="Q130" t="s">
        <v>499</v>
      </c>
      <c r="R130">
        <f t="shared" si="6"/>
        <v>500417</v>
      </c>
      <c r="S130" t="str">
        <f t="shared" si="7"/>
        <v>DD2022080424203532</v>
      </c>
      <c r="T130">
        <v>8000</v>
      </c>
    </row>
    <row r="131" spans="1:20">
      <c r="A131" t="s">
        <v>132</v>
      </c>
      <c r="B131" s="1">
        <v>44787.3338310185</v>
      </c>
      <c r="C131">
        <v>2500</v>
      </c>
      <c r="D131">
        <v>5213</v>
      </c>
      <c r="E131">
        <v>1</v>
      </c>
      <c r="F131" t="str">
        <f t="shared" ref="F131:F194" si="9">A131&amp;H131</f>
        <v>DD202208143889280670405</v>
      </c>
      <c r="G131" t="s">
        <v>132</v>
      </c>
      <c r="H131">
        <f>VLOOKUP(D131,Sheet2!A:B,2,0)</f>
        <v>70405</v>
      </c>
      <c r="I131">
        <f>C131</f>
        <v>2500</v>
      </c>
      <c r="L131" t="s">
        <v>499</v>
      </c>
      <c r="M131">
        <v>8000</v>
      </c>
      <c r="Q131" t="s">
        <v>500</v>
      </c>
      <c r="R131">
        <f t="shared" ref="R131:R194" si="10">VLOOKUP(Q131,F:H,3,0)</f>
        <v>500417</v>
      </c>
      <c r="S131" t="str">
        <f t="shared" ref="S131:S194" si="11">VLOOKUP(Q131,F:G,2,0)</f>
        <v>DD2022080426843500</v>
      </c>
      <c r="T131">
        <v>8000</v>
      </c>
    </row>
    <row r="132" spans="1:20">
      <c r="A132" t="s">
        <v>133</v>
      </c>
      <c r="B132" s="1">
        <v>44777.3338310185</v>
      </c>
      <c r="C132">
        <v>2000</v>
      </c>
      <c r="D132">
        <v>5292</v>
      </c>
      <c r="E132">
        <v>3</v>
      </c>
      <c r="F132" t="str">
        <f t="shared" si="9"/>
        <v>DD202207297523040270008</v>
      </c>
      <c r="G132" t="s">
        <v>133</v>
      </c>
      <c r="H132">
        <f>VLOOKUP(D132,Sheet2!A:B,2,0)</f>
        <v>70008</v>
      </c>
      <c r="I132">
        <f>0-C132</f>
        <v>-2000</v>
      </c>
      <c r="L132" t="s">
        <v>500</v>
      </c>
      <c r="M132">
        <v>8000</v>
      </c>
      <c r="Q132" t="s">
        <v>501</v>
      </c>
      <c r="R132">
        <f t="shared" si="10"/>
        <v>500417</v>
      </c>
      <c r="S132" t="str">
        <f t="shared" si="11"/>
        <v>DD2022080427403453</v>
      </c>
      <c r="T132">
        <v>8000</v>
      </c>
    </row>
    <row r="133" spans="1:20">
      <c r="A133" t="s">
        <v>134</v>
      </c>
      <c r="B133" s="1">
        <v>44777.3338310185</v>
      </c>
      <c r="C133">
        <v>270.2</v>
      </c>
      <c r="D133">
        <v>5292</v>
      </c>
      <c r="E133">
        <v>2</v>
      </c>
      <c r="F133" t="str">
        <f t="shared" si="9"/>
        <v>DD202208017396002970008</v>
      </c>
      <c r="G133" t="s">
        <v>134</v>
      </c>
      <c r="H133">
        <f>VLOOKUP(D133,Sheet2!A:B,2,0)</f>
        <v>70008</v>
      </c>
      <c r="I133">
        <f>C133</f>
        <v>270.2</v>
      </c>
      <c r="L133" t="s">
        <v>501</v>
      </c>
      <c r="M133">
        <v>8000</v>
      </c>
      <c r="Q133" t="s">
        <v>502</v>
      </c>
      <c r="R133">
        <f t="shared" si="10"/>
        <v>500417</v>
      </c>
      <c r="S133" t="str">
        <f t="shared" si="11"/>
        <v>DD2022080430473512</v>
      </c>
      <c r="T133">
        <v>8000</v>
      </c>
    </row>
    <row r="134" spans="1:20">
      <c r="A134" t="s">
        <v>133</v>
      </c>
      <c r="B134" s="1">
        <v>44781.3338310185</v>
      </c>
      <c r="C134">
        <v>200</v>
      </c>
      <c r="D134">
        <v>5292</v>
      </c>
      <c r="E134">
        <v>3</v>
      </c>
      <c r="F134" t="str">
        <f t="shared" si="9"/>
        <v>DD202207297523040270008</v>
      </c>
      <c r="G134" t="s">
        <v>133</v>
      </c>
      <c r="H134">
        <f>VLOOKUP(D134,Sheet2!A:B,2,0)</f>
        <v>70008</v>
      </c>
      <c r="I134">
        <f>0-C134</f>
        <v>-200</v>
      </c>
      <c r="L134" t="s">
        <v>502</v>
      </c>
      <c r="M134">
        <v>8000</v>
      </c>
      <c r="Q134" t="s">
        <v>503</v>
      </c>
      <c r="R134">
        <f t="shared" si="10"/>
        <v>500417</v>
      </c>
      <c r="S134" t="str">
        <f t="shared" si="11"/>
        <v>DD2022080430663473</v>
      </c>
      <c r="T134">
        <v>8000</v>
      </c>
    </row>
    <row r="135" spans="1:20">
      <c r="A135" t="s">
        <v>133</v>
      </c>
      <c r="B135" s="1">
        <v>44781.3338310185</v>
      </c>
      <c r="C135">
        <v>200</v>
      </c>
      <c r="D135">
        <v>5292</v>
      </c>
      <c r="E135">
        <v>2</v>
      </c>
      <c r="F135" t="str">
        <f t="shared" si="9"/>
        <v>DD202207297523040270008</v>
      </c>
      <c r="G135" t="s">
        <v>133</v>
      </c>
      <c r="H135">
        <f>VLOOKUP(D135,Sheet2!A:B,2,0)</f>
        <v>70008</v>
      </c>
      <c r="I135">
        <f>C135</f>
        <v>200</v>
      </c>
      <c r="L135" t="s">
        <v>503</v>
      </c>
      <c r="M135">
        <v>8000</v>
      </c>
      <c r="Q135" t="s">
        <v>504</v>
      </c>
      <c r="R135">
        <f t="shared" si="10"/>
        <v>500417</v>
      </c>
      <c r="S135" t="str">
        <f t="shared" si="11"/>
        <v>DD2022080431033504</v>
      </c>
      <c r="T135">
        <v>8000</v>
      </c>
    </row>
    <row r="136" spans="1:20">
      <c r="A136" t="s">
        <v>133</v>
      </c>
      <c r="B136" s="1">
        <v>44781.3338310185</v>
      </c>
      <c r="C136">
        <v>200</v>
      </c>
      <c r="D136">
        <v>5292</v>
      </c>
      <c r="E136">
        <v>3</v>
      </c>
      <c r="F136" t="str">
        <f t="shared" si="9"/>
        <v>DD202207297523040270008</v>
      </c>
      <c r="G136" t="s">
        <v>133</v>
      </c>
      <c r="H136">
        <f>VLOOKUP(D136,Sheet2!A:B,2,0)</f>
        <v>70008</v>
      </c>
      <c r="I136">
        <f>0-C136</f>
        <v>-200</v>
      </c>
      <c r="L136" t="s">
        <v>504</v>
      </c>
      <c r="M136">
        <v>8000</v>
      </c>
      <c r="Q136" t="s">
        <v>505</v>
      </c>
      <c r="R136">
        <f t="shared" si="10"/>
        <v>500417</v>
      </c>
      <c r="S136" t="str">
        <f t="shared" si="11"/>
        <v>DD2022080431383451</v>
      </c>
      <c r="T136">
        <v>8000</v>
      </c>
    </row>
    <row r="137" spans="1:20">
      <c r="A137" t="s">
        <v>133</v>
      </c>
      <c r="B137" s="1">
        <v>44782.3338310185</v>
      </c>
      <c r="C137">
        <v>1000</v>
      </c>
      <c r="D137">
        <v>5292</v>
      </c>
      <c r="E137">
        <v>3</v>
      </c>
      <c r="F137" t="str">
        <f t="shared" si="9"/>
        <v>DD202207297523040270008</v>
      </c>
      <c r="G137" t="s">
        <v>133</v>
      </c>
      <c r="H137">
        <f>VLOOKUP(D137,Sheet2!A:B,2,0)</f>
        <v>70008</v>
      </c>
      <c r="I137">
        <f>0-C137</f>
        <v>-1000</v>
      </c>
      <c r="L137" t="s">
        <v>505</v>
      </c>
      <c r="M137">
        <v>8000</v>
      </c>
      <c r="Q137" t="s">
        <v>506</v>
      </c>
      <c r="R137">
        <f t="shared" si="10"/>
        <v>500417</v>
      </c>
      <c r="S137" t="str">
        <f t="shared" si="11"/>
        <v>DD2022080431813522</v>
      </c>
      <c r="T137">
        <v>8000</v>
      </c>
    </row>
    <row r="138" spans="1:20">
      <c r="A138" t="s">
        <v>135</v>
      </c>
      <c r="B138" s="1">
        <v>44782.3338310185</v>
      </c>
      <c r="C138">
        <v>72.5</v>
      </c>
      <c r="D138">
        <v>5292</v>
      </c>
      <c r="E138">
        <v>2</v>
      </c>
      <c r="F138" t="str">
        <f t="shared" si="9"/>
        <v>DD202208089370651370008</v>
      </c>
      <c r="G138" t="s">
        <v>135</v>
      </c>
      <c r="H138">
        <f>VLOOKUP(D138,Sheet2!A:B,2,0)</f>
        <v>70008</v>
      </c>
      <c r="I138">
        <f>C138</f>
        <v>72.5</v>
      </c>
      <c r="L138" t="s">
        <v>506</v>
      </c>
      <c r="M138">
        <v>8000</v>
      </c>
      <c r="Q138" t="s">
        <v>507</v>
      </c>
      <c r="R138">
        <f t="shared" si="10"/>
        <v>500417</v>
      </c>
      <c r="S138" t="str">
        <f t="shared" si="11"/>
        <v>DD2022080432023526</v>
      </c>
      <c r="T138">
        <v>8000</v>
      </c>
    </row>
    <row r="139" spans="1:20">
      <c r="A139" t="s">
        <v>135</v>
      </c>
      <c r="B139" s="1">
        <v>44782.3338310185</v>
      </c>
      <c r="C139">
        <v>855.5</v>
      </c>
      <c r="D139">
        <v>5292</v>
      </c>
      <c r="E139">
        <v>1</v>
      </c>
      <c r="F139" t="str">
        <f t="shared" si="9"/>
        <v>DD202208089370651370008</v>
      </c>
      <c r="G139" t="s">
        <v>135</v>
      </c>
      <c r="H139">
        <f>VLOOKUP(D139,Sheet2!A:B,2,0)</f>
        <v>70008</v>
      </c>
      <c r="I139">
        <f>C139</f>
        <v>855.5</v>
      </c>
      <c r="L139" t="s">
        <v>507</v>
      </c>
      <c r="M139">
        <v>8000</v>
      </c>
      <c r="Q139" t="s">
        <v>508</v>
      </c>
      <c r="R139">
        <f t="shared" si="10"/>
        <v>500417</v>
      </c>
      <c r="S139" t="str">
        <f t="shared" si="11"/>
        <v>DD2022080432533543</v>
      </c>
      <c r="T139">
        <v>8000</v>
      </c>
    </row>
    <row r="140" spans="1:20">
      <c r="A140" t="s">
        <v>135</v>
      </c>
      <c r="B140" s="1">
        <v>44782.3338310185</v>
      </c>
      <c r="C140">
        <v>928</v>
      </c>
      <c r="D140">
        <v>5292</v>
      </c>
      <c r="E140">
        <v>3</v>
      </c>
      <c r="F140" t="str">
        <f t="shared" si="9"/>
        <v>DD202208089370651370008</v>
      </c>
      <c r="G140" t="s">
        <v>135</v>
      </c>
      <c r="H140">
        <f>VLOOKUP(D140,Sheet2!A:B,2,0)</f>
        <v>70008</v>
      </c>
      <c r="I140">
        <f>0-C140</f>
        <v>-928</v>
      </c>
      <c r="L140" t="s">
        <v>508</v>
      </c>
      <c r="M140">
        <v>8000</v>
      </c>
      <c r="Q140" t="s">
        <v>509</v>
      </c>
      <c r="R140">
        <f t="shared" si="10"/>
        <v>500417</v>
      </c>
      <c r="S140" t="str">
        <f t="shared" si="11"/>
        <v>DD2022080432763445</v>
      </c>
      <c r="T140">
        <v>8000</v>
      </c>
    </row>
    <row r="141" spans="1:20">
      <c r="A141" t="s">
        <v>136</v>
      </c>
      <c r="B141" s="1">
        <v>44782.3338310185</v>
      </c>
      <c r="C141">
        <v>928</v>
      </c>
      <c r="D141">
        <v>5292</v>
      </c>
      <c r="E141">
        <v>2</v>
      </c>
      <c r="F141" t="str">
        <f t="shared" si="9"/>
        <v>DD202208092049078970008</v>
      </c>
      <c r="G141" t="s">
        <v>136</v>
      </c>
      <c r="H141">
        <f>VLOOKUP(D141,Sheet2!A:B,2,0)</f>
        <v>70008</v>
      </c>
      <c r="I141">
        <f>C141</f>
        <v>928</v>
      </c>
      <c r="L141" t="s">
        <v>509</v>
      </c>
      <c r="M141">
        <v>8000</v>
      </c>
      <c r="Q141" t="s">
        <v>510</v>
      </c>
      <c r="R141">
        <f t="shared" si="10"/>
        <v>500417</v>
      </c>
      <c r="S141" t="str">
        <f t="shared" si="11"/>
        <v>DD2022080433273568</v>
      </c>
      <c r="T141">
        <v>8000</v>
      </c>
    </row>
    <row r="142" spans="1:20">
      <c r="A142" t="s">
        <v>137</v>
      </c>
      <c r="B142" s="1">
        <v>44785.3338310185</v>
      </c>
      <c r="C142">
        <v>2490</v>
      </c>
      <c r="D142">
        <v>5292</v>
      </c>
      <c r="E142">
        <v>3</v>
      </c>
      <c r="F142" t="str">
        <f t="shared" si="9"/>
        <v>DD202103319145123770008</v>
      </c>
      <c r="G142" t="s">
        <v>137</v>
      </c>
      <c r="H142">
        <f>VLOOKUP(D142,Sheet2!A:B,2,0)</f>
        <v>70008</v>
      </c>
      <c r="I142">
        <f>0-C142</f>
        <v>-2490</v>
      </c>
      <c r="L142" t="s">
        <v>510</v>
      </c>
      <c r="M142">
        <v>8000</v>
      </c>
      <c r="Q142" t="s">
        <v>511</v>
      </c>
      <c r="R142">
        <f t="shared" si="10"/>
        <v>500417</v>
      </c>
      <c r="S142" t="str">
        <f t="shared" si="11"/>
        <v>DD2022080433703564</v>
      </c>
      <c r="T142">
        <v>8000</v>
      </c>
    </row>
    <row r="143" spans="1:20">
      <c r="A143" t="s">
        <v>138</v>
      </c>
      <c r="B143" s="1">
        <v>44785.3338310185</v>
      </c>
      <c r="C143">
        <v>1554.26</v>
      </c>
      <c r="D143">
        <v>5292</v>
      </c>
      <c r="E143">
        <v>2</v>
      </c>
      <c r="F143" t="str">
        <f t="shared" si="9"/>
        <v>DD202208102308226070008</v>
      </c>
      <c r="G143" t="s">
        <v>138</v>
      </c>
      <c r="H143">
        <f>VLOOKUP(D143,Sheet2!A:B,2,0)</f>
        <v>70008</v>
      </c>
      <c r="I143">
        <f>C143</f>
        <v>1554.26</v>
      </c>
      <c r="L143" t="s">
        <v>511</v>
      </c>
      <c r="M143">
        <v>8000</v>
      </c>
      <c r="Q143" t="s">
        <v>512</v>
      </c>
      <c r="R143">
        <f t="shared" si="10"/>
        <v>500417</v>
      </c>
      <c r="S143" t="str">
        <f t="shared" si="11"/>
        <v>DD2022080434873470</v>
      </c>
      <c r="T143">
        <v>8000</v>
      </c>
    </row>
    <row r="144" spans="1:20">
      <c r="A144" t="s">
        <v>138</v>
      </c>
      <c r="B144" s="1">
        <v>44783.3338310185</v>
      </c>
      <c r="C144">
        <v>936.3</v>
      </c>
      <c r="D144">
        <v>5292</v>
      </c>
      <c r="E144">
        <v>1</v>
      </c>
      <c r="F144" t="str">
        <f t="shared" si="9"/>
        <v>DD202208102308226070008</v>
      </c>
      <c r="G144" t="s">
        <v>138</v>
      </c>
      <c r="H144">
        <f>VLOOKUP(D144,Sheet2!A:B,2,0)</f>
        <v>70008</v>
      </c>
      <c r="I144">
        <f>C144</f>
        <v>936.3</v>
      </c>
      <c r="L144" t="s">
        <v>512</v>
      </c>
      <c r="M144">
        <v>8000</v>
      </c>
      <c r="Q144" t="s">
        <v>513</v>
      </c>
      <c r="R144">
        <f t="shared" si="10"/>
        <v>500417</v>
      </c>
      <c r="S144" t="str">
        <f t="shared" si="11"/>
        <v>DD2022080434973534</v>
      </c>
      <c r="T144">
        <v>8000</v>
      </c>
    </row>
    <row r="145" spans="1:20">
      <c r="A145" t="s">
        <v>133</v>
      </c>
      <c r="B145" s="1">
        <v>44785.3338310185</v>
      </c>
      <c r="C145">
        <v>300</v>
      </c>
      <c r="D145">
        <v>5292</v>
      </c>
      <c r="E145">
        <v>3</v>
      </c>
      <c r="F145" t="str">
        <f t="shared" si="9"/>
        <v>DD202207297523040270008</v>
      </c>
      <c r="G145" t="s">
        <v>133</v>
      </c>
      <c r="H145">
        <f>VLOOKUP(D145,Sheet2!A:B,2,0)</f>
        <v>70008</v>
      </c>
      <c r="I145">
        <f>0-C145</f>
        <v>-300</v>
      </c>
      <c r="L145" t="s">
        <v>513</v>
      </c>
      <c r="M145">
        <v>8000</v>
      </c>
      <c r="Q145" t="s">
        <v>514</v>
      </c>
      <c r="R145">
        <f t="shared" si="10"/>
        <v>500417</v>
      </c>
      <c r="S145" t="str">
        <f t="shared" si="11"/>
        <v>DD2022080435623502</v>
      </c>
      <c r="T145">
        <v>8000</v>
      </c>
    </row>
    <row r="146" spans="1:20">
      <c r="A146" t="s">
        <v>139</v>
      </c>
      <c r="B146" s="1">
        <v>44785.3338310185</v>
      </c>
      <c r="C146">
        <v>297</v>
      </c>
      <c r="D146">
        <v>5292</v>
      </c>
      <c r="E146">
        <v>1</v>
      </c>
      <c r="F146" t="str">
        <f t="shared" si="9"/>
        <v>DD202208127968302570008</v>
      </c>
      <c r="G146" t="s">
        <v>139</v>
      </c>
      <c r="H146">
        <f>VLOOKUP(D146,Sheet2!A:B,2,0)</f>
        <v>70008</v>
      </c>
      <c r="I146">
        <f>C146</f>
        <v>297</v>
      </c>
      <c r="L146" t="s">
        <v>514</v>
      </c>
      <c r="M146">
        <v>8000</v>
      </c>
      <c r="Q146" t="s">
        <v>515</v>
      </c>
      <c r="R146">
        <f t="shared" si="10"/>
        <v>500417</v>
      </c>
      <c r="S146" t="str">
        <f t="shared" si="11"/>
        <v>DD2022080435953494</v>
      </c>
      <c r="T146">
        <v>8000</v>
      </c>
    </row>
    <row r="147" spans="1:20">
      <c r="A147" t="s">
        <v>140</v>
      </c>
      <c r="B147" s="1">
        <v>44776.3338310185</v>
      </c>
      <c r="C147">
        <v>3980</v>
      </c>
      <c r="D147">
        <v>6190</v>
      </c>
      <c r="E147">
        <v>1</v>
      </c>
      <c r="F147" t="str">
        <f t="shared" si="9"/>
        <v>DD20220731149036349740</v>
      </c>
      <c r="G147" t="s">
        <v>140</v>
      </c>
      <c r="H147">
        <f>VLOOKUP(D147,Sheet2!A:B,2,0)</f>
        <v>9740</v>
      </c>
      <c r="I147">
        <f>C147</f>
        <v>3980</v>
      </c>
      <c r="L147" t="s">
        <v>515</v>
      </c>
      <c r="M147">
        <v>8000</v>
      </c>
      <c r="Q147" t="s">
        <v>516</v>
      </c>
      <c r="R147">
        <f t="shared" si="10"/>
        <v>500417</v>
      </c>
      <c r="S147" t="str">
        <f t="shared" si="11"/>
        <v>DD2022080436503428</v>
      </c>
      <c r="T147">
        <v>8000</v>
      </c>
    </row>
    <row r="148" spans="1:20">
      <c r="A148" t="s">
        <v>141</v>
      </c>
      <c r="B148" s="1">
        <v>44782.3338310185</v>
      </c>
      <c r="C148">
        <v>4300</v>
      </c>
      <c r="D148">
        <v>6217</v>
      </c>
      <c r="E148">
        <v>3</v>
      </c>
      <c r="F148" t="str">
        <f t="shared" si="9"/>
        <v>DD202009307311449682222</v>
      </c>
      <c r="G148" t="s">
        <v>141</v>
      </c>
      <c r="H148">
        <f>VLOOKUP(D148,Sheet2!A:B,2,0)</f>
        <v>82222</v>
      </c>
      <c r="I148">
        <f>0-C148</f>
        <v>-4300</v>
      </c>
      <c r="L148" t="s">
        <v>516</v>
      </c>
      <c r="M148">
        <v>8000</v>
      </c>
      <c r="Q148" t="s">
        <v>517</v>
      </c>
      <c r="R148">
        <f t="shared" si="10"/>
        <v>500417</v>
      </c>
      <c r="S148" t="str">
        <f t="shared" si="11"/>
        <v>DD2022080436633529</v>
      </c>
      <c r="T148">
        <v>8000</v>
      </c>
    </row>
    <row r="149" spans="1:20">
      <c r="A149" t="s">
        <v>142</v>
      </c>
      <c r="B149" s="1">
        <v>44782.3338310185</v>
      </c>
      <c r="C149">
        <v>2316.84</v>
      </c>
      <c r="D149">
        <v>6217</v>
      </c>
      <c r="E149">
        <v>2</v>
      </c>
      <c r="F149" t="str">
        <f t="shared" si="9"/>
        <v>DD202207314017333282222</v>
      </c>
      <c r="G149" t="s">
        <v>142</v>
      </c>
      <c r="H149">
        <f>VLOOKUP(D149,Sheet2!A:B,2,0)</f>
        <v>82222</v>
      </c>
      <c r="I149">
        <f>C149</f>
        <v>2316.84</v>
      </c>
      <c r="L149" t="s">
        <v>517</v>
      </c>
      <c r="M149">
        <v>8000</v>
      </c>
      <c r="Q149" t="s">
        <v>518</v>
      </c>
      <c r="R149">
        <f t="shared" si="10"/>
        <v>500417</v>
      </c>
      <c r="S149" t="str">
        <f t="shared" si="11"/>
        <v>DD2022080439133547</v>
      </c>
      <c r="T149">
        <v>8000</v>
      </c>
    </row>
    <row r="150" spans="1:20">
      <c r="A150" t="s">
        <v>143</v>
      </c>
      <c r="B150" s="1">
        <v>44774.3338310185</v>
      </c>
      <c r="C150">
        <v>15400</v>
      </c>
      <c r="D150">
        <v>6969</v>
      </c>
      <c r="E150">
        <v>3</v>
      </c>
      <c r="F150" t="str">
        <f t="shared" si="9"/>
        <v>DD20180410001710880</v>
      </c>
      <c r="G150" t="s">
        <v>143</v>
      </c>
      <c r="H150">
        <f>VLOOKUP(D150,Sheet2!A:B,2,0)</f>
        <v>10880</v>
      </c>
      <c r="I150">
        <f>0-C150</f>
        <v>-15400</v>
      </c>
      <c r="L150" t="s">
        <v>518</v>
      </c>
      <c r="M150">
        <v>8000</v>
      </c>
      <c r="Q150" t="s">
        <v>519</v>
      </c>
      <c r="R150">
        <f t="shared" si="10"/>
        <v>500417</v>
      </c>
      <c r="S150" t="str">
        <f t="shared" si="11"/>
        <v>DD2022080440343549</v>
      </c>
      <c r="T150">
        <v>8000</v>
      </c>
    </row>
    <row r="151" spans="1:20">
      <c r="A151" t="s">
        <v>144</v>
      </c>
      <c r="B151" s="1">
        <v>44774.3338310185</v>
      </c>
      <c r="C151">
        <v>7958.72</v>
      </c>
      <c r="D151">
        <v>6969</v>
      </c>
      <c r="E151">
        <v>2</v>
      </c>
      <c r="F151" t="str">
        <f t="shared" si="9"/>
        <v>DD202207255661405710880</v>
      </c>
      <c r="G151" t="s">
        <v>144</v>
      </c>
      <c r="H151">
        <f>VLOOKUP(D151,Sheet2!A:B,2,0)</f>
        <v>10880</v>
      </c>
      <c r="I151">
        <f>C151</f>
        <v>7958.72</v>
      </c>
      <c r="L151" t="s">
        <v>519</v>
      </c>
      <c r="M151">
        <v>8000</v>
      </c>
      <c r="Q151" t="s">
        <v>520</v>
      </c>
      <c r="R151">
        <f t="shared" si="10"/>
        <v>500417</v>
      </c>
      <c r="S151" t="str">
        <f t="shared" si="11"/>
        <v>DD2022080441533537</v>
      </c>
      <c r="T151">
        <v>8000</v>
      </c>
    </row>
    <row r="152" spans="1:20">
      <c r="A152" t="s">
        <v>145</v>
      </c>
      <c r="B152" s="1">
        <v>44783.3338310185</v>
      </c>
      <c r="C152">
        <v>4980</v>
      </c>
      <c r="D152">
        <v>8014</v>
      </c>
      <c r="E152">
        <v>3</v>
      </c>
      <c r="F152" t="str">
        <f t="shared" si="9"/>
        <v>DD202102269882010982707</v>
      </c>
      <c r="G152" t="s">
        <v>145</v>
      </c>
      <c r="H152">
        <f>VLOOKUP(D152,Sheet2!A:B,2,0)</f>
        <v>82707</v>
      </c>
      <c r="I152">
        <f>0-C152</f>
        <v>-4980</v>
      </c>
      <c r="L152" t="s">
        <v>520</v>
      </c>
      <c r="M152">
        <v>8000</v>
      </c>
      <c r="Q152" t="s">
        <v>521</v>
      </c>
      <c r="R152">
        <f t="shared" si="10"/>
        <v>500417</v>
      </c>
      <c r="S152" t="str">
        <f t="shared" si="11"/>
        <v>DD2022080441673493</v>
      </c>
      <c r="T152">
        <v>8000</v>
      </c>
    </row>
    <row r="153" spans="1:20">
      <c r="A153" t="s">
        <v>146</v>
      </c>
      <c r="B153" s="1">
        <v>44783.3338310185</v>
      </c>
      <c r="C153">
        <v>3108.02</v>
      </c>
      <c r="D153">
        <v>8014</v>
      </c>
      <c r="E153">
        <v>2</v>
      </c>
      <c r="F153" t="str">
        <f t="shared" si="9"/>
        <v>DD202208033640017182707</v>
      </c>
      <c r="G153" t="s">
        <v>146</v>
      </c>
      <c r="H153">
        <f>VLOOKUP(D153,Sheet2!A:B,2,0)</f>
        <v>82707</v>
      </c>
      <c r="I153">
        <f>C153</f>
        <v>3108.02</v>
      </c>
      <c r="L153" t="s">
        <v>521</v>
      </c>
      <c r="M153">
        <v>8000</v>
      </c>
      <c r="Q153" t="s">
        <v>522</v>
      </c>
      <c r="R153">
        <f t="shared" si="10"/>
        <v>500417</v>
      </c>
      <c r="S153" t="str">
        <f t="shared" si="11"/>
        <v>DD2022080443003490</v>
      </c>
      <c r="T153">
        <v>8000</v>
      </c>
    </row>
    <row r="154" spans="1:20">
      <c r="A154" t="s">
        <v>146</v>
      </c>
      <c r="B154" s="1">
        <v>44776.3338310185</v>
      </c>
      <c r="C154">
        <v>62.41</v>
      </c>
      <c r="D154">
        <v>8014</v>
      </c>
      <c r="E154">
        <v>1</v>
      </c>
      <c r="F154" t="str">
        <f t="shared" si="9"/>
        <v>DD202208033640017182707</v>
      </c>
      <c r="G154" t="s">
        <v>146</v>
      </c>
      <c r="H154">
        <f>VLOOKUP(D154,Sheet2!A:B,2,0)</f>
        <v>82707</v>
      </c>
      <c r="I154">
        <f>C154</f>
        <v>62.41</v>
      </c>
      <c r="L154" t="s">
        <v>522</v>
      </c>
      <c r="M154">
        <v>8000</v>
      </c>
      <c r="Q154" t="s">
        <v>523</v>
      </c>
      <c r="R154">
        <f t="shared" si="10"/>
        <v>500417</v>
      </c>
      <c r="S154" t="str">
        <f t="shared" si="11"/>
        <v>DD2022080444843478</v>
      </c>
      <c r="T154">
        <v>8000</v>
      </c>
    </row>
    <row r="155" spans="1:20">
      <c r="A155" t="s">
        <v>146</v>
      </c>
      <c r="B155" s="1">
        <v>44782.3338310185</v>
      </c>
      <c r="C155">
        <v>1809.89</v>
      </c>
      <c r="D155">
        <v>8014</v>
      </c>
      <c r="E155">
        <v>1</v>
      </c>
      <c r="F155" t="str">
        <f t="shared" si="9"/>
        <v>DD202208033640017182707</v>
      </c>
      <c r="G155" t="s">
        <v>146</v>
      </c>
      <c r="H155">
        <f>VLOOKUP(D155,Sheet2!A:B,2,0)</f>
        <v>82707</v>
      </c>
      <c r="I155">
        <f>C155</f>
        <v>1809.89</v>
      </c>
      <c r="L155" t="s">
        <v>523</v>
      </c>
      <c r="M155">
        <v>8000</v>
      </c>
      <c r="Q155" t="s">
        <v>524</v>
      </c>
      <c r="R155">
        <f t="shared" si="10"/>
        <v>500417</v>
      </c>
      <c r="S155" t="str">
        <f t="shared" si="11"/>
        <v>DD2022080445033417</v>
      </c>
      <c r="T155">
        <v>8000</v>
      </c>
    </row>
    <row r="156" spans="1:20">
      <c r="A156" t="s">
        <v>147</v>
      </c>
      <c r="B156" s="1">
        <v>44777.3338310185</v>
      </c>
      <c r="C156">
        <v>1466.4</v>
      </c>
      <c r="D156">
        <v>8794</v>
      </c>
      <c r="E156">
        <v>4</v>
      </c>
      <c r="F156" t="str">
        <f t="shared" si="9"/>
        <v>DD202010232772183570247</v>
      </c>
      <c r="G156" t="s">
        <v>147</v>
      </c>
      <c r="H156">
        <f>VLOOKUP(D156,Sheet2!A:B,2,0)</f>
        <v>70247</v>
      </c>
      <c r="I156">
        <f>0-C156</f>
        <v>-1466.4</v>
      </c>
      <c r="L156" t="s">
        <v>524</v>
      </c>
      <c r="M156">
        <v>8000</v>
      </c>
      <c r="Q156" t="s">
        <v>525</v>
      </c>
      <c r="R156">
        <f t="shared" si="10"/>
        <v>500417</v>
      </c>
      <c r="S156" t="str">
        <f t="shared" si="11"/>
        <v>DD2022080445063550</v>
      </c>
      <c r="T156">
        <v>8000</v>
      </c>
    </row>
    <row r="157" spans="1:20">
      <c r="A157" t="s">
        <v>148</v>
      </c>
      <c r="B157" s="1">
        <v>44774.3338310185</v>
      </c>
      <c r="C157">
        <v>95000</v>
      </c>
      <c r="D157">
        <v>8967</v>
      </c>
      <c r="E157">
        <v>3</v>
      </c>
      <c r="F157" t="str">
        <f t="shared" si="9"/>
        <v>DD202207261866270381709</v>
      </c>
      <c r="G157" t="s">
        <v>148</v>
      </c>
      <c r="H157">
        <f>VLOOKUP(D157,Sheet2!A:B,2,0)</f>
        <v>81709</v>
      </c>
      <c r="I157">
        <f>0-C157</f>
        <v>-95000</v>
      </c>
      <c r="L157" t="s">
        <v>525</v>
      </c>
      <c r="M157">
        <v>8000</v>
      </c>
      <c r="Q157" t="s">
        <v>526</v>
      </c>
      <c r="R157">
        <f t="shared" si="10"/>
        <v>500417</v>
      </c>
      <c r="S157" t="str">
        <f t="shared" si="11"/>
        <v>DD2022080446413540</v>
      </c>
      <c r="T157">
        <v>8000</v>
      </c>
    </row>
    <row r="158" spans="1:20">
      <c r="A158" t="s">
        <v>149</v>
      </c>
      <c r="B158" s="1">
        <v>44774.3338310185</v>
      </c>
      <c r="C158">
        <v>95000</v>
      </c>
      <c r="D158">
        <v>8967</v>
      </c>
      <c r="E158">
        <v>2</v>
      </c>
      <c r="F158" t="str">
        <f t="shared" si="9"/>
        <v>DD202208018955076781709</v>
      </c>
      <c r="G158" t="s">
        <v>149</v>
      </c>
      <c r="H158">
        <f>VLOOKUP(D158,Sheet2!A:B,2,0)</f>
        <v>81709</v>
      </c>
      <c r="I158">
        <f>C158</f>
        <v>95000</v>
      </c>
      <c r="L158" t="s">
        <v>526</v>
      </c>
      <c r="M158">
        <v>8000</v>
      </c>
      <c r="Q158" t="s">
        <v>527</v>
      </c>
      <c r="R158">
        <f t="shared" si="10"/>
        <v>500417</v>
      </c>
      <c r="S158" t="str">
        <f t="shared" si="11"/>
        <v>DD2022080446953457</v>
      </c>
      <c r="T158">
        <v>8000</v>
      </c>
    </row>
    <row r="159" spans="1:20">
      <c r="A159" t="s">
        <v>150</v>
      </c>
      <c r="B159" s="1">
        <v>44774.3338310185</v>
      </c>
      <c r="C159">
        <v>95000</v>
      </c>
      <c r="D159">
        <v>8967</v>
      </c>
      <c r="E159">
        <v>3</v>
      </c>
      <c r="F159" t="str">
        <f t="shared" si="9"/>
        <v>DD202207309697366181709</v>
      </c>
      <c r="G159" t="s">
        <v>150</v>
      </c>
      <c r="H159">
        <f>VLOOKUP(D159,Sheet2!A:B,2,0)</f>
        <v>81709</v>
      </c>
      <c r="I159">
        <f>0-C159</f>
        <v>-95000</v>
      </c>
      <c r="L159" t="s">
        <v>527</v>
      </c>
      <c r="M159">
        <v>8000</v>
      </c>
      <c r="Q159" t="s">
        <v>528</v>
      </c>
      <c r="R159">
        <f t="shared" si="10"/>
        <v>500417</v>
      </c>
      <c r="S159" t="str">
        <f t="shared" si="11"/>
        <v>DD2022080446973563</v>
      </c>
      <c r="T159">
        <v>8000</v>
      </c>
    </row>
    <row r="160" spans="1:20">
      <c r="A160" t="s">
        <v>151</v>
      </c>
      <c r="B160" s="1">
        <v>44774.3338310185</v>
      </c>
      <c r="C160">
        <v>95000</v>
      </c>
      <c r="D160">
        <v>8967</v>
      </c>
      <c r="E160">
        <v>2</v>
      </c>
      <c r="F160" t="str">
        <f t="shared" si="9"/>
        <v>DD202208014033073281709</v>
      </c>
      <c r="G160" t="s">
        <v>151</v>
      </c>
      <c r="H160">
        <f>VLOOKUP(D160,Sheet2!A:B,2,0)</f>
        <v>81709</v>
      </c>
      <c r="I160">
        <f>C160</f>
        <v>95000</v>
      </c>
      <c r="L160" t="s">
        <v>528</v>
      </c>
      <c r="M160">
        <v>8000</v>
      </c>
      <c r="Q160" t="s">
        <v>529</v>
      </c>
      <c r="R160">
        <f t="shared" si="10"/>
        <v>500417</v>
      </c>
      <c r="S160" t="str">
        <f t="shared" si="11"/>
        <v>DD2022080447993419</v>
      </c>
      <c r="T160">
        <v>8000</v>
      </c>
    </row>
    <row r="161" spans="1:20">
      <c r="A161" t="s">
        <v>152</v>
      </c>
      <c r="B161" s="1">
        <v>44777.3338310185</v>
      </c>
      <c r="C161">
        <v>14440</v>
      </c>
      <c r="D161">
        <v>9466</v>
      </c>
      <c r="E161">
        <v>4</v>
      </c>
      <c r="F161" t="str">
        <f t="shared" si="9"/>
        <v>DD202111119440166970412</v>
      </c>
      <c r="G161" t="s">
        <v>152</v>
      </c>
      <c r="H161">
        <f>VLOOKUP(D161,Sheet2!A:B,2,0)</f>
        <v>70412</v>
      </c>
      <c r="I161">
        <f>0-C161</f>
        <v>-14440</v>
      </c>
      <c r="L161" t="s">
        <v>529</v>
      </c>
      <c r="M161">
        <v>8000</v>
      </c>
      <c r="Q161" t="s">
        <v>530</v>
      </c>
      <c r="R161">
        <f t="shared" si="10"/>
        <v>500417</v>
      </c>
      <c r="S161" t="str">
        <f t="shared" si="11"/>
        <v>DD2022080448973553</v>
      </c>
      <c r="T161">
        <v>8000</v>
      </c>
    </row>
    <row r="162" spans="1:20">
      <c r="A162" t="s">
        <v>153</v>
      </c>
      <c r="B162" s="1">
        <v>44782.3338310185</v>
      </c>
      <c r="C162">
        <v>31800</v>
      </c>
      <c r="D162">
        <v>9477</v>
      </c>
      <c r="E162">
        <v>1</v>
      </c>
      <c r="F162" t="str">
        <f t="shared" si="9"/>
        <v>DD202208097624128170351</v>
      </c>
      <c r="G162" t="s">
        <v>153</v>
      </c>
      <c r="H162">
        <f>VLOOKUP(D162,Sheet2!A:B,2,0)</f>
        <v>70351</v>
      </c>
      <c r="I162">
        <f>C162</f>
        <v>31800</v>
      </c>
      <c r="L162" t="s">
        <v>530</v>
      </c>
      <c r="M162">
        <v>8000</v>
      </c>
      <c r="Q162" t="s">
        <v>531</v>
      </c>
      <c r="R162">
        <f t="shared" si="10"/>
        <v>500417</v>
      </c>
      <c r="S162" t="str">
        <f t="shared" si="11"/>
        <v>DD2022080450113460</v>
      </c>
      <c r="T162">
        <v>8000</v>
      </c>
    </row>
    <row r="163" spans="1:20">
      <c r="A163" t="s">
        <v>154</v>
      </c>
      <c r="B163" s="1">
        <v>44782.3338310185</v>
      </c>
      <c r="C163">
        <v>8300</v>
      </c>
      <c r="D163">
        <v>9574</v>
      </c>
      <c r="E163">
        <v>1</v>
      </c>
      <c r="F163" t="str">
        <f t="shared" si="9"/>
        <v>DD202208102173185683017</v>
      </c>
      <c r="G163" t="s">
        <v>154</v>
      </c>
      <c r="H163">
        <f>VLOOKUP(D163,Sheet2!A:B,2,0)</f>
        <v>83017</v>
      </c>
      <c r="I163">
        <f>C163</f>
        <v>8300</v>
      </c>
      <c r="L163" t="s">
        <v>531</v>
      </c>
      <c r="M163">
        <v>8000</v>
      </c>
      <c r="Q163" t="s">
        <v>532</v>
      </c>
      <c r="R163">
        <f t="shared" si="10"/>
        <v>500417</v>
      </c>
      <c r="S163" t="str">
        <f t="shared" si="11"/>
        <v>DD2022080450503567</v>
      </c>
      <c r="T163">
        <v>8000</v>
      </c>
    </row>
    <row r="164" spans="1:20">
      <c r="A164" t="s">
        <v>155</v>
      </c>
      <c r="B164" s="1">
        <v>44788.3338310185</v>
      </c>
      <c r="C164">
        <v>3980</v>
      </c>
      <c r="D164">
        <v>9667</v>
      </c>
      <c r="E164">
        <v>1</v>
      </c>
      <c r="F164" t="str">
        <f t="shared" si="9"/>
        <v>DD202208152821023481115</v>
      </c>
      <c r="G164" t="s">
        <v>155</v>
      </c>
      <c r="H164">
        <f>VLOOKUP(D164,Sheet2!A:B,2,0)</f>
        <v>81115</v>
      </c>
      <c r="I164">
        <f>C164</f>
        <v>3980</v>
      </c>
      <c r="L164" t="s">
        <v>532</v>
      </c>
      <c r="M164">
        <v>8000</v>
      </c>
      <c r="Q164" t="s">
        <v>533</v>
      </c>
      <c r="R164">
        <f t="shared" si="10"/>
        <v>500417</v>
      </c>
      <c r="S164" t="str">
        <f t="shared" si="11"/>
        <v>DD2022080450753523</v>
      </c>
      <c r="T164">
        <v>8000</v>
      </c>
    </row>
    <row r="165" spans="1:20">
      <c r="A165" t="s">
        <v>156</v>
      </c>
      <c r="B165" s="1">
        <v>44777.3338310185</v>
      </c>
      <c r="C165">
        <v>3580</v>
      </c>
      <c r="D165">
        <v>9668</v>
      </c>
      <c r="E165">
        <v>2</v>
      </c>
      <c r="F165" t="str">
        <f t="shared" si="9"/>
        <v>DD202207213239144881116</v>
      </c>
      <c r="G165" t="s">
        <v>156</v>
      </c>
      <c r="H165">
        <f>VLOOKUP(D165,Sheet2!A:B,2,0)</f>
        <v>81116</v>
      </c>
      <c r="I165">
        <f>C165</f>
        <v>3580</v>
      </c>
      <c r="L165" t="s">
        <v>533</v>
      </c>
      <c r="M165">
        <v>8000</v>
      </c>
      <c r="Q165" t="s">
        <v>534</v>
      </c>
      <c r="R165">
        <f t="shared" si="10"/>
        <v>70710</v>
      </c>
      <c r="S165" t="str">
        <f t="shared" si="11"/>
        <v>DD2022080451690127</v>
      </c>
      <c r="T165">
        <v>16700</v>
      </c>
    </row>
    <row r="166" spans="1:20">
      <c r="A166" t="s">
        <v>157</v>
      </c>
      <c r="B166" s="1">
        <v>44777.3338310185</v>
      </c>
      <c r="C166">
        <v>3580</v>
      </c>
      <c r="D166">
        <v>9668</v>
      </c>
      <c r="E166">
        <v>3</v>
      </c>
      <c r="F166" t="str">
        <f t="shared" si="9"/>
        <v>DD202111113835089381116</v>
      </c>
      <c r="G166" t="s">
        <v>157</v>
      </c>
      <c r="H166">
        <f>VLOOKUP(D166,Sheet2!A:B,2,0)</f>
        <v>81116</v>
      </c>
      <c r="I166">
        <f>0-C166</f>
        <v>-3580</v>
      </c>
      <c r="L166" t="s">
        <v>534</v>
      </c>
      <c r="M166">
        <v>16700</v>
      </c>
      <c r="Q166" t="s">
        <v>535</v>
      </c>
      <c r="R166">
        <f t="shared" si="10"/>
        <v>500417</v>
      </c>
      <c r="S166" t="str">
        <f t="shared" si="11"/>
        <v>DD2022080452303510</v>
      </c>
      <c r="T166">
        <v>8000</v>
      </c>
    </row>
    <row r="167" spans="1:20">
      <c r="A167" t="s">
        <v>158</v>
      </c>
      <c r="B167" s="1">
        <v>44777.3338310185</v>
      </c>
      <c r="C167">
        <v>4731</v>
      </c>
      <c r="D167">
        <v>9881</v>
      </c>
      <c r="E167">
        <v>4</v>
      </c>
      <c r="F167" t="str">
        <f t="shared" si="9"/>
        <v>DD202204029782305282112</v>
      </c>
      <c r="G167" t="s">
        <v>158</v>
      </c>
      <c r="H167">
        <f>VLOOKUP(D167,Sheet2!A:B,2,0)</f>
        <v>82112</v>
      </c>
      <c r="I167">
        <f>0-C167</f>
        <v>-4731</v>
      </c>
      <c r="L167" t="s">
        <v>535</v>
      </c>
      <c r="M167">
        <v>8000</v>
      </c>
      <c r="Q167" t="s">
        <v>536</v>
      </c>
      <c r="R167">
        <f t="shared" si="10"/>
        <v>500417</v>
      </c>
      <c r="S167" t="str">
        <f t="shared" si="11"/>
        <v>DD2022080453383554</v>
      </c>
      <c r="T167">
        <v>8000</v>
      </c>
    </row>
    <row r="168" spans="1:20">
      <c r="A168" t="s">
        <v>159</v>
      </c>
      <c r="B168" s="1">
        <v>44777.3338310185</v>
      </c>
      <c r="C168">
        <v>4731</v>
      </c>
      <c r="D168">
        <v>9881</v>
      </c>
      <c r="E168">
        <v>4</v>
      </c>
      <c r="F168" t="str">
        <f t="shared" si="9"/>
        <v>DD202204026173315682112</v>
      </c>
      <c r="G168" t="s">
        <v>159</v>
      </c>
      <c r="H168">
        <f>VLOOKUP(D168,Sheet2!A:B,2,0)</f>
        <v>82112</v>
      </c>
      <c r="I168">
        <f>0-C168</f>
        <v>-4731</v>
      </c>
      <c r="L168" t="s">
        <v>536</v>
      </c>
      <c r="M168">
        <v>8000</v>
      </c>
      <c r="Q168" t="s">
        <v>537</v>
      </c>
      <c r="R168">
        <f t="shared" si="10"/>
        <v>500417</v>
      </c>
      <c r="S168" t="str">
        <f t="shared" si="11"/>
        <v>DD2022080453513527</v>
      </c>
      <c r="T168">
        <v>8000</v>
      </c>
    </row>
    <row r="169" spans="1:20">
      <c r="A169" t="s">
        <v>160</v>
      </c>
      <c r="B169" s="1">
        <v>44788.3338310185</v>
      </c>
      <c r="C169">
        <v>3980</v>
      </c>
      <c r="D169">
        <v>9881</v>
      </c>
      <c r="E169">
        <v>1</v>
      </c>
      <c r="F169" t="str">
        <f t="shared" si="9"/>
        <v>DD202208152699089182112</v>
      </c>
      <c r="G169" t="s">
        <v>160</v>
      </c>
      <c r="H169">
        <f>VLOOKUP(D169,Sheet2!A:B,2,0)</f>
        <v>82112</v>
      </c>
      <c r="I169">
        <f>C169</f>
        <v>3980</v>
      </c>
      <c r="L169" t="s">
        <v>537</v>
      </c>
      <c r="M169">
        <v>8000</v>
      </c>
      <c r="Q169" t="s">
        <v>538</v>
      </c>
      <c r="R169">
        <f t="shared" si="10"/>
        <v>500417</v>
      </c>
      <c r="S169" t="str">
        <f t="shared" si="11"/>
        <v>DD2022080454033436</v>
      </c>
      <c r="T169">
        <v>8000</v>
      </c>
    </row>
    <row r="170" spans="1:20">
      <c r="A170" t="s">
        <v>161</v>
      </c>
      <c r="B170" s="1">
        <v>44784.3338310185</v>
      </c>
      <c r="C170">
        <v>7380</v>
      </c>
      <c r="D170">
        <v>9883</v>
      </c>
      <c r="E170">
        <v>4</v>
      </c>
      <c r="F170" t="str">
        <f t="shared" si="9"/>
        <v>DD202104011225038610141</v>
      </c>
      <c r="G170" t="s">
        <v>161</v>
      </c>
      <c r="H170">
        <f>VLOOKUP(D170,Sheet2!A:B,2,0)</f>
        <v>10141</v>
      </c>
      <c r="I170">
        <f>0-C170</f>
        <v>-7380</v>
      </c>
      <c r="L170" t="s">
        <v>538</v>
      </c>
      <c r="M170">
        <v>8000</v>
      </c>
      <c r="Q170" t="s">
        <v>539</v>
      </c>
      <c r="R170">
        <f t="shared" si="10"/>
        <v>500417</v>
      </c>
      <c r="S170" t="str">
        <f t="shared" si="11"/>
        <v>DD2022080454213505</v>
      </c>
      <c r="T170">
        <v>8000</v>
      </c>
    </row>
    <row r="171" spans="1:20">
      <c r="A171" t="s">
        <v>162</v>
      </c>
      <c r="B171" s="1">
        <v>44787.3338310185</v>
      </c>
      <c r="C171">
        <v>1996</v>
      </c>
      <c r="D171">
        <v>9883</v>
      </c>
      <c r="E171">
        <v>1</v>
      </c>
      <c r="F171" t="str">
        <f t="shared" si="9"/>
        <v>DD202208146003031110141</v>
      </c>
      <c r="G171" t="s">
        <v>162</v>
      </c>
      <c r="H171">
        <f>VLOOKUP(D171,Sheet2!A:B,2,0)</f>
        <v>10141</v>
      </c>
      <c r="I171">
        <f>C171</f>
        <v>1996</v>
      </c>
      <c r="L171" t="s">
        <v>539</v>
      </c>
      <c r="M171">
        <v>8000</v>
      </c>
      <c r="Q171" t="s">
        <v>540</v>
      </c>
      <c r="R171">
        <f t="shared" si="10"/>
        <v>500417</v>
      </c>
      <c r="S171" t="str">
        <f t="shared" si="11"/>
        <v>DD2022080457843538</v>
      </c>
      <c r="T171">
        <v>8000</v>
      </c>
    </row>
    <row r="172" spans="1:20">
      <c r="A172" t="s">
        <v>163</v>
      </c>
      <c r="B172" s="1">
        <v>44778.3338310185</v>
      </c>
      <c r="C172">
        <v>998</v>
      </c>
      <c r="D172">
        <v>10552</v>
      </c>
      <c r="E172">
        <v>1</v>
      </c>
      <c r="F172" t="str">
        <f t="shared" si="9"/>
        <v>DD202208055110078380539</v>
      </c>
      <c r="G172" t="s">
        <v>163</v>
      </c>
      <c r="H172">
        <f>VLOOKUP(D172,Sheet2!A:B,2,0)</f>
        <v>80539</v>
      </c>
      <c r="I172">
        <f>C172</f>
        <v>998</v>
      </c>
      <c r="L172" t="s">
        <v>540</v>
      </c>
      <c r="M172">
        <v>8000</v>
      </c>
      <c r="Q172" t="s">
        <v>541</v>
      </c>
      <c r="R172">
        <f t="shared" si="10"/>
        <v>500417</v>
      </c>
      <c r="S172" t="str">
        <f t="shared" si="11"/>
        <v>DD2022080458413431</v>
      </c>
      <c r="T172">
        <v>8000</v>
      </c>
    </row>
    <row r="173" spans="1:20">
      <c r="A173" t="s">
        <v>164</v>
      </c>
      <c r="B173" s="1">
        <v>44777.3338310185</v>
      </c>
      <c r="C173">
        <v>5300</v>
      </c>
      <c r="D173">
        <v>10635</v>
      </c>
      <c r="E173">
        <v>5</v>
      </c>
      <c r="F173" t="str">
        <f t="shared" si="9"/>
        <v>DD201912251618194310437</v>
      </c>
      <c r="G173" t="s">
        <v>164</v>
      </c>
      <c r="H173">
        <f>VLOOKUP(D173,Sheet2!A:B,2,0)</f>
        <v>10437</v>
      </c>
      <c r="I173">
        <f>0-C173</f>
        <v>-5300</v>
      </c>
      <c r="L173" t="s">
        <v>541</v>
      </c>
      <c r="M173">
        <v>8000</v>
      </c>
      <c r="Q173" t="s">
        <v>542</v>
      </c>
      <c r="R173">
        <f t="shared" si="10"/>
        <v>500417</v>
      </c>
      <c r="S173" t="str">
        <f t="shared" si="11"/>
        <v>DD2022080459243497</v>
      </c>
      <c r="T173">
        <v>8000</v>
      </c>
    </row>
    <row r="174" spans="1:20">
      <c r="A174" t="s">
        <v>165</v>
      </c>
      <c r="B174" s="1">
        <v>44777.3338310185</v>
      </c>
      <c r="C174">
        <v>16700</v>
      </c>
      <c r="D174">
        <v>10641</v>
      </c>
      <c r="E174">
        <v>1</v>
      </c>
      <c r="F174" t="str">
        <f t="shared" si="9"/>
        <v>DD202208045169012770710</v>
      </c>
      <c r="G174" t="s">
        <v>165</v>
      </c>
      <c r="H174">
        <f>VLOOKUP(D174,Sheet2!A:B,2,0)</f>
        <v>70710</v>
      </c>
      <c r="I174">
        <f>C174</f>
        <v>16700</v>
      </c>
      <c r="L174" t="s">
        <v>542</v>
      </c>
      <c r="M174">
        <v>8000</v>
      </c>
      <c r="Q174" t="s">
        <v>543</v>
      </c>
      <c r="R174">
        <f t="shared" si="10"/>
        <v>500417</v>
      </c>
      <c r="S174" t="str">
        <f t="shared" si="11"/>
        <v>DD2022080459273555</v>
      </c>
      <c r="T174">
        <v>8000</v>
      </c>
    </row>
    <row r="175" spans="1:20">
      <c r="A175" t="s">
        <v>166</v>
      </c>
      <c r="B175" s="1">
        <v>44777.3338310185</v>
      </c>
      <c r="C175">
        <v>3500</v>
      </c>
      <c r="D175">
        <v>10713</v>
      </c>
      <c r="E175">
        <v>4</v>
      </c>
      <c r="F175" t="str">
        <f t="shared" si="9"/>
        <v>DD202206306287695610422</v>
      </c>
      <c r="G175" t="s">
        <v>166</v>
      </c>
      <c r="H175">
        <f>VLOOKUP(D175,Sheet2!A:B,2,0)</f>
        <v>10422</v>
      </c>
      <c r="I175">
        <f>0-C175</f>
        <v>-3500</v>
      </c>
      <c r="L175" t="s">
        <v>543</v>
      </c>
      <c r="M175">
        <v>8000</v>
      </c>
      <c r="Q175" t="s">
        <v>544</v>
      </c>
      <c r="R175">
        <f t="shared" si="10"/>
        <v>500417</v>
      </c>
      <c r="S175" t="str">
        <f t="shared" si="11"/>
        <v>DD2022080462343489</v>
      </c>
      <c r="T175">
        <v>8000</v>
      </c>
    </row>
    <row r="176" spans="1:20">
      <c r="A176" t="s">
        <v>167</v>
      </c>
      <c r="B176" s="1">
        <v>44782.3338310185</v>
      </c>
      <c r="C176">
        <v>3980</v>
      </c>
      <c r="D176">
        <v>10721</v>
      </c>
      <c r="E176">
        <v>1</v>
      </c>
      <c r="F176" t="str">
        <f t="shared" si="9"/>
        <v>DD202208096636404470190</v>
      </c>
      <c r="G176" t="s">
        <v>167</v>
      </c>
      <c r="H176">
        <f>VLOOKUP(D176,Sheet2!A:B,2,0)</f>
        <v>70190</v>
      </c>
      <c r="I176">
        <f>C176</f>
        <v>3980</v>
      </c>
      <c r="L176" t="s">
        <v>544</v>
      </c>
      <c r="M176">
        <v>8000</v>
      </c>
      <c r="Q176" t="s">
        <v>545</v>
      </c>
      <c r="R176">
        <f t="shared" si="10"/>
        <v>500417</v>
      </c>
      <c r="S176" t="str">
        <f t="shared" si="11"/>
        <v>DD2022080462763483</v>
      </c>
      <c r="T176">
        <v>8000</v>
      </c>
    </row>
    <row r="177" spans="1:20">
      <c r="A177" t="s">
        <v>168</v>
      </c>
      <c r="B177" s="1">
        <v>44786.3338310185</v>
      </c>
      <c r="C177">
        <v>998</v>
      </c>
      <c r="D177">
        <v>10725</v>
      </c>
      <c r="E177">
        <v>1</v>
      </c>
      <c r="F177" t="str">
        <f t="shared" si="9"/>
        <v>DD202208135371086570209</v>
      </c>
      <c r="G177" t="s">
        <v>168</v>
      </c>
      <c r="H177">
        <f>VLOOKUP(D177,Sheet2!A:B,2,0)</f>
        <v>70209</v>
      </c>
      <c r="I177">
        <f>C177</f>
        <v>998</v>
      </c>
      <c r="L177" t="s">
        <v>545</v>
      </c>
      <c r="M177">
        <v>8000</v>
      </c>
      <c r="Q177" t="s">
        <v>546</v>
      </c>
      <c r="R177">
        <f t="shared" si="10"/>
        <v>500417</v>
      </c>
      <c r="S177" t="str">
        <f t="shared" si="11"/>
        <v>DD2022080463663528</v>
      </c>
      <c r="T177">
        <v>8000</v>
      </c>
    </row>
    <row r="178" spans="1:20">
      <c r="A178" t="s">
        <v>169</v>
      </c>
      <c r="B178" s="1">
        <v>44782.3338310185</v>
      </c>
      <c r="C178">
        <v>3781</v>
      </c>
      <c r="D178">
        <v>10735</v>
      </c>
      <c r="E178">
        <v>4</v>
      </c>
      <c r="F178" t="str">
        <f t="shared" si="9"/>
        <v>DD202207205766142282302</v>
      </c>
      <c r="G178" t="s">
        <v>169</v>
      </c>
      <c r="H178">
        <f>VLOOKUP(D178,Sheet2!A:B,2,0)</f>
        <v>82302</v>
      </c>
      <c r="I178">
        <f>0-C178</f>
        <v>-3781</v>
      </c>
      <c r="L178" t="s">
        <v>546</v>
      </c>
      <c r="M178">
        <v>8000</v>
      </c>
      <c r="Q178" t="s">
        <v>547</v>
      </c>
      <c r="R178">
        <f t="shared" si="10"/>
        <v>500417</v>
      </c>
      <c r="S178" t="str">
        <f t="shared" si="11"/>
        <v>DD2022080467583477</v>
      </c>
      <c r="T178">
        <v>8000</v>
      </c>
    </row>
    <row r="179" spans="1:20">
      <c r="A179" t="s">
        <v>170</v>
      </c>
      <c r="B179" s="1">
        <v>44789.3338310185</v>
      </c>
      <c r="C179">
        <v>7980</v>
      </c>
      <c r="D179">
        <v>10749</v>
      </c>
      <c r="E179">
        <v>1</v>
      </c>
      <c r="F179" t="str">
        <f t="shared" si="9"/>
        <v>DD202208162040105970417</v>
      </c>
      <c r="G179" t="s">
        <v>170</v>
      </c>
      <c r="H179">
        <f>VLOOKUP(D179,Sheet2!A:B,2,0)</f>
        <v>70417</v>
      </c>
      <c r="I179">
        <f>C179</f>
        <v>7980</v>
      </c>
      <c r="L179" t="s">
        <v>547</v>
      </c>
      <c r="M179">
        <v>8000</v>
      </c>
      <c r="Q179" t="s">
        <v>548</v>
      </c>
      <c r="R179">
        <f t="shared" si="10"/>
        <v>500417</v>
      </c>
      <c r="S179" t="str">
        <f t="shared" si="11"/>
        <v>DD2022080467723413</v>
      </c>
      <c r="T179">
        <v>8000</v>
      </c>
    </row>
    <row r="180" spans="1:20">
      <c r="A180" t="s">
        <v>171</v>
      </c>
      <c r="B180" s="1">
        <v>44778.3338310185</v>
      </c>
      <c r="C180">
        <v>4800</v>
      </c>
      <c r="D180">
        <v>10815</v>
      </c>
      <c r="E180">
        <v>3</v>
      </c>
      <c r="F180" t="str">
        <f t="shared" si="9"/>
        <v>DD20210910109714199998</v>
      </c>
      <c r="G180" t="s">
        <v>171</v>
      </c>
      <c r="H180">
        <f>VLOOKUP(D180,Sheet2!A:B,2,0)</f>
        <v>9998</v>
      </c>
      <c r="I180">
        <f>0-C180</f>
        <v>-4800</v>
      </c>
      <c r="L180" t="s">
        <v>548</v>
      </c>
      <c r="M180">
        <v>8000</v>
      </c>
      <c r="Q180" t="s">
        <v>549</v>
      </c>
      <c r="R180">
        <f t="shared" si="10"/>
        <v>500417</v>
      </c>
      <c r="S180" t="str">
        <f t="shared" si="11"/>
        <v>DD2022080467943533</v>
      </c>
      <c r="T180">
        <v>8000</v>
      </c>
    </row>
    <row r="181" spans="1:20">
      <c r="A181" t="s">
        <v>172</v>
      </c>
      <c r="B181" s="1">
        <v>44778.3338310185</v>
      </c>
      <c r="C181">
        <v>1669.44</v>
      </c>
      <c r="D181">
        <v>10815</v>
      </c>
      <c r="E181">
        <v>2</v>
      </c>
      <c r="F181" t="str">
        <f t="shared" si="9"/>
        <v>DD20220725838125079998</v>
      </c>
      <c r="G181" t="s">
        <v>172</v>
      </c>
      <c r="H181">
        <f>VLOOKUP(D181,Sheet2!A:B,2,0)</f>
        <v>9998</v>
      </c>
      <c r="I181">
        <f>C181</f>
        <v>1669.44</v>
      </c>
      <c r="L181" t="s">
        <v>549</v>
      </c>
      <c r="M181">
        <v>8000</v>
      </c>
      <c r="Q181" t="s">
        <v>550</v>
      </c>
      <c r="R181">
        <f t="shared" si="10"/>
        <v>500417</v>
      </c>
      <c r="S181" t="str">
        <f t="shared" si="11"/>
        <v>DD2022080469873544</v>
      </c>
      <c r="T181">
        <v>8000</v>
      </c>
    </row>
    <row r="182" spans="1:20">
      <c r="A182" t="s">
        <v>172</v>
      </c>
      <c r="B182" s="1">
        <v>44778.3338310185</v>
      </c>
      <c r="C182">
        <v>3130.2</v>
      </c>
      <c r="D182">
        <v>10815</v>
      </c>
      <c r="E182">
        <v>1</v>
      </c>
      <c r="F182" t="str">
        <f t="shared" si="9"/>
        <v>DD20220725838125079998</v>
      </c>
      <c r="G182" t="s">
        <v>172</v>
      </c>
      <c r="H182">
        <f>VLOOKUP(D182,Sheet2!A:B,2,0)</f>
        <v>9998</v>
      </c>
      <c r="I182">
        <f>C182</f>
        <v>3130.2</v>
      </c>
      <c r="L182" t="s">
        <v>550</v>
      </c>
      <c r="M182">
        <v>8000</v>
      </c>
      <c r="Q182" t="s">
        <v>551</v>
      </c>
      <c r="R182">
        <f t="shared" si="10"/>
        <v>500417</v>
      </c>
      <c r="S182" t="str">
        <f t="shared" si="11"/>
        <v>DD2022080470073513</v>
      </c>
      <c r="T182">
        <v>8000</v>
      </c>
    </row>
    <row r="183" spans="1:20">
      <c r="A183" t="s">
        <v>173</v>
      </c>
      <c r="B183" s="1">
        <v>44784.3338310185</v>
      </c>
      <c r="C183">
        <v>2980</v>
      </c>
      <c r="D183">
        <v>10825</v>
      </c>
      <c r="E183">
        <v>1</v>
      </c>
      <c r="F183" t="str">
        <f t="shared" si="9"/>
        <v>DD20220810156700865213</v>
      </c>
      <c r="G183" t="s">
        <v>173</v>
      </c>
      <c r="H183">
        <f>VLOOKUP(D183,Sheet2!A:B,2,0)</f>
        <v>5213</v>
      </c>
      <c r="I183">
        <f>C183</f>
        <v>2980</v>
      </c>
      <c r="L183" t="s">
        <v>551</v>
      </c>
      <c r="M183">
        <v>8000</v>
      </c>
      <c r="Q183" t="s">
        <v>552</v>
      </c>
      <c r="R183">
        <f t="shared" si="10"/>
        <v>500417</v>
      </c>
      <c r="S183" t="str">
        <f t="shared" si="11"/>
        <v>DD2022080471153539</v>
      </c>
      <c r="T183">
        <v>8000</v>
      </c>
    </row>
    <row r="184" spans="1:20">
      <c r="A184" t="s">
        <v>174</v>
      </c>
      <c r="B184" s="1">
        <v>44778.3338310185</v>
      </c>
      <c r="C184">
        <v>7980</v>
      </c>
      <c r="D184">
        <v>10828</v>
      </c>
      <c r="E184">
        <v>1</v>
      </c>
      <c r="F184" t="str">
        <f t="shared" si="9"/>
        <v>DD202208055014035981004</v>
      </c>
      <c r="G184" t="s">
        <v>174</v>
      </c>
      <c r="H184">
        <f>VLOOKUP(D184,Sheet2!A:B,2,0)</f>
        <v>81004</v>
      </c>
      <c r="I184">
        <f>C184</f>
        <v>7980</v>
      </c>
      <c r="L184" t="s">
        <v>552</v>
      </c>
      <c r="M184">
        <v>8000</v>
      </c>
      <c r="Q184" t="s">
        <v>553</v>
      </c>
      <c r="R184">
        <f t="shared" si="10"/>
        <v>500417</v>
      </c>
      <c r="S184" t="str">
        <f t="shared" si="11"/>
        <v>DD2022080471553447</v>
      </c>
      <c r="T184">
        <v>8000</v>
      </c>
    </row>
    <row r="185" spans="1:20">
      <c r="A185" t="s">
        <v>175</v>
      </c>
      <c r="B185" s="1">
        <v>44788.3338310185</v>
      </c>
      <c r="C185">
        <v>4980</v>
      </c>
      <c r="D185">
        <v>10828</v>
      </c>
      <c r="E185">
        <v>1</v>
      </c>
      <c r="F185" t="str">
        <f t="shared" si="9"/>
        <v>DD202208105918061581004</v>
      </c>
      <c r="G185" t="s">
        <v>175</v>
      </c>
      <c r="H185">
        <f>VLOOKUP(D185,Sheet2!A:B,2,0)</f>
        <v>81004</v>
      </c>
      <c r="I185">
        <f>C185</f>
        <v>4980</v>
      </c>
      <c r="L185" t="s">
        <v>553</v>
      </c>
      <c r="M185">
        <v>8000</v>
      </c>
      <c r="Q185" t="s">
        <v>554</v>
      </c>
      <c r="R185">
        <f t="shared" si="10"/>
        <v>500417</v>
      </c>
      <c r="S185" t="str">
        <f t="shared" si="11"/>
        <v>DD2022080476923506</v>
      </c>
      <c r="T185">
        <v>8000</v>
      </c>
    </row>
    <row r="186" spans="1:20">
      <c r="A186" t="s">
        <v>176</v>
      </c>
      <c r="B186" s="1">
        <v>44784.3338310185</v>
      </c>
      <c r="C186">
        <v>45000</v>
      </c>
      <c r="D186">
        <v>12005</v>
      </c>
      <c r="E186">
        <v>4</v>
      </c>
      <c r="F186" t="str">
        <f t="shared" si="9"/>
        <v>DD202206287676492580228</v>
      </c>
      <c r="G186" t="s">
        <v>176</v>
      </c>
      <c r="H186">
        <f>VLOOKUP(D186,Sheet2!A:B,2,0)</f>
        <v>80228</v>
      </c>
      <c r="I186">
        <f>0-C186</f>
        <v>-45000</v>
      </c>
      <c r="L186" t="s">
        <v>554</v>
      </c>
      <c r="M186">
        <v>8000</v>
      </c>
      <c r="Q186" t="s">
        <v>555</v>
      </c>
      <c r="R186">
        <f t="shared" si="10"/>
        <v>500417</v>
      </c>
      <c r="S186" t="str">
        <f t="shared" si="11"/>
        <v>DD2022080478673480</v>
      </c>
      <c r="T186">
        <v>8000</v>
      </c>
    </row>
    <row r="187" spans="1:20">
      <c r="A187" t="s">
        <v>137</v>
      </c>
      <c r="B187" s="1">
        <v>44785.3338310185</v>
      </c>
      <c r="C187">
        <v>2490</v>
      </c>
      <c r="D187">
        <v>12122</v>
      </c>
      <c r="E187">
        <v>3</v>
      </c>
      <c r="F187" t="str">
        <f t="shared" si="9"/>
        <v>DD202103319145123781428</v>
      </c>
      <c r="G187" t="s">
        <v>137</v>
      </c>
      <c r="H187">
        <f>VLOOKUP(D187,Sheet2!A:B,2,0)</f>
        <v>81428</v>
      </c>
      <c r="I187">
        <f>0-C187</f>
        <v>-2490</v>
      </c>
      <c r="L187" t="s">
        <v>555</v>
      </c>
      <c r="M187">
        <v>8000</v>
      </c>
      <c r="Q187" t="s">
        <v>556</v>
      </c>
      <c r="R187">
        <f t="shared" si="10"/>
        <v>500417</v>
      </c>
      <c r="S187" t="str">
        <f t="shared" si="11"/>
        <v>DD2022080478693507</v>
      </c>
      <c r="T187">
        <v>8000</v>
      </c>
    </row>
    <row r="188" spans="1:20">
      <c r="A188" t="s">
        <v>138</v>
      </c>
      <c r="B188" s="1">
        <v>44785.3338310185</v>
      </c>
      <c r="C188">
        <v>1553.76</v>
      </c>
      <c r="D188">
        <v>12122</v>
      </c>
      <c r="E188">
        <v>2</v>
      </c>
      <c r="F188" t="str">
        <f t="shared" si="9"/>
        <v>DD202208102308226081428</v>
      </c>
      <c r="G188" t="s">
        <v>138</v>
      </c>
      <c r="H188">
        <f>VLOOKUP(D188,Sheet2!A:B,2,0)</f>
        <v>81428</v>
      </c>
      <c r="I188">
        <f t="shared" ref="I188:I193" si="12">C188</f>
        <v>1553.76</v>
      </c>
      <c r="L188" t="s">
        <v>556</v>
      </c>
      <c r="M188">
        <v>8000</v>
      </c>
      <c r="Q188" t="s">
        <v>557</v>
      </c>
      <c r="R188">
        <f t="shared" si="10"/>
        <v>500417</v>
      </c>
      <c r="S188" t="str">
        <f t="shared" si="11"/>
        <v>DD2022080478713443</v>
      </c>
      <c r="T188">
        <v>8000</v>
      </c>
    </row>
    <row r="189" spans="1:20">
      <c r="A189" t="s">
        <v>138</v>
      </c>
      <c r="B189" s="1">
        <v>44783.3338310185</v>
      </c>
      <c r="C189">
        <v>936</v>
      </c>
      <c r="D189">
        <v>12122</v>
      </c>
      <c r="E189">
        <v>1</v>
      </c>
      <c r="F189" t="str">
        <f t="shared" si="9"/>
        <v>DD202208102308226081428</v>
      </c>
      <c r="G189" t="s">
        <v>138</v>
      </c>
      <c r="H189">
        <f>VLOOKUP(D189,Sheet2!A:B,2,0)</f>
        <v>81428</v>
      </c>
      <c r="I189">
        <f t="shared" si="12"/>
        <v>936</v>
      </c>
      <c r="L189" t="s">
        <v>557</v>
      </c>
      <c r="M189">
        <v>8000</v>
      </c>
      <c r="Q189" t="s">
        <v>558</v>
      </c>
      <c r="R189">
        <f t="shared" si="10"/>
        <v>500417</v>
      </c>
      <c r="S189" t="str">
        <f t="shared" si="11"/>
        <v>DD2022080479243475</v>
      </c>
      <c r="T189">
        <v>8000</v>
      </c>
    </row>
    <row r="190" spans="1:20">
      <c r="A190" t="s">
        <v>177</v>
      </c>
      <c r="B190" s="1">
        <v>44785.3338310185</v>
      </c>
      <c r="C190">
        <v>11766</v>
      </c>
      <c r="D190">
        <v>12122</v>
      </c>
      <c r="E190">
        <v>1</v>
      </c>
      <c r="F190" t="str">
        <f t="shared" si="9"/>
        <v>DD202208116900071181428</v>
      </c>
      <c r="G190" t="s">
        <v>177</v>
      </c>
      <c r="H190">
        <f>VLOOKUP(D190,Sheet2!A:B,2,0)</f>
        <v>81428</v>
      </c>
      <c r="I190">
        <f t="shared" si="12"/>
        <v>11766</v>
      </c>
      <c r="L190" t="s">
        <v>558</v>
      </c>
      <c r="M190">
        <v>8000</v>
      </c>
      <c r="Q190" t="s">
        <v>559</v>
      </c>
      <c r="R190">
        <f t="shared" si="10"/>
        <v>500417</v>
      </c>
      <c r="S190" t="str">
        <f t="shared" si="11"/>
        <v>DD2022080479273430</v>
      </c>
      <c r="T190">
        <v>8000</v>
      </c>
    </row>
    <row r="191" spans="1:20">
      <c r="A191" t="s">
        <v>177</v>
      </c>
      <c r="B191" s="1">
        <v>44785.3338310185</v>
      </c>
      <c r="C191">
        <v>18237.3</v>
      </c>
      <c r="D191">
        <v>12122</v>
      </c>
      <c r="E191">
        <v>1</v>
      </c>
      <c r="F191" t="str">
        <f t="shared" si="9"/>
        <v>DD202208116900071181428</v>
      </c>
      <c r="G191" t="s">
        <v>177</v>
      </c>
      <c r="H191">
        <f>VLOOKUP(D191,Sheet2!A:B,2,0)</f>
        <v>81428</v>
      </c>
      <c r="I191">
        <f t="shared" si="12"/>
        <v>18237.3</v>
      </c>
      <c r="L191" t="s">
        <v>559</v>
      </c>
      <c r="M191">
        <v>8000</v>
      </c>
      <c r="Q191" t="s">
        <v>560</v>
      </c>
      <c r="R191">
        <f t="shared" si="10"/>
        <v>500417</v>
      </c>
      <c r="S191" t="str">
        <f t="shared" si="11"/>
        <v>DD2022080479343468</v>
      </c>
      <c r="T191">
        <v>8000</v>
      </c>
    </row>
    <row r="192" spans="1:20">
      <c r="A192" t="s">
        <v>178</v>
      </c>
      <c r="B192" s="1">
        <v>44785.3338310185</v>
      </c>
      <c r="C192">
        <v>2980</v>
      </c>
      <c r="D192">
        <v>13335</v>
      </c>
      <c r="E192">
        <v>1</v>
      </c>
      <c r="F192" t="str">
        <f t="shared" si="9"/>
        <v>DD202208124638447681259</v>
      </c>
      <c r="G192" t="s">
        <v>178</v>
      </c>
      <c r="H192">
        <f>VLOOKUP(D192,Sheet2!A:B,2,0)</f>
        <v>81259</v>
      </c>
      <c r="I192">
        <f t="shared" si="12"/>
        <v>2980</v>
      </c>
      <c r="L192" t="s">
        <v>560</v>
      </c>
      <c r="M192">
        <v>8000</v>
      </c>
      <c r="Q192" t="s">
        <v>561</v>
      </c>
      <c r="R192">
        <f t="shared" si="10"/>
        <v>500417</v>
      </c>
      <c r="S192" t="str">
        <f t="shared" si="11"/>
        <v>DD2022080480323519</v>
      </c>
      <c r="T192">
        <v>8000</v>
      </c>
    </row>
    <row r="193" spans="1:20">
      <c r="A193" t="s">
        <v>179</v>
      </c>
      <c r="B193" s="1">
        <v>44781.3338310185</v>
      </c>
      <c r="C193">
        <v>3980</v>
      </c>
      <c r="D193">
        <v>13435</v>
      </c>
      <c r="E193">
        <v>1</v>
      </c>
      <c r="F193" t="str">
        <f t="shared" si="9"/>
        <v>DD202208082266555882940</v>
      </c>
      <c r="G193" t="s">
        <v>179</v>
      </c>
      <c r="H193">
        <f>VLOOKUP(D193,Sheet2!A:B,2,0)</f>
        <v>82940</v>
      </c>
      <c r="I193">
        <f t="shared" si="12"/>
        <v>3980</v>
      </c>
      <c r="L193" t="s">
        <v>561</v>
      </c>
      <c r="M193">
        <v>8000</v>
      </c>
      <c r="Q193" t="s">
        <v>562</v>
      </c>
      <c r="R193">
        <f t="shared" si="10"/>
        <v>500417</v>
      </c>
      <c r="S193" t="str">
        <f t="shared" si="11"/>
        <v>DD2022080480613518</v>
      </c>
      <c r="T193">
        <v>8000</v>
      </c>
    </row>
    <row r="194" spans="1:20">
      <c r="A194" t="s">
        <v>180</v>
      </c>
      <c r="B194" s="1">
        <v>44784.3338310185</v>
      </c>
      <c r="C194">
        <v>37800</v>
      </c>
      <c r="D194">
        <v>13665</v>
      </c>
      <c r="E194">
        <v>4</v>
      </c>
      <c r="F194" t="str">
        <f t="shared" si="9"/>
        <v>DD202205315407231480350</v>
      </c>
      <c r="G194" t="s">
        <v>180</v>
      </c>
      <c r="H194">
        <f>VLOOKUP(D194,Sheet2!A:B,2,0)</f>
        <v>80350</v>
      </c>
      <c r="I194">
        <f>0-C194</f>
        <v>-37800</v>
      </c>
      <c r="L194" t="s">
        <v>562</v>
      </c>
      <c r="M194">
        <v>8000</v>
      </c>
      <c r="Q194" t="s">
        <v>563</v>
      </c>
      <c r="R194">
        <f t="shared" si="10"/>
        <v>500417</v>
      </c>
      <c r="S194" t="str">
        <f t="shared" si="11"/>
        <v>DD2022080481253465</v>
      </c>
      <c r="T194">
        <v>8000</v>
      </c>
    </row>
    <row r="195" spans="1:20">
      <c r="A195" t="s">
        <v>181</v>
      </c>
      <c r="B195" s="1">
        <v>44781.3338310185</v>
      </c>
      <c r="C195">
        <v>3980</v>
      </c>
      <c r="D195">
        <v>13869</v>
      </c>
      <c r="E195">
        <v>1</v>
      </c>
      <c r="F195" t="str">
        <f t="shared" ref="F195:F258" si="13">A195&amp;H195</f>
        <v>DD202208082812562382346</v>
      </c>
      <c r="G195" t="s">
        <v>181</v>
      </c>
      <c r="H195">
        <f>VLOOKUP(D195,Sheet2!A:B,2,0)</f>
        <v>82346</v>
      </c>
      <c r="I195">
        <f>C195</f>
        <v>3980</v>
      </c>
      <c r="L195" t="s">
        <v>563</v>
      </c>
      <c r="M195">
        <v>8000</v>
      </c>
      <c r="Q195" t="s">
        <v>564</v>
      </c>
      <c r="R195">
        <f t="shared" ref="R195:R258" si="14">VLOOKUP(Q195,F:H,3,0)</f>
        <v>500417</v>
      </c>
      <c r="S195" t="str">
        <f t="shared" ref="S195:S258" si="15">VLOOKUP(Q195,F:G,2,0)</f>
        <v>DD2022080482513416</v>
      </c>
      <c r="T195">
        <v>8000</v>
      </c>
    </row>
    <row r="196" spans="1:20">
      <c r="A196" t="s">
        <v>182</v>
      </c>
      <c r="B196" s="1">
        <v>44777.3338310185</v>
      </c>
      <c r="C196">
        <v>9420</v>
      </c>
      <c r="D196">
        <v>14133</v>
      </c>
      <c r="E196">
        <v>4</v>
      </c>
      <c r="F196" t="str">
        <f t="shared" si="13"/>
        <v>DD202109284023664582266</v>
      </c>
      <c r="G196" t="s">
        <v>182</v>
      </c>
      <c r="H196">
        <f>VLOOKUP(D196,Sheet2!A:B,2,0)</f>
        <v>82266</v>
      </c>
      <c r="I196">
        <f>0-C196</f>
        <v>-9420</v>
      </c>
      <c r="L196" t="s">
        <v>564</v>
      </c>
      <c r="M196">
        <v>8000</v>
      </c>
      <c r="Q196" t="s">
        <v>565</v>
      </c>
      <c r="R196">
        <f t="shared" si="14"/>
        <v>500417</v>
      </c>
      <c r="S196" t="str">
        <f t="shared" si="15"/>
        <v>DD2022080483743486</v>
      </c>
      <c r="T196">
        <v>9000</v>
      </c>
    </row>
    <row r="197" spans="1:20">
      <c r="A197" t="s">
        <v>183</v>
      </c>
      <c r="B197" s="1">
        <v>44783.3338310185</v>
      </c>
      <c r="C197">
        <v>1996</v>
      </c>
      <c r="D197">
        <v>14863</v>
      </c>
      <c r="E197">
        <v>1</v>
      </c>
      <c r="F197" t="str">
        <f t="shared" si="13"/>
        <v>DD202208102453207184102</v>
      </c>
      <c r="G197" t="s">
        <v>183</v>
      </c>
      <c r="H197">
        <f>VLOOKUP(D197,Sheet2!A:B,2,0)</f>
        <v>84102</v>
      </c>
      <c r="I197">
        <f>C197</f>
        <v>1996</v>
      </c>
      <c r="L197" t="s">
        <v>565</v>
      </c>
      <c r="M197">
        <v>9000</v>
      </c>
      <c r="Q197" t="s">
        <v>566</v>
      </c>
      <c r="R197">
        <f t="shared" si="14"/>
        <v>500973</v>
      </c>
      <c r="S197" t="str">
        <f t="shared" si="15"/>
        <v>DD2022080485205170</v>
      </c>
      <c r="T197">
        <v>2980</v>
      </c>
    </row>
    <row r="198" spans="1:20">
      <c r="A198" t="s">
        <v>184</v>
      </c>
      <c r="B198" s="1">
        <v>44783.3338310185</v>
      </c>
      <c r="C198">
        <v>1996</v>
      </c>
      <c r="D198">
        <v>14863</v>
      </c>
      <c r="E198">
        <v>1</v>
      </c>
      <c r="F198" t="str">
        <f t="shared" si="13"/>
        <v>DD202208105177276584102</v>
      </c>
      <c r="G198" t="s">
        <v>184</v>
      </c>
      <c r="H198">
        <f>VLOOKUP(D198,Sheet2!A:B,2,0)</f>
        <v>84102</v>
      </c>
      <c r="I198">
        <f>C198</f>
        <v>1996</v>
      </c>
      <c r="L198" t="s">
        <v>566</v>
      </c>
      <c r="M198">
        <v>2980</v>
      </c>
      <c r="Q198" t="s">
        <v>567</v>
      </c>
      <c r="R198">
        <f t="shared" si="14"/>
        <v>500417</v>
      </c>
      <c r="S198" t="str">
        <f t="shared" si="15"/>
        <v>DD2022080486773421</v>
      </c>
      <c r="T198">
        <v>8000</v>
      </c>
    </row>
    <row r="199" spans="1:20">
      <c r="A199" t="s">
        <v>185</v>
      </c>
      <c r="B199" s="1">
        <v>44776.3338310185</v>
      </c>
      <c r="C199">
        <v>200</v>
      </c>
      <c r="D199">
        <v>17242</v>
      </c>
      <c r="E199">
        <v>1</v>
      </c>
      <c r="F199" t="str">
        <f t="shared" si="13"/>
        <v>DD202208039008091182356</v>
      </c>
      <c r="G199" t="s">
        <v>185</v>
      </c>
      <c r="H199">
        <f>VLOOKUP(D199,Sheet2!A:B,2,0)</f>
        <v>82356</v>
      </c>
      <c r="I199">
        <f>C199</f>
        <v>200</v>
      </c>
      <c r="L199" t="s">
        <v>567</v>
      </c>
      <c r="M199">
        <v>8000</v>
      </c>
      <c r="Q199" t="s">
        <v>568</v>
      </c>
      <c r="R199">
        <f t="shared" si="14"/>
        <v>500417</v>
      </c>
      <c r="S199" t="str">
        <f t="shared" si="15"/>
        <v>DD2022080488623495</v>
      </c>
      <c r="T199">
        <v>8000</v>
      </c>
    </row>
    <row r="200" spans="1:20">
      <c r="A200" t="s">
        <v>185</v>
      </c>
      <c r="B200" s="1">
        <v>44778.3338310185</v>
      </c>
      <c r="C200">
        <v>7780</v>
      </c>
      <c r="D200">
        <v>17242</v>
      </c>
      <c r="E200">
        <v>1</v>
      </c>
      <c r="F200" t="str">
        <f t="shared" si="13"/>
        <v>DD202208039008091182356</v>
      </c>
      <c r="G200" t="s">
        <v>185</v>
      </c>
      <c r="H200">
        <f>VLOOKUP(D200,Sheet2!A:B,2,0)</f>
        <v>82356</v>
      </c>
      <c r="I200">
        <f>C200</f>
        <v>7780</v>
      </c>
      <c r="L200" t="s">
        <v>568</v>
      </c>
      <c r="M200">
        <v>8000</v>
      </c>
      <c r="Q200" t="s">
        <v>569</v>
      </c>
      <c r="R200">
        <f t="shared" si="14"/>
        <v>500417</v>
      </c>
      <c r="S200" t="str">
        <f t="shared" si="15"/>
        <v>DD2022080489423411</v>
      </c>
      <c r="T200">
        <v>8000</v>
      </c>
    </row>
    <row r="201" spans="1:20">
      <c r="A201" t="s">
        <v>186</v>
      </c>
      <c r="B201" s="1">
        <v>44775.3338310185</v>
      </c>
      <c r="C201">
        <v>1996</v>
      </c>
      <c r="D201">
        <v>17392</v>
      </c>
      <c r="E201">
        <v>1</v>
      </c>
      <c r="F201" t="str">
        <f t="shared" si="13"/>
        <v>DD202208029296072180851</v>
      </c>
      <c r="G201" t="s">
        <v>186</v>
      </c>
      <c r="H201">
        <f>VLOOKUP(D201,Sheet2!A:B,2,0)</f>
        <v>80851</v>
      </c>
      <c r="I201">
        <f>C201</f>
        <v>1996</v>
      </c>
      <c r="L201" t="s">
        <v>569</v>
      </c>
      <c r="M201">
        <v>8000</v>
      </c>
      <c r="Q201" t="s">
        <v>570</v>
      </c>
      <c r="R201">
        <f t="shared" si="14"/>
        <v>500417</v>
      </c>
      <c r="S201" t="str">
        <f t="shared" si="15"/>
        <v>DD2022080489493476</v>
      </c>
      <c r="T201">
        <v>8000</v>
      </c>
    </row>
    <row r="202" spans="1:20">
      <c r="A202" t="s">
        <v>187</v>
      </c>
      <c r="B202" s="1">
        <v>44783.3338310185</v>
      </c>
      <c r="C202">
        <v>28601.43</v>
      </c>
      <c r="D202">
        <v>18052</v>
      </c>
      <c r="E202">
        <v>4</v>
      </c>
      <c r="F202" t="str">
        <f t="shared" si="13"/>
        <v>DD202207057867503683058</v>
      </c>
      <c r="G202" t="s">
        <v>187</v>
      </c>
      <c r="H202">
        <f>VLOOKUP(D202,Sheet2!A:B,2,0)</f>
        <v>83058</v>
      </c>
      <c r="I202">
        <f>0-C202</f>
        <v>-28601.43</v>
      </c>
      <c r="L202" t="s">
        <v>570</v>
      </c>
      <c r="M202">
        <v>8000</v>
      </c>
      <c r="Q202" t="s">
        <v>571</v>
      </c>
      <c r="R202">
        <f t="shared" si="14"/>
        <v>500417</v>
      </c>
      <c r="S202" t="str">
        <f t="shared" si="15"/>
        <v>DD2022080489643444</v>
      </c>
      <c r="T202">
        <v>8000</v>
      </c>
    </row>
    <row r="203" spans="1:20">
      <c r="A203" t="s">
        <v>187</v>
      </c>
      <c r="B203" s="1">
        <v>44785.3338310185</v>
      </c>
      <c r="C203">
        <v>2600.13</v>
      </c>
      <c r="D203">
        <v>18052</v>
      </c>
      <c r="E203">
        <v>3</v>
      </c>
      <c r="F203" t="str">
        <f t="shared" si="13"/>
        <v>DD202207057867503683058</v>
      </c>
      <c r="G203" t="s">
        <v>187</v>
      </c>
      <c r="H203">
        <f>VLOOKUP(D203,Sheet2!A:B,2,0)</f>
        <v>83058</v>
      </c>
      <c r="I203">
        <f>0-C203</f>
        <v>-2600.13</v>
      </c>
      <c r="L203" t="s">
        <v>571</v>
      </c>
      <c r="M203">
        <v>8000</v>
      </c>
      <c r="Q203" t="s">
        <v>572</v>
      </c>
      <c r="R203">
        <f t="shared" si="14"/>
        <v>500417</v>
      </c>
      <c r="S203" t="str">
        <f t="shared" si="15"/>
        <v>DD2022080489923474</v>
      </c>
      <c r="T203">
        <v>8000</v>
      </c>
    </row>
    <row r="204" spans="1:20">
      <c r="A204" t="s">
        <v>188</v>
      </c>
      <c r="B204" s="1">
        <v>44785.3338310185</v>
      </c>
      <c r="C204">
        <v>2600.13</v>
      </c>
      <c r="D204">
        <v>18052</v>
      </c>
      <c r="E204">
        <v>2</v>
      </c>
      <c r="F204" t="str">
        <f t="shared" si="13"/>
        <v>DD202208101150263283058</v>
      </c>
      <c r="G204" t="s">
        <v>188</v>
      </c>
      <c r="H204">
        <f>VLOOKUP(D204,Sheet2!A:B,2,0)</f>
        <v>83058</v>
      </c>
      <c r="I204">
        <f>C204</f>
        <v>2600.13</v>
      </c>
      <c r="L204" t="s">
        <v>572</v>
      </c>
      <c r="M204">
        <v>8000</v>
      </c>
      <c r="Q204" t="s">
        <v>573</v>
      </c>
      <c r="R204">
        <f t="shared" si="14"/>
        <v>500417</v>
      </c>
      <c r="S204" t="str">
        <f t="shared" si="15"/>
        <v>DD2022080492213501</v>
      </c>
      <c r="T204">
        <v>8000</v>
      </c>
    </row>
    <row r="205" spans="1:20">
      <c r="A205" t="s">
        <v>188</v>
      </c>
      <c r="B205" s="1">
        <v>44783.3338310185</v>
      </c>
      <c r="C205">
        <v>28601.43</v>
      </c>
      <c r="D205">
        <v>18052</v>
      </c>
      <c r="E205">
        <v>1</v>
      </c>
      <c r="F205" t="str">
        <f t="shared" si="13"/>
        <v>DD202208101150263283058</v>
      </c>
      <c r="G205" t="s">
        <v>188</v>
      </c>
      <c r="H205">
        <f>VLOOKUP(D205,Sheet2!A:B,2,0)</f>
        <v>83058</v>
      </c>
      <c r="I205">
        <f>C205</f>
        <v>28601.43</v>
      </c>
      <c r="L205" t="s">
        <v>573</v>
      </c>
      <c r="M205">
        <v>8000</v>
      </c>
      <c r="Q205" t="s">
        <v>574</v>
      </c>
      <c r="R205">
        <f t="shared" si="14"/>
        <v>500417</v>
      </c>
      <c r="S205" t="str">
        <f t="shared" si="15"/>
        <v>DD2022080497603482</v>
      </c>
      <c r="T205">
        <v>8000</v>
      </c>
    </row>
    <row r="206" spans="1:20">
      <c r="A206" t="s">
        <v>189</v>
      </c>
      <c r="B206" s="1">
        <v>44785.3338310185</v>
      </c>
      <c r="C206">
        <v>1800</v>
      </c>
      <c r="D206">
        <v>18346</v>
      </c>
      <c r="E206">
        <v>3</v>
      </c>
      <c r="F206" t="str">
        <f t="shared" si="13"/>
        <v>DD202104252566134980967</v>
      </c>
      <c r="G206" t="s">
        <v>189</v>
      </c>
      <c r="H206">
        <f>VLOOKUP(D206,Sheet2!A:B,2,0)</f>
        <v>80967</v>
      </c>
      <c r="I206">
        <f>0-C206</f>
        <v>-1800</v>
      </c>
      <c r="L206" t="s">
        <v>574</v>
      </c>
      <c r="M206">
        <v>8000</v>
      </c>
      <c r="Q206" t="s">
        <v>575</v>
      </c>
      <c r="R206">
        <f t="shared" si="14"/>
        <v>500417</v>
      </c>
      <c r="S206" t="str">
        <f t="shared" si="15"/>
        <v>DD2022080499333429</v>
      </c>
      <c r="T206">
        <v>8000</v>
      </c>
    </row>
    <row r="207" spans="1:20">
      <c r="A207" t="s">
        <v>190</v>
      </c>
      <c r="B207" s="1">
        <v>44785.3338310185</v>
      </c>
      <c r="C207">
        <v>925.92</v>
      </c>
      <c r="D207">
        <v>18346</v>
      </c>
      <c r="E207">
        <v>2</v>
      </c>
      <c r="F207" t="str">
        <f t="shared" si="13"/>
        <v>DD202208122431406780967</v>
      </c>
      <c r="G207" t="s">
        <v>190</v>
      </c>
      <c r="H207">
        <f>VLOOKUP(D207,Sheet2!A:B,2,0)</f>
        <v>80967</v>
      </c>
      <c r="I207">
        <f>C207</f>
        <v>925.92</v>
      </c>
      <c r="L207" t="s">
        <v>575</v>
      </c>
      <c r="M207">
        <v>8000</v>
      </c>
      <c r="Q207" t="s">
        <v>576</v>
      </c>
      <c r="R207">
        <f t="shared" si="14"/>
        <v>76029</v>
      </c>
      <c r="S207" t="str">
        <f t="shared" si="15"/>
        <v>DD2022080531281090</v>
      </c>
      <c r="T207">
        <v>3372.35</v>
      </c>
    </row>
    <row r="208" spans="1:20">
      <c r="A208" t="s">
        <v>190</v>
      </c>
      <c r="B208" s="1">
        <v>44785.3338310185</v>
      </c>
      <c r="C208">
        <v>873.96</v>
      </c>
      <c r="D208">
        <v>18346</v>
      </c>
      <c r="E208">
        <v>1</v>
      </c>
      <c r="F208" t="str">
        <f t="shared" si="13"/>
        <v>DD202208122431406780967</v>
      </c>
      <c r="G208" t="s">
        <v>190</v>
      </c>
      <c r="H208">
        <f>VLOOKUP(D208,Sheet2!A:B,2,0)</f>
        <v>80967</v>
      </c>
      <c r="I208">
        <f>C208</f>
        <v>873.96</v>
      </c>
      <c r="L208" t="s">
        <v>576</v>
      </c>
      <c r="M208">
        <v>3372.35</v>
      </c>
      <c r="Q208" t="s">
        <v>577</v>
      </c>
      <c r="R208">
        <f t="shared" si="14"/>
        <v>81004</v>
      </c>
      <c r="S208" t="str">
        <f t="shared" si="15"/>
        <v>DD2022080550140359</v>
      </c>
      <c r="T208">
        <v>7980</v>
      </c>
    </row>
    <row r="209" spans="1:20">
      <c r="A209" t="s">
        <v>191</v>
      </c>
      <c r="B209" s="1">
        <v>44784.3338310185</v>
      </c>
      <c r="C209">
        <v>1980</v>
      </c>
      <c r="D209">
        <v>22201</v>
      </c>
      <c r="E209">
        <v>3</v>
      </c>
      <c r="F209" t="str">
        <f t="shared" si="13"/>
        <v>DD202004291713161382160</v>
      </c>
      <c r="G209" t="s">
        <v>191</v>
      </c>
      <c r="H209">
        <f>VLOOKUP(D209,Sheet2!A:B,2,0)</f>
        <v>82160</v>
      </c>
      <c r="I209">
        <f>0-C209</f>
        <v>-1980</v>
      </c>
      <c r="L209" t="s">
        <v>577</v>
      </c>
      <c r="M209">
        <v>7980</v>
      </c>
      <c r="Q209" t="s">
        <v>578</v>
      </c>
      <c r="R209">
        <f t="shared" si="14"/>
        <v>80539</v>
      </c>
      <c r="S209" t="str">
        <f t="shared" si="15"/>
        <v>DD2022080551100783</v>
      </c>
      <c r="T209">
        <v>998</v>
      </c>
    </row>
    <row r="210" spans="1:20">
      <c r="A210" t="s">
        <v>192</v>
      </c>
      <c r="B210" s="1">
        <v>44784.3338310185</v>
      </c>
      <c r="C210">
        <v>787.24</v>
      </c>
      <c r="D210">
        <v>22201</v>
      </c>
      <c r="E210">
        <v>2</v>
      </c>
      <c r="F210" t="str">
        <f t="shared" si="13"/>
        <v>DD202208108404362682160</v>
      </c>
      <c r="G210" t="s">
        <v>192</v>
      </c>
      <c r="H210">
        <f>VLOOKUP(D210,Sheet2!A:B,2,0)</f>
        <v>82160</v>
      </c>
      <c r="I210">
        <f>C210</f>
        <v>787.24</v>
      </c>
      <c r="L210" t="s">
        <v>578</v>
      </c>
      <c r="M210">
        <v>998</v>
      </c>
      <c r="Q210" t="s">
        <v>579</v>
      </c>
      <c r="R210">
        <f t="shared" si="14"/>
        <v>500417</v>
      </c>
      <c r="S210" t="str">
        <f t="shared" si="15"/>
        <v>DD2022080561440017</v>
      </c>
      <c r="T210">
        <v>245000</v>
      </c>
    </row>
    <row r="211" spans="1:20">
      <c r="A211" t="s">
        <v>192</v>
      </c>
      <c r="B211" s="1">
        <v>44783.3338310185</v>
      </c>
      <c r="C211">
        <v>1192.8</v>
      </c>
      <c r="D211">
        <v>22201</v>
      </c>
      <c r="E211">
        <v>1</v>
      </c>
      <c r="F211" t="str">
        <f t="shared" si="13"/>
        <v>DD202208108404362682160</v>
      </c>
      <c r="G211" t="s">
        <v>192</v>
      </c>
      <c r="H211">
        <f>VLOOKUP(D211,Sheet2!A:B,2,0)</f>
        <v>82160</v>
      </c>
      <c r="I211">
        <f>C211</f>
        <v>1192.8</v>
      </c>
      <c r="L211" t="s">
        <v>579</v>
      </c>
      <c r="M211">
        <v>245000</v>
      </c>
      <c r="Q211" t="s">
        <v>580</v>
      </c>
      <c r="R211">
        <f t="shared" si="14"/>
        <v>76029</v>
      </c>
      <c r="S211" t="str">
        <f t="shared" si="15"/>
        <v>DD2022080581350692</v>
      </c>
      <c r="T211">
        <v>25943.5</v>
      </c>
    </row>
    <row r="212" spans="1:20">
      <c r="A212" t="s">
        <v>193</v>
      </c>
      <c r="B212" s="1">
        <v>44788.3338310185</v>
      </c>
      <c r="C212">
        <v>7980</v>
      </c>
      <c r="D212">
        <v>22874</v>
      </c>
      <c r="E212">
        <v>1</v>
      </c>
      <c r="F212" t="str">
        <f t="shared" si="13"/>
        <v>DD202208156039072881293</v>
      </c>
      <c r="G212" t="s">
        <v>193</v>
      </c>
      <c r="H212">
        <f>VLOOKUP(D212,Sheet2!A:B,2,0)</f>
        <v>81293</v>
      </c>
      <c r="I212">
        <f>C212</f>
        <v>7980</v>
      </c>
      <c r="L212" t="s">
        <v>580</v>
      </c>
      <c r="M212">
        <v>25943.5</v>
      </c>
      <c r="Q212" t="s">
        <v>581</v>
      </c>
      <c r="R212">
        <f t="shared" si="14"/>
        <v>1024</v>
      </c>
      <c r="S212" t="str">
        <f t="shared" si="15"/>
        <v>DD2022080586412456</v>
      </c>
      <c r="T212">
        <v>18800</v>
      </c>
    </row>
    <row r="213" spans="1:20">
      <c r="A213" t="s">
        <v>194</v>
      </c>
      <c r="B213" s="1">
        <v>44789.3338310185</v>
      </c>
      <c r="C213">
        <v>7980</v>
      </c>
      <c r="D213">
        <v>23169</v>
      </c>
      <c r="E213">
        <v>1</v>
      </c>
      <c r="F213" t="str">
        <f t="shared" si="13"/>
        <v>DD202208159150060284156</v>
      </c>
      <c r="G213" t="s">
        <v>194</v>
      </c>
      <c r="H213">
        <f>VLOOKUP(D213,Sheet2!A:B,2,0)</f>
        <v>84156</v>
      </c>
      <c r="I213">
        <f>C213</f>
        <v>7980</v>
      </c>
      <c r="L213" t="s">
        <v>581</v>
      </c>
      <c r="M213">
        <v>18800</v>
      </c>
      <c r="Q213" t="s">
        <v>582</v>
      </c>
      <c r="R213">
        <f t="shared" si="14"/>
        <v>7724</v>
      </c>
      <c r="S213" t="str">
        <f t="shared" si="15"/>
        <v>DD2022080586621224</v>
      </c>
      <c r="T213">
        <v>3980</v>
      </c>
    </row>
    <row r="214" spans="1:20">
      <c r="A214" t="s">
        <v>195</v>
      </c>
      <c r="B214" s="1">
        <v>44784.3338310185</v>
      </c>
      <c r="C214">
        <v>24000</v>
      </c>
      <c r="D214">
        <v>23201</v>
      </c>
      <c r="E214">
        <v>4</v>
      </c>
      <c r="F214" t="str">
        <f t="shared" si="13"/>
        <v>DD202205268558083781752</v>
      </c>
      <c r="G214" t="s">
        <v>195</v>
      </c>
      <c r="H214">
        <f>VLOOKUP(D214,Sheet2!A:B,2,0)</f>
        <v>81752</v>
      </c>
      <c r="I214">
        <f>0-C214</f>
        <v>-24000</v>
      </c>
      <c r="L214" t="s">
        <v>582</v>
      </c>
      <c r="M214">
        <v>3980</v>
      </c>
      <c r="Q214" t="s">
        <v>583</v>
      </c>
      <c r="R214">
        <f t="shared" si="14"/>
        <v>500747</v>
      </c>
      <c r="S214" t="str">
        <f t="shared" si="15"/>
        <v>DD2022080653863858</v>
      </c>
      <c r="T214">
        <v>2980</v>
      </c>
    </row>
    <row r="215" spans="1:20">
      <c r="A215" t="s">
        <v>196</v>
      </c>
      <c r="B215" s="1">
        <v>44778.3338310185</v>
      </c>
      <c r="C215">
        <v>8800</v>
      </c>
      <c r="D215">
        <v>23828</v>
      </c>
      <c r="E215">
        <v>1</v>
      </c>
      <c r="F215" t="str">
        <f t="shared" si="13"/>
        <v>DD202208023667350081755</v>
      </c>
      <c r="G215" t="s">
        <v>196</v>
      </c>
      <c r="H215">
        <f>VLOOKUP(D215,Sheet2!A:B,2,0)</f>
        <v>81755</v>
      </c>
      <c r="I215">
        <f>C215</f>
        <v>8800</v>
      </c>
      <c r="L215" t="s">
        <v>583</v>
      </c>
      <c r="M215">
        <v>2980</v>
      </c>
      <c r="Q215" t="s">
        <v>584</v>
      </c>
      <c r="R215">
        <f t="shared" si="14"/>
        <v>2318</v>
      </c>
      <c r="S215" t="str">
        <f t="shared" si="15"/>
        <v>DD2022080821744196</v>
      </c>
      <c r="T215">
        <v>30</v>
      </c>
    </row>
    <row r="216" spans="1:20">
      <c r="A216" t="s">
        <v>197</v>
      </c>
      <c r="B216" s="1">
        <v>44774.3338310185</v>
      </c>
      <c r="C216">
        <v>998</v>
      </c>
      <c r="D216">
        <v>24852</v>
      </c>
      <c r="E216">
        <v>1</v>
      </c>
      <c r="F216" t="str">
        <f t="shared" si="13"/>
        <v>DD202207298261312882082</v>
      </c>
      <c r="G216" t="s">
        <v>197</v>
      </c>
      <c r="H216">
        <f>VLOOKUP(D216,Sheet2!A:B,2,0)</f>
        <v>82082</v>
      </c>
      <c r="I216">
        <f>C216</f>
        <v>998</v>
      </c>
      <c r="L216" t="s">
        <v>584</v>
      </c>
      <c r="M216">
        <v>30</v>
      </c>
      <c r="Q216" t="s">
        <v>585</v>
      </c>
      <c r="R216">
        <f t="shared" si="14"/>
        <v>82940</v>
      </c>
      <c r="S216" t="str">
        <f t="shared" si="15"/>
        <v>DD2022080822665558</v>
      </c>
      <c r="T216">
        <v>3980</v>
      </c>
    </row>
    <row r="217" spans="1:20">
      <c r="A217" t="s">
        <v>198</v>
      </c>
      <c r="B217" s="1">
        <v>44784.3338310185</v>
      </c>
      <c r="C217">
        <v>2523.96</v>
      </c>
      <c r="D217">
        <v>25844</v>
      </c>
      <c r="E217">
        <v>4</v>
      </c>
      <c r="F217" t="str">
        <f t="shared" si="13"/>
        <v>DD202108125218231382376</v>
      </c>
      <c r="G217" t="s">
        <v>198</v>
      </c>
      <c r="H217">
        <f>VLOOKUP(D217,Sheet2!A:B,2,0)</f>
        <v>82376</v>
      </c>
      <c r="I217">
        <f>0-C217</f>
        <v>-2523.96</v>
      </c>
      <c r="L217" t="s">
        <v>585</v>
      </c>
      <c r="M217">
        <v>3980</v>
      </c>
      <c r="Q217" t="s">
        <v>586</v>
      </c>
      <c r="R217">
        <f t="shared" si="14"/>
        <v>89068</v>
      </c>
      <c r="S217" t="str">
        <f t="shared" si="15"/>
        <v>DD2022080824512133</v>
      </c>
      <c r="T217">
        <v>3980</v>
      </c>
    </row>
    <row r="218" spans="1:20">
      <c r="A218" t="s">
        <v>199</v>
      </c>
      <c r="B218" s="1">
        <v>44777.3338310185</v>
      </c>
      <c r="C218">
        <v>4680</v>
      </c>
      <c r="D218">
        <v>27469</v>
      </c>
      <c r="E218">
        <v>4</v>
      </c>
      <c r="F218" t="str">
        <f t="shared" si="13"/>
        <v>DD202204308339284682085</v>
      </c>
      <c r="G218" t="s">
        <v>199</v>
      </c>
      <c r="H218">
        <f>VLOOKUP(D218,Sheet2!A:B,2,0)</f>
        <v>82085</v>
      </c>
      <c r="I218">
        <f>0-C218</f>
        <v>-4680</v>
      </c>
      <c r="L218" t="s">
        <v>586</v>
      </c>
      <c r="M218">
        <v>3980</v>
      </c>
      <c r="Q218" t="s">
        <v>587</v>
      </c>
      <c r="R218">
        <f t="shared" si="14"/>
        <v>500758</v>
      </c>
      <c r="S218" t="str">
        <f t="shared" si="15"/>
        <v>DD2022080825975683</v>
      </c>
      <c r="T218">
        <v>40410</v>
      </c>
    </row>
    <row r="219" spans="1:20">
      <c r="A219" t="s">
        <v>200</v>
      </c>
      <c r="B219" s="1">
        <v>44777.3338310185</v>
      </c>
      <c r="C219">
        <v>1531.2</v>
      </c>
      <c r="D219">
        <v>28654</v>
      </c>
      <c r="E219">
        <v>4</v>
      </c>
      <c r="F219" t="str">
        <f t="shared" si="13"/>
        <v>DD20200930336439680989</v>
      </c>
      <c r="G219" t="s">
        <v>200</v>
      </c>
      <c r="H219">
        <f>VLOOKUP(D219,Sheet2!A:B,2,0)</f>
        <v>80989</v>
      </c>
      <c r="I219">
        <f>0-C219</f>
        <v>-1531.2</v>
      </c>
      <c r="L219" t="s">
        <v>587</v>
      </c>
      <c r="M219">
        <v>40410</v>
      </c>
      <c r="Q219" t="s">
        <v>588</v>
      </c>
      <c r="R219">
        <f t="shared" si="14"/>
        <v>82346</v>
      </c>
      <c r="S219" t="str">
        <f t="shared" si="15"/>
        <v>DD2022080828125623</v>
      </c>
      <c r="T219">
        <v>3980</v>
      </c>
    </row>
    <row r="220" spans="1:20">
      <c r="A220" t="s">
        <v>201</v>
      </c>
      <c r="B220" s="1">
        <v>44784.3338310185</v>
      </c>
      <c r="C220">
        <v>8740</v>
      </c>
      <c r="D220">
        <v>29238</v>
      </c>
      <c r="E220">
        <v>4</v>
      </c>
      <c r="F220" t="str">
        <f t="shared" si="13"/>
        <v>DD202011296622078981799</v>
      </c>
      <c r="G220" t="s">
        <v>201</v>
      </c>
      <c r="H220">
        <f>VLOOKUP(D220,Sheet2!A:B,2,0)</f>
        <v>81799</v>
      </c>
      <c r="I220">
        <f>0-C220</f>
        <v>-8740</v>
      </c>
      <c r="L220" t="s">
        <v>588</v>
      </c>
      <c r="M220">
        <v>3980</v>
      </c>
      <c r="Q220" t="s">
        <v>589</v>
      </c>
      <c r="R220">
        <f t="shared" si="14"/>
        <v>2318</v>
      </c>
      <c r="S220" t="str">
        <f t="shared" si="15"/>
        <v>DD2022080831874194</v>
      </c>
      <c r="T220">
        <v>30</v>
      </c>
    </row>
    <row r="221" spans="1:20">
      <c r="A221" t="s">
        <v>202</v>
      </c>
      <c r="B221" s="1">
        <v>44782.3338310185</v>
      </c>
      <c r="C221">
        <v>3980</v>
      </c>
      <c r="D221">
        <v>29326</v>
      </c>
      <c r="E221">
        <v>1</v>
      </c>
      <c r="F221" t="str">
        <f t="shared" si="13"/>
        <v>DD202208088902586680898</v>
      </c>
      <c r="G221" t="s">
        <v>202</v>
      </c>
      <c r="H221">
        <f>VLOOKUP(D221,Sheet2!A:B,2,0)</f>
        <v>80898</v>
      </c>
      <c r="I221">
        <f t="shared" ref="I221:I226" si="16">C221</f>
        <v>3980</v>
      </c>
      <c r="L221" t="s">
        <v>589</v>
      </c>
      <c r="M221">
        <v>30</v>
      </c>
      <c r="Q221" t="s">
        <v>590</v>
      </c>
      <c r="R221">
        <f t="shared" si="14"/>
        <v>2318</v>
      </c>
      <c r="S221" t="str">
        <f t="shared" si="15"/>
        <v>DD2022080832684179</v>
      </c>
      <c r="T221">
        <v>30</v>
      </c>
    </row>
    <row r="222" spans="1:20">
      <c r="A222" t="s">
        <v>203</v>
      </c>
      <c r="B222" s="1">
        <v>44787.3338310185</v>
      </c>
      <c r="C222">
        <v>2980</v>
      </c>
      <c r="D222">
        <v>29505</v>
      </c>
      <c r="E222">
        <v>1</v>
      </c>
      <c r="F222" t="str">
        <f t="shared" si="13"/>
        <v>DD202208142013289875009</v>
      </c>
      <c r="G222" t="s">
        <v>203</v>
      </c>
      <c r="H222">
        <f>VLOOKUP(D222,Sheet2!A:B,2,0)</f>
        <v>75009</v>
      </c>
      <c r="I222">
        <f t="shared" si="16"/>
        <v>2980</v>
      </c>
      <c r="L222" t="s">
        <v>590</v>
      </c>
      <c r="M222">
        <v>30</v>
      </c>
      <c r="Q222" t="s">
        <v>591</v>
      </c>
      <c r="R222">
        <f t="shared" si="14"/>
        <v>2318</v>
      </c>
      <c r="S222" t="str">
        <f t="shared" si="15"/>
        <v>DD2022080839084207</v>
      </c>
      <c r="T222">
        <v>30</v>
      </c>
    </row>
    <row r="223" spans="1:20">
      <c r="A223" t="s">
        <v>204</v>
      </c>
      <c r="B223" s="1">
        <v>44788.3338310185</v>
      </c>
      <c r="C223">
        <v>2980</v>
      </c>
      <c r="D223">
        <v>30051</v>
      </c>
      <c r="E223">
        <v>1</v>
      </c>
      <c r="F223" t="str">
        <f t="shared" si="13"/>
        <v>DD202208155386167182193</v>
      </c>
      <c r="G223" t="s">
        <v>204</v>
      </c>
      <c r="H223">
        <f>VLOOKUP(D223,Sheet2!A:B,2,0)</f>
        <v>82193</v>
      </c>
      <c r="I223">
        <f t="shared" si="16"/>
        <v>2980</v>
      </c>
      <c r="L223" t="s">
        <v>591</v>
      </c>
      <c r="M223">
        <v>30</v>
      </c>
      <c r="Q223" t="s">
        <v>592</v>
      </c>
      <c r="R223">
        <f t="shared" si="14"/>
        <v>2318</v>
      </c>
      <c r="S223" t="str">
        <f t="shared" si="15"/>
        <v>DD2022080840264185</v>
      </c>
      <c r="T223">
        <v>30</v>
      </c>
    </row>
    <row r="224" spans="1:20">
      <c r="A224" t="s">
        <v>205</v>
      </c>
      <c r="B224" s="1">
        <v>44788.3338310185</v>
      </c>
      <c r="C224">
        <v>16700</v>
      </c>
      <c r="D224">
        <v>30291</v>
      </c>
      <c r="E224">
        <v>1</v>
      </c>
      <c r="F224" t="str">
        <f t="shared" si="13"/>
        <v>DD202208152034028271238</v>
      </c>
      <c r="G224" t="s">
        <v>205</v>
      </c>
      <c r="H224">
        <f>VLOOKUP(D224,Sheet2!A:B,2,0)</f>
        <v>71238</v>
      </c>
      <c r="I224">
        <f t="shared" si="16"/>
        <v>16700</v>
      </c>
      <c r="L224" t="s">
        <v>592</v>
      </c>
      <c r="M224">
        <v>30</v>
      </c>
      <c r="Q224" t="s">
        <v>593</v>
      </c>
      <c r="R224">
        <f t="shared" si="14"/>
        <v>2318</v>
      </c>
      <c r="S224" t="str">
        <f t="shared" si="15"/>
        <v>DD2022080845684188</v>
      </c>
      <c r="T224">
        <v>30</v>
      </c>
    </row>
    <row r="225" spans="1:20">
      <c r="A225" t="s">
        <v>206</v>
      </c>
      <c r="B225" s="1">
        <v>44789.3338310185</v>
      </c>
      <c r="C225">
        <v>16700</v>
      </c>
      <c r="D225">
        <v>30291</v>
      </c>
      <c r="E225">
        <v>1</v>
      </c>
      <c r="F225" t="str">
        <f t="shared" si="13"/>
        <v>DD202208166446220071238</v>
      </c>
      <c r="G225" t="s">
        <v>206</v>
      </c>
      <c r="H225">
        <f>VLOOKUP(D225,Sheet2!A:B,2,0)</f>
        <v>71238</v>
      </c>
      <c r="I225">
        <f t="shared" si="16"/>
        <v>16700</v>
      </c>
      <c r="L225" t="s">
        <v>593</v>
      </c>
      <c r="M225">
        <v>30</v>
      </c>
      <c r="Q225" t="s">
        <v>594</v>
      </c>
      <c r="R225">
        <f t="shared" si="14"/>
        <v>2318</v>
      </c>
      <c r="S225" t="str">
        <f t="shared" si="15"/>
        <v>DD2022080848344208</v>
      </c>
      <c r="T225">
        <v>30</v>
      </c>
    </row>
    <row r="226" spans="1:20">
      <c r="A226" t="s">
        <v>207</v>
      </c>
      <c r="B226" s="1">
        <v>44781.3338310185</v>
      </c>
      <c r="C226">
        <v>1680</v>
      </c>
      <c r="D226">
        <v>31075</v>
      </c>
      <c r="E226">
        <v>1</v>
      </c>
      <c r="F226" t="str">
        <f t="shared" si="13"/>
        <v>DD202208087438441884573</v>
      </c>
      <c r="G226" t="s">
        <v>207</v>
      </c>
      <c r="H226">
        <f>VLOOKUP(D226,Sheet2!A:B,2,0)</f>
        <v>84573</v>
      </c>
      <c r="I226">
        <f t="shared" si="16"/>
        <v>1680</v>
      </c>
      <c r="L226" t="s">
        <v>594</v>
      </c>
      <c r="M226">
        <v>30</v>
      </c>
      <c r="Q226" t="s">
        <v>595</v>
      </c>
      <c r="R226">
        <f t="shared" si="14"/>
        <v>2318</v>
      </c>
      <c r="S226" t="str">
        <f t="shared" si="15"/>
        <v>DD2022080850464195</v>
      </c>
      <c r="T226">
        <v>30</v>
      </c>
    </row>
    <row r="227" spans="1:20">
      <c r="A227" t="s">
        <v>208</v>
      </c>
      <c r="B227" s="1">
        <v>44777.3338310185</v>
      </c>
      <c r="C227">
        <v>7980</v>
      </c>
      <c r="D227">
        <v>32318</v>
      </c>
      <c r="E227">
        <v>4</v>
      </c>
      <c r="F227" t="str">
        <f t="shared" si="13"/>
        <v>DD202207014309256088032</v>
      </c>
      <c r="G227" t="s">
        <v>208</v>
      </c>
      <c r="H227">
        <f>VLOOKUP(D227,Sheet2!A:B,2,0)</f>
        <v>88032</v>
      </c>
      <c r="I227">
        <f>0-C227</f>
        <v>-7980</v>
      </c>
      <c r="L227" t="s">
        <v>595</v>
      </c>
      <c r="M227">
        <v>30</v>
      </c>
      <c r="Q227" t="s">
        <v>596</v>
      </c>
      <c r="R227">
        <f t="shared" si="14"/>
        <v>87043</v>
      </c>
      <c r="S227" t="str">
        <f t="shared" si="15"/>
        <v>DD2022080850790058</v>
      </c>
      <c r="T227">
        <v>3980</v>
      </c>
    </row>
    <row r="228" spans="1:20">
      <c r="A228" t="s">
        <v>209</v>
      </c>
      <c r="B228" s="1">
        <v>44789.3338310185</v>
      </c>
      <c r="C228">
        <v>3680</v>
      </c>
      <c r="D228">
        <v>32318</v>
      </c>
      <c r="E228">
        <v>1</v>
      </c>
      <c r="F228" t="str">
        <f t="shared" si="13"/>
        <v>DD202208164249407588032</v>
      </c>
      <c r="G228" t="s">
        <v>209</v>
      </c>
      <c r="H228">
        <f>VLOOKUP(D228,Sheet2!A:B,2,0)</f>
        <v>88032</v>
      </c>
      <c r="I228">
        <f>C228</f>
        <v>3680</v>
      </c>
      <c r="L228" t="s">
        <v>596</v>
      </c>
      <c r="M228">
        <v>3980</v>
      </c>
      <c r="Q228" t="s">
        <v>597</v>
      </c>
      <c r="R228">
        <f t="shared" si="14"/>
        <v>2318</v>
      </c>
      <c r="S228" t="str">
        <f t="shared" si="15"/>
        <v>DD2022080860174197</v>
      </c>
      <c r="T228">
        <v>30</v>
      </c>
    </row>
    <row r="229" spans="1:20">
      <c r="A229" t="s">
        <v>210</v>
      </c>
      <c r="B229" s="1">
        <v>44781.3338310185</v>
      </c>
      <c r="C229">
        <v>3980</v>
      </c>
      <c r="D229">
        <v>35487</v>
      </c>
      <c r="E229">
        <v>1</v>
      </c>
      <c r="F229" t="str">
        <f t="shared" si="13"/>
        <v>DD202208085079005887043</v>
      </c>
      <c r="G229" t="s">
        <v>210</v>
      </c>
      <c r="H229">
        <f>VLOOKUP(D229,Sheet2!A:B,2,0)</f>
        <v>87043</v>
      </c>
      <c r="I229">
        <f>C229</f>
        <v>3980</v>
      </c>
      <c r="L229" t="s">
        <v>597</v>
      </c>
      <c r="M229">
        <v>30</v>
      </c>
      <c r="Q229" t="s">
        <v>598</v>
      </c>
      <c r="R229">
        <f t="shared" si="14"/>
        <v>2318</v>
      </c>
      <c r="S229" t="str">
        <f t="shared" si="15"/>
        <v>DD2022080860364190</v>
      </c>
      <c r="T229">
        <v>30</v>
      </c>
    </row>
    <row r="230" spans="1:20">
      <c r="A230" t="s">
        <v>211</v>
      </c>
      <c r="B230" s="1">
        <v>44784.3338310185</v>
      </c>
      <c r="C230">
        <v>10000</v>
      </c>
      <c r="D230">
        <v>35578</v>
      </c>
      <c r="E230">
        <v>4</v>
      </c>
      <c r="F230" t="str">
        <f t="shared" si="13"/>
        <v>DD202104088947180075279</v>
      </c>
      <c r="G230" t="s">
        <v>211</v>
      </c>
      <c r="H230">
        <f>VLOOKUP(D230,Sheet2!A:B,2,0)</f>
        <v>75279</v>
      </c>
      <c r="I230">
        <f>0-C230</f>
        <v>-10000</v>
      </c>
      <c r="L230" t="s">
        <v>598</v>
      </c>
      <c r="M230">
        <v>30</v>
      </c>
      <c r="Q230" t="s">
        <v>599</v>
      </c>
      <c r="R230">
        <f t="shared" si="14"/>
        <v>2318</v>
      </c>
      <c r="S230" t="str">
        <f t="shared" si="15"/>
        <v>DD2022080863004191</v>
      </c>
      <c r="T230">
        <v>30</v>
      </c>
    </row>
    <row r="231" spans="1:20">
      <c r="A231" t="s">
        <v>212</v>
      </c>
      <c r="B231" s="1">
        <v>44788.3338310185</v>
      </c>
      <c r="C231">
        <v>3580</v>
      </c>
      <c r="D231">
        <v>36280</v>
      </c>
      <c r="E231">
        <v>3</v>
      </c>
      <c r="F231" t="str">
        <f t="shared" si="13"/>
        <v>DD202112318264473084420</v>
      </c>
      <c r="G231" t="s">
        <v>212</v>
      </c>
      <c r="H231">
        <f>VLOOKUP(D231,Sheet2!A:B,2,0)</f>
        <v>84420</v>
      </c>
      <c r="I231">
        <f>0-C231</f>
        <v>-3580</v>
      </c>
      <c r="L231" t="s">
        <v>599</v>
      </c>
      <c r="M231">
        <v>30</v>
      </c>
      <c r="Q231" t="s">
        <v>600</v>
      </c>
      <c r="R231">
        <f t="shared" si="14"/>
        <v>2318</v>
      </c>
      <c r="S231" t="str">
        <f t="shared" si="15"/>
        <v>DD2022080863404200</v>
      </c>
      <c r="T231">
        <v>30</v>
      </c>
    </row>
    <row r="232" spans="1:20">
      <c r="A232" t="s">
        <v>213</v>
      </c>
      <c r="B232" s="1">
        <v>44788.3338310185</v>
      </c>
      <c r="C232">
        <v>3580</v>
      </c>
      <c r="D232">
        <v>36280</v>
      </c>
      <c r="E232">
        <v>2</v>
      </c>
      <c r="F232" t="str">
        <f t="shared" si="13"/>
        <v>DD202208152076177084420</v>
      </c>
      <c r="G232" t="s">
        <v>213</v>
      </c>
      <c r="H232">
        <f>VLOOKUP(D232,Sheet2!A:B,2,0)</f>
        <v>84420</v>
      </c>
      <c r="I232">
        <f>C232</f>
        <v>3580</v>
      </c>
      <c r="L232" t="s">
        <v>600</v>
      </c>
      <c r="M232">
        <v>30</v>
      </c>
      <c r="Q232" t="s">
        <v>601</v>
      </c>
      <c r="R232">
        <f t="shared" si="14"/>
        <v>2318</v>
      </c>
      <c r="S232" t="str">
        <f t="shared" si="15"/>
        <v>DD2022080869844186</v>
      </c>
      <c r="T232">
        <v>30</v>
      </c>
    </row>
    <row r="233" spans="1:20">
      <c r="A233" t="s">
        <v>214</v>
      </c>
      <c r="B233" s="1">
        <v>44777.3338310185</v>
      </c>
      <c r="C233">
        <v>8040</v>
      </c>
      <c r="D233">
        <v>36303</v>
      </c>
      <c r="E233">
        <v>4</v>
      </c>
      <c r="F233" t="str">
        <f t="shared" si="13"/>
        <v>DD202103257120074875622</v>
      </c>
      <c r="G233" t="s">
        <v>214</v>
      </c>
      <c r="H233">
        <f>VLOOKUP(D233,Sheet2!A:B,2,0)</f>
        <v>75622</v>
      </c>
      <c r="I233">
        <f>0-C233</f>
        <v>-8040</v>
      </c>
      <c r="L233" t="s">
        <v>601</v>
      </c>
      <c r="M233">
        <v>30</v>
      </c>
      <c r="Q233" t="s">
        <v>602</v>
      </c>
      <c r="R233">
        <f t="shared" si="14"/>
        <v>2318</v>
      </c>
      <c r="S233" t="str">
        <f t="shared" si="15"/>
        <v>DD2022080870384187</v>
      </c>
      <c r="T233">
        <v>30</v>
      </c>
    </row>
    <row r="234" spans="1:20">
      <c r="A234" t="s">
        <v>215</v>
      </c>
      <c r="B234" s="1">
        <v>44789.3338310185</v>
      </c>
      <c r="C234">
        <v>1240</v>
      </c>
      <c r="D234">
        <v>36303</v>
      </c>
      <c r="E234">
        <v>1</v>
      </c>
      <c r="F234" t="str">
        <f t="shared" si="13"/>
        <v>DD202208165867243575622</v>
      </c>
      <c r="G234" t="s">
        <v>215</v>
      </c>
      <c r="H234">
        <f>VLOOKUP(D234,Sheet2!A:B,2,0)</f>
        <v>75622</v>
      </c>
      <c r="I234">
        <f>C234</f>
        <v>1240</v>
      </c>
      <c r="L234" t="s">
        <v>602</v>
      </c>
      <c r="M234">
        <v>30</v>
      </c>
      <c r="Q234" t="s">
        <v>603</v>
      </c>
      <c r="R234">
        <f t="shared" si="14"/>
        <v>2318</v>
      </c>
      <c r="S234" t="str">
        <f t="shared" si="15"/>
        <v>DD2022080873994178</v>
      </c>
      <c r="T234">
        <v>30</v>
      </c>
    </row>
    <row r="235" spans="1:20">
      <c r="A235" t="s">
        <v>216</v>
      </c>
      <c r="B235" s="1">
        <v>44777.3338310185</v>
      </c>
      <c r="C235">
        <v>3980</v>
      </c>
      <c r="D235">
        <v>36355</v>
      </c>
      <c r="E235">
        <v>4</v>
      </c>
      <c r="F235" t="str">
        <f t="shared" si="13"/>
        <v>DD202206304291773276613</v>
      </c>
      <c r="G235" t="s">
        <v>216</v>
      </c>
      <c r="H235">
        <f>VLOOKUP(D235,Sheet2!A:B,2,0)</f>
        <v>76613</v>
      </c>
      <c r="I235">
        <f>0-C235</f>
        <v>-3980</v>
      </c>
      <c r="L235" t="s">
        <v>603</v>
      </c>
      <c r="M235">
        <v>30</v>
      </c>
      <c r="Q235" t="s">
        <v>604</v>
      </c>
      <c r="R235">
        <f t="shared" si="14"/>
        <v>84573</v>
      </c>
      <c r="S235" t="str">
        <f t="shared" si="15"/>
        <v>DD2022080874384418</v>
      </c>
      <c r="T235">
        <v>1680</v>
      </c>
    </row>
    <row r="236" spans="1:20">
      <c r="A236" t="s">
        <v>217</v>
      </c>
      <c r="B236" s="1">
        <v>44777.3338310185</v>
      </c>
      <c r="C236">
        <v>1289.76</v>
      </c>
      <c r="D236">
        <v>36669</v>
      </c>
      <c r="E236">
        <v>4</v>
      </c>
      <c r="F236" t="str">
        <f t="shared" si="13"/>
        <v>DD202103094802001089068</v>
      </c>
      <c r="G236" t="s">
        <v>217</v>
      </c>
      <c r="H236">
        <f>VLOOKUP(D236,Sheet2!A:B,2,0)</f>
        <v>89068</v>
      </c>
      <c r="I236">
        <f>0-C236</f>
        <v>-1289.76</v>
      </c>
      <c r="L236" t="s">
        <v>604</v>
      </c>
      <c r="M236">
        <v>1680</v>
      </c>
      <c r="Q236" t="s">
        <v>605</v>
      </c>
      <c r="R236">
        <f t="shared" si="14"/>
        <v>2318</v>
      </c>
      <c r="S236" t="str">
        <f t="shared" si="15"/>
        <v>DD2022080878084180</v>
      </c>
      <c r="T236">
        <v>30</v>
      </c>
    </row>
    <row r="237" spans="1:20">
      <c r="A237" t="s">
        <v>218</v>
      </c>
      <c r="B237" s="1">
        <v>44781.3338310185</v>
      </c>
      <c r="C237">
        <v>3980</v>
      </c>
      <c r="D237">
        <v>36669</v>
      </c>
      <c r="E237">
        <v>1</v>
      </c>
      <c r="F237" t="str">
        <f t="shared" si="13"/>
        <v>DD202208082451213389068</v>
      </c>
      <c r="G237" t="s">
        <v>218</v>
      </c>
      <c r="H237">
        <f>VLOOKUP(D237,Sheet2!A:B,2,0)</f>
        <v>89068</v>
      </c>
      <c r="I237">
        <f>C237</f>
        <v>3980</v>
      </c>
      <c r="L237" t="s">
        <v>605</v>
      </c>
      <c r="M237">
        <v>30</v>
      </c>
      <c r="Q237" t="s">
        <v>606</v>
      </c>
      <c r="R237">
        <f t="shared" si="14"/>
        <v>2318</v>
      </c>
      <c r="S237" t="str">
        <f t="shared" si="15"/>
        <v>DD2022080881244206</v>
      </c>
      <c r="T237">
        <v>30</v>
      </c>
    </row>
    <row r="238" spans="1:20">
      <c r="A238" t="s">
        <v>219</v>
      </c>
      <c r="B238" s="1">
        <v>44783.3338310185</v>
      </c>
      <c r="C238">
        <v>4980</v>
      </c>
      <c r="D238">
        <v>37253</v>
      </c>
      <c r="E238">
        <v>3</v>
      </c>
      <c r="F238" t="str">
        <f t="shared" si="13"/>
        <v>DD202012252399178175512</v>
      </c>
      <c r="G238" t="s">
        <v>219</v>
      </c>
      <c r="H238">
        <f>VLOOKUP(D238,Sheet2!A:B,2,0)</f>
        <v>75512</v>
      </c>
      <c r="I238">
        <f>0-C238</f>
        <v>-4980</v>
      </c>
      <c r="L238" t="s">
        <v>606</v>
      </c>
      <c r="M238">
        <v>30</v>
      </c>
      <c r="Q238" t="s">
        <v>607</v>
      </c>
      <c r="R238">
        <f t="shared" si="14"/>
        <v>2318</v>
      </c>
      <c r="S238" t="str">
        <f t="shared" si="15"/>
        <v>DD2022080885234201</v>
      </c>
      <c r="T238">
        <v>30</v>
      </c>
    </row>
    <row r="239" spans="1:20">
      <c r="A239" t="s">
        <v>220</v>
      </c>
      <c r="B239" s="1">
        <v>44783.3338310185</v>
      </c>
      <c r="C239">
        <v>3108.02</v>
      </c>
      <c r="D239">
        <v>37253</v>
      </c>
      <c r="E239">
        <v>2</v>
      </c>
      <c r="F239" t="str">
        <f t="shared" si="13"/>
        <v>DD202208105400184275512</v>
      </c>
      <c r="G239" t="s">
        <v>220</v>
      </c>
      <c r="H239">
        <f>VLOOKUP(D239,Sheet2!A:B,2,0)</f>
        <v>75512</v>
      </c>
      <c r="I239">
        <f>C239</f>
        <v>3108.02</v>
      </c>
      <c r="L239" t="s">
        <v>607</v>
      </c>
      <c r="M239">
        <v>30</v>
      </c>
      <c r="Q239" t="s">
        <v>608</v>
      </c>
      <c r="R239">
        <f t="shared" si="14"/>
        <v>501974</v>
      </c>
      <c r="S239" t="str">
        <f t="shared" si="15"/>
        <v>DD2022080885310541</v>
      </c>
      <c r="T239">
        <v>19299.54</v>
      </c>
    </row>
    <row r="240" spans="1:20">
      <c r="A240" t="s">
        <v>220</v>
      </c>
      <c r="B240" s="1">
        <v>44783.3338310185</v>
      </c>
      <c r="C240">
        <v>1866.06</v>
      </c>
      <c r="D240">
        <v>37253</v>
      </c>
      <c r="E240">
        <v>1</v>
      </c>
      <c r="F240" t="str">
        <f t="shared" si="13"/>
        <v>DD202208105400184275512</v>
      </c>
      <c r="G240" t="s">
        <v>220</v>
      </c>
      <c r="H240">
        <f>VLOOKUP(D240,Sheet2!A:B,2,0)</f>
        <v>75512</v>
      </c>
      <c r="I240">
        <f>C240</f>
        <v>1866.06</v>
      </c>
      <c r="L240" t="s">
        <v>608</v>
      </c>
      <c r="M240">
        <v>19299.54</v>
      </c>
      <c r="Q240" t="s">
        <v>609</v>
      </c>
      <c r="R240">
        <f t="shared" si="14"/>
        <v>2318</v>
      </c>
      <c r="S240" t="str">
        <f t="shared" si="15"/>
        <v>DD2022080886304192</v>
      </c>
      <c r="T240">
        <v>30</v>
      </c>
    </row>
    <row r="241" spans="1:20">
      <c r="A241" t="s">
        <v>221</v>
      </c>
      <c r="B241" s="1">
        <v>44784.3338310185</v>
      </c>
      <c r="C241">
        <v>11040</v>
      </c>
      <c r="D241">
        <v>39180</v>
      </c>
      <c r="E241">
        <v>4</v>
      </c>
      <c r="F241" t="str">
        <f t="shared" si="13"/>
        <v>DD202111033627028075961</v>
      </c>
      <c r="G241" t="s">
        <v>221</v>
      </c>
      <c r="H241">
        <f>VLOOKUP(D241,Sheet2!A:B,2,0)</f>
        <v>75961</v>
      </c>
      <c r="I241">
        <f>0-C241</f>
        <v>-11040</v>
      </c>
      <c r="L241" t="s">
        <v>609</v>
      </c>
      <c r="M241">
        <v>30</v>
      </c>
      <c r="Q241" t="s">
        <v>610</v>
      </c>
      <c r="R241">
        <f t="shared" si="14"/>
        <v>80898</v>
      </c>
      <c r="S241" t="str">
        <f t="shared" si="15"/>
        <v>DD2022080889025866</v>
      </c>
      <c r="T241">
        <v>3980</v>
      </c>
    </row>
    <row r="242" spans="1:20">
      <c r="A242" t="s">
        <v>222</v>
      </c>
      <c r="B242" s="1">
        <v>44784.3338310185</v>
      </c>
      <c r="C242">
        <v>9900</v>
      </c>
      <c r="D242">
        <v>39784</v>
      </c>
      <c r="E242">
        <v>1</v>
      </c>
      <c r="F242" t="str">
        <f t="shared" si="13"/>
        <v>DD202208118799053777416</v>
      </c>
      <c r="G242" t="s">
        <v>222</v>
      </c>
      <c r="H242">
        <f>VLOOKUP(D242,Sheet2!A:B,2,0)</f>
        <v>77416</v>
      </c>
      <c r="I242">
        <f>C242</f>
        <v>9900</v>
      </c>
      <c r="L242" t="s">
        <v>610</v>
      </c>
      <c r="M242">
        <v>3980</v>
      </c>
      <c r="Q242" t="s">
        <v>611</v>
      </c>
      <c r="R242">
        <f t="shared" si="14"/>
        <v>502098</v>
      </c>
      <c r="S242" t="str">
        <f t="shared" si="15"/>
        <v>DD2022080893706513</v>
      </c>
      <c r="T242">
        <v>0</v>
      </c>
    </row>
    <row r="243" spans="1:20">
      <c r="A243" t="s">
        <v>223</v>
      </c>
      <c r="B243" s="1">
        <v>44782.3338310185</v>
      </c>
      <c r="C243">
        <v>998</v>
      </c>
      <c r="D243">
        <v>39787</v>
      </c>
      <c r="E243">
        <v>1</v>
      </c>
      <c r="F243" t="str">
        <f t="shared" si="13"/>
        <v>DD202208094371125777422</v>
      </c>
      <c r="G243" t="s">
        <v>223</v>
      </c>
      <c r="H243">
        <f>VLOOKUP(D243,Sheet2!A:B,2,0)</f>
        <v>77422</v>
      </c>
      <c r="I243">
        <f>C243</f>
        <v>998</v>
      </c>
      <c r="L243" t="s">
        <v>611</v>
      </c>
      <c r="M243">
        <v>0</v>
      </c>
      <c r="Q243" t="s">
        <v>612</v>
      </c>
      <c r="R243">
        <f t="shared" si="14"/>
        <v>70008</v>
      </c>
      <c r="S243" t="str">
        <f t="shared" si="15"/>
        <v>DD2022080893706513</v>
      </c>
      <c r="T243">
        <v>0</v>
      </c>
    </row>
    <row r="244" spans="1:20">
      <c r="A244" t="s">
        <v>224</v>
      </c>
      <c r="B244" s="1">
        <v>44785.3338310185</v>
      </c>
      <c r="C244">
        <v>1280</v>
      </c>
      <c r="D244">
        <v>39834</v>
      </c>
      <c r="E244">
        <v>1</v>
      </c>
      <c r="F244" t="str">
        <f t="shared" si="13"/>
        <v>DD202208126114459476028</v>
      </c>
      <c r="G244" t="s">
        <v>224</v>
      </c>
      <c r="H244">
        <f>VLOOKUP(D244,Sheet2!A:B,2,0)</f>
        <v>76028</v>
      </c>
      <c r="I244">
        <f>C244</f>
        <v>1280</v>
      </c>
      <c r="L244" t="s">
        <v>612</v>
      </c>
      <c r="M244">
        <v>0</v>
      </c>
      <c r="Q244" t="s">
        <v>613</v>
      </c>
      <c r="R244">
        <f t="shared" si="14"/>
        <v>2318</v>
      </c>
      <c r="S244" t="str">
        <f t="shared" si="15"/>
        <v>DD2022080894194193</v>
      </c>
      <c r="T244">
        <v>30</v>
      </c>
    </row>
    <row r="245" spans="1:20">
      <c r="A245" t="s">
        <v>225</v>
      </c>
      <c r="B245" s="1">
        <v>44778.3338310185</v>
      </c>
      <c r="C245">
        <v>18868</v>
      </c>
      <c r="D245">
        <v>39835</v>
      </c>
      <c r="E245">
        <v>1</v>
      </c>
      <c r="F245" t="str">
        <f t="shared" si="13"/>
        <v>DD202208058135069276029</v>
      </c>
      <c r="G245" t="s">
        <v>225</v>
      </c>
      <c r="H245">
        <f>VLOOKUP(D245,Sheet2!A:B,2,0)</f>
        <v>76029</v>
      </c>
      <c r="I245">
        <f>C245</f>
        <v>18868</v>
      </c>
      <c r="L245" t="s">
        <v>613</v>
      </c>
      <c r="M245">
        <v>30</v>
      </c>
      <c r="Q245" t="s">
        <v>614</v>
      </c>
      <c r="R245">
        <f t="shared" si="14"/>
        <v>70085</v>
      </c>
      <c r="S245" t="str">
        <f t="shared" si="15"/>
        <v>DD2022080896411706</v>
      </c>
      <c r="T245">
        <v>34800</v>
      </c>
    </row>
    <row r="246" spans="1:20">
      <c r="A246" t="s">
        <v>225</v>
      </c>
      <c r="B246" s="1">
        <v>44781.3338310185</v>
      </c>
      <c r="C246">
        <v>7075.5</v>
      </c>
      <c r="D246">
        <v>39835</v>
      </c>
      <c r="E246">
        <v>1</v>
      </c>
      <c r="F246" t="str">
        <f t="shared" si="13"/>
        <v>DD202208058135069276029</v>
      </c>
      <c r="G246" t="s">
        <v>225</v>
      </c>
      <c r="H246">
        <f>VLOOKUP(D246,Sheet2!A:B,2,0)</f>
        <v>76029</v>
      </c>
      <c r="I246">
        <f>C246</f>
        <v>7075.5</v>
      </c>
      <c r="L246" t="s">
        <v>614</v>
      </c>
      <c r="M246">
        <v>34800</v>
      </c>
      <c r="Q246" t="s">
        <v>615</v>
      </c>
      <c r="R246">
        <f t="shared" si="14"/>
        <v>502098</v>
      </c>
      <c r="S246" t="str">
        <f t="shared" si="15"/>
        <v>DD2022080896421877</v>
      </c>
      <c r="T246">
        <v>0</v>
      </c>
    </row>
    <row r="247" spans="1:20">
      <c r="A247" t="s">
        <v>226</v>
      </c>
      <c r="B247" s="1">
        <v>44783.3338310185</v>
      </c>
      <c r="C247">
        <v>3371.96</v>
      </c>
      <c r="D247">
        <v>39835</v>
      </c>
      <c r="E247">
        <v>3</v>
      </c>
      <c r="F247" t="str">
        <f t="shared" si="13"/>
        <v>DD202103307581770276029</v>
      </c>
      <c r="G247" t="s">
        <v>226</v>
      </c>
      <c r="H247">
        <f>VLOOKUP(D247,Sheet2!A:B,2,0)</f>
        <v>76029</v>
      </c>
      <c r="I247">
        <f>0-C247</f>
        <v>-3371.96</v>
      </c>
      <c r="L247" t="s">
        <v>615</v>
      </c>
      <c r="M247">
        <v>0</v>
      </c>
      <c r="Q247" t="s">
        <v>616</v>
      </c>
      <c r="R247">
        <f t="shared" si="14"/>
        <v>2318</v>
      </c>
      <c r="S247" t="str">
        <f t="shared" si="15"/>
        <v>DD2022080897944203</v>
      </c>
      <c r="T247">
        <v>30</v>
      </c>
    </row>
    <row r="248" spans="1:20">
      <c r="A248" t="s">
        <v>227</v>
      </c>
      <c r="B248" s="1">
        <v>44783.3338310185</v>
      </c>
      <c r="C248">
        <v>2104.55</v>
      </c>
      <c r="D248">
        <v>39835</v>
      </c>
      <c r="E248">
        <v>2</v>
      </c>
      <c r="F248" t="str">
        <f t="shared" si="13"/>
        <v>DD202208053128109076029</v>
      </c>
      <c r="G248" t="s">
        <v>227</v>
      </c>
      <c r="H248">
        <f>VLOOKUP(D248,Sheet2!A:B,2,0)</f>
        <v>76029</v>
      </c>
      <c r="I248">
        <f>C248</f>
        <v>2104.55</v>
      </c>
      <c r="L248" t="s">
        <v>616</v>
      </c>
      <c r="M248">
        <v>30</v>
      </c>
      <c r="Q248" t="s">
        <v>617</v>
      </c>
      <c r="R248">
        <f t="shared" si="14"/>
        <v>502098</v>
      </c>
      <c r="S248" t="str">
        <f t="shared" si="15"/>
        <v>DD2022080920490789</v>
      </c>
      <c r="T248">
        <v>11872</v>
      </c>
    </row>
    <row r="249" spans="1:20">
      <c r="A249" t="s">
        <v>227</v>
      </c>
      <c r="B249" s="1">
        <v>44778.3338310185</v>
      </c>
      <c r="C249">
        <v>42.26</v>
      </c>
      <c r="D249">
        <v>39835</v>
      </c>
      <c r="E249">
        <v>1</v>
      </c>
      <c r="F249" t="str">
        <f t="shared" si="13"/>
        <v>DD202208053128109076029</v>
      </c>
      <c r="G249" t="s">
        <v>227</v>
      </c>
      <c r="H249">
        <f>VLOOKUP(D249,Sheet2!A:B,2,0)</f>
        <v>76029</v>
      </c>
      <c r="I249">
        <f>C249</f>
        <v>42.26</v>
      </c>
      <c r="L249" t="s">
        <v>617</v>
      </c>
      <c r="M249">
        <v>11872</v>
      </c>
      <c r="Q249" t="s">
        <v>618</v>
      </c>
      <c r="R249">
        <f t="shared" si="14"/>
        <v>70008</v>
      </c>
      <c r="S249" t="str">
        <f t="shared" si="15"/>
        <v>DD2022080920490789</v>
      </c>
      <c r="T249">
        <v>928</v>
      </c>
    </row>
    <row r="250" spans="1:20">
      <c r="A250" t="s">
        <v>227</v>
      </c>
      <c r="B250" s="1">
        <v>44782.3338310185</v>
      </c>
      <c r="C250">
        <v>1225.54</v>
      </c>
      <c r="D250">
        <v>39835</v>
      </c>
      <c r="E250">
        <v>1</v>
      </c>
      <c r="F250" t="str">
        <f t="shared" si="13"/>
        <v>DD202208053128109076029</v>
      </c>
      <c r="G250" t="s">
        <v>227</v>
      </c>
      <c r="H250">
        <f>VLOOKUP(D250,Sheet2!A:B,2,0)</f>
        <v>76029</v>
      </c>
      <c r="I250">
        <f>C250</f>
        <v>1225.54</v>
      </c>
      <c r="L250" t="s">
        <v>618</v>
      </c>
      <c r="M250">
        <v>928</v>
      </c>
      <c r="Q250" t="s">
        <v>619</v>
      </c>
      <c r="R250">
        <f t="shared" si="14"/>
        <v>77422</v>
      </c>
      <c r="S250" t="str">
        <f t="shared" si="15"/>
        <v>DD2022080943711257</v>
      </c>
      <c r="T250">
        <v>998</v>
      </c>
    </row>
    <row r="251" spans="1:20">
      <c r="A251" t="s">
        <v>228</v>
      </c>
      <c r="B251" s="1">
        <v>44784.3338310185</v>
      </c>
      <c r="C251">
        <v>28800</v>
      </c>
      <c r="D251">
        <v>40139</v>
      </c>
      <c r="E251">
        <v>4</v>
      </c>
      <c r="F251" t="str">
        <f t="shared" si="13"/>
        <v>DD202206304015746175646</v>
      </c>
      <c r="G251" t="s">
        <v>228</v>
      </c>
      <c r="H251">
        <f>VLOOKUP(D251,Sheet2!A:B,2,0)</f>
        <v>75646</v>
      </c>
      <c r="I251">
        <f>0-C251</f>
        <v>-28800</v>
      </c>
      <c r="L251" t="s">
        <v>619</v>
      </c>
      <c r="M251">
        <v>998</v>
      </c>
      <c r="Q251" t="s">
        <v>620</v>
      </c>
      <c r="R251">
        <f t="shared" si="14"/>
        <v>500695</v>
      </c>
      <c r="S251" t="str">
        <f t="shared" si="15"/>
        <v>DD2022080948084164</v>
      </c>
      <c r="T251">
        <v>0</v>
      </c>
    </row>
    <row r="252" spans="1:20">
      <c r="A252" t="s">
        <v>229</v>
      </c>
      <c r="B252" s="1">
        <v>44785.3338310185</v>
      </c>
      <c r="C252">
        <v>4936</v>
      </c>
      <c r="D252">
        <v>41170</v>
      </c>
      <c r="E252">
        <v>4</v>
      </c>
      <c r="F252" t="str">
        <f t="shared" si="13"/>
        <v>DD202203294663008576628</v>
      </c>
      <c r="G252" t="s">
        <v>229</v>
      </c>
      <c r="H252">
        <f>VLOOKUP(D252,Sheet2!A:B,2,0)</f>
        <v>76628</v>
      </c>
      <c r="I252">
        <f>0-C252</f>
        <v>-4936</v>
      </c>
      <c r="L252" t="s">
        <v>620</v>
      </c>
      <c r="M252">
        <v>0</v>
      </c>
      <c r="Q252" t="s">
        <v>621</v>
      </c>
      <c r="R252">
        <f t="shared" si="14"/>
        <v>70190</v>
      </c>
      <c r="S252" t="str">
        <f t="shared" si="15"/>
        <v>DD2022080966364044</v>
      </c>
      <c r="T252">
        <v>3980</v>
      </c>
    </row>
    <row r="253" spans="1:20">
      <c r="A253" t="s">
        <v>230</v>
      </c>
      <c r="B253" s="1">
        <v>44789.3338310185</v>
      </c>
      <c r="C253">
        <v>8300</v>
      </c>
      <c r="D253">
        <v>41774</v>
      </c>
      <c r="E253">
        <v>3</v>
      </c>
      <c r="F253" t="str">
        <f t="shared" si="13"/>
        <v>DD202111269513047485072</v>
      </c>
      <c r="G253" t="s">
        <v>230</v>
      </c>
      <c r="H253">
        <f>VLOOKUP(D253,Sheet2!A:B,2,0)</f>
        <v>85072</v>
      </c>
      <c r="I253">
        <f>0-C253</f>
        <v>-8300</v>
      </c>
      <c r="L253" t="s">
        <v>621</v>
      </c>
      <c r="M253">
        <v>3980</v>
      </c>
      <c r="Q253" t="s">
        <v>622</v>
      </c>
      <c r="R253">
        <f t="shared" si="14"/>
        <v>501797</v>
      </c>
      <c r="S253" t="str">
        <f t="shared" si="15"/>
        <v>DD2022080967672536</v>
      </c>
      <c r="T253">
        <v>58.79</v>
      </c>
    </row>
    <row r="254" spans="1:20">
      <c r="A254" t="s">
        <v>231</v>
      </c>
      <c r="B254" s="1">
        <v>44789.3338310185</v>
      </c>
      <c r="C254">
        <v>8300</v>
      </c>
      <c r="D254">
        <v>41774</v>
      </c>
      <c r="E254">
        <v>2</v>
      </c>
      <c r="F254" t="str">
        <f t="shared" si="13"/>
        <v>DD202208165319239585072</v>
      </c>
      <c r="G254" t="s">
        <v>231</v>
      </c>
      <c r="H254">
        <f>VLOOKUP(D254,Sheet2!A:B,2,0)</f>
        <v>85072</v>
      </c>
      <c r="I254">
        <f>C254</f>
        <v>8300</v>
      </c>
      <c r="L254" t="s">
        <v>622</v>
      </c>
      <c r="M254">
        <v>58.79</v>
      </c>
      <c r="Q254" t="s">
        <v>623</v>
      </c>
      <c r="R254">
        <f t="shared" si="14"/>
        <v>501835</v>
      </c>
      <c r="S254" t="str">
        <f t="shared" si="15"/>
        <v>DD2022080972320185</v>
      </c>
      <c r="T254">
        <v>2690</v>
      </c>
    </row>
    <row r="255" spans="1:20">
      <c r="A255" t="s">
        <v>232</v>
      </c>
      <c r="B255" s="1">
        <v>44783.3338310185</v>
      </c>
      <c r="C255">
        <v>4980</v>
      </c>
      <c r="D255">
        <v>41789</v>
      </c>
      <c r="E255">
        <v>3</v>
      </c>
      <c r="F255" t="str">
        <f t="shared" si="13"/>
        <v>DD2021081655473536500095</v>
      </c>
      <c r="G255" t="s">
        <v>232</v>
      </c>
      <c r="H255">
        <f>VLOOKUP(D255,Sheet2!A:B,2,0)</f>
        <v>500095</v>
      </c>
      <c r="I255">
        <f>0-C255</f>
        <v>-4980</v>
      </c>
      <c r="L255" t="s">
        <v>623</v>
      </c>
      <c r="M255">
        <v>2690</v>
      </c>
      <c r="Q255" t="s">
        <v>624</v>
      </c>
      <c r="R255">
        <f t="shared" si="14"/>
        <v>70351</v>
      </c>
      <c r="S255" t="str">
        <f t="shared" si="15"/>
        <v>DD2022080976241281</v>
      </c>
      <c r="T255">
        <v>31800</v>
      </c>
    </row>
    <row r="256" spans="1:20">
      <c r="A256" t="s">
        <v>233</v>
      </c>
      <c r="B256" s="1">
        <v>44783.3338310185</v>
      </c>
      <c r="C256">
        <v>3108.02</v>
      </c>
      <c r="D256">
        <v>41789</v>
      </c>
      <c r="E256">
        <v>2</v>
      </c>
      <c r="F256" t="str">
        <f t="shared" si="13"/>
        <v>DD2022081040981819500095</v>
      </c>
      <c r="G256" t="s">
        <v>233</v>
      </c>
      <c r="H256">
        <f>VLOOKUP(D256,Sheet2!A:B,2,0)</f>
        <v>500095</v>
      </c>
      <c r="I256">
        <f>C256</f>
        <v>3108.02</v>
      </c>
      <c r="L256" t="s">
        <v>624</v>
      </c>
      <c r="M256">
        <v>31800</v>
      </c>
      <c r="Q256" t="s">
        <v>625</v>
      </c>
      <c r="R256">
        <f t="shared" si="14"/>
        <v>83058</v>
      </c>
      <c r="S256" t="str">
        <f t="shared" si="15"/>
        <v>DD2022081011502632</v>
      </c>
      <c r="T256">
        <v>31201.56</v>
      </c>
    </row>
    <row r="257" spans="1:20">
      <c r="A257" t="s">
        <v>233</v>
      </c>
      <c r="B257" s="1">
        <v>44783.3338310185</v>
      </c>
      <c r="C257">
        <v>1872.3</v>
      </c>
      <c r="D257">
        <v>41789</v>
      </c>
      <c r="E257">
        <v>1</v>
      </c>
      <c r="F257" t="str">
        <f t="shared" si="13"/>
        <v>DD2022081040981819500095</v>
      </c>
      <c r="G257" t="s">
        <v>233</v>
      </c>
      <c r="H257">
        <f>VLOOKUP(D257,Sheet2!A:B,2,0)</f>
        <v>500095</v>
      </c>
      <c r="I257">
        <f>C257</f>
        <v>1872.3</v>
      </c>
      <c r="L257" t="s">
        <v>625</v>
      </c>
      <c r="M257">
        <v>31201.56</v>
      </c>
      <c r="Q257" t="s">
        <v>626</v>
      </c>
      <c r="R257">
        <f t="shared" si="14"/>
        <v>5213</v>
      </c>
      <c r="S257" t="str">
        <f t="shared" si="15"/>
        <v>DD2022081015670086</v>
      </c>
      <c r="T257">
        <v>2980</v>
      </c>
    </row>
    <row r="258" spans="1:20">
      <c r="A258" t="s">
        <v>234</v>
      </c>
      <c r="B258" s="1">
        <v>44788.3338310185</v>
      </c>
      <c r="C258">
        <v>14800</v>
      </c>
      <c r="D258">
        <v>41816</v>
      </c>
      <c r="E258">
        <v>4</v>
      </c>
      <c r="F258" t="str">
        <f t="shared" si="13"/>
        <v>DD2022033188731585500073</v>
      </c>
      <c r="G258" t="s">
        <v>234</v>
      </c>
      <c r="H258">
        <f>VLOOKUP(D258,Sheet2!A:B,2,0)</f>
        <v>500073</v>
      </c>
      <c r="I258">
        <f>0-C258</f>
        <v>-14800</v>
      </c>
      <c r="L258" t="s">
        <v>626</v>
      </c>
      <c r="M258">
        <v>2980</v>
      </c>
      <c r="Q258" t="s">
        <v>627</v>
      </c>
      <c r="R258">
        <f t="shared" si="14"/>
        <v>83017</v>
      </c>
      <c r="S258" t="str">
        <f t="shared" si="15"/>
        <v>DD2022081021731856</v>
      </c>
      <c r="T258">
        <v>8300</v>
      </c>
    </row>
    <row r="259" spans="1:20">
      <c r="A259" t="s">
        <v>235</v>
      </c>
      <c r="B259" s="1">
        <v>44775.3338310185</v>
      </c>
      <c r="C259">
        <v>4000</v>
      </c>
      <c r="D259">
        <v>42600</v>
      </c>
      <c r="E259">
        <v>1</v>
      </c>
      <c r="F259" t="str">
        <f t="shared" ref="F259:F322" si="17">A259&amp;H259</f>
        <v>DD2022070382551372500195</v>
      </c>
      <c r="G259" t="s">
        <v>235</v>
      </c>
      <c r="H259">
        <f>VLOOKUP(D259,Sheet2!A:B,2,0)</f>
        <v>500195</v>
      </c>
      <c r="I259">
        <f>C259</f>
        <v>4000</v>
      </c>
      <c r="L259" t="s">
        <v>627</v>
      </c>
      <c r="M259">
        <v>8300</v>
      </c>
      <c r="Q259" t="s">
        <v>628</v>
      </c>
      <c r="R259">
        <f t="shared" ref="R259:R322" si="18">VLOOKUP(Q259,F:H,3,0)</f>
        <v>70008</v>
      </c>
      <c r="S259" t="str">
        <f t="shared" ref="S259:S322" si="19">VLOOKUP(Q259,F:G,2,0)</f>
        <v>DD2022081023082260</v>
      </c>
      <c r="T259">
        <v>2490.56</v>
      </c>
    </row>
    <row r="260" spans="1:20">
      <c r="A260" t="s">
        <v>236</v>
      </c>
      <c r="B260" s="1">
        <v>44783.3338310185</v>
      </c>
      <c r="C260">
        <v>7980</v>
      </c>
      <c r="D260">
        <v>43321</v>
      </c>
      <c r="E260">
        <v>1</v>
      </c>
      <c r="F260" t="str">
        <f t="shared" si="17"/>
        <v>DD2022081078540248500304</v>
      </c>
      <c r="G260" t="s">
        <v>236</v>
      </c>
      <c r="H260">
        <f>VLOOKUP(D260,Sheet2!A:B,2,0)</f>
        <v>500304</v>
      </c>
      <c r="I260">
        <f>C260</f>
        <v>7980</v>
      </c>
      <c r="L260" t="s">
        <v>628</v>
      </c>
      <c r="M260">
        <v>2490.56</v>
      </c>
      <c r="Q260" t="s">
        <v>629</v>
      </c>
      <c r="R260">
        <f t="shared" si="18"/>
        <v>81428</v>
      </c>
      <c r="S260" t="str">
        <f t="shared" si="19"/>
        <v>DD2022081023082260</v>
      </c>
      <c r="T260">
        <v>2489.76</v>
      </c>
    </row>
    <row r="261" spans="1:20">
      <c r="A261" t="s">
        <v>237</v>
      </c>
      <c r="B261" s="1">
        <v>44785.3338310185</v>
      </c>
      <c r="C261">
        <v>20000</v>
      </c>
      <c r="D261">
        <v>43321</v>
      </c>
      <c r="E261">
        <v>1</v>
      </c>
      <c r="F261" t="str">
        <f t="shared" si="17"/>
        <v>DD2022081237124524500304</v>
      </c>
      <c r="G261" t="s">
        <v>237</v>
      </c>
      <c r="H261">
        <f>VLOOKUP(D261,Sheet2!A:B,2,0)</f>
        <v>500304</v>
      </c>
      <c r="I261">
        <f>C261</f>
        <v>20000</v>
      </c>
      <c r="L261" t="s">
        <v>629</v>
      </c>
      <c r="M261">
        <v>2489.76</v>
      </c>
      <c r="Q261" t="s">
        <v>630</v>
      </c>
      <c r="R261">
        <f t="shared" si="18"/>
        <v>84102</v>
      </c>
      <c r="S261" t="str">
        <f t="shared" si="19"/>
        <v>DD2022081024532071</v>
      </c>
      <c r="T261">
        <v>1996</v>
      </c>
    </row>
    <row r="262" spans="1:20">
      <c r="A262" t="s">
        <v>237</v>
      </c>
      <c r="B262" s="1">
        <v>44785.3338310185</v>
      </c>
      <c r="C262">
        <v>4800</v>
      </c>
      <c r="D262">
        <v>43321</v>
      </c>
      <c r="E262">
        <v>1</v>
      </c>
      <c r="F262" t="str">
        <f t="shared" si="17"/>
        <v>DD2022081237124524500304</v>
      </c>
      <c r="G262" t="s">
        <v>237</v>
      </c>
      <c r="H262">
        <f>VLOOKUP(D262,Sheet2!A:B,2,0)</f>
        <v>500304</v>
      </c>
      <c r="I262">
        <f>C262</f>
        <v>4800</v>
      </c>
      <c r="L262" t="s">
        <v>630</v>
      </c>
      <c r="M262">
        <v>1996</v>
      </c>
      <c r="Q262" t="s">
        <v>631</v>
      </c>
      <c r="R262">
        <f t="shared" si="18"/>
        <v>500095</v>
      </c>
      <c r="S262" t="str">
        <f t="shared" si="19"/>
        <v>DD2022081040981819</v>
      </c>
      <c r="T262">
        <v>4980.32</v>
      </c>
    </row>
    <row r="263" spans="1:20">
      <c r="A263" t="s">
        <v>238</v>
      </c>
      <c r="B263" s="1">
        <v>44777.3338310185</v>
      </c>
      <c r="C263">
        <v>44800</v>
      </c>
      <c r="D263">
        <v>44224</v>
      </c>
      <c r="E263">
        <v>1</v>
      </c>
      <c r="F263" t="str">
        <f t="shared" si="17"/>
        <v>DD2022080185030453500368</v>
      </c>
      <c r="G263" t="s">
        <v>238</v>
      </c>
      <c r="H263">
        <f>VLOOKUP(D263,Sheet2!A:B,2,0)</f>
        <v>500368</v>
      </c>
      <c r="I263">
        <f>C263</f>
        <v>44800</v>
      </c>
      <c r="L263" t="s">
        <v>631</v>
      </c>
      <c r="M263">
        <v>4980.32</v>
      </c>
      <c r="Q263" t="s">
        <v>632</v>
      </c>
      <c r="R263">
        <f t="shared" si="18"/>
        <v>500695</v>
      </c>
      <c r="S263" t="str">
        <f t="shared" si="19"/>
        <v>DD2022081046693354</v>
      </c>
      <c r="T263">
        <v>2980</v>
      </c>
    </row>
    <row r="264" spans="1:20">
      <c r="A264" t="s">
        <v>238</v>
      </c>
      <c r="B264" s="1">
        <v>44778.3338310185</v>
      </c>
      <c r="C264">
        <v>44800</v>
      </c>
      <c r="D264">
        <v>44224</v>
      </c>
      <c r="E264">
        <v>4</v>
      </c>
      <c r="F264" t="str">
        <f t="shared" si="17"/>
        <v>DD2022080185030453500368</v>
      </c>
      <c r="G264" t="s">
        <v>238</v>
      </c>
      <c r="H264">
        <f>VLOOKUP(D264,Sheet2!A:B,2,0)</f>
        <v>500368</v>
      </c>
      <c r="I264">
        <f>0-C264</f>
        <v>-44800</v>
      </c>
      <c r="L264" t="s">
        <v>632</v>
      </c>
      <c r="M264">
        <v>2980</v>
      </c>
      <c r="Q264" t="s">
        <v>633</v>
      </c>
      <c r="R264">
        <f t="shared" si="18"/>
        <v>84102</v>
      </c>
      <c r="S264" t="str">
        <f t="shared" si="19"/>
        <v>DD2022081051772765</v>
      </c>
      <c r="T264">
        <v>1996</v>
      </c>
    </row>
    <row r="265" spans="1:20">
      <c r="A265" t="s">
        <v>239</v>
      </c>
      <c r="B265" s="1">
        <v>44777.3338310185</v>
      </c>
      <c r="C265">
        <v>8000</v>
      </c>
      <c r="D265">
        <v>44631</v>
      </c>
      <c r="E265">
        <v>1</v>
      </c>
      <c r="F265" t="str">
        <f t="shared" si="17"/>
        <v>DD2022080433273568500417</v>
      </c>
      <c r="G265" t="s">
        <v>239</v>
      </c>
      <c r="H265">
        <f>VLOOKUP(D265,Sheet2!A:B,2,0)</f>
        <v>500417</v>
      </c>
      <c r="I265">
        <f t="shared" ref="I265:I296" si="20">C265</f>
        <v>8000</v>
      </c>
      <c r="L265" t="s">
        <v>633</v>
      </c>
      <c r="M265">
        <v>1996</v>
      </c>
      <c r="Q265" t="s">
        <v>634</v>
      </c>
      <c r="R265">
        <f t="shared" si="18"/>
        <v>75512</v>
      </c>
      <c r="S265" t="str">
        <f t="shared" si="19"/>
        <v>DD2022081054001842</v>
      </c>
      <c r="T265">
        <v>4974.08</v>
      </c>
    </row>
    <row r="266" spans="1:20">
      <c r="A266" t="s">
        <v>240</v>
      </c>
      <c r="B266" s="1">
        <v>44777.3338310185</v>
      </c>
      <c r="C266">
        <v>8000</v>
      </c>
      <c r="D266">
        <v>44631</v>
      </c>
      <c r="E266">
        <v>1</v>
      </c>
      <c r="F266" t="str">
        <f t="shared" si="17"/>
        <v>DD2022080450503567500417</v>
      </c>
      <c r="G266" t="s">
        <v>240</v>
      </c>
      <c r="H266">
        <f>VLOOKUP(D266,Sheet2!A:B,2,0)</f>
        <v>500417</v>
      </c>
      <c r="I266">
        <f t="shared" si="20"/>
        <v>8000</v>
      </c>
      <c r="L266" t="s">
        <v>634</v>
      </c>
      <c r="M266">
        <v>4974.08</v>
      </c>
      <c r="Q266" t="s">
        <v>635</v>
      </c>
      <c r="R266">
        <f t="shared" si="18"/>
        <v>8881</v>
      </c>
      <c r="S266" t="str">
        <f t="shared" si="19"/>
        <v>DD2022081058820782</v>
      </c>
      <c r="T266">
        <v>1980.05</v>
      </c>
    </row>
    <row r="267" spans="1:20">
      <c r="A267" t="s">
        <v>241</v>
      </c>
      <c r="B267" s="1">
        <v>44777.3338310185</v>
      </c>
      <c r="C267">
        <v>8000</v>
      </c>
      <c r="D267">
        <v>44631</v>
      </c>
      <c r="E267">
        <v>1</v>
      </c>
      <c r="F267" t="str">
        <f t="shared" si="17"/>
        <v>DD2022080433703564500417</v>
      </c>
      <c r="G267" t="s">
        <v>241</v>
      </c>
      <c r="H267">
        <f>VLOOKUP(D267,Sheet2!A:B,2,0)</f>
        <v>500417</v>
      </c>
      <c r="I267">
        <f t="shared" si="20"/>
        <v>8000</v>
      </c>
      <c r="L267" t="s">
        <v>635</v>
      </c>
      <c r="M267">
        <v>1980.05</v>
      </c>
      <c r="Q267" t="s">
        <v>636</v>
      </c>
      <c r="R267">
        <f t="shared" si="18"/>
        <v>81004</v>
      </c>
      <c r="S267" t="str">
        <f t="shared" si="19"/>
        <v>DD2022081059180615</v>
      </c>
      <c r="T267">
        <v>4980</v>
      </c>
    </row>
    <row r="268" spans="1:20">
      <c r="A268" t="s">
        <v>242</v>
      </c>
      <c r="B268" s="1">
        <v>44777.3338310185</v>
      </c>
      <c r="C268">
        <v>8000</v>
      </c>
      <c r="D268">
        <v>44631</v>
      </c>
      <c r="E268">
        <v>1</v>
      </c>
      <c r="F268" t="str">
        <f t="shared" si="17"/>
        <v>DD2022080446973563500417</v>
      </c>
      <c r="G268" t="s">
        <v>242</v>
      </c>
      <c r="H268">
        <f>VLOOKUP(D268,Sheet2!A:B,2,0)</f>
        <v>500417</v>
      </c>
      <c r="I268">
        <f t="shared" si="20"/>
        <v>8000</v>
      </c>
      <c r="L268" t="s">
        <v>636</v>
      </c>
      <c r="M268">
        <v>4980</v>
      </c>
      <c r="Q268" t="s">
        <v>637</v>
      </c>
      <c r="R268">
        <f t="shared" si="18"/>
        <v>500521</v>
      </c>
      <c r="S268" t="str">
        <f t="shared" si="19"/>
        <v>DD2022081074090982</v>
      </c>
      <c r="T268">
        <v>4980.32</v>
      </c>
    </row>
    <row r="269" spans="1:20">
      <c r="A269" t="s">
        <v>243</v>
      </c>
      <c r="B269" s="1">
        <v>44777.3338310185</v>
      </c>
      <c r="C269">
        <v>8000</v>
      </c>
      <c r="D269">
        <v>44631</v>
      </c>
      <c r="E269">
        <v>1</v>
      </c>
      <c r="F269" t="str">
        <f t="shared" si="17"/>
        <v>DD2022080418653556500417</v>
      </c>
      <c r="G269" t="s">
        <v>243</v>
      </c>
      <c r="H269">
        <f>VLOOKUP(D269,Sheet2!A:B,2,0)</f>
        <v>500417</v>
      </c>
      <c r="I269">
        <f t="shared" si="20"/>
        <v>8000</v>
      </c>
      <c r="L269" t="s">
        <v>637</v>
      </c>
      <c r="M269">
        <v>4980.32</v>
      </c>
      <c r="Q269" t="s">
        <v>638</v>
      </c>
      <c r="R269">
        <f t="shared" si="18"/>
        <v>500304</v>
      </c>
      <c r="S269" t="str">
        <f t="shared" si="19"/>
        <v>DD2022081078540248</v>
      </c>
      <c r="T269">
        <v>7980</v>
      </c>
    </row>
    <row r="270" spans="1:20">
      <c r="A270" t="s">
        <v>244</v>
      </c>
      <c r="B270" s="1">
        <v>44777.3338310185</v>
      </c>
      <c r="C270">
        <v>8000</v>
      </c>
      <c r="D270">
        <v>44631</v>
      </c>
      <c r="E270">
        <v>1</v>
      </c>
      <c r="F270" t="str">
        <f t="shared" si="17"/>
        <v>DD2022080459273555500417</v>
      </c>
      <c r="G270" t="s">
        <v>244</v>
      </c>
      <c r="H270">
        <f>VLOOKUP(D270,Sheet2!A:B,2,0)</f>
        <v>500417</v>
      </c>
      <c r="I270">
        <f t="shared" si="20"/>
        <v>8000</v>
      </c>
      <c r="L270" t="s">
        <v>638</v>
      </c>
      <c r="M270">
        <v>7980</v>
      </c>
      <c r="Q270" t="s">
        <v>639</v>
      </c>
      <c r="R270">
        <f t="shared" si="18"/>
        <v>82160</v>
      </c>
      <c r="S270" t="str">
        <f t="shared" si="19"/>
        <v>DD2022081084043626</v>
      </c>
      <c r="T270">
        <v>1980.04</v>
      </c>
    </row>
    <row r="271" spans="1:20">
      <c r="A271" t="s">
        <v>245</v>
      </c>
      <c r="B271" s="1">
        <v>44777.3338310185</v>
      </c>
      <c r="C271">
        <v>8000</v>
      </c>
      <c r="D271">
        <v>44631</v>
      </c>
      <c r="E271">
        <v>1</v>
      </c>
      <c r="F271" t="str">
        <f t="shared" si="17"/>
        <v>DD2022080448973553500417</v>
      </c>
      <c r="G271" t="s">
        <v>245</v>
      </c>
      <c r="H271">
        <f>VLOOKUP(D271,Sheet2!A:B,2,0)</f>
        <v>500417</v>
      </c>
      <c r="I271">
        <f t="shared" si="20"/>
        <v>8000</v>
      </c>
      <c r="L271" t="s">
        <v>639</v>
      </c>
      <c r="M271">
        <v>1980.04</v>
      </c>
      <c r="Q271" t="s">
        <v>640</v>
      </c>
      <c r="R271">
        <f t="shared" si="18"/>
        <v>501851</v>
      </c>
      <c r="S271" t="str">
        <f t="shared" si="19"/>
        <v>DD2022081084630589</v>
      </c>
      <c r="T271">
        <v>4680</v>
      </c>
    </row>
    <row r="272" spans="1:20">
      <c r="A272" t="s">
        <v>246</v>
      </c>
      <c r="B272" s="1">
        <v>44777.3338310185</v>
      </c>
      <c r="C272">
        <v>8000</v>
      </c>
      <c r="D272">
        <v>44631</v>
      </c>
      <c r="E272">
        <v>1</v>
      </c>
      <c r="F272" t="str">
        <f t="shared" si="17"/>
        <v>DD2022080453383554500417</v>
      </c>
      <c r="G272" t="s">
        <v>246</v>
      </c>
      <c r="H272">
        <f>VLOOKUP(D272,Sheet2!A:B,2,0)</f>
        <v>500417</v>
      </c>
      <c r="I272">
        <f t="shared" si="20"/>
        <v>8000</v>
      </c>
      <c r="L272" t="s">
        <v>640</v>
      </c>
      <c r="M272">
        <v>4680</v>
      </c>
      <c r="Q272" t="s">
        <v>641</v>
      </c>
      <c r="R272">
        <f t="shared" si="18"/>
        <v>500780</v>
      </c>
      <c r="S272" t="str">
        <f t="shared" si="19"/>
        <v>DD2022081115632357</v>
      </c>
      <c r="T272">
        <v>2980</v>
      </c>
    </row>
    <row r="273" spans="1:20">
      <c r="A273" t="s">
        <v>247</v>
      </c>
      <c r="B273" s="1">
        <v>44777.3338310185</v>
      </c>
      <c r="C273">
        <v>8000</v>
      </c>
      <c r="D273">
        <v>44631</v>
      </c>
      <c r="E273">
        <v>1</v>
      </c>
      <c r="F273" t="str">
        <f t="shared" si="17"/>
        <v>DD2022080440343549500417</v>
      </c>
      <c r="G273" t="s">
        <v>247</v>
      </c>
      <c r="H273">
        <f>VLOOKUP(D273,Sheet2!A:B,2,0)</f>
        <v>500417</v>
      </c>
      <c r="I273">
        <f t="shared" si="20"/>
        <v>8000</v>
      </c>
      <c r="L273" t="s">
        <v>641</v>
      </c>
      <c r="M273">
        <v>2980</v>
      </c>
      <c r="Q273" t="s">
        <v>642</v>
      </c>
      <c r="R273">
        <f t="shared" si="18"/>
        <v>1217</v>
      </c>
      <c r="S273" t="str">
        <f t="shared" si="19"/>
        <v>DD2022081128160294</v>
      </c>
      <c r="T273">
        <v>3980</v>
      </c>
    </row>
    <row r="274" spans="1:20">
      <c r="A274" t="s">
        <v>248</v>
      </c>
      <c r="B274" s="1">
        <v>44777.3338310185</v>
      </c>
      <c r="C274">
        <v>8000</v>
      </c>
      <c r="D274">
        <v>44631</v>
      </c>
      <c r="E274">
        <v>1</v>
      </c>
      <c r="F274" t="str">
        <f t="shared" si="17"/>
        <v>DD2022080445063550500417</v>
      </c>
      <c r="G274" t="s">
        <v>248</v>
      </c>
      <c r="H274">
        <f>VLOOKUP(D274,Sheet2!A:B,2,0)</f>
        <v>500417</v>
      </c>
      <c r="I274">
        <f t="shared" si="20"/>
        <v>8000</v>
      </c>
      <c r="L274" t="s">
        <v>642</v>
      </c>
      <c r="M274">
        <v>3980</v>
      </c>
      <c r="Q274" t="s">
        <v>643</v>
      </c>
      <c r="R274">
        <f t="shared" si="18"/>
        <v>500518</v>
      </c>
      <c r="S274" t="str">
        <f t="shared" si="19"/>
        <v>DD2022081150280631</v>
      </c>
      <c r="T274">
        <v>7980</v>
      </c>
    </row>
    <row r="275" spans="1:20">
      <c r="A275" t="s">
        <v>249</v>
      </c>
      <c r="B275" s="1">
        <v>44777.3338310185</v>
      </c>
      <c r="C275">
        <v>8000</v>
      </c>
      <c r="D275">
        <v>44631</v>
      </c>
      <c r="E275">
        <v>1</v>
      </c>
      <c r="F275" t="str">
        <f t="shared" si="17"/>
        <v>DD2022080439133547500417</v>
      </c>
      <c r="G275" t="s">
        <v>249</v>
      </c>
      <c r="H275">
        <f>VLOOKUP(D275,Sheet2!A:B,2,0)</f>
        <v>500417</v>
      </c>
      <c r="I275">
        <f t="shared" si="20"/>
        <v>8000</v>
      </c>
      <c r="L275" t="s">
        <v>643</v>
      </c>
      <c r="M275">
        <v>7980</v>
      </c>
      <c r="Q275" t="s">
        <v>644</v>
      </c>
      <c r="R275">
        <f t="shared" si="18"/>
        <v>501797</v>
      </c>
      <c r="S275" t="str">
        <f t="shared" si="19"/>
        <v>DD2022081160001068</v>
      </c>
      <c r="T275">
        <v>240.26</v>
      </c>
    </row>
    <row r="276" spans="1:20">
      <c r="A276" t="s">
        <v>250</v>
      </c>
      <c r="B276" s="1">
        <v>44777.3338310185</v>
      </c>
      <c r="C276">
        <v>8000</v>
      </c>
      <c r="D276">
        <v>44631</v>
      </c>
      <c r="E276">
        <v>1</v>
      </c>
      <c r="F276" t="str">
        <f t="shared" si="17"/>
        <v>DD2022080418943546500417</v>
      </c>
      <c r="G276" t="s">
        <v>250</v>
      </c>
      <c r="H276">
        <f>VLOOKUP(D276,Sheet2!A:B,2,0)</f>
        <v>500417</v>
      </c>
      <c r="I276">
        <f t="shared" si="20"/>
        <v>8000</v>
      </c>
      <c r="L276" t="s">
        <v>644</v>
      </c>
      <c r="M276">
        <v>240.26</v>
      </c>
      <c r="Q276" t="s">
        <v>645</v>
      </c>
      <c r="R276">
        <f t="shared" si="18"/>
        <v>81428</v>
      </c>
      <c r="S276" t="str">
        <f t="shared" si="19"/>
        <v>DD2022081169000711</v>
      </c>
      <c r="T276">
        <v>30003.3</v>
      </c>
    </row>
    <row r="277" spans="1:20">
      <c r="A277" t="s">
        <v>251</v>
      </c>
      <c r="B277" s="1">
        <v>44777.3338310185</v>
      </c>
      <c r="C277">
        <v>8000</v>
      </c>
      <c r="D277">
        <v>44631</v>
      </c>
      <c r="E277">
        <v>1</v>
      </c>
      <c r="F277" t="str">
        <f t="shared" si="17"/>
        <v>DD2022080469873544500417</v>
      </c>
      <c r="G277" t="s">
        <v>251</v>
      </c>
      <c r="H277">
        <f>VLOOKUP(D277,Sheet2!A:B,2,0)</f>
        <v>500417</v>
      </c>
      <c r="I277">
        <f t="shared" si="20"/>
        <v>8000</v>
      </c>
      <c r="L277" t="s">
        <v>645</v>
      </c>
      <c r="M277">
        <v>30003.3</v>
      </c>
      <c r="Q277" t="s">
        <v>646</v>
      </c>
      <c r="R277">
        <f t="shared" si="18"/>
        <v>4841</v>
      </c>
      <c r="S277" t="str">
        <f t="shared" si="19"/>
        <v>DD2022081174721227</v>
      </c>
      <c r="T277">
        <v>13800</v>
      </c>
    </row>
    <row r="278" spans="1:20">
      <c r="A278" t="s">
        <v>252</v>
      </c>
      <c r="B278" s="1">
        <v>44777.3338310185</v>
      </c>
      <c r="C278">
        <v>8000</v>
      </c>
      <c r="D278">
        <v>44631</v>
      </c>
      <c r="E278">
        <v>1</v>
      </c>
      <c r="F278" t="str">
        <f t="shared" si="17"/>
        <v>DD2022080432533543500417</v>
      </c>
      <c r="G278" t="s">
        <v>252</v>
      </c>
      <c r="H278">
        <f>VLOOKUP(D278,Sheet2!A:B,2,0)</f>
        <v>500417</v>
      </c>
      <c r="I278">
        <f t="shared" si="20"/>
        <v>8000</v>
      </c>
      <c r="L278" t="s">
        <v>646</v>
      </c>
      <c r="M278">
        <v>13800</v>
      </c>
      <c r="Q278" t="s">
        <v>647</v>
      </c>
      <c r="R278">
        <f t="shared" si="18"/>
        <v>77416</v>
      </c>
      <c r="S278" t="str">
        <f t="shared" si="19"/>
        <v>DD2022081187990537</v>
      </c>
      <c r="T278">
        <v>9900</v>
      </c>
    </row>
    <row r="279" spans="1:20">
      <c r="A279" t="s">
        <v>253</v>
      </c>
      <c r="B279" s="1">
        <v>44777.3338310185</v>
      </c>
      <c r="C279">
        <v>8000</v>
      </c>
      <c r="D279">
        <v>44631</v>
      </c>
      <c r="E279">
        <v>1</v>
      </c>
      <c r="F279" t="str">
        <f t="shared" si="17"/>
        <v>DD2022080446413540500417</v>
      </c>
      <c r="G279" t="s">
        <v>253</v>
      </c>
      <c r="H279">
        <f>VLOOKUP(D279,Sheet2!A:B,2,0)</f>
        <v>500417</v>
      </c>
      <c r="I279">
        <f t="shared" si="20"/>
        <v>8000</v>
      </c>
      <c r="L279" t="s">
        <v>647</v>
      </c>
      <c r="M279">
        <v>9900</v>
      </c>
      <c r="Q279" t="s">
        <v>648</v>
      </c>
      <c r="R279">
        <f t="shared" si="18"/>
        <v>2318</v>
      </c>
      <c r="S279" t="str">
        <f t="shared" si="19"/>
        <v>DD2022081212460192</v>
      </c>
      <c r="T279">
        <v>30</v>
      </c>
    </row>
    <row r="280" spans="1:20">
      <c r="A280" t="s">
        <v>254</v>
      </c>
      <c r="B280" s="1">
        <v>44777.3338310185</v>
      </c>
      <c r="C280">
        <v>8000</v>
      </c>
      <c r="D280">
        <v>44631</v>
      </c>
      <c r="E280">
        <v>1</v>
      </c>
      <c r="F280" t="str">
        <f t="shared" si="17"/>
        <v>DD2022080471153539500417</v>
      </c>
      <c r="G280" t="s">
        <v>254</v>
      </c>
      <c r="H280">
        <f>VLOOKUP(D280,Sheet2!A:B,2,0)</f>
        <v>500417</v>
      </c>
      <c r="I280">
        <f t="shared" si="20"/>
        <v>8000</v>
      </c>
      <c r="L280" t="s">
        <v>648</v>
      </c>
      <c r="M280">
        <v>30</v>
      </c>
      <c r="Q280" t="s">
        <v>649</v>
      </c>
      <c r="R280">
        <f t="shared" si="18"/>
        <v>2318</v>
      </c>
      <c r="S280" t="str">
        <f t="shared" si="19"/>
        <v>DD2022081215440184</v>
      </c>
      <c r="T280">
        <v>30</v>
      </c>
    </row>
    <row r="281" spans="1:20">
      <c r="A281" t="s">
        <v>255</v>
      </c>
      <c r="B281" s="1">
        <v>44777.3338310185</v>
      </c>
      <c r="C281">
        <v>8000</v>
      </c>
      <c r="D281">
        <v>44631</v>
      </c>
      <c r="E281">
        <v>1</v>
      </c>
      <c r="F281" t="str">
        <f t="shared" si="17"/>
        <v>DD2022080457843538500417</v>
      </c>
      <c r="G281" t="s">
        <v>255</v>
      </c>
      <c r="H281">
        <f>VLOOKUP(D281,Sheet2!A:B,2,0)</f>
        <v>500417</v>
      </c>
      <c r="I281">
        <f t="shared" si="20"/>
        <v>8000</v>
      </c>
      <c r="L281" t="s">
        <v>649</v>
      </c>
      <c r="M281">
        <v>30</v>
      </c>
      <c r="Q281" t="s">
        <v>650</v>
      </c>
      <c r="R281">
        <f t="shared" si="18"/>
        <v>2318</v>
      </c>
      <c r="S281" t="str">
        <f t="shared" si="19"/>
        <v>DD2022081218110171</v>
      </c>
      <c r="T281">
        <v>30</v>
      </c>
    </row>
    <row r="282" spans="1:20">
      <c r="A282" t="s">
        <v>256</v>
      </c>
      <c r="B282" s="1">
        <v>44777.3338310185</v>
      </c>
      <c r="C282">
        <v>8000</v>
      </c>
      <c r="D282">
        <v>44631</v>
      </c>
      <c r="E282">
        <v>1</v>
      </c>
      <c r="F282" t="str">
        <f t="shared" si="17"/>
        <v>DD2022080441533537500417</v>
      </c>
      <c r="G282" t="s">
        <v>256</v>
      </c>
      <c r="H282">
        <f>VLOOKUP(D282,Sheet2!A:B,2,0)</f>
        <v>500417</v>
      </c>
      <c r="I282">
        <f t="shared" si="20"/>
        <v>8000</v>
      </c>
      <c r="L282" t="s">
        <v>650</v>
      </c>
      <c r="M282">
        <v>30</v>
      </c>
      <c r="Q282" t="s">
        <v>651</v>
      </c>
      <c r="R282">
        <f t="shared" si="18"/>
        <v>2318</v>
      </c>
      <c r="S282" t="str">
        <f t="shared" si="19"/>
        <v>DD2022081218650150</v>
      </c>
      <c r="T282">
        <v>30</v>
      </c>
    </row>
    <row r="283" spans="1:20">
      <c r="A283" t="s">
        <v>257</v>
      </c>
      <c r="B283" s="1">
        <v>44777.3338310185</v>
      </c>
      <c r="C283">
        <v>8000</v>
      </c>
      <c r="D283">
        <v>44631</v>
      </c>
      <c r="E283">
        <v>1</v>
      </c>
      <c r="F283" t="str">
        <f t="shared" si="17"/>
        <v>DD2022080434973534500417</v>
      </c>
      <c r="G283" t="s">
        <v>257</v>
      </c>
      <c r="H283">
        <f>VLOOKUP(D283,Sheet2!A:B,2,0)</f>
        <v>500417</v>
      </c>
      <c r="I283">
        <f t="shared" si="20"/>
        <v>8000</v>
      </c>
      <c r="L283" t="s">
        <v>651</v>
      </c>
      <c r="M283">
        <v>30</v>
      </c>
      <c r="Q283" t="s">
        <v>652</v>
      </c>
      <c r="R283">
        <f t="shared" si="18"/>
        <v>2318</v>
      </c>
      <c r="S283" t="str">
        <f t="shared" si="19"/>
        <v>DD2022081219750161</v>
      </c>
      <c r="T283">
        <v>30</v>
      </c>
    </row>
    <row r="284" spans="1:20">
      <c r="A284" t="s">
        <v>258</v>
      </c>
      <c r="B284" s="1">
        <v>44777.3338310185</v>
      </c>
      <c r="C284">
        <v>8000</v>
      </c>
      <c r="D284">
        <v>44631</v>
      </c>
      <c r="E284">
        <v>1</v>
      </c>
      <c r="F284" t="str">
        <f t="shared" si="17"/>
        <v>DD2022080467943533500417</v>
      </c>
      <c r="G284" t="s">
        <v>258</v>
      </c>
      <c r="H284">
        <f>VLOOKUP(D284,Sheet2!A:B,2,0)</f>
        <v>500417</v>
      </c>
      <c r="I284">
        <f t="shared" si="20"/>
        <v>8000</v>
      </c>
      <c r="L284" t="s">
        <v>652</v>
      </c>
      <c r="M284">
        <v>30</v>
      </c>
      <c r="Q284" t="s">
        <v>653</v>
      </c>
      <c r="R284">
        <f t="shared" si="18"/>
        <v>80967</v>
      </c>
      <c r="S284" t="str">
        <f t="shared" si="19"/>
        <v>DD2022081224314067</v>
      </c>
      <c r="T284">
        <v>1799.88</v>
      </c>
    </row>
    <row r="285" spans="1:20">
      <c r="A285" t="s">
        <v>259</v>
      </c>
      <c r="B285" s="1">
        <v>44777.3338310185</v>
      </c>
      <c r="C285">
        <v>8000</v>
      </c>
      <c r="D285">
        <v>44631</v>
      </c>
      <c r="E285">
        <v>1</v>
      </c>
      <c r="F285" t="str">
        <f t="shared" si="17"/>
        <v>DD2022080424203532500417</v>
      </c>
      <c r="G285" t="s">
        <v>259</v>
      </c>
      <c r="H285">
        <f>VLOOKUP(D285,Sheet2!A:B,2,0)</f>
        <v>500417</v>
      </c>
      <c r="I285">
        <f t="shared" si="20"/>
        <v>8000</v>
      </c>
      <c r="L285" t="s">
        <v>653</v>
      </c>
      <c r="M285">
        <v>1799.88</v>
      </c>
      <c r="Q285" t="s">
        <v>654</v>
      </c>
      <c r="R285">
        <f t="shared" si="18"/>
        <v>2318</v>
      </c>
      <c r="S285" t="str">
        <f t="shared" si="19"/>
        <v>DD2022081226960179</v>
      </c>
      <c r="T285">
        <v>30</v>
      </c>
    </row>
    <row r="286" spans="1:20">
      <c r="A286" t="s">
        <v>260</v>
      </c>
      <c r="B286" s="1">
        <v>44777.3338310185</v>
      </c>
      <c r="C286">
        <v>8000</v>
      </c>
      <c r="D286">
        <v>44631</v>
      </c>
      <c r="E286">
        <v>1</v>
      </c>
      <c r="F286" t="str">
        <f t="shared" si="17"/>
        <v>DD2022080436633529500417</v>
      </c>
      <c r="G286" t="s">
        <v>260</v>
      </c>
      <c r="H286">
        <f>VLOOKUP(D286,Sheet2!A:B,2,0)</f>
        <v>500417</v>
      </c>
      <c r="I286">
        <f t="shared" si="20"/>
        <v>8000</v>
      </c>
      <c r="L286" t="s">
        <v>654</v>
      </c>
      <c r="M286">
        <v>30</v>
      </c>
      <c r="Q286" t="s">
        <v>655</v>
      </c>
      <c r="R286">
        <f t="shared" si="18"/>
        <v>2318</v>
      </c>
      <c r="S286" t="str">
        <f t="shared" si="19"/>
        <v>DD2022081227310190</v>
      </c>
      <c r="T286">
        <v>30</v>
      </c>
    </row>
    <row r="287" spans="1:20">
      <c r="A287" t="s">
        <v>261</v>
      </c>
      <c r="B287" s="1">
        <v>44777.3338310185</v>
      </c>
      <c r="C287">
        <v>8000</v>
      </c>
      <c r="D287">
        <v>44631</v>
      </c>
      <c r="E287">
        <v>1</v>
      </c>
      <c r="F287" t="str">
        <f t="shared" si="17"/>
        <v>DD2022080463663528500417</v>
      </c>
      <c r="G287" t="s">
        <v>261</v>
      </c>
      <c r="H287">
        <f>VLOOKUP(D287,Sheet2!A:B,2,0)</f>
        <v>500417</v>
      </c>
      <c r="I287">
        <f t="shared" si="20"/>
        <v>8000</v>
      </c>
      <c r="L287" t="s">
        <v>655</v>
      </c>
      <c r="M287">
        <v>30</v>
      </c>
      <c r="Q287" t="s">
        <v>656</v>
      </c>
      <c r="R287">
        <f t="shared" si="18"/>
        <v>2318</v>
      </c>
      <c r="S287" t="str">
        <f t="shared" si="19"/>
        <v>DD2022081227730142</v>
      </c>
      <c r="T287">
        <v>30</v>
      </c>
    </row>
    <row r="288" spans="1:20">
      <c r="A288" t="s">
        <v>262</v>
      </c>
      <c r="B288" s="1">
        <v>44777.3338310185</v>
      </c>
      <c r="C288">
        <v>8000</v>
      </c>
      <c r="D288">
        <v>44631</v>
      </c>
      <c r="E288">
        <v>1</v>
      </c>
      <c r="F288" t="str">
        <f t="shared" si="17"/>
        <v>DD2022080453513527500417</v>
      </c>
      <c r="G288" t="s">
        <v>262</v>
      </c>
      <c r="H288">
        <f>VLOOKUP(D288,Sheet2!A:B,2,0)</f>
        <v>500417</v>
      </c>
      <c r="I288">
        <f t="shared" si="20"/>
        <v>8000</v>
      </c>
      <c r="L288" t="s">
        <v>656</v>
      </c>
      <c r="M288">
        <v>30</v>
      </c>
      <c r="Q288" t="s">
        <v>657</v>
      </c>
      <c r="R288">
        <f t="shared" si="18"/>
        <v>2318</v>
      </c>
      <c r="S288" t="str">
        <f t="shared" si="19"/>
        <v>DD2022081227950159</v>
      </c>
      <c r="T288">
        <v>30</v>
      </c>
    </row>
    <row r="289" spans="1:20">
      <c r="A289" t="s">
        <v>263</v>
      </c>
      <c r="B289" s="1">
        <v>44777.3338310185</v>
      </c>
      <c r="C289">
        <v>8000</v>
      </c>
      <c r="D289">
        <v>44631</v>
      </c>
      <c r="E289">
        <v>1</v>
      </c>
      <c r="F289" t="str">
        <f t="shared" si="17"/>
        <v>DD2022080432023526500417</v>
      </c>
      <c r="G289" t="s">
        <v>263</v>
      </c>
      <c r="H289">
        <f>VLOOKUP(D289,Sheet2!A:B,2,0)</f>
        <v>500417</v>
      </c>
      <c r="I289">
        <f t="shared" si="20"/>
        <v>8000</v>
      </c>
      <c r="L289" t="s">
        <v>657</v>
      </c>
      <c r="M289">
        <v>30</v>
      </c>
      <c r="Q289" t="s">
        <v>658</v>
      </c>
      <c r="R289">
        <f t="shared" si="18"/>
        <v>2318</v>
      </c>
      <c r="S289" t="str">
        <f t="shared" si="19"/>
        <v>DD2022081228320185</v>
      </c>
      <c r="T289">
        <v>30</v>
      </c>
    </row>
    <row r="290" spans="1:20">
      <c r="A290" t="s">
        <v>264</v>
      </c>
      <c r="B290" s="1">
        <v>44777.3338310185</v>
      </c>
      <c r="C290">
        <v>8000</v>
      </c>
      <c r="D290">
        <v>44631</v>
      </c>
      <c r="E290">
        <v>1</v>
      </c>
      <c r="F290" t="str">
        <f t="shared" si="17"/>
        <v>DD2022080431813522500417</v>
      </c>
      <c r="G290" t="s">
        <v>264</v>
      </c>
      <c r="H290">
        <f>VLOOKUP(D290,Sheet2!A:B,2,0)</f>
        <v>500417</v>
      </c>
      <c r="I290">
        <f t="shared" si="20"/>
        <v>8000</v>
      </c>
      <c r="L290" t="s">
        <v>658</v>
      </c>
      <c r="M290">
        <v>30</v>
      </c>
      <c r="Q290" t="s">
        <v>659</v>
      </c>
      <c r="R290">
        <f t="shared" si="18"/>
        <v>2318</v>
      </c>
      <c r="S290" t="str">
        <f t="shared" si="19"/>
        <v>DD2022081230050180</v>
      </c>
      <c r="T290">
        <v>30</v>
      </c>
    </row>
    <row r="291" spans="1:20">
      <c r="A291" t="s">
        <v>265</v>
      </c>
      <c r="B291" s="1">
        <v>44777.3338310185</v>
      </c>
      <c r="C291">
        <v>8000</v>
      </c>
      <c r="D291">
        <v>44631</v>
      </c>
      <c r="E291">
        <v>1</v>
      </c>
      <c r="F291" t="str">
        <f t="shared" si="17"/>
        <v>DD2022080450753523500417</v>
      </c>
      <c r="G291" t="s">
        <v>265</v>
      </c>
      <c r="H291">
        <f>VLOOKUP(D291,Sheet2!A:B,2,0)</f>
        <v>500417</v>
      </c>
      <c r="I291">
        <f t="shared" si="20"/>
        <v>8000</v>
      </c>
      <c r="L291" t="s">
        <v>659</v>
      </c>
      <c r="M291">
        <v>30</v>
      </c>
      <c r="Q291" t="s">
        <v>660</v>
      </c>
      <c r="R291">
        <f t="shared" si="18"/>
        <v>2318</v>
      </c>
      <c r="S291" t="str">
        <f t="shared" si="19"/>
        <v>DD2022081230550172</v>
      </c>
      <c r="T291">
        <v>30</v>
      </c>
    </row>
    <row r="292" spans="1:20">
      <c r="A292" t="s">
        <v>266</v>
      </c>
      <c r="B292" s="1">
        <v>44777.3338310185</v>
      </c>
      <c r="C292">
        <v>8000</v>
      </c>
      <c r="D292">
        <v>44631</v>
      </c>
      <c r="E292">
        <v>1</v>
      </c>
      <c r="F292" t="str">
        <f t="shared" si="17"/>
        <v>DD2022080480323519500417</v>
      </c>
      <c r="G292" t="s">
        <v>266</v>
      </c>
      <c r="H292">
        <f>VLOOKUP(D292,Sheet2!A:B,2,0)</f>
        <v>500417</v>
      </c>
      <c r="I292">
        <f t="shared" si="20"/>
        <v>8000</v>
      </c>
      <c r="L292" t="s">
        <v>660</v>
      </c>
      <c r="M292">
        <v>30</v>
      </c>
      <c r="Q292" t="s">
        <v>661</v>
      </c>
      <c r="R292">
        <f t="shared" si="18"/>
        <v>2318</v>
      </c>
      <c r="S292" t="str">
        <f t="shared" si="19"/>
        <v>DD2022081230710144</v>
      </c>
      <c r="T292">
        <v>30</v>
      </c>
    </row>
    <row r="293" spans="1:20">
      <c r="A293" t="s">
        <v>267</v>
      </c>
      <c r="B293" s="1">
        <v>44777.3338310185</v>
      </c>
      <c r="C293">
        <v>8000</v>
      </c>
      <c r="D293">
        <v>44631</v>
      </c>
      <c r="E293">
        <v>1</v>
      </c>
      <c r="F293" t="str">
        <f t="shared" si="17"/>
        <v>DD2022080480613518500417</v>
      </c>
      <c r="G293" t="s">
        <v>267</v>
      </c>
      <c r="H293">
        <f>VLOOKUP(D293,Sheet2!A:B,2,0)</f>
        <v>500417</v>
      </c>
      <c r="I293">
        <f t="shared" si="20"/>
        <v>8000</v>
      </c>
      <c r="L293" t="s">
        <v>661</v>
      </c>
      <c r="M293">
        <v>30</v>
      </c>
      <c r="Q293" t="s">
        <v>662</v>
      </c>
      <c r="R293">
        <f t="shared" si="18"/>
        <v>2318</v>
      </c>
      <c r="S293" t="str">
        <f t="shared" si="19"/>
        <v>DD2022081230720187</v>
      </c>
      <c r="T293">
        <v>30</v>
      </c>
    </row>
    <row r="294" spans="1:20">
      <c r="A294" t="s">
        <v>268</v>
      </c>
      <c r="B294" s="1">
        <v>44777.3338310185</v>
      </c>
      <c r="C294">
        <v>8000</v>
      </c>
      <c r="D294">
        <v>44631</v>
      </c>
      <c r="E294">
        <v>1</v>
      </c>
      <c r="F294" t="str">
        <f t="shared" si="17"/>
        <v>DD2022080470073513500417</v>
      </c>
      <c r="G294" t="s">
        <v>268</v>
      </c>
      <c r="H294">
        <f>VLOOKUP(D294,Sheet2!A:B,2,0)</f>
        <v>500417</v>
      </c>
      <c r="I294">
        <f t="shared" si="20"/>
        <v>8000</v>
      </c>
      <c r="L294" t="s">
        <v>662</v>
      </c>
      <c r="M294">
        <v>30</v>
      </c>
      <c r="Q294" t="s">
        <v>663</v>
      </c>
      <c r="R294">
        <f t="shared" si="18"/>
        <v>2318</v>
      </c>
      <c r="S294" t="str">
        <f t="shared" si="19"/>
        <v>DD2022081231310154</v>
      </c>
      <c r="T294">
        <v>30</v>
      </c>
    </row>
    <row r="295" spans="1:20">
      <c r="A295" t="s">
        <v>269</v>
      </c>
      <c r="B295" s="1">
        <v>44777.3338310185</v>
      </c>
      <c r="C295">
        <v>8000</v>
      </c>
      <c r="D295">
        <v>44631</v>
      </c>
      <c r="E295">
        <v>1</v>
      </c>
      <c r="F295" t="str">
        <f t="shared" si="17"/>
        <v>DD2022080430473512500417</v>
      </c>
      <c r="G295" t="s">
        <v>269</v>
      </c>
      <c r="H295">
        <f>VLOOKUP(D295,Sheet2!A:B,2,0)</f>
        <v>500417</v>
      </c>
      <c r="I295">
        <f t="shared" si="20"/>
        <v>8000</v>
      </c>
      <c r="L295" t="s">
        <v>663</v>
      </c>
      <c r="M295">
        <v>30</v>
      </c>
      <c r="Q295" t="s">
        <v>664</v>
      </c>
      <c r="R295">
        <f t="shared" si="18"/>
        <v>2318</v>
      </c>
      <c r="S295" t="str">
        <f t="shared" si="19"/>
        <v>DD2022081233540151</v>
      </c>
      <c r="T295">
        <v>30</v>
      </c>
    </row>
    <row r="296" spans="1:20">
      <c r="A296" t="s">
        <v>270</v>
      </c>
      <c r="B296" s="1">
        <v>44777.3338310185</v>
      </c>
      <c r="C296">
        <v>8000</v>
      </c>
      <c r="D296">
        <v>44631</v>
      </c>
      <c r="E296">
        <v>1</v>
      </c>
      <c r="F296" t="str">
        <f t="shared" si="17"/>
        <v>DD2022080452303510500417</v>
      </c>
      <c r="G296" t="s">
        <v>270</v>
      </c>
      <c r="H296">
        <f>VLOOKUP(D296,Sheet2!A:B,2,0)</f>
        <v>500417</v>
      </c>
      <c r="I296">
        <f t="shared" si="20"/>
        <v>8000</v>
      </c>
      <c r="L296" t="s">
        <v>664</v>
      </c>
      <c r="M296">
        <v>30</v>
      </c>
      <c r="Q296" t="s">
        <v>665</v>
      </c>
      <c r="R296">
        <f t="shared" si="18"/>
        <v>2318</v>
      </c>
      <c r="S296" t="str">
        <f t="shared" si="19"/>
        <v>DD2022081233840174</v>
      </c>
      <c r="T296">
        <v>30</v>
      </c>
    </row>
    <row r="297" spans="1:20">
      <c r="A297" t="s">
        <v>271</v>
      </c>
      <c r="B297" s="1">
        <v>44777.3338310185</v>
      </c>
      <c r="C297">
        <v>8000</v>
      </c>
      <c r="D297">
        <v>44631</v>
      </c>
      <c r="E297">
        <v>1</v>
      </c>
      <c r="F297" t="str">
        <f t="shared" si="17"/>
        <v>DD2022080418663509500417</v>
      </c>
      <c r="G297" t="s">
        <v>271</v>
      </c>
      <c r="H297">
        <f>VLOOKUP(D297,Sheet2!A:B,2,0)</f>
        <v>500417</v>
      </c>
      <c r="I297">
        <f t="shared" ref="I297:I328" si="21">C297</f>
        <v>8000</v>
      </c>
      <c r="L297" t="s">
        <v>665</v>
      </c>
      <c r="M297">
        <v>30</v>
      </c>
      <c r="Q297" t="s">
        <v>666</v>
      </c>
      <c r="R297">
        <f t="shared" si="18"/>
        <v>2318</v>
      </c>
      <c r="S297" t="str">
        <f t="shared" si="19"/>
        <v>DD2022081235610158</v>
      </c>
      <c r="T297">
        <v>30</v>
      </c>
    </row>
    <row r="298" spans="1:20">
      <c r="A298" t="s">
        <v>272</v>
      </c>
      <c r="B298" s="1">
        <v>44777.3338310185</v>
      </c>
      <c r="C298">
        <v>8000</v>
      </c>
      <c r="D298">
        <v>44631</v>
      </c>
      <c r="E298">
        <v>1</v>
      </c>
      <c r="F298" t="str">
        <f t="shared" si="17"/>
        <v>DD2022080478693507500417</v>
      </c>
      <c r="G298" t="s">
        <v>272</v>
      </c>
      <c r="H298">
        <f>VLOOKUP(D298,Sheet2!A:B,2,0)</f>
        <v>500417</v>
      </c>
      <c r="I298">
        <f t="shared" si="21"/>
        <v>8000</v>
      </c>
      <c r="L298" t="s">
        <v>666</v>
      </c>
      <c r="M298">
        <v>30</v>
      </c>
      <c r="Q298" t="s">
        <v>667</v>
      </c>
      <c r="R298">
        <f t="shared" si="18"/>
        <v>2318</v>
      </c>
      <c r="S298" t="str">
        <f t="shared" si="19"/>
        <v>DD2022081235930149</v>
      </c>
      <c r="T298">
        <v>30</v>
      </c>
    </row>
    <row r="299" spans="1:20">
      <c r="A299" t="s">
        <v>273</v>
      </c>
      <c r="B299" s="1">
        <v>44777.3338310185</v>
      </c>
      <c r="C299">
        <v>8000</v>
      </c>
      <c r="D299">
        <v>44631</v>
      </c>
      <c r="E299">
        <v>1</v>
      </c>
      <c r="F299" t="str">
        <f t="shared" si="17"/>
        <v>DD2022080476923506500417</v>
      </c>
      <c r="G299" t="s">
        <v>273</v>
      </c>
      <c r="H299">
        <f>VLOOKUP(D299,Sheet2!A:B,2,0)</f>
        <v>500417</v>
      </c>
      <c r="I299">
        <f t="shared" si="21"/>
        <v>8000</v>
      </c>
      <c r="L299" t="s">
        <v>667</v>
      </c>
      <c r="M299">
        <v>30</v>
      </c>
      <c r="Q299" t="s">
        <v>668</v>
      </c>
      <c r="R299">
        <f t="shared" si="18"/>
        <v>2318</v>
      </c>
      <c r="S299" t="str">
        <f t="shared" si="19"/>
        <v>DD2022081236070170</v>
      </c>
      <c r="T299">
        <v>30</v>
      </c>
    </row>
    <row r="300" spans="1:20">
      <c r="A300" t="s">
        <v>274</v>
      </c>
      <c r="B300" s="1">
        <v>44777.3338310185</v>
      </c>
      <c r="C300">
        <v>8000</v>
      </c>
      <c r="D300">
        <v>44631</v>
      </c>
      <c r="E300">
        <v>1</v>
      </c>
      <c r="F300" t="str">
        <f t="shared" si="17"/>
        <v>DD2022080454213505500417</v>
      </c>
      <c r="G300" t="s">
        <v>274</v>
      </c>
      <c r="H300">
        <f>VLOOKUP(D300,Sheet2!A:B,2,0)</f>
        <v>500417</v>
      </c>
      <c r="I300">
        <f t="shared" si="21"/>
        <v>8000</v>
      </c>
      <c r="L300" t="s">
        <v>668</v>
      </c>
      <c r="M300">
        <v>30</v>
      </c>
      <c r="Q300" t="s">
        <v>669</v>
      </c>
      <c r="R300">
        <f t="shared" si="18"/>
        <v>500304</v>
      </c>
      <c r="S300" t="str">
        <f t="shared" si="19"/>
        <v>DD2022081237124524</v>
      </c>
      <c r="T300">
        <v>24800</v>
      </c>
    </row>
    <row r="301" spans="1:20">
      <c r="A301" t="s">
        <v>275</v>
      </c>
      <c r="B301" s="1">
        <v>44777.3338310185</v>
      </c>
      <c r="C301">
        <v>8000</v>
      </c>
      <c r="D301">
        <v>44631</v>
      </c>
      <c r="E301">
        <v>1</v>
      </c>
      <c r="F301" t="str">
        <f t="shared" si="17"/>
        <v>DD2022080431033504500417</v>
      </c>
      <c r="G301" t="s">
        <v>275</v>
      </c>
      <c r="H301">
        <f>VLOOKUP(D301,Sheet2!A:B,2,0)</f>
        <v>500417</v>
      </c>
      <c r="I301">
        <f t="shared" si="21"/>
        <v>8000</v>
      </c>
      <c r="L301" t="s">
        <v>669</v>
      </c>
      <c r="M301">
        <v>24800</v>
      </c>
      <c r="Q301" t="s">
        <v>670</v>
      </c>
      <c r="R301">
        <f t="shared" si="18"/>
        <v>2318</v>
      </c>
      <c r="S301" t="str">
        <f t="shared" si="19"/>
        <v>DD2022081237560163</v>
      </c>
      <c r="T301">
        <v>30</v>
      </c>
    </row>
    <row r="302" spans="1:20">
      <c r="A302" t="s">
        <v>276</v>
      </c>
      <c r="B302" s="1">
        <v>44777.3338310185</v>
      </c>
      <c r="C302">
        <v>8000</v>
      </c>
      <c r="D302">
        <v>44631</v>
      </c>
      <c r="E302">
        <v>1</v>
      </c>
      <c r="F302" t="str">
        <f t="shared" si="17"/>
        <v>DD2022080412993503500417</v>
      </c>
      <c r="G302" t="s">
        <v>276</v>
      </c>
      <c r="H302">
        <f>VLOOKUP(D302,Sheet2!A:B,2,0)</f>
        <v>500417</v>
      </c>
      <c r="I302">
        <f t="shared" si="21"/>
        <v>8000</v>
      </c>
      <c r="L302" t="s">
        <v>670</v>
      </c>
      <c r="M302">
        <v>30</v>
      </c>
      <c r="Q302" t="s">
        <v>671</v>
      </c>
      <c r="R302">
        <f t="shared" si="18"/>
        <v>2318</v>
      </c>
      <c r="S302" t="str">
        <f t="shared" si="19"/>
        <v>DD2022081237700193</v>
      </c>
      <c r="T302">
        <v>30</v>
      </c>
    </row>
    <row r="303" spans="1:20">
      <c r="A303" t="s">
        <v>277</v>
      </c>
      <c r="B303" s="1">
        <v>44777.3338310185</v>
      </c>
      <c r="C303">
        <v>8000</v>
      </c>
      <c r="D303">
        <v>44631</v>
      </c>
      <c r="E303">
        <v>1</v>
      </c>
      <c r="F303" t="str">
        <f t="shared" si="17"/>
        <v>DD2022080435623502500417</v>
      </c>
      <c r="G303" t="s">
        <v>277</v>
      </c>
      <c r="H303">
        <f>VLOOKUP(D303,Sheet2!A:B,2,0)</f>
        <v>500417</v>
      </c>
      <c r="I303">
        <f t="shared" si="21"/>
        <v>8000</v>
      </c>
      <c r="L303" t="s">
        <v>671</v>
      </c>
      <c r="M303">
        <v>30</v>
      </c>
      <c r="Q303" t="s">
        <v>672</v>
      </c>
      <c r="R303">
        <f t="shared" si="18"/>
        <v>2318</v>
      </c>
      <c r="S303" t="str">
        <f t="shared" si="19"/>
        <v>DD2022081237790145</v>
      </c>
      <c r="T303">
        <v>30</v>
      </c>
    </row>
    <row r="304" spans="1:20">
      <c r="A304" t="s">
        <v>278</v>
      </c>
      <c r="B304" s="1">
        <v>44777.3338310185</v>
      </c>
      <c r="C304">
        <v>8000</v>
      </c>
      <c r="D304">
        <v>44631</v>
      </c>
      <c r="E304">
        <v>1</v>
      </c>
      <c r="F304" t="str">
        <f t="shared" si="17"/>
        <v>DD2022080492213501500417</v>
      </c>
      <c r="G304" t="s">
        <v>278</v>
      </c>
      <c r="H304">
        <f>VLOOKUP(D304,Sheet2!A:B,2,0)</f>
        <v>500417</v>
      </c>
      <c r="I304">
        <f t="shared" si="21"/>
        <v>8000</v>
      </c>
      <c r="L304" t="s">
        <v>672</v>
      </c>
      <c r="M304">
        <v>30</v>
      </c>
      <c r="Q304" t="s">
        <v>673</v>
      </c>
      <c r="R304">
        <f t="shared" si="18"/>
        <v>2318</v>
      </c>
      <c r="S304" t="str">
        <f t="shared" si="19"/>
        <v>DD2022081238400175</v>
      </c>
      <c r="T304">
        <v>30</v>
      </c>
    </row>
    <row r="305" spans="1:20">
      <c r="A305" t="s">
        <v>279</v>
      </c>
      <c r="B305" s="1">
        <v>44777.3338310185</v>
      </c>
      <c r="C305">
        <v>8000</v>
      </c>
      <c r="D305">
        <v>44631</v>
      </c>
      <c r="E305">
        <v>1</v>
      </c>
      <c r="F305" t="str">
        <f t="shared" si="17"/>
        <v>DD2022080426843500500417</v>
      </c>
      <c r="G305" t="s">
        <v>279</v>
      </c>
      <c r="H305">
        <f>VLOOKUP(D305,Sheet2!A:B,2,0)</f>
        <v>500417</v>
      </c>
      <c r="I305">
        <f t="shared" si="21"/>
        <v>8000</v>
      </c>
      <c r="L305" t="s">
        <v>673</v>
      </c>
      <c r="M305">
        <v>30</v>
      </c>
      <c r="Q305" t="s">
        <v>674</v>
      </c>
      <c r="R305">
        <f t="shared" si="18"/>
        <v>2318</v>
      </c>
      <c r="S305" t="str">
        <f t="shared" si="19"/>
        <v>DD2022081239820143</v>
      </c>
      <c r="T305">
        <v>30</v>
      </c>
    </row>
    <row r="306" spans="1:20">
      <c r="A306" t="s">
        <v>280</v>
      </c>
      <c r="B306" s="1">
        <v>44777.3338310185</v>
      </c>
      <c r="C306">
        <v>8000</v>
      </c>
      <c r="D306">
        <v>44631</v>
      </c>
      <c r="E306">
        <v>1</v>
      </c>
      <c r="F306" t="str">
        <f t="shared" si="17"/>
        <v>DD2022080459243497500417</v>
      </c>
      <c r="G306" t="s">
        <v>280</v>
      </c>
      <c r="H306">
        <f>VLOOKUP(D306,Sheet2!A:B,2,0)</f>
        <v>500417</v>
      </c>
      <c r="I306">
        <f t="shared" si="21"/>
        <v>8000</v>
      </c>
      <c r="L306" t="s">
        <v>674</v>
      </c>
      <c r="M306">
        <v>30</v>
      </c>
      <c r="Q306" t="s">
        <v>675</v>
      </c>
      <c r="R306">
        <f t="shared" si="18"/>
        <v>2318</v>
      </c>
      <c r="S306" t="str">
        <f t="shared" si="19"/>
        <v>DD2022081241550188</v>
      </c>
      <c r="T306">
        <v>30</v>
      </c>
    </row>
    <row r="307" spans="1:20">
      <c r="A307" t="s">
        <v>281</v>
      </c>
      <c r="B307" s="1">
        <v>44777.3338310185</v>
      </c>
      <c r="C307">
        <v>8000</v>
      </c>
      <c r="D307">
        <v>44631</v>
      </c>
      <c r="E307">
        <v>1</v>
      </c>
      <c r="F307" t="str">
        <f t="shared" si="17"/>
        <v>DD2022080488623495500417</v>
      </c>
      <c r="G307" t="s">
        <v>281</v>
      </c>
      <c r="H307">
        <f>VLOOKUP(D307,Sheet2!A:B,2,0)</f>
        <v>500417</v>
      </c>
      <c r="I307">
        <f t="shared" si="21"/>
        <v>8000</v>
      </c>
      <c r="L307" t="s">
        <v>675</v>
      </c>
      <c r="M307">
        <v>30</v>
      </c>
      <c r="Q307" t="s">
        <v>676</v>
      </c>
      <c r="R307">
        <f t="shared" si="18"/>
        <v>2318</v>
      </c>
      <c r="S307" t="str">
        <f t="shared" si="19"/>
        <v>DD2022081242620189</v>
      </c>
      <c r="T307">
        <v>30</v>
      </c>
    </row>
    <row r="308" spans="1:20">
      <c r="A308" t="s">
        <v>282</v>
      </c>
      <c r="B308" s="1">
        <v>44777.3338310185</v>
      </c>
      <c r="C308">
        <v>8000</v>
      </c>
      <c r="D308">
        <v>44631</v>
      </c>
      <c r="E308">
        <v>1</v>
      </c>
      <c r="F308" t="str">
        <f t="shared" si="17"/>
        <v>DD2022080435953494500417</v>
      </c>
      <c r="G308" t="s">
        <v>282</v>
      </c>
      <c r="H308">
        <f>VLOOKUP(D308,Sheet2!A:B,2,0)</f>
        <v>500417</v>
      </c>
      <c r="I308">
        <f t="shared" si="21"/>
        <v>8000</v>
      </c>
      <c r="L308" t="s">
        <v>676</v>
      </c>
      <c r="M308">
        <v>30</v>
      </c>
      <c r="Q308" t="s">
        <v>677</v>
      </c>
      <c r="R308">
        <f t="shared" si="18"/>
        <v>2318</v>
      </c>
      <c r="S308" t="str">
        <f t="shared" si="19"/>
        <v>DD2022081242820136</v>
      </c>
      <c r="T308">
        <v>30</v>
      </c>
    </row>
    <row r="309" spans="1:20">
      <c r="A309" t="s">
        <v>283</v>
      </c>
      <c r="B309" s="1">
        <v>44777.3338310185</v>
      </c>
      <c r="C309">
        <v>8000</v>
      </c>
      <c r="D309">
        <v>44631</v>
      </c>
      <c r="E309">
        <v>1</v>
      </c>
      <c r="F309" t="str">
        <f t="shared" si="17"/>
        <v>DD2022080441673493500417</v>
      </c>
      <c r="G309" t="s">
        <v>283</v>
      </c>
      <c r="H309">
        <f>VLOOKUP(D309,Sheet2!A:B,2,0)</f>
        <v>500417</v>
      </c>
      <c r="I309">
        <f t="shared" si="21"/>
        <v>8000</v>
      </c>
      <c r="L309" t="s">
        <v>677</v>
      </c>
      <c r="M309">
        <v>30</v>
      </c>
      <c r="Q309" t="s">
        <v>678</v>
      </c>
      <c r="R309">
        <f t="shared" si="18"/>
        <v>2318</v>
      </c>
      <c r="S309" t="str">
        <f t="shared" si="19"/>
        <v>DD2022081245310156</v>
      </c>
      <c r="T309">
        <v>30</v>
      </c>
    </row>
    <row r="310" spans="1:20">
      <c r="A310" t="s">
        <v>284</v>
      </c>
      <c r="B310" s="1">
        <v>44777.3338310185</v>
      </c>
      <c r="C310">
        <v>8000</v>
      </c>
      <c r="D310">
        <v>44631</v>
      </c>
      <c r="E310">
        <v>1</v>
      </c>
      <c r="F310" t="str">
        <f t="shared" si="17"/>
        <v>DD2022080443003490500417</v>
      </c>
      <c r="G310" t="s">
        <v>284</v>
      </c>
      <c r="H310">
        <f>VLOOKUP(D310,Sheet2!A:B,2,0)</f>
        <v>500417</v>
      </c>
      <c r="I310">
        <f t="shared" si="21"/>
        <v>8000</v>
      </c>
      <c r="L310" t="s">
        <v>678</v>
      </c>
      <c r="M310">
        <v>30</v>
      </c>
      <c r="Q310" t="s">
        <v>679</v>
      </c>
      <c r="R310">
        <f t="shared" si="18"/>
        <v>2318</v>
      </c>
      <c r="S310" t="str">
        <f t="shared" si="19"/>
        <v>DD2022081246360155</v>
      </c>
      <c r="T310">
        <v>30</v>
      </c>
    </row>
    <row r="311" spans="1:20">
      <c r="A311" t="s">
        <v>285</v>
      </c>
      <c r="B311" s="1">
        <v>44777.3338310185</v>
      </c>
      <c r="C311">
        <v>8000</v>
      </c>
      <c r="D311">
        <v>44631</v>
      </c>
      <c r="E311">
        <v>1</v>
      </c>
      <c r="F311" t="str">
        <f t="shared" si="17"/>
        <v>DD2022080462343489500417</v>
      </c>
      <c r="G311" t="s">
        <v>285</v>
      </c>
      <c r="H311">
        <f>VLOOKUP(D311,Sheet2!A:B,2,0)</f>
        <v>500417</v>
      </c>
      <c r="I311">
        <f t="shared" si="21"/>
        <v>8000</v>
      </c>
      <c r="L311" t="s">
        <v>679</v>
      </c>
      <c r="M311">
        <v>30</v>
      </c>
      <c r="Q311" t="s">
        <v>680</v>
      </c>
      <c r="R311">
        <f t="shared" si="18"/>
        <v>81259</v>
      </c>
      <c r="S311" t="str">
        <f t="shared" si="19"/>
        <v>DD2022081246384476</v>
      </c>
      <c r="T311">
        <v>2980</v>
      </c>
    </row>
    <row r="312" spans="1:20">
      <c r="A312" t="s">
        <v>286</v>
      </c>
      <c r="B312" s="1">
        <v>44777.3338310185</v>
      </c>
      <c r="C312">
        <v>9000</v>
      </c>
      <c r="D312">
        <v>44631</v>
      </c>
      <c r="E312">
        <v>1</v>
      </c>
      <c r="F312" t="str">
        <f t="shared" si="17"/>
        <v>DD2022080483743486500417</v>
      </c>
      <c r="G312" t="s">
        <v>286</v>
      </c>
      <c r="H312">
        <f>VLOOKUP(D312,Sheet2!A:B,2,0)</f>
        <v>500417</v>
      </c>
      <c r="I312">
        <f t="shared" si="21"/>
        <v>9000</v>
      </c>
      <c r="L312" t="s">
        <v>680</v>
      </c>
      <c r="M312">
        <v>2980</v>
      </c>
      <c r="Q312" t="s">
        <v>681</v>
      </c>
      <c r="R312">
        <f t="shared" si="18"/>
        <v>2318</v>
      </c>
      <c r="S312" t="str">
        <f t="shared" si="19"/>
        <v>DD2022081249120137</v>
      </c>
      <c r="T312">
        <v>30</v>
      </c>
    </row>
    <row r="313" spans="1:20">
      <c r="A313" t="s">
        <v>287</v>
      </c>
      <c r="B313" s="1">
        <v>44777.3338310185</v>
      </c>
      <c r="C313">
        <v>8000</v>
      </c>
      <c r="D313">
        <v>44631</v>
      </c>
      <c r="E313">
        <v>1</v>
      </c>
      <c r="F313" t="str">
        <f t="shared" si="17"/>
        <v>DD2022080410513484500417</v>
      </c>
      <c r="G313" t="s">
        <v>287</v>
      </c>
      <c r="H313">
        <f>VLOOKUP(D313,Sheet2!A:B,2,0)</f>
        <v>500417</v>
      </c>
      <c r="I313">
        <f t="shared" si="21"/>
        <v>8000</v>
      </c>
      <c r="L313" t="s">
        <v>681</v>
      </c>
      <c r="M313">
        <v>30</v>
      </c>
      <c r="Q313" t="s">
        <v>682</v>
      </c>
      <c r="R313">
        <f t="shared" si="18"/>
        <v>2318</v>
      </c>
      <c r="S313" t="str">
        <f t="shared" si="19"/>
        <v>DD2022081249830166</v>
      </c>
      <c r="T313">
        <v>30</v>
      </c>
    </row>
    <row r="314" spans="1:20">
      <c r="A314" t="s">
        <v>288</v>
      </c>
      <c r="B314" s="1">
        <v>44777.3338310185</v>
      </c>
      <c r="C314">
        <v>8000</v>
      </c>
      <c r="D314">
        <v>44631</v>
      </c>
      <c r="E314">
        <v>1</v>
      </c>
      <c r="F314" t="str">
        <f t="shared" si="17"/>
        <v>DD2022080462763483500417</v>
      </c>
      <c r="G314" t="s">
        <v>288</v>
      </c>
      <c r="H314">
        <f>VLOOKUP(D314,Sheet2!A:B,2,0)</f>
        <v>500417</v>
      </c>
      <c r="I314">
        <f t="shared" si="21"/>
        <v>8000</v>
      </c>
      <c r="L314" t="s">
        <v>682</v>
      </c>
      <c r="M314">
        <v>30</v>
      </c>
      <c r="Q314" t="s">
        <v>683</v>
      </c>
      <c r="R314">
        <f t="shared" si="18"/>
        <v>2318</v>
      </c>
      <c r="S314" t="str">
        <f t="shared" si="19"/>
        <v>DD2022081253650147</v>
      </c>
      <c r="T314">
        <v>30</v>
      </c>
    </row>
    <row r="315" spans="1:20">
      <c r="A315" t="s">
        <v>289</v>
      </c>
      <c r="B315" s="1">
        <v>44777.3338310185</v>
      </c>
      <c r="C315">
        <v>8000</v>
      </c>
      <c r="D315">
        <v>44631</v>
      </c>
      <c r="E315">
        <v>1</v>
      </c>
      <c r="F315" t="str">
        <f t="shared" si="17"/>
        <v>DD2022080497603482500417</v>
      </c>
      <c r="G315" t="s">
        <v>289</v>
      </c>
      <c r="H315">
        <f>VLOOKUP(D315,Sheet2!A:B,2,0)</f>
        <v>500417</v>
      </c>
      <c r="I315">
        <f t="shared" si="21"/>
        <v>8000</v>
      </c>
      <c r="L315" t="s">
        <v>683</v>
      </c>
      <c r="M315">
        <v>30</v>
      </c>
      <c r="Q315" t="s">
        <v>684</v>
      </c>
      <c r="R315">
        <f t="shared" si="18"/>
        <v>2318</v>
      </c>
      <c r="S315" t="str">
        <f t="shared" si="19"/>
        <v>DD2022081254600168</v>
      </c>
      <c r="T315">
        <v>30</v>
      </c>
    </row>
    <row r="316" spans="1:20">
      <c r="A316" t="s">
        <v>290</v>
      </c>
      <c r="B316" s="1">
        <v>44777.3338310185</v>
      </c>
      <c r="C316">
        <v>8000</v>
      </c>
      <c r="D316">
        <v>44631</v>
      </c>
      <c r="E316">
        <v>1</v>
      </c>
      <c r="F316" t="str">
        <f t="shared" si="17"/>
        <v>DD2022080444843478500417</v>
      </c>
      <c r="G316" t="s">
        <v>290</v>
      </c>
      <c r="H316">
        <f>VLOOKUP(D316,Sheet2!A:B,2,0)</f>
        <v>500417</v>
      </c>
      <c r="I316">
        <f t="shared" si="21"/>
        <v>8000</v>
      </c>
      <c r="L316" t="s">
        <v>684</v>
      </c>
      <c r="M316">
        <v>30</v>
      </c>
      <c r="Q316" t="s">
        <v>685</v>
      </c>
      <c r="R316">
        <f t="shared" si="18"/>
        <v>2318</v>
      </c>
      <c r="S316" t="str">
        <f t="shared" si="19"/>
        <v>DD2022081254720160</v>
      </c>
      <c r="T316">
        <v>30</v>
      </c>
    </row>
    <row r="317" spans="1:20">
      <c r="A317" t="s">
        <v>291</v>
      </c>
      <c r="B317" s="1">
        <v>44777.3338310185</v>
      </c>
      <c r="C317">
        <v>8000</v>
      </c>
      <c r="D317">
        <v>44631</v>
      </c>
      <c r="E317">
        <v>1</v>
      </c>
      <c r="F317" t="str">
        <f t="shared" si="17"/>
        <v>DD2022080478673480500417</v>
      </c>
      <c r="G317" t="s">
        <v>291</v>
      </c>
      <c r="H317">
        <f>VLOOKUP(D317,Sheet2!A:B,2,0)</f>
        <v>500417</v>
      </c>
      <c r="I317">
        <f t="shared" si="21"/>
        <v>8000</v>
      </c>
      <c r="L317" t="s">
        <v>685</v>
      </c>
      <c r="M317">
        <v>30</v>
      </c>
      <c r="Q317" t="s">
        <v>686</v>
      </c>
      <c r="R317">
        <f t="shared" si="18"/>
        <v>2318</v>
      </c>
      <c r="S317" t="str">
        <f t="shared" si="19"/>
        <v>DD2022081255860191</v>
      </c>
      <c r="T317">
        <v>30</v>
      </c>
    </row>
    <row r="318" spans="1:20">
      <c r="A318" t="s">
        <v>292</v>
      </c>
      <c r="B318" s="1">
        <v>44777.3338310185</v>
      </c>
      <c r="C318">
        <v>8000</v>
      </c>
      <c r="D318">
        <v>44631</v>
      </c>
      <c r="E318">
        <v>1</v>
      </c>
      <c r="F318" t="str">
        <f t="shared" si="17"/>
        <v>DD2022080467583477500417</v>
      </c>
      <c r="G318" t="s">
        <v>292</v>
      </c>
      <c r="H318">
        <f>VLOOKUP(D318,Sheet2!A:B,2,0)</f>
        <v>500417</v>
      </c>
      <c r="I318">
        <f t="shared" si="21"/>
        <v>8000</v>
      </c>
      <c r="L318" t="s">
        <v>686</v>
      </c>
      <c r="M318">
        <v>30</v>
      </c>
      <c r="Q318" t="s">
        <v>687</v>
      </c>
      <c r="R318">
        <f t="shared" si="18"/>
        <v>2318</v>
      </c>
      <c r="S318" t="str">
        <f t="shared" si="19"/>
        <v>DD2022081256030148</v>
      </c>
      <c r="T318">
        <v>30</v>
      </c>
    </row>
    <row r="319" spans="1:20">
      <c r="A319" t="s">
        <v>293</v>
      </c>
      <c r="B319" s="1">
        <v>44777.3338310185</v>
      </c>
      <c r="C319">
        <v>8000</v>
      </c>
      <c r="D319">
        <v>44631</v>
      </c>
      <c r="E319">
        <v>1</v>
      </c>
      <c r="F319" t="str">
        <f t="shared" si="17"/>
        <v>DD2022080489493476500417</v>
      </c>
      <c r="G319" t="s">
        <v>293</v>
      </c>
      <c r="H319">
        <f>VLOOKUP(D319,Sheet2!A:B,2,0)</f>
        <v>500417</v>
      </c>
      <c r="I319">
        <f t="shared" si="21"/>
        <v>8000</v>
      </c>
      <c r="L319" t="s">
        <v>687</v>
      </c>
      <c r="M319">
        <v>30</v>
      </c>
      <c r="Q319" t="s">
        <v>688</v>
      </c>
      <c r="R319">
        <f t="shared" si="18"/>
        <v>2318</v>
      </c>
      <c r="S319" t="str">
        <f t="shared" si="19"/>
        <v>DD2022081256310169</v>
      </c>
      <c r="T319">
        <v>30</v>
      </c>
    </row>
    <row r="320" spans="1:20">
      <c r="A320" t="s">
        <v>294</v>
      </c>
      <c r="B320" s="1">
        <v>44777.3338310185</v>
      </c>
      <c r="C320">
        <v>8000</v>
      </c>
      <c r="D320">
        <v>44631</v>
      </c>
      <c r="E320">
        <v>1</v>
      </c>
      <c r="F320" t="str">
        <f t="shared" si="17"/>
        <v>DD2022080479243475500417</v>
      </c>
      <c r="G320" t="s">
        <v>294</v>
      </c>
      <c r="H320">
        <f>VLOOKUP(D320,Sheet2!A:B,2,0)</f>
        <v>500417</v>
      </c>
      <c r="I320">
        <f t="shared" si="21"/>
        <v>8000</v>
      </c>
      <c r="L320" t="s">
        <v>688</v>
      </c>
      <c r="M320">
        <v>30</v>
      </c>
      <c r="Q320" t="s">
        <v>689</v>
      </c>
      <c r="R320">
        <f t="shared" si="18"/>
        <v>2318</v>
      </c>
      <c r="S320" t="str">
        <f t="shared" si="19"/>
        <v>DD2022081258120139</v>
      </c>
      <c r="T320">
        <v>30</v>
      </c>
    </row>
    <row r="321" spans="1:20">
      <c r="A321" t="s">
        <v>295</v>
      </c>
      <c r="B321" s="1">
        <v>44777.3338310185</v>
      </c>
      <c r="C321">
        <v>8000</v>
      </c>
      <c r="D321">
        <v>44631</v>
      </c>
      <c r="E321">
        <v>1</v>
      </c>
      <c r="F321" t="str">
        <f t="shared" si="17"/>
        <v>DD2022080489923474500417</v>
      </c>
      <c r="G321" t="s">
        <v>295</v>
      </c>
      <c r="H321">
        <f>VLOOKUP(D321,Sheet2!A:B,2,0)</f>
        <v>500417</v>
      </c>
      <c r="I321">
        <f t="shared" si="21"/>
        <v>8000</v>
      </c>
      <c r="L321" t="s">
        <v>689</v>
      </c>
      <c r="M321">
        <v>30</v>
      </c>
      <c r="Q321" t="s">
        <v>690</v>
      </c>
      <c r="R321">
        <f t="shared" si="18"/>
        <v>2318</v>
      </c>
      <c r="S321" t="str">
        <f t="shared" si="19"/>
        <v>DD2022081259970177</v>
      </c>
      <c r="T321">
        <v>30</v>
      </c>
    </row>
    <row r="322" spans="1:20">
      <c r="A322" t="s">
        <v>296</v>
      </c>
      <c r="B322" s="1">
        <v>44777.3338310185</v>
      </c>
      <c r="C322">
        <v>8000</v>
      </c>
      <c r="D322">
        <v>44631</v>
      </c>
      <c r="E322">
        <v>1</v>
      </c>
      <c r="F322" t="str">
        <f t="shared" si="17"/>
        <v>DD2022080430663473500417</v>
      </c>
      <c r="G322" t="s">
        <v>296</v>
      </c>
      <c r="H322">
        <f>VLOOKUP(D322,Sheet2!A:B,2,0)</f>
        <v>500417</v>
      </c>
      <c r="I322">
        <f t="shared" si="21"/>
        <v>8000</v>
      </c>
      <c r="L322" t="s">
        <v>690</v>
      </c>
      <c r="M322">
        <v>30</v>
      </c>
      <c r="Q322" t="s">
        <v>691</v>
      </c>
      <c r="R322">
        <f t="shared" si="18"/>
        <v>76028</v>
      </c>
      <c r="S322" t="str">
        <f t="shared" si="19"/>
        <v>DD2022081261144594</v>
      </c>
      <c r="T322">
        <v>1280</v>
      </c>
    </row>
    <row r="323" spans="1:20">
      <c r="A323" t="s">
        <v>297</v>
      </c>
      <c r="B323" s="1">
        <v>44777.3338310185</v>
      </c>
      <c r="C323">
        <v>8000</v>
      </c>
      <c r="D323">
        <v>44631</v>
      </c>
      <c r="E323">
        <v>1</v>
      </c>
      <c r="F323" t="str">
        <f t="shared" ref="F323:F386" si="22">A323&amp;H323</f>
        <v>DD2022080414563472500417</v>
      </c>
      <c r="G323" t="s">
        <v>297</v>
      </c>
      <c r="H323">
        <f>VLOOKUP(D323,Sheet2!A:B,2,0)</f>
        <v>500417</v>
      </c>
      <c r="I323">
        <f t="shared" si="21"/>
        <v>8000</v>
      </c>
      <c r="L323" t="s">
        <v>691</v>
      </c>
      <c r="M323">
        <v>1280</v>
      </c>
      <c r="Q323" t="s">
        <v>692</v>
      </c>
      <c r="R323">
        <f t="shared" ref="R323:R369" si="23">VLOOKUP(Q323,F:H,3,0)</f>
        <v>2318</v>
      </c>
      <c r="S323" t="str">
        <f t="shared" ref="S323:S369" si="24">VLOOKUP(Q323,F:G,2,0)</f>
        <v>DD2022081262660186</v>
      </c>
      <c r="T323">
        <v>30</v>
      </c>
    </row>
    <row r="324" spans="1:20">
      <c r="A324" t="s">
        <v>298</v>
      </c>
      <c r="B324" s="1">
        <v>44777.3338310185</v>
      </c>
      <c r="C324">
        <v>8000</v>
      </c>
      <c r="D324">
        <v>44631</v>
      </c>
      <c r="E324">
        <v>1</v>
      </c>
      <c r="F324" t="str">
        <f t="shared" si="22"/>
        <v>DD2022080434873470500417</v>
      </c>
      <c r="G324" t="s">
        <v>298</v>
      </c>
      <c r="H324">
        <f>VLOOKUP(D324,Sheet2!A:B,2,0)</f>
        <v>500417</v>
      </c>
      <c r="I324">
        <f t="shared" si="21"/>
        <v>8000</v>
      </c>
      <c r="L324" t="s">
        <v>692</v>
      </c>
      <c r="M324">
        <v>30</v>
      </c>
      <c r="Q324" t="s">
        <v>693</v>
      </c>
      <c r="R324">
        <f t="shared" si="23"/>
        <v>2318</v>
      </c>
      <c r="S324" t="str">
        <f t="shared" si="24"/>
        <v>DD2022081262740178</v>
      </c>
      <c r="T324">
        <v>30</v>
      </c>
    </row>
    <row r="325" spans="1:20">
      <c r="A325" t="s">
        <v>299</v>
      </c>
      <c r="B325" s="1">
        <v>44777.3338310185</v>
      </c>
      <c r="C325">
        <v>8000</v>
      </c>
      <c r="D325">
        <v>44631</v>
      </c>
      <c r="E325">
        <v>1</v>
      </c>
      <c r="F325" t="str">
        <f t="shared" si="22"/>
        <v>DD2022080416053469500417</v>
      </c>
      <c r="G325" t="s">
        <v>299</v>
      </c>
      <c r="H325">
        <f>VLOOKUP(D325,Sheet2!A:B,2,0)</f>
        <v>500417</v>
      </c>
      <c r="I325">
        <f t="shared" si="21"/>
        <v>8000</v>
      </c>
      <c r="L325" t="s">
        <v>693</v>
      </c>
      <c r="M325">
        <v>30</v>
      </c>
      <c r="Q325" t="s">
        <v>694</v>
      </c>
      <c r="R325">
        <f t="shared" si="23"/>
        <v>2318</v>
      </c>
      <c r="S325" t="str">
        <f t="shared" si="24"/>
        <v>DD2022081265300173</v>
      </c>
      <c r="T325">
        <v>30</v>
      </c>
    </row>
    <row r="326" spans="1:20">
      <c r="A326" t="s">
        <v>300</v>
      </c>
      <c r="B326" s="1">
        <v>44777.3338310185</v>
      </c>
      <c r="C326">
        <v>8000</v>
      </c>
      <c r="D326">
        <v>44631</v>
      </c>
      <c r="E326">
        <v>1</v>
      </c>
      <c r="F326" t="str">
        <f t="shared" si="22"/>
        <v>DD2022080479343468500417</v>
      </c>
      <c r="G326" t="s">
        <v>300</v>
      </c>
      <c r="H326">
        <f>VLOOKUP(D326,Sheet2!A:B,2,0)</f>
        <v>500417</v>
      </c>
      <c r="I326">
        <f t="shared" si="21"/>
        <v>8000</v>
      </c>
      <c r="L326" t="s">
        <v>694</v>
      </c>
      <c r="M326">
        <v>30</v>
      </c>
      <c r="Q326" t="s">
        <v>695</v>
      </c>
      <c r="R326">
        <f t="shared" si="23"/>
        <v>2318</v>
      </c>
      <c r="S326" t="str">
        <f t="shared" si="24"/>
        <v>DD2022081266410162</v>
      </c>
      <c r="T326">
        <v>30</v>
      </c>
    </row>
    <row r="327" spans="1:20">
      <c r="A327" t="s">
        <v>301</v>
      </c>
      <c r="B327" s="1">
        <v>44777.3338310185</v>
      </c>
      <c r="C327">
        <v>8000</v>
      </c>
      <c r="D327">
        <v>44631</v>
      </c>
      <c r="E327">
        <v>1</v>
      </c>
      <c r="F327" t="str">
        <f t="shared" si="22"/>
        <v>DD2022080481253465500417</v>
      </c>
      <c r="G327" t="s">
        <v>301</v>
      </c>
      <c r="H327">
        <f>VLOOKUP(D327,Sheet2!A:B,2,0)</f>
        <v>500417</v>
      </c>
      <c r="I327">
        <f t="shared" si="21"/>
        <v>8000</v>
      </c>
      <c r="L327" t="s">
        <v>695</v>
      </c>
      <c r="M327">
        <v>30</v>
      </c>
      <c r="Q327" t="s">
        <v>696</v>
      </c>
      <c r="R327">
        <f t="shared" si="23"/>
        <v>2318</v>
      </c>
      <c r="S327" t="str">
        <f t="shared" si="24"/>
        <v>DD2022081266540138</v>
      </c>
      <c r="T327">
        <v>30</v>
      </c>
    </row>
    <row r="328" spans="1:20">
      <c r="A328" t="s">
        <v>302</v>
      </c>
      <c r="B328" s="1">
        <v>44777.3338310185</v>
      </c>
      <c r="C328">
        <v>8000</v>
      </c>
      <c r="D328">
        <v>44631</v>
      </c>
      <c r="E328">
        <v>1</v>
      </c>
      <c r="F328" t="str">
        <f t="shared" si="22"/>
        <v>DD2022080450113460500417</v>
      </c>
      <c r="G328" t="s">
        <v>302</v>
      </c>
      <c r="H328">
        <f>VLOOKUP(D328,Sheet2!A:B,2,0)</f>
        <v>500417</v>
      </c>
      <c r="I328">
        <f t="shared" si="21"/>
        <v>8000</v>
      </c>
      <c r="L328" t="s">
        <v>696</v>
      </c>
      <c r="M328">
        <v>30</v>
      </c>
      <c r="Q328" t="s">
        <v>697</v>
      </c>
      <c r="R328">
        <f t="shared" si="23"/>
        <v>2318</v>
      </c>
      <c r="S328" t="str">
        <f t="shared" si="24"/>
        <v>DD2022081271880167</v>
      </c>
      <c r="T328">
        <v>30</v>
      </c>
    </row>
    <row r="329" spans="1:20">
      <c r="A329" t="s">
        <v>303</v>
      </c>
      <c r="B329" s="1">
        <v>44777.3338310185</v>
      </c>
      <c r="C329">
        <v>8000</v>
      </c>
      <c r="D329">
        <v>44631</v>
      </c>
      <c r="E329">
        <v>1</v>
      </c>
      <c r="F329" t="str">
        <f t="shared" si="22"/>
        <v>DD2022080446953457500417</v>
      </c>
      <c r="G329" t="s">
        <v>303</v>
      </c>
      <c r="H329">
        <f>VLOOKUP(D329,Sheet2!A:B,2,0)</f>
        <v>500417</v>
      </c>
      <c r="I329">
        <f t="shared" ref="I329:I354" si="25">C329</f>
        <v>8000</v>
      </c>
      <c r="L329" t="s">
        <v>697</v>
      </c>
      <c r="M329">
        <v>30</v>
      </c>
      <c r="Q329" t="s">
        <v>698</v>
      </c>
      <c r="R329">
        <f t="shared" si="23"/>
        <v>2318</v>
      </c>
      <c r="S329" t="str">
        <f t="shared" si="24"/>
        <v>DD2022081272180181</v>
      </c>
      <c r="T329">
        <v>30</v>
      </c>
    </row>
    <row r="330" spans="1:20">
      <c r="A330" t="s">
        <v>304</v>
      </c>
      <c r="B330" s="1">
        <v>44777.3338310185</v>
      </c>
      <c r="C330">
        <v>8000</v>
      </c>
      <c r="D330">
        <v>44631</v>
      </c>
      <c r="E330">
        <v>1</v>
      </c>
      <c r="F330" t="str">
        <f t="shared" si="22"/>
        <v>DD2022080427403453500417</v>
      </c>
      <c r="G330" t="s">
        <v>304</v>
      </c>
      <c r="H330">
        <f>VLOOKUP(D330,Sheet2!A:B,2,0)</f>
        <v>500417</v>
      </c>
      <c r="I330">
        <f t="shared" si="25"/>
        <v>8000</v>
      </c>
      <c r="L330" t="s">
        <v>698</v>
      </c>
      <c r="M330">
        <v>30</v>
      </c>
      <c r="Q330" t="s">
        <v>699</v>
      </c>
      <c r="R330">
        <f t="shared" si="23"/>
        <v>2318</v>
      </c>
      <c r="S330" t="str">
        <f t="shared" si="24"/>
        <v>DD2022081273310152</v>
      </c>
      <c r="T330">
        <v>30</v>
      </c>
    </row>
    <row r="331" spans="1:20">
      <c r="A331" t="s">
        <v>305</v>
      </c>
      <c r="B331" s="1">
        <v>44777.3338310185</v>
      </c>
      <c r="C331">
        <v>8000</v>
      </c>
      <c r="D331">
        <v>44631</v>
      </c>
      <c r="E331">
        <v>1</v>
      </c>
      <c r="F331" t="str">
        <f t="shared" si="22"/>
        <v>DD2022080431383451500417</v>
      </c>
      <c r="G331" t="s">
        <v>305</v>
      </c>
      <c r="H331">
        <f>VLOOKUP(D331,Sheet2!A:B,2,0)</f>
        <v>500417</v>
      </c>
      <c r="I331">
        <f t="shared" si="25"/>
        <v>8000</v>
      </c>
      <c r="L331" t="s">
        <v>699</v>
      </c>
      <c r="M331">
        <v>30</v>
      </c>
      <c r="Q331" t="s">
        <v>700</v>
      </c>
      <c r="R331">
        <f t="shared" si="23"/>
        <v>2318</v>
      </c>
      <c r="S331" t="str">
        <f t="shared" si="24"/>
        <v>DD2022081275270182</v>
      </c>
      <c r="T331">
        <v>30</v>
      </c>
    </row>
    <row r="332" spans="1:20">
      <c r="A332" t="s">
        <v>306</v>
      </c>
      <c r="B332" s="1">
        <v>44777.3338310185</v>
      </c>
      <c r="C332">
        <v>8000</v>
      </c>
      <c r="D332">
        <v>44631</v>
      </c>
      <c r="E332">
        <v>1</v>
      </c>
      <c r="F332" t="str">
        <f t="shared" si="22"/>
        <v>DD2022080471553447500417</v>
      </c>
      <c r="G332" t="s">
        <v>306</v>
      </c>
      <c r="H332">
        <f>VLOOKUP(D332,Sheet2!A:B,2,0)</f>
        <v>500417</v>
      </c>
      <c r="I332">
        <f t="shared" si="25"/>
        <v>8000</v>
      </c>
      <c r="L332" t="s">
        <v>700</v>
      </c>
      <c r="M332">
        <v>30</v>
      </c>
      <c r="Q332" t="s">
        <v>701</v>
      </c>
      <c r="R332">
        <f t="shared" si="23"/>
        <v>2318</v>
      </c>
      <c r="S332" t="str">
        <f t="shared" si="24"/>
        <v>DD2022081276150176</v>
      </c>
      <c r="T332">
        <v>30</v>
      </c>
    </row>
    <row r="333" spans="1:20">
      <c r="A333" t="s">
        <v>307</v>
      </c>
      <c r="B333" s="1">
        <v>44777.3338310185</v>
      </c>
      <c r="C333">
        <v>8000</v>
      </c>
      <c r="D333">
        <v>44631</v>
      </c>
      <c r="E333">
        <v>1</v>
      </c>
      <c r="F333" t="str">
        <f t="shared" si="22"/>
        <v>DD2022080432763445500417</v>
      </c>
      <c r="G333" t="s">
        <v>307</v>
      </c>
      <c r="H333">
        <f>VLOOKUP(D333,Sheet2!A:B,2,0)</f>
        <v>500417</v>
      </c>
      <c r="I333">
        <f t="shared" si="25"/>
        <v>8000</v>
      </c>
      <c r="L333" t="s">
        <v>701</v>
      </c>
      <c r="M333">
        <v>30</v>
      </c>
      <c r="Q333" t="s">
        <v>702</v>
      </c>
      <c r="R333">
        <f t="shared" si="23"/>
        <v>2318</v>
      </c>
      <c r="S333" t="str">
        <f t="shared" si="24"/>
        <v>DD2022081276430157</v>
      </c>
      <c r="T333">
        <v>30</v>
      </c>
    </row>
    <row r="334" spans="1:20">
      <c r="A334" t="s">
        <v>308</v>
      </c>
      <c r="B334" s="1">
        <v>44777.3338310185</v>
      </c>
      <c r="C334">
        <v>8000</v>
      </c>
      <c r="D334">
        <v>44631</v>
      </c>
      <c r="E334">
        <v>1</v>
      </c>
      <c r="F334" t="str">
        <f t="shared" si="22"/>
        <v>DD2022080489643444500417</v>
      </c>
      <c r="G334" t="s">
        <v>308</v>
      </c>
      <c r="H334">
        <f>VLOOKUP(D334,Sheet2!A:B,2,0)</f>
        <v>500417</v>
      </c>
      <c r="I334">
        <f t="shared" si="25"/>
        <v>8000</v>
      </c>
      <c r="L334" t="s">
        <v>702</v>
      </c>
      <c r="M334">
        <v>30</v>
      </c>
      <c r="Q334" t="s">
        <v>703</v>
      </c>
      <c r="R334">
        <f t="shared" si="23"/>
        <v>501835</v>
      </c>
      <c r="S334" t="str">
        <f t="shared" si="24"/>
        <v>DD2022081279683025</v>
      </c>
      <c r="T334">
        <v>6748.2</v>
      </c>
    </row>
    <row r="335" spans="1:20">
      <c r="A335" t="s">
        <v>309</v>
      </c>
      <c r="B335" s="1">
        <v>44777.3338310185</v>
      </c>
      <c r="C335">
        <v>8000</v>
      </c>
      <c r="D335">
        <v>44631</v>
      </c>
      <c r="E335">
        <v>1</v>
      </c>
      <c r="F335" t="str">
        <f t="shared" si="22"/>
        <v>DD2022080478713443500417</v>
      </c>
      <c r="G335" t="s">
        <v>309</v>
      </c>
      <c r="H335">
        <f>VLOOKUP(D335,Sheet2!A:B,2,0)</f>
        <v>500417</v>
      </c>
      <c r="I335">
        <f t="shared" si="25"/>
        <v>8000</v>
      </c>
      <c r="L335" t="s">
        <v>703</v>
      </c>
      <c r="M335">
        <v>6748.2</v>
      </c>
      <c r="Q335" t="s">
        <v>704</v>
      </c>
      <c r="R335">
        <f t="shared" si="23"/>
        <v>502098</v>
      </c>
      <c r="S335" t="str">
        <f t="shared" si="24"/>
        <v>DD2022081279683025</v>
      </c>
      <c r="T335">
        <v>6748.2</v>
      </c>
    </row>
    <row r="336" spans="1:20">
      <c r="A336" t="s">
        <v>310</v>
      </c>
      <c r="B336" s="1">
        <v>44777.3338310185</v>
      </c>
      <c r="C336">
        <v>8000</v>
      </c>
      <c r="D336">
        <v>44631</v>
      </c>
      <c r="E336">
        <v>1</v>
      </c>
      <c r="F336" t="str">
        <f t="shared" si="22"/>
        <v>DD2022080418943438500417</v>
      </c>
      <c r="G336" t="s">
        <v>310</v>
      </c>
      <c r="H336">
        <f>VLOOKUP(D336,Sheet2!A:B,2,0)</f>
        <v>500417</v>
      </c>
      <c r="I336">
        <f t="shared" si="25"/>
        <v>8000</v>
      </c>
      <c r="L336" t="s">
        <v>704</v>
      </c>
      <c r="M336">
        <v>6748.2</v>
      </c>
      <c r="Q336" t="s">
        <v>705</v>
      </c>
      <c r="R336">
        <f t="shared" si="23"/>
        <v>70008</v>
      </c>
      <c r="S336" t="str">
        <f t="shared" si="24"/>
        <v>DD2022081279683025</v>
      </c>
      <c r="T336">
        <v>297</v>
      </c>
    </row>
    <row r="337" spans="1:20">
      <c r="A337" t="s">
        <v>311</v>
      </c>
      <c r="B337" s="1">
        <v>44777.3338310185</v>
      </c>
      <c r="C337">
        <v>8000</v>
      </c>
      <c r="D337">
        <v>44631</v>
      </c>
      <c r="E337">
        <v>1</v>
      </c>
      <c r="F337" t="str">
        <f t="shared" si="22"/>
        <v>DD2022080454033436500417</v>
      </c>
      <c r="G337" t="s">
        <v>311</v>
      </c>
      <c r="H337">
        <f>VLOOKUP(D337,Sheet2!A:B,2,0)</f>
        <v>500417</v>
      </c>
      <c r="I337">
        <f t="shared" si="25"/>
        <v>8000</v>
      </c>
      <c r="L337" t="s">
        <v>705</v>
      </c>
      <c r="M337">
        <v>297</v>
      </c>
      <c r="Q337" t="s">
        <v>706</v>
      </c>
      <c r="R337">
        <f t="shared" si="23"/>
        <v>2318</v>
      </c>
      <c r="S337" t="str">
        <f t="shared" si="24"/>
        <v>DD2022081280100140</v>
      </c>
      <c r="T337">
        <v>30</v>
      </c>
    </row>
    <row r="338" spans="1:20">
      <c r="A338" t="s">
        <v>312</v>
      </c>
      <c r="B338" s="1">
        <v>44777.3338310185</v>
      </c>
      <c r="C338">
        <v>8000</v>
      </c>
      <c r="D338">
        <v>44631</v>
      </c>
      <c r="E338">
        <v>1</v>
      </c>
      <c r="F338" t="str">
        <f t="shared" si="22"/>
        <v>DD2022080419543433500417</v>
      </c>
      <c r="G338" t="s">
        <v>312</v>
      </c>
      <c r="H338">
        <f>VLOOKUP(D338,Sheet2!A:B,2,0)</f>
        <v>500417</v>
      </c>
      <c r="I338">
        <f t="shared" si="25"/>
        <v>8000</v>
      </c>
      <c r="L338" t="s">
        <v>706</v>
      </c>
      <c r="M338">
        <v>30</v>
      </c>
      <c r="Q338" t="s">
        <v>707</v>
      </c>
      <c r="R338">
        <f t="shared" si="23"/>
        <v>2318</v>
      </c>
      <c r="S338" t="str">
        <f t="shared" si="24"/>
        <v>DD2022081283230165</v>
      </c>
      <c r="T338">
        <v>30</v>
      </c>
    </row>
    <row r="339" spans="1:20">
      <c r="A339" t="s">
        <v>313</v>
      </c>
      <c r="B339" s="1">
        <v>44777.3338310185</v>
      </c>
      <c r="C339">
        <v>8000</v>
      </c>
      <c r="D339">
        <v>44631</v>
      </c>
      <c r="E339">
        <v>1</v>
      </c>
      <c r="F339" t="str">
        <f t="shared" si="22"/>
        <v>DD2022080458413431500417</v>
      </c>
      <c r="G339" t="s">
        <v>313</v>
      </c>
      <c r="H339">
        <f>VLOOKUP(D339,Sheet2!A:B,2,0)</f>
        <v>500417</v>
      </c>
      <c r="I339">
        <f t="shared" si="25"/>
        <v>8000</v>
      </c>
      <c r="L339" t="s">
        <v>707</v>
      </c>
      <c r="M339">
        <v>30</v>
      </c>
      <c r="Q339" t="s">
        <v>708</v>
      </c>
      <c r="R339">
        <f t="shared" si="23"/>
        <v>2318</v>
      </c>
      <c r="S339" t="str">
        <f t="shared" si="24"/>
        <v>DD2022081283280141</v>
      </c>
      <c r="T339">
        <v>30</v>
      </c>
    </row>
    <row r="340" spans="1:20">
      <c r="A340" t="s">
        <v>314</v>
      </c>
      <c r="B340" s="1">
        <v>44777.3338310185</v>
      </c>
      <c r="C340">
        <v>8000</v>
      </c>
      <c r="D340">
        <v>44631</v>
      </c>
      <c r="E340">
        <v>1</v>
      </c>
      <c r="F340" t="str">
        <f t="shared" si="22"/>
        <v>DD2022080479273430500417</v>
      </c>
      <c r="G340" t="s">
        <v>314</v>
      </c>
      <c r="H340">
        <f>VLOOKUP(D340,Sheet2!A:B,2,0)</f>
        <v>500417</v>
      </c>
      <c r="I340">
        <f t="shared" si="25"/>
        <v>8000</v>
      </c>
      <c r="L340" t="s">
        <v>708</v>
      </c>
      <c r="M340">
        <v>30</v>
      </c>
      <c r="Q340" t="s">
        <v>709</v>
      </c>
      <c r="R340">
        <f t="shared" si="23"/>
        <v>2318</v>
      </c>
      <c r="S340" t="str">
        <f t="shared" si="24"/>
        <v>DD2022081284540183</v>
      </c>
      <c r="T340">
        <v>30</v>
      </c>
    </row>
    <row r="341" spans="1:20">
      <c r="A341" t="s">
        <v>315</v>
      </c>
      <c r="B341" s="1">
        <v>44777.3338310185</v>
      </c>
      <c r="C341">
        <v>8000</v>
      </c>
      <c r="D341">
        <v>44631</v>
      </c>
      <c r="E341">
        <v>1</v>
      </c>
      <c r="F341" t="str">
        <f t="shared" si="22"/>
        <v>DD2022080499333429500417</v>
      </c>
      <c r="G341" t="s">
        <v>315</v>
      </c>
      <c r="H341">
        <f>VLOOKUP(D341,Sheet2!A:B,2,0)</f>
        <v>500417</v>
      </c>
      <c r="I341">
        <f t="shared" si="25"/>
        <v>8000</v>
      </c>
      <c r="L341" t="s">
        <v>709</v>
      </c>
      <c r="M341">
        <v>30</v>
      </c>
      <c r="Q341" t="s">
        <v>710</v>
      </c>
      <c r="R341">
        <f t="shared" si="23"/>
        <v>2318</v>
      </c>
      <c r="S341" t="str">
        <f t="shared" si="24"/>
        <v>DD2022081291610146</v>
      </c>
      <c r="T341">
        <v>30</v>
      </c>
    </row>
    <row r="342" spans="1:20">
      <c r="A342" t="s">
        <v>316</v>
      </c>
      <c r="B342" s="1">
        <v>44777.3338310185</v>
      </c>
      <c r="C342">
        <v>8000</v>
      </c>
      <c r="D342">
        <v>44631</v>
      </c>
      <c r="E342">
        <v>1</v>
      </c>
      <c r="F342" t="str">
        <f t="shared" si="22"/>
        <v>DD2022080436503428500417</v>
      </c>
      <c r="G342" t="s">
        <v>316</v>
      </c>
      <c r="H342">
        <f>VLOOKUP(D342,Sheet2!A:B,2,0)</f>
        <v>500417</v>
      </c>
      <c r="I342">
        <f t="shared" si="25"/>
        <v>8000</v>
      </c>
      <c r="L342" t="s">
        <v>710</v>
      </c>
      <c r="M342">
        <v>30</v>
      </c>
      <c r="Q342" t="s">
        <v>711</v>
      </c>
      <c r="R342">
        <f t="shared" si="23"/>
        <v>2318</v>
      </c>
      <c r="S342" t="str">
        <f t="shared" si="24"/>
        <v>DD2022081297950164</v>
      </c>
      <c r="T342">
        <v>30</v>
      </c>
    </row>
    <row r="343" spans="1:20">
      <c r="A343" t="s">
        <v>317</v>
      </c>
      <c r="B343" s="1">
        <v>44777.3338310185</v>
      </c>
      <c r="C343">
        <v>8000</v>
      </c>
      <c r="D343">
        <v>44631</v>
      </c>
      <c r="E343">
        <v>1</v>
      </c>
      <c r="F343" t="str">
        <f t="shared" si="22"/>
        <v>DD2022080420423425500417</v>
      </c>
      <c r="G343" t="s">
        <v>317</v>
      </c>
      <c r="H343">
        <f>VLOOKUP(D343,Sheet2!A:B,2,0)</f>
        <v>500417</v>
      </c>
      <c r="I343">
        <f t="shared" si="25"/>
        <v>8000</v>
      </c>
      <c r="L343" t="s">
        <v>711</v>
      </c>
      <c r="M343">
        <v>30</v>
      </c>
      <c r="Q343" t="s">
        <v>712</v>
      </c>
      <c r="R343">
        <f t="shared" si="23"/>
        <v>2318</v>
      </c>
      <c r="S343" t="str">
        <f t="shared" si="24"/>
        <v>DD2022081299000153</v>
      </c>
      <c r="T343">
        <v>30</v>
      </c>
    </row>
    <row r="344" spans="1:20">
      <c r="A344" t="s">
        <v>318</v>
      </c>
      <c r="B344" s="1">
        <v>44777.3338310185</v>
      </c>
      <c r="C344">
        <v>8000</v>
      </c>
      <c r="D344">
        <v>44631</v>
      </c>
      <c r="E344">
        <v>1</v>
      </c>
      <c r="F344" t="str">
        <f t="shared" si="22"/>
        <v>DD2022080419503424500417</v>
      </c>
      <c r="G344" t="s">
        <v>318</v>
      </c>
      <c r="H344">
        <f>VLOOKUP(D344,Sheet2!A:B,2,0)</f>
        <v>500417</v>
      </c>
      <c r="I344">
        <f t="shared" si="25"/>
        <v>8000</v>
      </c>
      <c r="L344" t="s">
        <v>712</v>
      </c>
      <c r="M344">
        <v>30</v>
      </c>
      <c r="Q344" t="s">
        <v>713</v>
      </c>
      <c r="R344">
        <f t="shared" si="23"/>
        <v>70209</v>
      </c>
      <c r="S344" t="str">
        <f t="shared" si="24"/>
        <v>DD2022081353710865</v>
      </c>
      <c r="T344">
        <v>998</v>
      </c>
    </row>
    <row r="345" spans="1:20">
      <c r="A345" t="s">
        <v>319</v>
      </c>
      <c r="B345" s="1">
        <v>44777.3338310185</v>
      </c>
      <c r="C345">
        <v>8000</v>
      </c>
      <c r="D345">
        <v>44631</v>
      </c>
      <c r="E345">
        <v>1</v>
      </c>
      <c r="F345" t="str">
        <f t="shared" si="22"/>
        <v>DD2022080486773421500417</v>
      </c>
      <c r="G345" t="s">
        <v>319</v>
      </c>
      <c r="H345">
        <f>VLOOKUP(D345,Sheet2!A:B,2,0)</f>
        <v>500417</v>
      </c>
      <c r="I345">
        <f t="shared" si="25"/>
        <v>8000</v>
      </c>
      <c r="L345" t="s">
        <v>713</v>
      </c>
      <c r="M345">
        <v>998</v>
      </c>
      <c r="Q345" t="s">
        <v>714</v>
      </c>
      <c r="R345">
        <f t="shared" si="23"/>
        <v>75009</v>
      </c>
      <c r="S345" t="str">
        <f t="shared" si="24"/>
        <v>DD2022081420132898</v>
      </c>
      <c r="T345">
        <v>2980</v>
      </c>
    </row>
    <row r="346" spans="1:20">
      <c r="A346" t="s">
        <v>320</v>
      </c>
      <c r="B346" s="1">
        <v>44777.3338310185</v>
      </c>
      <c r="C346">
        <v>8000</v>
      </c>
      <c r="D346">
        <v>44631</v>
      </c>
      <c r="E346">
        <v>1</v>
      </c>
      <c r="F346" t="str">
        <f t="shared" si="22"/>
        <v>DD2022080415173420500417</v>
      </c>
      <c r="G346" t="s">
        <v>320</v>
      </c>
      <c r="H346">
        <f>VLOOKUP(D346,Sheet2!A:B,2,0)</f>
        <v>500417</v>
      </c>
      <c r="I346">
        <f t="shared" si="25"/>
        <v>8000</v>
      </c>
      <c r="L346" t="s">
        <v>714</v>
      </c>
      <c r="M346">
        <v>2980</v>
      </c>
      <c r="Q346" t="s">
        <v>715</v>
      </c>
      <c r="R346">
        <f t="shared" si="23"/>
        <v>70405</v>
      </c>
      <c r="S346" t="str">
        <f t="shared" si="24"/>
        <v>DD2022081438892806</v>
      </c>
      <c r="T346">
        <v>2500</v>
      </c>
    </row>
    <row r="347" spans="1:20">
      <c r="A347" t="s">
        <v>321</v>
      </c>
      <c r="B347" s="1">
        <v>44777.3338310185</v>
      </c>
      <c r="C347">
        <v>8000</v>
      </c>
      <c r="D347">
        <v>44631</v>
      </c>
      <c r="E347">
        <v>1</v>
      </c>
      <c r="F347" t="str">
        <f t="shared" si="22"/>
        <v>DD2022080447993419500417</v>
      </c>
      <c r="G347" t="s">
        <v>321</v>
      </c>
      <c r="H347">
        <f>VLOOKUP(D347,Sheet2!A:B,2,0)</f>
        <v>500417</v>
      </c>
      <c r="I347">
        <f t="shared" si="25"/>
        <v>8000</v>
      </c>
      <c r="L347" t="s">
        <v>715</v>
      </c>
      <c r="M347">
        <v>2500</v>
      </c>
      <c r="Q347" t="s">
        <v>716</v>
      </c>
      <c r="R347">
        <f t="shared" si="23"/>
        <v>10141</v>
      </c>
      <c r="S347" t="str">
        <f t="shared" si="24"/>
        <v>DD2022081460030311</v>
      </c>
      <c r="T347">
        <v>1996</v>
      </c>
    </row>
    <row r="348" spans="1:20">
      <c r="A348" t="s">
        <v>322</v>
      </c>
      <c r="B348" s="1">
        <v>44777.3338310185</v>
      </c>
      <c r="C348">
        <v>8000</v>
      </c>
      <c r="D348">
        <v>44631</v>
      </c>
      <c r="E348">
        <v>1</v>
      </c>
      <c r="F348" t="str">
        <f t="shared" si="22"/>
        <v>DD2022080445033417500417</v>
      </c>
      <c r="G348" t="s">
        <v>322</v>
      </c>
      <c r="H348">
        <f>VLOOKUP(D348,Sheet2!A:B,2,0)</f>
        <v>500417</v>
      </c>
      <c r="I348">
        <f t="shared" si="25"/>
        <v>8000</v>
      </c>
      <c r="L348" t="s">
        <v>716</v>
      </c>
      <c r="M348">
        <v>1996</v>
      </c>
      <c r="Q348" t="s">
        <v>717</v>
      </c>
      <c r="R348">
        <f t="shared" si="23"/>
        <v>71238</v>
      </c>
      <c r="S348" t="str">
        <f t="shared" si="24"/>
        <v>DD2022081520340282</v>
      </c>
      <c r="T348">
        <v>16700</v>
      </c>
    </row>
    <row r="349" spans="1:20">
      <c r="A349" t="s">
        <v>323</v>
      </c>
      <c r="B349" s="1">
        <v>44777.3338310185</v>
      </c>
      <c r="C349">
        <v>8000</v>
      </c>
      <c r="D349">
        <v>44631</v>
      </c>
      <c r="E349">
        <v>1</v>
      </c>
      <c r="F349" t="str">
        <f t="shared" si="22"/>
        <v>DD2022080482513416500417</v>
      </c>
      <c r="G349" t="s">
        <v>323</v>
      </c>
      <c r="H349">
        <f>VLOOKUP(D349,Sheet2!A:B,2,0)</f>
        <v>500417</v>
      </c>
      <c r="I349">
        <f t="shared" si="25"/>
        <v>8000</v>
      </c>
      <c r="L349" t="s">
        <v>717</v>
      </c>
      <c r="M349">
        <v>16700</v>
      </c>
      <c r="Q349" t="s">
        <v>718</v>
      </c>
      <c r="R349">
        <f t="shared" si="23"/>
        <v>84420</v>
      </c>
      <c r="S349" t="str">
        <f t="shared" si="24"/>
        <v>DD2022081520761770</v>
      </c>
      <c r="T349">
        <v>3580</v>
      </c>
    </row>
    <row r="350" spans="1:20">
      <c r="A350" t="s">
        <v>324</v>
      </c>
      <c r="B350" s="1">
        <v>44777.3338310185</v>
      </c>
      <c r="C350">
        <v>8000</v>
      </c>
      <c r="D350">
        <v>44631</v>
      </c>
      <c r="E350">
        <v>1</v>
      </c>
      <c r="F350" t="str">
        <f t="shared" si="22"/>
        <v>DD2022080467723413500417</v>
      </c>
      <c r="G350" t="s">
        <v>324</v>
      </c>
      <c r="H350">
        <f>VLOOKUP(D350,Sheet2!A:B,2,0)</f>
        <v>500417</v>
      </c>
      <c r="I350">
        <f t="shared" si="25"/>
        <v>8000</v>
      </c>
      <c r="L350" t="s">
        <v>718</v>
      </c>
      <c r="M350">
        <v>3580</v>
      </c>
      <c r="Q350" t="s">
        <v>719</v>
      </c>
      <c r="R350">
        <f t="shared" si="23"/>
        <v>502098</v>
      </c>
      <c r="S350" t="str">
        <f t="shared" si="24"/>
        <v>DD2022081524820191</v>
      </c>
      <c r="T350">
        <v>8800</v>
      </c>
    </row>
    <row r="351" spans="1:20">
      <c r="A351" t="s">
        <v>325</v>
      </c>
      <c r="B351" s="1">
        <v>44777.3338310185</v>
      </c>
      <c r="C351">
        <v>8000</v>
      </c>
      <c r="D351">
        <v>44631</v>
      </c>
      <c r="E351">
        <v>1</v>
      </c>
      <c r="F351" t="str">
        <f t="shared" si="22"/>
        <v>DD2022080419933412500417</v>
      </c>
      <c r="G351" t="s">
        <v>325</v>
      </c>
      <c r="H351">
        <f>VLOOKUP(D351,Sheet2!A:B,2,0)</f>
        <v>500417</v>
      </c>
      <c r="I351">
        <f t="shared" si="25"/>
        <v>8000</v>
      </c>
      <c r="L351" t="s">
        <v>719</v>
      </c>
      <c r="M351">
        <v>8800</v>
      </c>
      <c r="Q351" t="s">
        <v>720</v>
      </c>
      <c r="R351">
        <f t="shared" si="23"/>
        <v>82112</v>
      </c>
      <c r="S351" t="str">
        <f t="shared" si="24"/>
        <v>DD2022081526990891</v>
      </c>
      <c r="T351">
        <v>3980</v>
      </c>
    </row>
    <row r="352" spans="1:20">
      <c r="A352" t="s">
        <v>326</v>
      </c>
      <c r="B352" s="1">
        <v>44777.3338310185</v>
      </c>
      <c r="C352">
        <v>8000</v>
      </c>
      <c r="D352">
        <v>44631</v>
      </c>
      <c r="E352">
        <v>1</v>
      </c>
      <c r="F352" t="str">
        <f t="shared" si="22"/>
        <v>DD2022080489423411500417</v>
      </c>
      <c r="G352" t="s">
        <v>326</v>
      </c>
      <c r="H352">
        <f>VLOOKUP(D352,Sheet2!A:B,2,0)</f>
        <v>500417</v>
      </c>
      <c r="I352">
        <f t="shared" si="25"/>
        <v>8000</v>
      </c>
      <c r="L352" t="s">
        <v>720</v>
      </c>
      <c r="M352">
        <v>3980</v>
      </c>
      <c r="Q352" t="s">
        <v>721</v>
      </c>
      <c r="R352">
        <f t="shared" si="23"/>
        <v>81115</v>
      </c>
      <c r="S352" t="str">
        <f t="shared" si="24"/>
        <v>DD2022081528210234</v>
      </c>
      <c r="T352">
        <v>3980</v>
      </c>
    </row>
    <row r="353" spans="1:20">
      <c r="A353" t="s">
        <v>327</v>
      </c>
      <c r="B353" s="1">
        <v>44777.3338310185</v>
      </c>
      <c r="C353">
        <v>245000</v>
      </c>
      <c r="D353">
        <v>44631</v>
      </c>
      <c r="E353">
        <v>1</v>
      </c>
      <c r="F353" t="str">
        <f t="shared" si="22"/>
        <v>DD2022080561440017500417</v>
      </c>
      <c r="G353" t="s">
        <v>327</v>
      </c>
      <c r="H353">
        <f>VLOOKUP(D353,Sheet2!A:B,2,0)</f>
        <v>500417</v>
      </c>
      <c r="I353">
        <f t="shared" si="25"/>
        <v>245000</v>
      </c>
      <c r="L353" t="s">
        <v>721</v>
      </c>
      <c r="M353">
        <v>3980</v>
      </c>
      <c r="Q353" t="s">
        <v>722</v>
      </c>
      <c r="R353">
        <f t="shared" si="23"/>
        <v>7247</v>
      </c>
      <c r="S353" t="str">
        <f t="shared" si="24"/>
        <v>DD2022081543940174</v>
      </c>
      <c r="T353">
        <v>2980</v>
      </c>
    </row>
    <row r="354" spans="1:20">
      <c r="A354" t="s">
        <v>328</v>
      </c>
      <c r="B354" s="1">
        <v>44775.3338310185</v>
      </c>
      <c r="C354">
        <v>998</v>
      </c>
      <c r="D354">
        <v>45749</v>
      </c>
      <c r="E354">
        <v>1</v>
      </c>
      <c r="F354" t="str">
        <f t="shared" si="22"/>
        <v>DD2022080253712933500496</v>
      </c>
      <c r="G354" t="s">
        <v>328</v>
      </c>
      <c r="H354">
        <f>VLOOKUP(D354,Sheet2!A:B,2,0)</f>
        <v>500496</v>
      </c>
      <c r="I354">
        <f t="shared" si="25"/>
        <v>998</v>
      </c>
      <c r="L354" t="s">
        <v>722</v>
      </c>
      <c r="M354">
        <v>2980</v>
      </c>
      <c r="Q354" t="s">
        <v>723</v>
      </c>
      <c r="R354">
        <f t="shared" si="23"/>
        <v>502293</v>
      </c>
      <c r="S354" t="str">
        <f t="shared" si="24"/>
        <v>DD2022081546271954</v>
      </c>
      <c r="T354">
        <v>8800</v>
      </c>
    </row>
    <row r="355" spans="1:20">
      <c r="A355" t="s">
        <v>329</v>
      </c>
      <c r="B355" s="1">
        <v>44777.3338310185</v>
      </c>
      <c r="C355">
        <v>2353.2</v>
      </c>
      <c r="D355">
        <v>46015</v>
      </c>
      <c r="E355">
        <v>4</v>
      </c>
      <c r="F355" t="str">
        <f t="shared" si="22"/>
        <v>DD2022053168450057500511</v>
      </c>
      <c r="G355" t="s">
        <v>329</v>
      </c>
      <c r="H355">
        <f>VLOOKUP(D355,Sheet2!A:B,2,0)</f>
        <v>500511</v>
      </c>
      <c r="I355">
        <f>0-C355</f>
        <v>-2353.2</v>
      </c>
      <c r="L355" t="s">
        <v>723</v>
      </c>
      <c r="M355">
        <v>8800</v>
      </c>
      <c r="Q355" t="s">
        <v>724</v>
      </c>
      <c r="R355">
        <f t="shared" si="23"/>
        <v>82193</v>
      </c>
      <c r="S355" t="str">
        <f t="shared" si="24"/>
        <v>DD2022081553861671</v>
      </c>
      <c r="T355">
        <v>2980</v>
      </c>
    </row>
    <row r="356" spans="1:20">
      <c r="A356" t="s">
        <v>330</v>
      </c>
      <c r="B356" s="1">
        <v>44784.3338310185</v>
      </c>
      <c r="C356">
        <v>300</v>
      </c>
      <c r="D356">
        <v>46017</v>
      </c>
      <c r="E356">
        <v>1</v>
      </c>
      <c r="F356" t="str">
        <f t="shared" si="22"/>
        <v>DD2022081150280631500518</v>
      </c>
      <c r="G356" t="s">
        <v>330</v>
      </c>
      <c r="H356">
        <f>VLOOKUP(D356,Sheet2!A:B,2,0)</f>
        <v>500518</v>
      </c>
      <c r="I356">
        <f>C356</f>
        <v>300</v>
      </c>
      <c r="L356" t="s">
        <v>724</v>
      </c>
      <c r="M356">
        <v>2980</v>
      </c>
      <c r="Q356" t="s">
        <v>725</v>
      </c>
      <c r="R356">
        <f t="shared" si="23"/>
        <v>81293</v>
      </c>
      <c r="S356" t="str">
        <f t="shared" si="24"/>
        <v>DD2022081560390728</v>
      </c>
      <c r="T356">
        <v>7980</v>
      </c>
    </row>
    <row r="357" spans="1:20">
      <c r="A357" t="s">
        <v>330</v>
      </c>
      <c r="B357" s="1">
        <v>44788.3338310185</v>
      </c>
      <c r="C357">
        <v>7680</v>
      </c>
      <c r="D357">
        <v>46017</v>
      </c>
      <c r="E357">
        <v>1</v>
      </c>
      <c r="F357" t="str">
        <f t="shared" si="22"/>
        <v>DD2022081150280631500518</v>
      </c>
      <c r="G357" t="s">
        <v>330</v>
      </c>
      <c r="H357">
        <f>VLOOKUP(D357,Sheet2!A:B,2,0)</f>
        <v>500518</v>
      </c>
      <c r="I357">
        <f>C357</f>
        <v>7680</v>
      </c>
      <c r="L357" t="s">
        <v>725</v>
      </c>
      <c r="M357">
        <v>7980</v>
      </c>
      <c r="Q357" t="s">
        <v>726</v>
      </c>
      <c r="R357">
        <f t="shared" si="23"/>
        <v>502293</v>
      </c>
      <c r="S357" t="str">
        <f t="shared" si="24"/>
        <v>DD2022081562932661</v>
      </c>
      <c r="T357">
        <v>4980</v>
      </c>
    </row>
    <row r="358" spans="1:20">
      <c r="A358" t="s">
        <v>331</v>
      </c>
      <c r="B358" s="1">
        <v>44789.3338310185</v>
      </c>
      <c r="C358">
        <v>6900</v>
      </c>
      <c r="D358">
        <v>46691</v>
      </c>
      <c r="E358">
        <v>1</v>
      </c>
      <c r="F358" t="str">
        <f t="shared" si="22"/>
        <v>DD2022081652761425500570</v>
      </c>
      <c r="G358" t="s">
        <v>331</v>
      </c>
      <c r="H358">
        <f>VLOOKUP(D358,Sheet2!A:B,2,0)</f>
        <v>500570</v>
      </c>
      <c r="I358">
        <f>C358</f>
        <v>6900</v>
      </c>
      <c r="L358" t="s">
        <v>726</v>
      </c>
      <c r="M358">
        <v>4980</v>
      </c>
      <c r="Q358" t="s">
        <v>727</v>
      </c>
      <c r="R358">
        <f t="shared" si="23"/>
        <v>502090</v>
      </c>
      <c r="S358" t="str">
        <f t="shared" si="24"/>
        <v>DD2022081567433615</v>
      </c>
      <c r="T358">
        <v>998</v>
      </c>
    </row>
    <row r="359" spans="1:20">
      <c r="A359" t="s">
        <v>332</v>
      </c>
      <c r="B359" s="1">
        <v>44777.3338310185</v>
      </c>
      <c r="C359">
        <v>2070</v>
      </c>
      <c r="D359">
        <v>47586</v>
      </c>
      <c r="E359">
        <v>4</v>
      </c>
      <c r="F359" t="str">
        <f t="shared" si="22"/>
        <v>DD2022062755920351500585</v>
      </c>
      <c r="G359" t="s">
        <v>332</v>
      </c>
      <c r="H359">
        <f>VLOOKUP(D359,Sheet2!A:B,2,0)</f>
        <v>500585</v>
      </c>
      <c r="I359">
        <f>0-C359</f>
        <v>-2070</v>
      </c>
      <c r="L359" t="s">
        <v>727</v>
      </c>
      <c r="M359">
        <v>998</v>
      </c>
      <c r="Q359" t="s">
        <v>728</v>
      </c>
      <c r="R359">
        <f t="shared" si="23"/>
        <v>84156</v>
      </c>
      <c r="S359" t="str">
        <f t="shared" si="24"/>
        <v>DD2022081591500602</v>
      </c>
      <c r="T359">
        <v>7980</v>
      </c>
    </row>
    <row r="360" spans="1:20">
      <c r="A360" t="s">
        <v>333</v>
      </c>
      <c r="B360" s="1">
        <v>44782.3338310185</v>
      </c>
      <c r="C360">
        <v>6900</v>
      </c>
      <c r="D360">
        <v>47925</v>
      </c>
      <c r="E360">
        <v>1</v>
      </c>
      <c r="F360" t="str">
        <f t="shared" si="22"/>
        <v>DD2022080948084164500695</v>
      </c>
      <c r="G360" t="s">
        <v>333</v>
      </c>
      <c r="H360">
        <f>VLOOKUP(D360,Sheet2!A:B,2,0)</f>
        <v>500695</v>
      </c>
      <c r="I360">
        <f>C360</f>
        <v>6900</v>
      </c>
      <c r="L360" t="s">
        <v>728</v>
      </c>
      <c r="M360">
        <v>7980</v>
      </c>
      <c r="Q360" t="s">
        <v>729</v>
      </c>
      <c r="R360">
        <f t="shared" si="23"/>
        <v>70417</v>
      </c>
      <c r="S360" t="str">
        <f t="shared" si="24"/>
        <v>DD2022081620401059</v>
      </c>
      <c r="T360">
        <v>7980</v>
      </c>
    </row>
    <row r="361" spans="1:20">
      <c r="A361" t="s">
        <v>333</v>
      </c>
      <c r="B361" s="1">
        <v>44783.3338310185</v>
      </c>
      <c r="C361">
        <v>6900</v>
      </c>
      <c r="D361">
        <v>47925</v>
      </c>
      <c r="E361">
        <v>3</v>
      </c>
      <c r="F361" t="str">
        <f t="shared" si="22"/>
        <v>DD2022080948084164500695</v>
      </c>
      <c r="G361" t="s">
        <v>333</v>
      </c>
      <c r="H361">
        <f>VLOOKUP(D361,Sheet2!A:B,2,0)</f>
        <v>500695</v>
      </c>
      <c r="I361">
        <f>0-C361</f>
        <v>-6900</v>
      </c>
      <c r="L361" t="s">
        <v>729</v>
      </c>
      <c r="M361">
        <v>7980</v>
      </c>
      <c r="Q361" t="s">
        <v>730</v>
      </c>
      <c r="R361">
        <f t="shared" si="23"/>
        <v>88032</v>
      </c>
      <c r="S361" t="str">
        <f t="shared" si="24"/>
        <v>DD2022081642494075</v>
      </c>
      <c r="T361">
        <v>3680</v>
      </c>
    </row>
    <row r="362" spans="1:20">
      <c r="A362" t="s">
        <v>334</v>
      </c>
      <c r="B362" s="1">
        <v>44783.3338310185</v>
      </c>
      <c r="C362">
        <v>2980</v>
      </c>
      <c r="D362">
        <v>47925</v>
      </c>
      <c r="E362">
        <v>1</v>
      </c>
      <c r="F362" t="str">
        <f t="shared" si="22"/>
        <v>DD2022081046693354500695</v>
      </c>
      <c r="G362" t="s">
        <v>334</v>
      </c>
      <c r="H362">
        <f>VLOOKUP(D362,Sheet2!A:B,2,0)</f>
        <v>500695</v>
      </c>
      <c r="I362">
        <f t="shared" ref="I362:I371" si="26">C362</f>
        <v>2980</v>
      </c>
      <c r="L362" t="s">
        <v>730</v>
      </c>
      <c r="M362">
        <v>3680</v>
      </c>
      <c r="Q362" t="s">
        <v>731</v>
      </c>
      <c r="R362">
        <f t="shared" si="23"/>
        <v>500570</v>
      </c>
      <c r="S362" t="str">
        <f t="shared" si="24"/>
        <v>DD2022081652761425</v>
      </c>
      <c r="T362">
        <v>6900</v>
      </c>
    </row>
    <row r="363" spans="1:20">
      <c r="A363" t="s">
        <v>335</v>
      </c>
      <c r="B363" s="1">
        <v>44788.3338310185</v>
      </c>
      <c r="C363">
        <v>2980</v>
      </c>
      <c r="D363">
        <v>47963</v>
      </c>
      <c r="E363">
        <v>1</v>
      </c>
      <c r="F363" t="str">
        <f t="shared" si="22"/>
        <v>DD20220815439401747247</v>
      </c>
      <c r="G363" t="s">
        <v>335</v>
      </c>
      <c r="H363">
        <f>VLOOKUP(D363,Sheet2!A:B,2,0)</f>
        <v>7247</v>
      </c>
      <c r="I363">
        <f t="shared" si="26"/>
        <v>2980</v>
      </c>
      <c r="L363" t="s">
        <v>731</v>
      </c>
      <c r="M363">
        <v>6900</v>
      </c>
      <c r="Q363" t="s">
        <v>732</v>
      </c>
      <c r="R363">
        <f t="shared" si="23"/>
        <v>85072</v>
      </c>
      <c r="S363" t="str">
        <f t="shared" si="24"/>
        <v>DD2022081653192395</v>
      </c>
      <c r="T363">
        <v>8300</v>
      </c>
    </row>
    <row r="364" spans="1:20">
      <c r="A364" t="s">
        <v>336</v>
      </c>
      <c r="B364" s="1">
        <v>44783.3338310185</v>
      </c>
      <c r="C364">
        <v>12123</v>
      </c>
      <c r="D364">
        <v>48297</v>
      </c>
      <c r="E364">
        <v>1</v>
      </c>
      <c r="F364" t="str">
        <f t="shared" si="22"/>
        <v>DD2022080825975683500758</v>
      </c>
      <c r="G364" t="s">
        <v>336</v>
      </c>
      <c r="H364">
        <f>VLOOKUP(D364,Sheet2!A:B,2,0)</f>
        <v>500758</v>
      </c>
      <c r="I364">
        <f t="shared" si="26"/>
        <v>12123</v>
      </c>
      <c r="L364" t="s">
        <v>732</v>
      </c>
      <c r="M364">
        <v>8300</v>
      </c>
      <c r="Q364" t="s">
        <v>733</v>
      </c>
      <c r="R364">
        <f t="shared" si="23"/>
        <v>75622</v>
      </c>
      <c r="S364" t="str">
        <f t="shared" si="24"/>
        <v>DD2022081658672435</v>
      </c>
      <c r="T364">
        <v>1240</v>
      </c>
    </row>
    <row r="365" spans="1:20">
      <c r="A365" t="s">
        <v>336</v>
      </c>
      <c r="B365" s="1">
        <v>44783.3338310185</v>
      </c>
      <c r="C365">
        <v>6061.5</v>
      </c>
      <c r="D365">
        <v>48297</v>
      </c>
      <c r="E365">
        <v>1</v>
      </c>
      <c r="F365" t="str">
        <f t="shared" si="22"/>
        <v>DD2022080825975683500758</v>
      </c>
      <c r="G365" t="s">
        <v>336</v>
      </c>
      <c r="H365">
        <f>VLOOKUP(D365,Sheet2!A:B,2,0)</f>
        <v>500758</v>
      </c>
      <c r="I365">
        <f t="shared" si="26"/>
        <v>6061.5</v>
      </c>
      <c r="L365" t="s">
        <v>733</v>
      </c>
      <c r="M365">
        <v>1240</v>
      </c>
      <c r="Q365" t="s">
        <v>734</v>
      </c>
      <c r="R365">
        <f t="shared" si="23"/>
        <v>9097</v>
      </c>
      <c r="S365" t="str">
        <f t="shared" si="24"/>
        <v>DD2022081664312839</v>
      </c>
      <c r="T365">
        <v>3980</v>
      </c>
    </row>
    <row r="366" spans="1:20">
      <c r="A366" t="s">
        <v>336</v>
      </c>
      <c r="B366" s="1">
        <v>44783.3338310185</v>
      </c>
      <c r="C366">
        <v>6061.5</v>
      </c>
      <c r="D366">
        <v>48297</v>
      </c>
      <c r="E366">
        <v>1</v>
      </c>
      <c r="F366" t="str">
        <f t="shared" si="22"/>
        <v>DD2022080825975683500758</v>
      </c>
      <c r="G366" t="s">
        <v>336</v>
      </c>
      <c r="H366">
        <f>VLOOKUP(D366,Sheet2!A:B,2,0)</f>
        <v>500758</v>
      </c>
      <c r="I366">
        <f t="shared" si="26"/>
        <v>6061.5</v>
      </c>
      <c r="L366" t="s">
        <v>734</v>
      </c>
      <c r="M366">
        <v>3980</v>
      </c>
      <c r="Q366" t="s">
        <v>735</v>
      </c>
      <c r="R366">
        <f t="shared" si="23"/>
        <v>71238</v>
      </c>
      <c r="S366" t="str">
        <f t="shared" si="24"/>
        <v>DD2022081664462200</v>
      </c>
      <c r="T366">
        <v>16700</v>
      </c>
    </row>
    <row r="367" spans="1:20">
      <c r="A367" t="s">
        <v>336</v>
      </c>
      <c r="B367" s="1">
        <v>44783.3338310185</v>
      </c>
      <c r="C367">
        <v>16164</v>
      </c>
      <c r="D367">
        <v>48297</v>
      </c>
      <c r="E367">
        <v>1</v>
      </c>
      <c r="F367" t="str">
        <f t="shared" si="22"/>
        <v>DD2022080825975683500758</v>
      </c>
      <c r="G367" t="s">
        <v>336</v>
      </c>
      <c r="H367">
        <f>VLOOKUP(D367,Sheet2!A:B,2,0)</f>
        <v>500758</v>
      </c>
      <c r="I367">
        <f t="shared" si="26"/>
        <v>16164</v>
      </c>
      <c r="L367" t="s">
        <v>735</v>
      </c>
      <c r="M367">
        <v>16700</v>
      </c>
      <c r="Q367" t="s">
        <v>736</v>
      </c>
      <c r="R367">
        <f t="shared" si="23"/>
        <v>500829</v>
      </c>
      <c r="S367" t="str">
        <f t="shared" si="24"/>
        <v>DD2022081676872650</v>
      </c>
      <c r="T367">
        <v>3680</v>
      </c>
    </row>
    <row r="368" spans="1:20">
      <c r="A368" t="s">
        <v>337</v>
      </c>
      <c r="B368" s="1">
        <v>44785.3338310185</v>
      </c>
      <c r="C368">
        <v>2980</v>
      </c>
      <c r="D368">
        <v>48306</v>
      </c>
      <c r="E368">
        <v>1</v>
      </c>
      <c r="F368" t="str">
        <f t="shared" si="22"/>
        <v>DD2022081115632357500780</v>
      </c>
      <c r="G368" t="s">
        <v>337</v>
      </c>
      <c r="H368">
        <f>VLOOKUP(D368,Sheet2!A:B,2,0)</f>
        <v>500780</v>
      </c>
      <c r="I368">
        <f t="shared" si="26"/>
        <v>2980</v>
      </c>
      <c r="L368" t="s">
        <v>736</v>
      </c>
      <c r="M368">
        <v>3680</v>
      </c>
      <c r="Q368" t="s">
        <v>737</v>
      </c>
      <c r="R368">
        <f t="shared" si="23"/>
        <v>85022</v>
      </c>
      <c r="S368" t="str">
        <f t="shared" si="24"/>
        <v>DD2022081697060181</v>
      </c>
      <c r="T368">
        <v>3980</v>
      </c>
    </row>
    <row r="369" spans="1:20">
      <c r="A369" t="s">
        <v>338</v>
      </c>
      <c r="B369" s="1">
        <v>44779.3338310185</v>
      </c>
      <c r="C369">
        <v>2980</v>
      </c>
      <c r="D369">
        <v>48417</v>
      </c>
      <c r="E369">
        <v>1</v>
      </c>
      <c r="F369" t="str">
        <f t="shared" si="22"/>
        <v>DD2022080653863858500747</v>
      </c>
      <c r="G369" t="s">
        <v>338</v>
      </c>
      <c r="H369">
        <f>VLOOKUP(D369,Sheet2!A:B,2,0)</f>
        <v>500747</v>
      </c>
      <c r="I369">
        <f t="shared" si="26"/>
        <v>2980</v>
      </c>
      <c r="L369" t="s">
        <v>737</v>
      </c>
      <c r="M369">
        <v>3980</v>
      </c>
      <c r="Q369" t="s">
        <v>738</v>
      </c>
      <c r="R369">
        <f t="shared" si="23"/>
        <v>70085</v>
      </c>
      <c r="S369" t="str">
        <f t="shared" si="24"/>
        <v>DD2022081782020032</v>
      </c>
      <c r="T369">
        <v>998</v>
      </c>
    </row>
    <row r="370" spans="1:13">
      <c r="A370" t="s">
        <v>339</v>
      </c>
      <c r="B370" s="1">
        <v>44789.3338310185</v>
      </c>
      <c r="C370">
        <v>3680</v>
      </c>
      <c r="D370">
        <v>48522</v>
      </c>
      <c r="E370">
        <v>1</v>
      </c>
      <c r="F370" t="str">
        <f t="shared" si="22"/>
        <v>DD2022081676872650500829</v>
      </c>
      <c r="G370" t="s">
        <v>339</v>
      </c>
      <c r="H370">
        <f>VLOOKUP(D370,Sheet2!A:B,2,0)</f>
        <v>500829</v>
      </c>
      <c r="I370">
        <f t="shared" si="26"/>
        <v>3680</v>
      </c>
      <c r="L370" t="s">
        <v>738</v>
      </c>
      <c r="M370">
        <v>998</v>
      </c>
    </row>
    <row r="371" spans="1:12">
      <c r="A371" t="s">
        <v>340</v>
      </c>
      <c r="B371" s="1">
        <v>44777.3338310185</v>
      </c>
      <c r="C371">
        <v>2980</v>
      </c>
      <c r="D371">
        <v>49397</v>
      </c>
      <c r="E371">
        <v>1</v>
      </c>
      <c r="F371" t="str">
        <f t="shared" si="22"/>
        <v>DD2022080485205170500973</v>
      </c>
      <c r="G371" t="s">
        <v>340</v>
      </c>
      <c r="H371">
        <f>VLOOKUP(D371,Sheet2!A:B,2,0)</f>
        <v>500973</v>
      </c>
      <c r="I371">
        <f t="shared" si="26"/>
        <v>2980</v>
      </c>
      <c r="L371" t="s">
        <v>739</v>
      </c>
    </row>
    <row r="372" spans="1:13">
      <c r="A372" t="s">
        <v>341</v>
      </c>
      <c r="B372" s="1">
        <v>44777.3338310185</v>
      </c>
      <c r="C372">
        <v>398</v>
      </c>
      <c r="D372">
        <v>49656</v>
      </c>
      <c r="E372">
        <v>4</v>
      </c>
      <c r="F372" t="str">
        <f t="shared" si="22"/>
        <v>DD2022053147341278500739</v>
      </c>
      <c r="G372" t="s">
        <v>341</v>
      </c>
      <c r="H372">
        <f>VLOOKUP(D372,Sheet2!A:B,2,0)</f>
        <v>500739</v>
      </c>
      <c r="I372">
        <f>0-C372</f>
        <v>-398</v>
      </c>
      <c r="L372" t="s">
        <v>740</v>
      </c>
      <c r="M372">
        <v>1097424.79</v>
      </c>
    </row>
    <row r="373" spans="1:9">
      <c r="A373" t="s">
        <v>134</v>
      </c>
      <c r="B373" s="1">
        <v>44777.3338310185</v>
      </c>
      <c r="C373">
        <v>1729.8</v>
      </c>
      <c r="D373">
        <v>49659</v>
      </c>
      <c r="E373">
        <v>2</v>
      </c>
      <c r="F373" t="str">
        <f t="shared" si="22"/>
        <v>DD2022080173960029501092</v>
      </c>
      <c r="G373" t="s">
        <v>134</v>
      </c>
      <c r="H373">
        <f>VLOOKUP(D373,Sheet2!A:B,2,0)</f>
        <v>501092</v>
      </c>
      <c r="I373">
        <f>C373</f>
        <v>1729.8</v>
      </c>
    </row>
    <row r="374" spans="1:9">
      <c r="A374" t="s">
        <v>342</v>
      </c>
      <c r="B374" s="1">
        <v>44777.3338310185</v>
      </c>
      <c r="C374">
        <v>13800</v>
      </c>
      <c r="D374">
        <v>52932</v>
      </c>
      <c r="E374">
        <v>4</v>
      </c>
      <c r="F374" t="str">
        <f t="shared" si="22"/>
        <v>DD2022061935843074501599</v>
      </c>
      <c r="G374" t="s">
        <v>342</v>
      </c>
      <c r="H374">
        <f>VLOOKUP(D374,Sheet2!A:B,2,0)</f>
        <v>501599</v>
      </c>
      <c r="I374">
        <f>0-C374</f>
        <v>-13800</v>
      </c>
    </row>
    <row r="375" spans="1:9">
      <c r="A375" t="s">
        <v>343</v>
      </c>
      <c r="B375" s="1">
        <v>44784.3338310185</v>
      </c>
      <c r="C375">
        <v>7580</v>
      </c>
      <c r="D375">
        <v>54121</v>
      </c>
      <c r="E375">
        <v>4</v>
      </c>
      <c r="F375" t="str">
        <f t="shared" si="22"/>
        <v>DD2022073078401100501759</v>
      </c>
      <c r="G375" t="s">
        <v>343</v>
      </c>
      <c r="H375">
        <f>VLOOKUP(D375,Sheet2!A:B,2,0)</f>
        <v>501759</v>
      </c>
      <c r="I375">
        <f>0-C375</f>
        <v>-7580</v>
      </c>
    </row>
    <row r="376" spans="1:9">
      <c r="A376" t="s">
        <v>344</v>
      </c>
      <c r="B376" s="1">
        <v>44783.3338310185</v>
      </c>
      <c r="C376">
        <v>4980</v>
      </c>
      <c r="D376">
        <v>54542</v>
      </c>
      <c r="E376">
        <v>3</v>
      </c>
      <c r="F376" t="str">
        <f t="shared" si="22"/>
        <v>DD2022022641610899500521</v>
      </c>
      <c r="G376" t="s">
        <v>344</v>
      </c>
      <c r="H376">
        <f>VLOOKUP(D376,Sheet2!A:B,2,0)</f>
        <v>500521</v>
      </c>
      <c r="I376">
        <f>0-C376</f>
        <v>-4980</v>
      </c>
    </row>
    <row r="377" spans="1:9">
      <c r="A377" t="s">
        <v>345</v>
      </c>
      <c r="B377" s="1">
        <v>44783.3338310185</v>
      </c>
      <c r="C377">
        <v>3108.02</v>
      </c>
      <c r="D377">
        <v>54542</v>
      </c>
      <c r="E377">
        <v>2</v>
      </c>
      <c r="F377" t="str">
        <f t="shared" si="22"/>
        <v>DD2022081074090982500521</v>
      </c>
      <c r="G377" t="s">
        <v>345</v>
      </c>
      <c r="H377">
        <f>VLOOKUP(D377,Sheet2!A:B,2,0)</f>
        <v>500521</v>
      </c>
      <c r="I377">
        <f>C377</f>
        <v>3108.02</v>
      </c>
    </row>
    <row r="378" spans="1:9">
      <c r="A378" t="s">
        <v>345</v>
      </c>
      <c r="B378" s="1">
        <v>44783.3338310185</v>
      </c>
      <c r="C378">
        <v>1872.3</v>
      </c>
      <c r="D378">
        <v>54542</v>
      </c>
      <c r="E378">
        <v>1</v>
      </c>
      <c r="F378" t="str">
        <f t="shared" si="22"/>
        <v>DD2022081074090982500521</v>
      </c>
      <c r="G378" t="s">
        <v>345</v>
      </c>
      <c r="H378">
        <f>VLOOKUP(D378,Sheet2!A:B,2,0)</f>
        <v>500521</v>
      </c>
      <c r="I378">
        <f>C378</f>
        <v>1872.3</v>
      </c>
    </row>
    <row r="379" spans="1:9">
      <c r="A379" t="s">
        <v>346</v>
      </c>
      <c r="B379" s="1">
        <v>44777.3338310185</v>
      </c>
      <c r="C379">
        <v>2980</v>
      </c>
      <c r="D379">
        <v>54569</v>
      </c>
      <c r="E379">
        <v>4</v>
      </c>
      <c r="F379" t="str">
        <f t="shared" si="22"/>
        <v>DD2022063031577643500522</v>
      </c>
      <c r="G379" t="s">
        <v>346</v>
      </c>
      <c r="H379">
        <f>VLOOKUP(D379,Sheet2!A:B,2,0)</f>
        <v>500522</v>
      </c>
      <c r="I379">
        <f>0-C379</f>
        <v>-2980</v>
      </c>
    </row>
    <row r="380" spans="1:9">
      <c r="A380" t="s">
        <v>347</v>
      </c>
      <c r="B380" s="1">
        <v>44782.3338310185</v>
      </c>
      <c r="C380">
        <v>64</v>
      </c>
      <c r="D380">
        <v>55244</v>
      </c>
      <c r="E380">
        <v>3</v>
      </c>
      <c r="F380" t="str">
        <f t="shared" si="22"/>
        <v>DD2022071153884860501797</v>
      </c>
      <c r="G380" t="s">
        <v>347</v>
      </c>
      <c r="H380">
        <f>VLOOKUP(D380,Sheet2!A:B,2,0)</f>
        <v>501797</v>
      </c>
      <c r="I380">
        <f>0-C380</f>
        <v>-64</v>
      </c>
    </row>
    <row r="381" spans="1:9">
      <c r="A381" t="s">
        <v>348</v>
      </c>
      <c r="B381" s="1">
        <v>44782.3338310185</v>
      </c>
      <c r="C381">
        <v>58.79</v>
      </c>
      <c r="D381">
        <v>55244</v>
      </c>
      <c r="E381">
        <v>1</v>
      </c>
      <c r="F381" t="str">
        <f t="shared" si="22"/>
        <v>DD2022080967672536501797</v>
      </c>
      <c r="G381" t="s">
        <v>348</v>
      </c>
      <c r="H381">
        <f>VLOOKUP(D381,Sheet2!A:B,2,0)</f>
        <v>501797</v>
      </c>
      <c r="I381">
        <f>C381</f>
        <v>58.79</v>
      </c>
    </row>
    <row r="382" spans="1:9">
      <c r="A382" t="s">
        <v>347</v>
      </c>
      <c r="B382" s="1">
        <v>44784.3338310185</v>
      </c>
      <c r="C382">
        <v>235</v>
      </c>
      <c r="D382">
        <v>55244</v>
      </c>
      <c r="E382">
        <v>3</v>
      </c>
      <c r="F382" t="str">
        <f t="shared" si="22"/>
        <v>DD2022071153884860501797</v>
      </c>
      <c r="G382" t="s">
        <v>347</v>
      </c>
      <c r="H382">
        <f>VLOOKUP(D382,Sheet2!A:B,2,0)</f>
        <v>501797</v>
      </c>
      <c r="I382">
        <f>0-C382</f>
        <v>-235</v>
      </c>
    </row>
    <row r="383" spans="1:9">
      <c r="A383" t="s">
        <v>349</v>
      </c>
      <c r="B383" s="1">
        <v>44784.3338310185</v>
      </c>
      <c r="C383">
        <v>188.83</v>
      </c>
      <c r="D383">
        <v>55244</v>
      </c>
      <c r="E383">
        <v>2</v>
      </c>
      <c r="F383" t="str">
        <f t="shared" si="22"/>
        <v>DD2022081160001068501797</v>
      </c>
      <c r="G383" t="s">
        <v>349</v>
      </c>
      <c r="H383">
        <f>VLOOKUP(D383,Sheet2!A:B,2,0)</f>
        <v>501797</v>
      </c>
      <c r="I383">
        <f t="shared" ref="I383:I390" si="27">C383</f>
        <v>188.83</v>
      </c>
    </row>
    <row r="384" spans="1:9">
      <c r="A384" t="s">
        <v>349</v>
      </c>
      <c r="B384" s="1">
        <v>44784.3338310185</v>
      </c>
      <c r="C384">
        <v>51.43</v>
      </c>
      <c r="D384">
        <v>55244</v>
      </c>
      <c r="E384">
        <v>2</v>
      </c>
      <c r="F384" t="str">
        <f t="shared" si="22"/>
        <v>DD2022081160001068501797</v>
      </c>
      <c r="G384" t="s">
        <v>349</v>
      </c>
      <c r="H384">
        <f>VLOOKUP(D384,Sheet2!A:B,2,0)</f>
        <v>501797</v>
      </c>
      <c r="I384">
        <f t="shared" si="27"/>
        <v>51.43</v>
      </c>
    </row>
    <row r="385" spans="1:9">
      <c r="A385" t="s">
        <v>350</v>
      </c>
      <c r="B385" s="1">
        <v>44781.3338310185</v>
      </c>
      <c r="C385">
        <v>2690</v>
      </c>
      <c r="D385">
        <v>56373</v>
      </c>
      <c r="E385">
        <v>1</v>
      </c>
      <c r="F385" t="str">
        <f t="shared" si="22"/>
        <v>DD2022080972320185501835</v>
      </c>
      <c r="G385" t="s">
        <v>350</v>
      </c>
      <c r="H385">
        <f>VLOOKUP(D385,Sheet2!A:B,2,0)</f>
        <v>501835</v>
      </c>
      <c r="I385">
        <f t="shared" si="27"/>
        <v>2690</v>
      </c>
    </row>
    <row r="386" spans="1:9">
      <c r="A386" t="s">
        <v>139</v>
      </c>
      <c r="B386" s="1">
        <v>44785.3338310185</v>
      </c>
      <c r="C386">
        <v>6601.5</v>
      </c>
      <c r="D386">
        <v>56373</v>
      </c>
      <c r="E386">
        <v>1</v>
      </c>
      <c r="F386" t="str">
        <f t="shared" si="22"/>
        <v>DD2022081279683025501835</v>
      </c>
      <c r="G386" t="s">
        <v>139</v>
      </c>
      <c r="H386">
        <f>VLOOKUP(D386,Sheet2!A:B,2,0)</f>
        <v>501835</v>
      </c>
      <c r="I386">
        <f t="shared" si="27"/>
        <v>6601.5</v>
      </c>
    </row>
    <row r="387" spans="1:9">
      <c r="A387" t="s">
        <v>139</v>
      </c>
      <c r="B387" s="1">
        <v>44785.3338310185</v>
      </c>
      <c r="C387">
        <v>146.7</v>
      </c>
      <c r="D387">
        <v>56373</v>
      </c>
      <c r="E387">
        <v>2</v>
      </c>
      <c r="F387" t="str">
        <f t="shared" ref="F387:F417" si="28">A387&amp;H387</f>
        <v>DD2022081279683025501835</v>
      </c>
      <c r="G387" t="s">
        <v>139</v>
      </c>
      <c r="H387">
        <f>VLOOKUP(D387,Sheet2!A:B,2,0)</f>
        <v>501835</v>
      </c>
      <c r="I387">
        <f t="shared" si="27"/>
        <v>146.7</v>
      </c>
    </row>
    <row r="388" spans="1:9">
      <c r="A388" t="s">
        <v>351</v>
      </c>
      <c r="B388" s="1">
        <v>44783.3338310185</v>
      </c>
      <c r="C388">
        <v>4680</v>
      </c>
      <c r="D388">
        <v>56610</v>
      </c>
      <c r="E388">
        <v>1</v>
      </c>
      <c r="F388" t="str">
        <f t="shared" si="28"/>
        <v>DD2022081084630589501851</v>
      </c>
      <c r="G388" t="s">
        <v>351</v>
      </c>
      <c r="H388">
        <f>VLOOKUP(D388,Sheet2!A:B,2,0)</f>
        <v>501851</v>
      </c>
      <c r="I388">
        <f t="shared" si="27"/>
        <v>4680</v>
      </c>
    </row>
    <row r="389" spans="1:9">
      <c r="A389" t="s">
        <v>352</v>
      </c>
      <c r="B389" s="1">
        <v>44778.3338310185</v>
      </c>
      <c r="C389">
        <v>4580</v>
      </c>
      <c r="D389">
        <v>56815</v>
      </c>
      <c r="E389">
        <v>1</v>
      </c>
      <c r="F389" t="str">
        <f t="shared" si="28"/>
        <v>DD202207285135274085022</v>
      </c>
      <c r="G389" t="s">
        <v>352</v>
      </c>
      <c r="H389">
        <f>VLOOKUP(D389,Sheet2!A:B,2,0)</f>
        <v>85022</v>
      </c>
      <c r="I389">
        <f t="shared" si="27"/>
        <v>4580</v>
      </c>
    </row>
    <row r="390" spans="1:9">
      <c r="A390" t="s">
        <v>353</v>
      </c>
      <c r="B390" s="1">
        <v>44789.3338310185</v>
      </c>
      <c r="C390">
        <v>3980</v>
      </c>
      <c r="D390">
        <v>56815</v>
      </c>
      <c r="E390">
        <v>1</v>
      </c>
      <c r="F390" t="str">
        <f t="shared" si="28"/>
        <v>DD202208169706018185022</v>
      </c>
      <c r="G390" t="s">
        <v>353</v>
      </c>
      <c r="H390">
        <f>VLOOKUP(D390,Sheet2!A:B,2,0)</f>
        <v>85022</v>
      </c>
      <c r="I390">
        <f t="shared" si="27"/>
        <v>3980</v>
      </c>
    </row>
    <row r="391" spans="1:9">
      <c r="A391" t="s">
        <v>354</v>
      </c>
      <c r="B391" s="1">
        <v>44783.3338310185</v>
      </c>
      <c r="C391">
        <v>16800</v>
      </c>
      <c r="D391">
        <v>58860</v>
      </c>
      <c r="E391">
        <v>3</v>
      </c>
      <c r="F391" t="str">
        <f t="shared" si="28"/>
        <v>DD2022032539591214501974</v>
      </c>
      <c r="G391" t="s">
        <v>354</v>
      </c>
      <c r="H391">
        <f>VLOOKUP(D391,Sheet2!A:B,2,0)</f>
        <v>501974</v>
      </c>
      <c r="I391">
        <f>0-C391</f>
        <v>-16800</v>
      </c>
    </row>
    <row r="392" spans="1:9">
      <c r="A392" t="s">
        <v>355</v>
      </c>
      <c r="B392" s="1">
        <v>44783.3338310185</v>
      </c>
      <c r="C392">
        <v>14873.04</v>
      </c>
      <c r="D392">
        <v>58860</v>
      </c>
      <c r="E392">
        <v>2</v>
      </c>
      <c r="F392" t="str">
        <f t="shared" si="28"/>
        <v>DD2022080885310541501974</v>
      </c>
      <c r="G392" t="s">
        <v>355</v>
      </c>
      <c r="H392">
        <f>VLOOKUP(D392,Sheet2!A:B,2,0)</f>
        <v>501974</v>
      </c>
      <c r="I392">
        <f>C392</f>
        <v>14873.04</v>
      </c>
    </row>
    <row r="393" spans="1:9">
      <c r="A393" t="s">
        <v>355</v>
      </c>
      <c r="B393" s="1">
        <v>44781.3338310185</v>
      </c>
      <c r="C393">
        <v>4426.5</v>
      </c>
      <c r="D393">
        <v>58860</v>
      </c>
      <c r="E393">
        <v>1</v>
      </c>
      <c r="F393" t="str">
        <f t="shared" si="28"/>
        <v>DD2022080885310541501974</v>
      </c>
      <c r="G393" t="s">
        <v>355</v>
      </c>
      <c r="H393">
        <f>VLOOKUP(D393,Sheet2!A:B,2,0)</f>
        <v>501974</v>
      </c>
      <c r="I393">
        <f>C393</f>
        <v>4426.5</v>
      </c>
    </row>
    <row r="394" spans="1:9">
      <c r="A394" t="s">
        <v>356</v>
      </c>
      <c r="B394" s="1">
        <v>44775.3338310185</v>
      </c>
      <c r="C394">
        <v>650</v>
      </c>
      <c r="D394">
        <v>60042</v>
      </c>
      <c r="E394">
        <v>3</v>
      </c>
      <c r="F394" t="str">
        <f t="shared" si="28"/>
        <v>DD2022073068113330502022</v>
      </c>
      <c r="G394" t="s">
        <v>356</v>
      </c>
      <c r="H394">
        <f>VLOOKUP(D394,Sheet2!A:B,2,0)</f>
        <v>502022</v>
      </c>
      <c r="I394">
        <f>0-C394</f>
        <v>-650</v>
      </c>
    </row>
    <row r="395" spans="1:9">
      <c r="A395" t="s">
        <v>356</v>
      </c>
      <c r="B395" s="1">
        <v>44775.3338310185</v>
      </c>
      <c r="C395">
        <v>650</v>
      </c>
      <c r="D395">
        <v>60042</v>
      </c>
      <c r="E395">
        <v>2</v>
      </c>
      <c r="F395" t="str">
        <f t="shared" si="28"/>
        <v>DD2022073068113330502022</v>
      </c>
      <c r="G395" t="s">
        <v>356</v>
      </c>
      <c r="H395">
        <f>VLOOKUP(D395,Sheet2!A:B,2,0)</f>
        <v>502022</v>
      </c>
      <c r="I395">
        <f>C395</f>
        <v>650</v>
      </c>
    </row>
    <row r="396" spans="1:9">
      <c r="A396" t="s">
        <v>356</v>
      </c>
      <c r="B396" s="1">
        <v>44775.3338310185</v>
      </c>
      <c r="C396">
        <v>650</v>
      </c>
      <c r="D396">
        <v>60042</v>
      </c>
      <c r="E396">
        <v>3</v>
      </c>
      <c r="F396" t="str">
        <f t="shared" si="28"/>
        <v>DD2022073068113330502022</v>
      </c>
      <c r="G396" t="s">
        <v>356</v>
      </c>
      <c r="H396">
        <f>VLOOKUP(D396,Sheet2!A:B,2,0)</f>
        <v>502022</v>
      </c>
      <c r="I396">
        <f>0-C396</f>
        <v>-650</v>
      </c>
    </row>
    <row r="397" spans="1:9">
      <c r="A397" t="s">
        <v>357</v>
      </c>
      <c r="B397" s="1">
        <v>44775.3338310185</v>
      </c>
      <c r="C397">
        <v>650</v>
      </c>
      <c r="D397">
        <v>60042</v>
      </c>
      <c r="E397">
        <v>2</v>
      </c>
      <c r="F397" t="str">
        <f t="shared" si="28"/>
        <v>DD2022080243820818502022</v>
      </c>
      <c r="G397" t="s">
        <v>357</v>
      </c>
      <c r="H397">
        <f>VLOOKUP(D397,Sheet2!A:B,2,0)</f>
        <v>502022</v>
      </c>
      <c r="I397">
        <f>C397</f>
        <v>650</v>
      </c>
    </row>
    <row r="398" spans="1:9">
      <c r="A398" t="s">
        <v>358</v>
      </c>
      <c r="B398" s="1">
        <v>44777.3338310185</v>
      </c>
      <c r="C398">
        <v>1996</v>
      </c>
      <c r="D398">
        <v>60042</v>
      </c>
      <c r="E398">
        <v>1</v>
      </c>
      <c r="F398" t="str">
        <f t="shared" si="28"/>
        <v>DD2022080415583061502022</v>
      </c>
      <c r="G398" t="s">
        <v>358</v>
      </c>
      <c r="H398">
        <f>VLOOKUP(D398,Sheet2!A:B,2,0)</f>
        <v>502022</v>
      </c>
      <c r="I398">
        <f>C398</f>
        <v>1996</v>
      </c>
    </row>
    <row r="399" spans="1:9">
      <c r="A399" t="s">
        <v>359</v>
      </c>
      <c r="B399" s="1">
        <v>44777.3338310185</v>
      </c>
      <c r="C399">
        <v>4980</v>
      </c>
      <c r="D399">
        <v>60640</v>
      </c>
      <c r="E399">
        <v>1</v>
      </c>
      <c r="F399" t="str">
        <f t="shared" si="28"/>
        <v>DD2022080412640073502090</v>
      </c>
      <c r="G399" t="s">
        <v>359</v>
      </c>
      <c r="H399">
        <f>VLOOKUP(D399,Sheet2!A:B,2,0)</f>
        <v>502090</v>
      </c>
      <c r="I399">
        <f>C399</f>
        <v>4980</v>
      </c>
    </row>
    <row r="400" spans="1:9">
      <c r="A400" t="s">
        <v>360</v>
      </c>
      <c r="B400" s="1">
        <v>44788.3338310185</v>
      </c>
      <c r="C400">
        <v>998</v>
      </c>
      <c r="D400">
        <v>60640</v>
      </c>
      <c r="E400">
        <v>1</v>
      </c>
      <c r="F400" t="str">
        <f t="shared" si="28"/>
        <v>DD2022081567433615502090</v>
      </c>
      <c r="G400" t="s">
        <v>360</v>
      </c>
      <c r="H400">
        <f>VLOOKUP(D400,Sheet2!A:B,2,0)</f>
        <v>502090</v>
      </c>
      <c r="I400">
        <f>C400</f>
        <v>998</v>
      </c>
    </row>
    <row r="401" spans="1:9">
      <c r="A401" t="s">
        <v>361</v>
      </c>
      <c r="B401" s="1">
        <v>44777.3338310185</v>
      </c>
      <c r="C401">
        <v>500</v>
      </c>
      <c r="D401">
        <v>60743</v>
      </c>
      <c r="E401">
        <v>4</v>
      </c>
      <c r="F401" t="str">
        <f t="shared" si="28"/>
        <v>DD2022071899090545502098</v>
      </c>
      <c r="G401" t="s">
        <v>361</v>
      </c>
      <c r="H401">
        <f>VLOOKUP(D401,Sheet2!A:B,2,0)</f>
        <v>502098</v>
      </c>
      <c r="I401">
        <f>0-C401</f>
        <v>-500</v>
      </c>
    </row>
    <row r="402" spans="1:9">
      <c r="A402" t="s">
        <v>362</v>
      </c>
      <c r="B402" s="1">
        <v>44781.3338310185</v>
      </c>
      <c r="C402">
        <v>6600</v>
      </c>
      <c r="D402">
        <v>60743</v>
      </c>
      <c r="E402">
        <v>1</v>
      </c>
      <c r="F402" t="str">
        <f t="shared" si="28"/>
        <v>DD2022080896421877502098</v>
      </c>
      <c r="G402" t="s">
        <v>362</v>
      </c>
      <c r="H402">
        <f>VLOOKUP(D402,Sheet2!A:B,2,0)</f>
        <v>502098</v>
      </c>
      <c r="I402">
        <f>C402</f>
        <v>6600</v>
      </c>
    </row>
    <row r="403" spans="1:9">
      <c r="A403" t="s">
        <v>362</v>
      </c>
      <c r="B403" s="1">
        <v>44781.3338310185</v>
      </c>
      <c r="C403">
        <v>2000</v>
      </c>
      <c r="D403">
        <v>60743</v>
      </c>
      <c r="E403">
        <v>1</v>
      </c>
      <c r="F403" t="str">
        <f t="shared" si="28"/>
        <v>DD2022080896421877502098</v>
      </c>
      <c r="G403" t="s">
        <v>362</v>
      </c>
      <c r="H403">
        <f>VLOOKUP(D403,Sheet2!A:B,2,0)</f>
        <v>502098</v>
      </c>
      <c r="I403">
        <f>C403</f>
        <v>2000</v>
      </c>
    </row>
    <row r="404" spans="1:9">
      <c r="A404" t="s">
        <v>362</v>
      </c>
      <c r="B404" s="1">
        <v>44781.3338310185</v>
      </c>
      <c r="C404">
        <v>200</v>
      </c>
      <c r="D404">
        <v>60743</v>
      </c>
      <c r="E404">
        <v>2</v>
      </c>
      <c r="F404" t="str">
        <f t="shared" si="28"/>
        <v>DD2022080896421877502098</v>
      </c>
      <c r="G404" t="s">
        <v>362</v>
      </c>
      <c r="H404">
        <f>VLOOKUP(D404,Sheet2!A:B,2,0)</f>
        <v>502098</v>
      </c>
      <c r="I404">
        <f>C404</f>
        <v>200</v>
      </c>
    </row>
    <row r="405" spans="1:9">
      <c r="A405" t="s">
        <v>362</v>
      </c>
      <c r="B405" s="1">
        <v>44781.3338310185</v>
      </c>
      <c r="C405">
        <v>200</v>
      </c>
      <c r="D405">
        <v>60743</v>
      </c>
      <c r="E405">
        <v>3</v>
      </c>
      <c r="F405" t="str">
        <f t="shared" si="28"/>
        <v>DD2022080896421877502098</v>
      </c>
      <c r="G405" t="s">
        <v>362</v>
      </c>
      <c r="H405">
        <f>VLOOKUP(D405,Sheet2!A:B,2,0)</f>
        <v>502098</v>
      </c>
      <c r="I405">
        <f>0-C405</f>
        <v>-200</v>
      </c>
    </row>
    <row r="406" spans="1:9">
      <c r="A406" t="s">
        <v>362</v>
      </c>
      <c r="B406" s="1">
        <v>44781.3338310185</v>
      </c>
      <c r="C406">
        <v>200</v>
      </c>
      <c r="D406">
        <v>60743</v>
      </c>
      <c r="E406">
        <v>2</v>
      </c>
      <c r="F406" t="str">
        <f t="shared" si="28"/>
        <v>DD2022080896421877502098</v>
      </c>
      <c r="G406" t="s">
        <v>362</v>
      </c>
      <c r="H406">
        <f>VLOOKUP(D406,Sheet2!A:B,2,0)</f>
        <v>502098</v>
      </c>
      <c r="I406">
        <f>C406</f>
        <v>200</v>
      </c>
    </row>
    <row r="407" spans="1:9">
      <c r="A407" t="s">
        <v>135</v>
      </c>
      <c r="B407" s="1">
        <v>44782.3338310185</v>
      </c>
      <c r="C407">
        <v>927.5</v>
      </c>
      <c r="D407">
        <v>60743</v>
      </c>
      <c r="E407">
        <v>2</v>
      </c>
      <c r="F407" t="str">
        <f t="shared" si="28"/>
        <v>DD2022080893706513502098</v>
      </c>
      <c r="G407" t="s">
        <v>135</v>
      </c>
      <c r="H407">
        <f>VLOOKUP(D407,Sheet2!A:B,2,0)</f>
        <v>502098</v>
      </c>
      <c r="I407">
        <f>C407</f>
        <v>927.5</v>
      </c>
    </row>
    <row r="408" spans="1:9">
      <c r="A408" t="s">
        <v>135</v>
      </c>
      <c r="B408" s="1">
        <v>44782.3338310185</v>
      </c>
      <c r="C408">
        <v>10944.5</v>
      </c>
      <c r="D408">
        <v>60743</v>
      </c>
      <c r="E408">
        <v>1</v>
      </c>
      <c r="F408" t="str">
        <f t="shared" si="28"/>
        <v>DD2022080893706513502098</v>
      </c>
      <c r="G408" t="s">
        <v>135</v>
      </c>
      <c r="H408">
        <f>VLOOKUP(D408,Sheet2!A:B,2,0)</f>
        <v>502098</v>
      </c>
      <c r="I408">
        <f>C408</f>
        <v>10944.5</v>
      </c>
    </row>
    <row r="409" spans="1:9">
      <c r="A409" t="s">
        <v>135</v>
      </c>
      <c r="B409" s="1">
        <v>44782.3338310185</v>
      </c>
      <c r="C409">
        <v>11872</v>
      </c>
      <c r="D409">
        <v>60743</v>
      </c>
      <c r="E409">
        <v>3</v>
      </c>
      <c r="F409" t="str">
        <f t="shared" si="28"/>
        <v>DD2022080893706513502098</v>
      </c>
      <c r="G409" t="s">
        <v>135</v>
      </c>
      <c r="H409">
        <f>VLOOKUP(D409,Sheet2!A:B,2,0)</f>
        <v>502098</v>
      </c>
      <c r="I409">
        <f>0-C409</f>
        <v>-11872</v>
      </c>
    </row>
    <row r="410" spans="1:9">
      <c r="A410" t="s">
        <v>136</v>
      </c>
      <c r="B410" s="1">
        <v>44782.3338310185</v>
      </c>
      <c r="C410">
        <v>11872</v>
      </c>
      <c r="D410">
        <v>60743</v>
      </c>
      <c r="E410">
        <v>2</v>
      </c>
      <c r="F410" t="str">
        <f t="shared" si="28"/>
        <v>DD2022080920490789502098</v>
      </c>
      <c r="G410" t="s">
        <v>136</v>
      </c>
      <c r="H410">
        <f>VLOOKUP(D410,Sheet2!A:B,2,0)</f>
        <v>502098</v>
      </c>
      <c r="I410">
        <f>C410</f>
        <v>11872</v>
      </c>
    </row>
    <row r="411" spans="1:9">
      <c r="A411" t="s">
        <v>362</v>
      </c>
      <c r="B411" s="1">
        <v>44788.3338310185</v>
      </c>
      <c r="C411">
        <v>8800</v>
      </c>
      <c r="D411">
        <v>60743</v>
      </c>
      <c r="E411">
        <v>3</v>
      </c>
      <c r="F411" t="str">
        <f t="shared" si="28"/>
        <v>DD2022080896421877502098</v>
      </c>
      <c r="G411" t="s">
        <v>362</v>
      </c>
      <c r="H411">
        <f>VLOOKUP(D411,Sheet2!A:B,2,0)</f>
        <v>502098</v>
      </c>
      <c r="I411">
        <f>0-C411</f>
        <v>-8800</v>
      </c>
    </row>
    <row r="412" spans="1:9">
      <c r="A412" t="s">
        <v>363</v>
      </c>
      <c r="B412" s="1">
        <v>44788.3338310185</v>
      </c>
      <c r="C412">
        <v>8800</v>
      </c>
      <c r="D412">
        <v>60743</v>
      </c>
      <c r="E412">
        <v>2</v>
      </c>
      <c r="F412" t="str">
        <f t="shared" si="28"/>
        <v>DD2022081524820191502098</v>
      </c>
      <c r="G412" t="s">
        <v>363</v>
      </c>
      <c r="H412">
        <f>VLOOKUP(D412,Sheet2!A:B,2,0)</f>
        <v>502098</v>
      </c>
      <c r="I412">
        <f>C412</f>
        <v>8800</v>
      </c>
    </row>
    <row r="413" spans="1:9">
      <c r="A413" t="s">
        <v>139</v>
      </c>
      <c r="B413" s="1">
        <v>44785.3338310185</v>
      </c>
      <c r="C413">
        <v>6601.5</v>
      </c>
      <c r="D413">
        <v>60743</v>
      </c>
      <c r="E413">
        <v>1</v>
      </c>
      <c r="F413" t="str">
        <f t="shared" si="28"/>
        <v>DD2022081279683025502098</v>
      </c>
      <c r="G413" t="s">
        <v>139</v>
      </c>
      <c r="H413">
        <f>VLOOKUP(D413,Sheet2!A:B,2,0)</f>
        <v>502098</v>
      </c>
      <c r="I413">
        <f>C413</f>
        <v>6601.5</v>
      </c>
    </row>
    <row r="414" spans="1:9">
      <c r="A414" t="s">
        <v>139</v>
      </c>
      <c r="B414" s="1">
        <v>44785.3338310185</v>
      </c>
      <c r="C414">
        <v>146.7</v>
      </c>
      <c r="D414">
        <v>60743</v>
      </c>
      <c r="E414">
        <v>2</v>
      </c>
      <c r="F414" t="str">
        <f t="shared" si="28"/>
        <v>DD2022081279683025502098</v>
      </c>
      <c r="G414" t="s">
        <v>139</v>
      </c>
      <c r="H414">
        <f>VLOOKUP(D414,Sheet2!A:B,2,0)</f>
        <v>502098</v>
      </c>
      <c r="I414">
        <f>C414</f>
        <v>146.7</v>
      </c>
    </row>
    <row r="415" spans="1:9">
      <c r="A415" t="s">
        <v>364</v>
      </c>
      <c r="B415" s="1">
        <v>44784.3338310185</v>
      </c>
      <c r="C415">
        <v>4000</v>
      </c>
      <c r="D415">
        <v>60833</v>
      </c>
      <c r="E415">
        <v>4</v>
      </c>
      <c r="F415" t="str">
        <f t="shared" si="28"/>
        <v>DD2022070635641826502120</v>
      </c>
      <c r="G415" t="s">
        <v>364</v>
      </c>
      <c r="H415">
        <f>VLOOKUP(D415,Sheet2!A:B,2,0)</f>
        <v>502120</v>
      </c>
      <c r="I415">
        <f>0-C415</f>
        <v>-4000</v>
      </c>
    </row>
    <row r="416" spans="1:9">
      <c r="A416" t="s">
        <v>365</v>
      </c>
      <c r="B416" s="1">
        <v>44789.3338310185</v>
      </c>
      <c r="C416">
        <v>4980</v>
      </c>
      <c r="D416">
        <v>61753</v>
      </c>
      <c r="E416">
        <v>1</v>
      </c>
      <c r="F416" t="str">
        <f t="shared" si="28"/>
        <v>DD2022081562932661502293</v>
      </c>
      <c r="G416" t="s">
        <v>365</v>
      </c>
      <c r="H416">
        <f>VLOOKUP(D416,Sheet2!A:B,2,0)</f>
        <v>502293</v>
      </c>
      <c r="I416">
        <f>C416</f>
        <v>4980</v>
      </c>
    </row>
    <row r="417" spans="1:9">
      <c r="A417" t="s">
        <v>366</v>
      </c>
      <c r="B417" s="1">
        <v>44789.3338310185</v>
      </c>
      <c r="C417">
        <v>8800</v>
      </c>
      <c r="D417">
        <v>61753</v>
      </c>
      <c r="E417">
        <v>1</v>
      </c>
      <c r="F417" t="str">
        <f t="shared" si="28"/>
        <v>DD2022081546271954502293</v>
      </c>
      <c r="G417" t="s">
        <v>366</v>
      </c>
      <c r="H417">
        <f>VLOOKUP(D417,Sheet2!A:B,2,0)</f>
        <v>502293</v>
      </c>
      <c r="I417">
        <f>C417</f>
        <v>8800</v>
      </c>
    </row>
  </sheetData>
  <autoFilter ref="A1:I417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28"/>
  <sheetViews>
    <sheetView workbookViewId="0">
      <selection activeCell="E29" sqref="E29"/>
    </sheetView>
  </sheetViews>
  <sheetFormatPr defaultColWidth="9" defaultRowHeight="14.25" outlineLevelCol="1"/>
  <cols>
    <col min="1" max="2" width="9" style="4"/>
  </cols>
  <sheetData>
    <row r="1" spans="1:2">
      <c r="A1" s="4" t="s">
        <v>3</v>
      </c>
      <c r="B1" s="4" t="s">
        <v>741</v>
      </c>
    </row>
    <row r="2" spans="1:2">
      <c r="A2" s="4">
        <v>9476</v>
      </c>
      <c r="B2" s="4">
        <v>10007</v>
      </c>
    </row>
    <row r="3" spans="1:2">
      <c r="A3" s="4">
        <v>6129</v>
      </c>
      <c r="B3" s="4">
        <v>10032</v>
      </c>
    </row>
    <row r="4" spans="1:2">
      <c r="A4" s="4">
        <v>2997</v>
      </c>
      <c r="B4" s="4">
        <v>1005</v>
      </c>
    </row>
    <row r="5" spans="1:2">
      <c r="A5" s="4">
        <v>6160</v>
      </c>
      <c r="B5" s="4">
        <v>10117</v>
      </c>
    </row>
    <row r="6" spans="1:2">
      <c r="A6" s="4">
        <v>60133</v>
      </c>
      <c r="B6" s="4">
        <v>101315</v>
      </c>
    </row>
    <row r="7" spans="1:2">
      <c r="A7" s="4">
        <v>9883</v>
      </c>
      <c r="B7" s="4">
        <v>10141</v>
      </c>
    </row>
    <row r="8" spans="1:2">
      <c r="A8" s="4">
        <v>955</v>
      </c>
      <c r="B8" s="4">
        <v>1020</v>
      </c>
    </row>
    <row r="9" spans="1:2">
      <c r="A9" s="4">
        <v>10788</v>
      </c>
      <c r="B9" s="4">
        <v>10206</v>
      </c>
    </row>
    <row r="10" spans="1:2">
      <c r="A10" s="4">
        <v>10875</v>
      </c>
      <c r="B10" s="4">
        <v>10218</v>
      </c>
    </row>
    <row r="11" spans="1:2">
      <c r="A11" s="4">
        <v>2280</v>
      </c>
      <c r="B11" s="4">
        <v>10226</v>
      </c>
    </row>
    <row r="12" spans="1:2">
      <c r="A12" s="4">
        <v>2677</v>
      </c>
      <c r="B12" s="4">
        <v>10237</v>
      </c>
    </row>
    <row r="13" spans="1:2">
      <c r="A13" s="4">
        <v>2532</v>
      </c>
      <c r="B13" s="4">
        <v>1024</v>
      </c>
    </row>
    <row r="14" spans="1:2">
      <c r="A14" s="4">
        <v>1444</v>
      </c>
      <c r="B14" s="4">
        <v>1028</v>
      </c>
    </row>
    <row r="15" spans="1:2">
      <c r="A15" s="4">
        <v>8723</v>
      </c>
      <c r="B15" s="4">
        <v>10295</v>
      </c>
    </row>
    <row r="16" spans="1:2">
      <c r="A16" s="4">
        <v>39664</v>
      </c>
      <c r="B16" s="4">
        <v>1030</v>
      </c>
    </row>
    <row r="17" spans="1:2">
      <c r="A17" s="4">
        <v>7963</v>
      </c>
      <c r="B17" s="4">
        <v>10380</v>
      </c>
    </row>
    <row r="18" spans="1:2">
      <c r="A18" s="4">
        <v>847</v>
      </c>
      <c r="B18" s="4">
        <v>1040</v>
      </c>
    </row>
    <row r="19" spans="1:2">
      <c r="A19" s="4">
        <v>10713</v>
      </c>
      <c r="B19" s="4">
        <v>10422</v>
      </c>
    </row>
    <row r="20" spans="1:2">
      <c r="A20" s="4">
        <v>10635</v>
      </c>
      <c r="B20" s="4">
        <v>10437</v>
      </c>
    </row>
    <row r="21" spans="1:2">
      <c r="A21" s="4">
        <v>632</v>
      </c>
      <c r="B21" s="4">
        <v>1048</v>
      </c>
    </row>
    <row r="22" spans="1:2">
      <c r="A22" s="4">
        <v>42650</v>
      </c>
      <c r="B22" s="4">
        <v>104884</v>
      </c>
    </row>
    <row r="23" spans="1:2">
      <c r="A23" s="4">
        <v>38989</v>
      </c>
      <c r="B23" s="4">
        <v>1049</v>
      </c>
    </row>
    <row r="24" spans="1:2">
      <c r="A24" s="4">
        <v>2693</v>
      </c>
      <c r="B24" s="4">
        <v>1052</v>
      </c>
    </row>
    <row r="25" spans="1:2">
      <c r="A25" s="4">
        <v>3093</v>
      </c>
      <c r="B25" s="4">
        <v>1064</v>
      </c>
    </row>
    <row r="26" spans="1:2">
      <c r="A26" s="4">
        <v>6922</v>
      </c>
      <c r="B26" s="4">
        <v>10880</v>
      </c>
    </row>
    <row r="27" spans="1:2">
      <c r="A27" s="4">
        <v>6969</v>
      </c>
      <c r="B27" s="4">
        <v>10880</v>
      </c>
    </row>
    <row r="28" spans="1:2">
      <c r="A28" s="4">
        <v>26452</v>
      </c>
      <c r="B28" s="4">
        <v>10880</v>
      </c>
    </row>
    <row r="29" spans="1:2">
      <c r="A29" s="4">
        <v>25063</v>
      </c>
      <c r="B29" s="4">
        <v>1111</v>
      </c>
    </row>
    <row r="30" spans="1:2">
      <c r="A30" s="4">
        <v>62647</v>
      </c>
      <c r="B30" s="4">
        <v>112330</v>
      </c>
    </row>
    <row r="31" spans="1:2">
      <c r="A31" s="4">
        <v>50513</v>
      </c>
      <c r="B31" s="4">
        <v>112606</v>
      </c>
    </row>
    <row r="32" spans="1:2">
      <c r="A32" s="4">
        <v>53070</v>
      </c>
      <c r="B32" s="4">
        <v>114601</v>
      </c>
    </row>
    <row r="33" spans="1:2">
      <c r="A33" s="4">
        <v>7523</v>
      </c>
      <c r="B33" s="4">
        <v>11506</v>
      </c>
    </row>
    <row r="34" spans="1:2">
      <c r="A34" s="4">
        <v>33748</v>
      </c>
      <c r="B34" s="4">
        <v>11672</v>
      </c>
    </row>
    <row r="35" spans="1:2">
      <c r="A35" s="4">
        <v>44533</v>
      </c>
      <c r="B35" s="4">
        <v>118315</v>
      </c>
    </row>
    <row r="36" spans="1:2">
      <c r="A36" s="4">
        <v>57196</v>
      </c>
      <c r="B36" s="4">
        <v>118411</v>
      </c>
    </row>
    <row r="37" spans="1:2">
      <c r="A37" s="4">
        <v>57170</v>
      </c>
      <c r="B37" s="4">
        <v>118605</v>
      </c>
    </row>
    <row r="38" spans="1:2">
      <c r="A38" s="4">
        <v>37410</v>
      </c>
      <c r="B38" s="4">
        <v>1188</v>
      </c>
    </row>
    <row r="39" spans="1:2">
      <c r="A39" s="4">
        <v>2636</v>
      </c>
      <c r="B39" s="4">
        <v>1197</v>
      </c>
    </row>
    <row r="40" spans="1:2">
      <c r="A40" s="4">
        <v>61643</v>
      </c>
      <c r="B40" s="4">
        <v>120268</v>
      </c>
    </row>
    <row r="41" spans="1:2">
      <c r="A41" s="4">
        <v>1637</v>
      </c>
      <c r="B41" s="4">
        <v>1210</v>
      </c>
    </row>
    <row r="42" spans="1:2">
      <c r="A42" s="4">
        <v>1679</v>
      </c>
      <c r="B42" s="4">
        <v>1217</v>
      </c>
    </row>
    <row r="43" spans="1:2">
      <c r="A43" s="4">
        <v>61644</v>
      </c>
      <c r="B43" s="4">
        <v>121997</v>
      </c>
    </row>
    <row r="44" spans="1:2">
      <c r="A44" s="4">
        <v>43215</v>
      </c>
      <c r="B44" s="4">
        <v>1221</v>
      </c>
    </row>
    <row r="45" spans="1:2">
      <c r="A45" s="4">
        <v>62799</v>
      </c>
      <c r="B45" s="4">
        <v>123458</v>
      </c>
    </row>
    <row r="46" spans="1:2">
      <c r="A46" s="4">
        <v>2526</v>
      </c>
      <c r="B46" s="4">
        <v>1259</v>
      </c>
    </row>
    <row r="47" spans="1:2">
      <c r="A47" s="4">
        <v>2221</v>
      </c>
      <c r="B47" s="4">
        <v>1335</v>
      </c>
    </row>
    <row r="48" spans="1:2">
      <c r="A48" s="4">
        <v>2354</v>
      </c>
      <c r="B48" s="4">
        <v>1378</v>
      </c>
    </row>
    <row r="49" spans="1:2">
      <c r="A49" s="4">
        <v>1085</v>
      </c>
      <c r="B49" s="4">
        <v>1461</v>
      </c>
    </row>
    <row r="50" spans="1:2">
      <c r="A50" s="4">
        <v>44350</v>
      </c>
      <c r="B50" s="4">
        <v>1596</v>
      </c>
    </row>
    <row r="51" spans="1:2">
      <c r="A51" s="4">
        <v>2577</v>
      </c>
      <c r="B51" s="4">
        <v>1623</v>
      </c>
    </row>
    <row r="52" spans="1:2">
      <c r="A52" s="4">
        <v>2919</v>
      </c>
      <c r="B52" s="4">
        <v>1707</v>
      </c>
    </row>
    <row r="53" spans="1:2">
      <c r="A53" s="4">
        <v>49778</v>
      </c>
      <c r="B53" s="4">
        <v>1711</v>
      </c>
    </row>
    <row r="54" spans="1:2">
      <c r="A54" s="4">
        <v>36974</v>
      </c>
      <c r="B54" s="4">
        <v>1780</v>
      </c>
    </row>
    <row r="55" spans="1:2">
      <c r="A55" s="4">
        <v>41545</v>
      </c>
      <c r="B55" s="4">
        <v>1954</v>
      </c>
    </row>
    <row r="56" spans="1:2">
      <c r="A56" s="4">
        <v>31067</v>
      </c>
      <c r="B56" s="4">
        <v>19644</v>
      </c>
    </row>
    <row r="57" spans="1:2">
      <c r="A57" s="4">
        <v>2117</v>
      </c>
      <c r="B57" s="4">
        <v>1998</v>
      </c>
    </row>
    <row r="58" spans="1:2">
      <c r="A58" s="4">
        <v>32659</v>
      </c>
      <c r="B58" s="4">
        <v>20209</v>
      </c>
    </row>
    <row r="59" spans="1:2">
      <c r="A59" s="4">
        <v>699</v>
      </c>
      <c r="B59" s="4">
        <v>2024</v>
      </c>
    </row>
    <row r="60" spans="1:2">
      <c r="A60" s="4">
        <v>38725</v>
      </c>
      <c r="B60" s="4">
        <v>20806</v>
      </c>
    </row>
    <row r="61" spans="1:2">
      <c r="A61" s="4">
        <v>1108</v>
      </c>
      <c r="B61" s="4">
        <v>2113</v>
      </c>
    </row>
    <row r="62" spans="1:2">
      <c r="A62" s="4">
        <v>2557</v>
      </c>
      <c r="B62" s="4">
        <v>2270</v>
      </c>
    </row>
    <row r="63" spans="1:2">
      <c r="A63" s="4">
        <v>1182</v>
      </c>
      <c r="B63" s="4">
        <v>2273</v>
      </c>
    </row>
    <row r="64" spans="1:2">
      <c r="A64" s="4">
        <v>1375</v>
      </c>
      <c r="B64" s="4">
        <v>2281</v>
      </c>
    </row>
    <row r="65" spans="1:2">
      <c r="A65" s="4">
        <v>1758</v>
      </c>
      <c r="B65" s="4">
        <v>2318</v>
      </c>
    </row>
    <row r="66" spans="1:2">
      <c r="A66" s="4">
        <v>509</v>
      </c>
      <c r="B66" s="4">
        <v>2379</v>
      </c>
    </row>
    <row r="67" spans="1:2">
      <c r="A67" s="4">
        <v>12940</v>
      </c>
      <c r="B67" s="4">
        <v>2430</v>
      </c>
    </row>
    <row r="68" spans="1:2">
      <c r="A68" s="4">
        <v>37409</v>
      </c>
      <c r="B68" s="4">
        <v>2613</v>
      </c>
    </row>
    <row r="69" spans="1:2">
      <c r="A69" s="4">
        <v>2145</v>
      </c>
      <c r="B69" s="4">
        <v>2654</v>
      </c>
    </row>
    <row r="70" spans="1:2">
      <c r="A70" s="4">
        <v>2417</v>
      </c>
      <c r="B70" s="4">
        <v>2852</v>
      </c>
    </row>
    <row r="71" spans="1:2">
      <c r="A71" s="4">
        <v>320</v>
      </c>
      <c r="B71" s="4">
        <v>2910</v>
      </c>
    </row>
    <row r="72" spans="1:2">
      <c r="A72" s="4">
        <v>1603</v>
      </c>
      <c r="B72" s="4">
        <v>2920</v>
      </c>
    </row>
    <row r="73" spans="1:2">
      <c r="A73" s="4">
        <v>1</v>
      </c>
      <c r="B73" s="4">
        <v>3030</v>
      </c>
    </row>
    <row r="74" spans="1:2">
      <c r="A74" s="4">
        <v>374</v>
      </c>
      <c r="B74" s="4">
        <v>3072</v>
      </c>
    </row>
    <row r="75" spans="1:2">
      <c r="A75" s="4">
        <v>51802</v>
      </c>
      <c r="B75" s="4">
        <v>3124</v>
      </c>
    </row>
    <row r="76" spans="1:2">
      <c r="A76" s="4">
        <v>38770</v>
      </c>
      <c r="B76" s="4">
        <v>3163</v>
      </c>
    </row>
    <row r="77" spans="1:2">
      <c r="A77" s="4">
        <v>344</v>
      </c>
      <c r="B77" s="4">
        <v>3193</v>
      </c>
    </row>
    <row r="78" spans="1:2">
      <c r="A78" s="4">
        <v>2255</v>
      </c>
      <c r="B78" s="4">
        <v>3320</v>
      </c>
    </row>
    <row r="79" spans="1:2">
      <c r="A79" s="4">
        <v>13725</v>
      </c>
      <c r="B79" s="4">
        <v>3320</v>
      </c>
    </row>
    <row r="80" spans="1:2">
      <c r="A80" s="4">
        <v>33581</v>
      </c>
      <c r="B80" s="4">
        <v>3355</v>
      </c>
    </row>
    <row r="81" spans="1:2">
      <c r="A81" s="4">
        <v>2667</v>
      </c>
      <c r="B81" s="4">
        <v>3608</v>
      </c>
    </row>
    <row r="82" spans="1:2">
      <c r="A82" s="4">
        <v>3213</v>
      </c>
      <c r="B82" s="4">
        <v>3974</v>
      </c>
    </row>
    <row r="83" spans="1:2">
      <c r="A83" s="4">
        <v>3244</v>
      </c>
      <c r="B83" s="4">
        <v>4017</v>
      </c>
    </row>
    <row r="84" spans="1:2">
      <c r="A84" s="4">
        <v>11988</v>
      </c>
      <c r="B84" s="4">
        <v>4033</v>
      </c>
    </row>
    <row r="85" spans="1:2">
      <c r="A85" s="4">
        <v>60138</v>
      </c>
      <c r="B85" s="4">
        <v>4033</v>
      </c>
    </row>
    <row r="86" spans="1:2">
      <c r="A86" s="4">
        <v>13472</v>
      </c>
      <c r="B86" s="4">
        <v>4204</v>
      </c>
    </row>
    <row r="87" spans="1:2">
      <c r="A87" s="4">
        <v>43142</v>
      </c>
      <c r="B87" s="4">
        <v>4204</v>
      </c>
    </row>
    <row r="88" spans="1:2">
      <c r="A88" s="4">
        <v>47960</v>
      </c>
      <c r="B88" s="4">
        <v>4379</v>
      </c>
    </row>
    <row r="89" spans="1:2">
      <c r="A89" s="4">
        <v>315</v>
      </c>
      <c r="B89" s="4">
        <v>4385</v>
      </c>
    </row>
    <row r="90" spans="1:2">
      <c r="A90" s="4">
        <v>3029</v>
      </c>
      <c r="B90" s="4">
        <v>4401</v>
      </c>
    </row>
    <row r="91" spans="1:2">
      <c r="A91" s="4">
        <v>1311</v>
      </c>
      <c r="B91" s="4">
        <v>4407</v>
      </c>
    </row>
    <row r="92" spans="1:2">
      <c r="A92" s="4">
        <v>57476</v>
      </c>
      <c r="B92" s="4">
        <v>4417</v>
      </c>
    </row>
    <row r="93" spans="1:2">
      <c r="A93" s="4">
        <v>2393</v>
      </c>
      <c r="B93" s="4">
        <v>4468</v>
      </c>
    </row>
    <row r="94" spans="1:2">
      <c r="A94" s="4">
        <v>2769</v>
      </c>
      <c r="B94" s="4">
        <v>4626</v>
      </c>
    </row>
    <row r="95" spans="1:2">
      <c r="A95" s="4">
        <v>40133</v>
      </c>
      <c r="B95" s="4">
        <v>4709</v>
      </c>
    </row>
    <row r="96" spans="1:2">
      <c r="A96" s="4">
        <v>764</v>
      </c>
      <c r="B96" s="4">
        <v>4841</v>
      </c>
    </row>
    <row r="97" spans="1:2">
      <c r="A97" s="4">
        <v>1916</v>
      </c>
      <c r="B97" s="4">
        <v>4849</v>
      </c>
    </row>
    <row r="98" spans="1:2">
      <c r="A98" s="4">
        <v>2955</v>
      </c>
      <c r="B98" s="4">
        <v>4932</v>
      </c>
    </row>
    <row r="99" spans="1:2">
      <c r="A99" s="4">
        <v>42028</v>
      </c>
      <c r="B99" s="4">
        <v>500019</v>
      </c>
    </row>
    <row r="100" spans="1:2">
      <c r="A100" s="4">
        <v>41596</v>
      </c>
      <c r="B100" s="4">
        <v>500037</v>
      </c>
    </row>
    <row r="101" spans="1:2">
      <c r="A101" s="4">
        <v>41628</v>
      </c>
      <c r="B101" s="4">
        <v>500054</v>
      </c>
    </row>
    <row r="102" spans="1:2">
      <c r="A102" s="4">
        <v>41751</v>
      </c>
      <c r="B102" s="4">
        <v>500058</v>
      </c>
    </row>
    <row r="103" spans="1:2">
      <c r="A103" s="4">
        <v>41816</v>
      </c>
      <c r="B103" s="4">
        <v>500073</v>
      </c>
    </row>
    <row r="104" spans="1:2">
      <c r="A104" s="4">
        <v>41925</v>
      </c>
      <c r="B104" s="4">
        <v>500092</v>
      </c>
    </row>
    <row r="105" spans="1:2">
      <c r="A105" s="4">
        <v>41789</v>
      </c>
      <c r="B105" s="4">
        <v>500095</v>
      </c>
    </row>
    <row r="106" spans="1:2">
      <c r="A106" s="4">
        <v>41924</v>
      </c>
      <c r="B106" s="4">
        <v>500119</v>
      </c>
    </row>
    <row r="107" spans="1:2">
      <c r="A107" s="4">
        <v>42009</v>
      </c>
      <c r="B107" s="4">
        <v>500130</v>
      </c>
    </row>
    <row r="108" spans="1:2">
      <c r="A108" s="4">
        <v>60134</v>
      </c>
      <c r="B108" s="4">
        <v>500130</v>
      </c>
    </row>
    <row r="109" spans="1:2">
      <c r="A109" s="4">
        <v>41949</v>
      </c>
      <c r="B109" s="4">
        <v>500134</v>
      </c>
    </row>
    <row r="110" spans="1:2">
      <c r="A110" s="4">
        <v>41948</v>
      </c>
      <c r="B110" s="4">
        <v>500136</v>
      </c>
    </row>
    <row r="111" spans="1:2">
      <c r="A111" s="4">
        <v>42029</v>
      </c>
      <c r="B111" s="4">
        <v>500140</v>
      </c>
    </row>
    <row r="112" spans="1:2">
      <c r="A112" s="4">
        <v>43180</v>
      </c>
      <c r="B112" s="4">
        <v>500149</v>
      </c>
    </row>
    <row r="113" spans="1:2">
      <c r="A113" s="4">
        <v>42178</v>
      </c>
      <c r="B113" s="4">
        <v>500153</v>
      </c>
    </row>
    <row r="114" spans="1:2">
      <c r="A114" s="4">
        <v>60137</v>
      </c>
      <c r="B114" s="4">
        <v>500153</v>
      </c>
    </row>
    <row r="115" spans="1:2">
      <c r="A115" s="4">
        <v>42171</v>
      </c>
      <c r="B115" s="4">
        <v>500165</v>
      </c>
    </row>
    <row r="116" spans="1:2">
      <c r="A116" s="4">
        <v>42472</v>
      </c>
      <c r="B116" s="4">
        <v>500172</v>
      </c>
    </row>
    <row r="117" spans="1:2">
      <c r="A117" s="4">
        <v>42448</v>
      </c>
      <c r="B117" s="4">
        <v>500173</v>
      </c>
    </row>
    <row r="118" spans="1:2">
      <c r="A118" s="4">
        <v>42449</v>
      </c>
      <c r="B118" s="4">
        <v>500187</v>
      </c>
    </row>
    <row r="119" spans="1:2">
      <c r="A119" s="4">
        <v>42513</v>
      </c>
      <c r="B119" s="4">
        <v>500190</v>
      </c>
    </row>
    <row r="120" spans="1:2">
      <c r="A120" s="4">
        <v>42577</v>
      </c>
      <c r="B120" s="4">
        <v>500191</v>
      </c>
    </row>
    <row r="121" spans="1:2">
      <c r="A121" s="4">
        <v>42818</v>
      </c>
      <c r="B121" s="4">
        <v>500192</v>
      </c>
    </row>
    <row r="122" spans="1:2">
      <c r="A122" s="4">
        <v>42600</v>
      </c>
      <c r="B122" s="4">
        <v>500195</v>
      </c>
    </row>
    <row r="123" spans="1:2">
      <c r="A123" s="4">
        <v>42447</v>
      </c>
      <c r="B123" s="4">
        <v>500197</v>
      </c>
    </row>
    <row r="124" spans="1:2">
      <c r="A124" s="4">
        <v>42485</v>
      </c>
      <c r="B124" s="4">
        <v>500203</v>
      </c>
    </row>
    <row r="125" spans="1:2">
      <c r="A125" s="4">
        <v>42509</v>
      </c>
      <c r="B125" s="4">
        <v>500204</v>
      </c>
    </row>
    <row r="126" spans="1:2">
      <c r="A126" s="4">
        <v>42548</v>
      </c>
      <c r="B126" s="4">
        <v>500206</v>
      </c>
    </row>
    <row r="127" spans="1:2">
      <c r="A127" s="4">
        <v>42872</v>
      </c>
      <c r="B127" s="4">
        <v>500220</v>
      </c>
    </row>
    <row r="128" spans="1:2">
      <c r="A128" s="4">
        <v>43066</v>
      </c>
      <c r="B128" s="4">
        <v>500233</v>
      </c>
    </row>
    <row r="129" spans="1:2">
      <c r="A129" s="4">
        <v>43140</v>
      </c>
      <c r="B129" s="4">
        <v>500244</v>
      </c>
    </row>
    <row r="130" spans="1:2">
      <c r="A130" s="4">
        <v>44978</v>
      </c>
      <c r="B130" s="4">
        <v>500263</v>
      </c>
    </row>
    <row r="131" spans="1:2">
      <c r="A131" s="4">
        <v>43132</v>
      </c>
      <c r="B131" s="4">
        <v>500266</v>
      </c>
    </row>
    <row r="132" spans="1:2">
      <c r="A132" s="4">
        <v>43464</v>
      </c>
      <c r="B132" s="4">
        <v>500291</v>
      </c>
    </row>
    <row r="133" spans="1:2">
      <c r="A133" s="4">
        <v>58074</v>
      </c>
      <c r="B133" s="4">
        <v>5002920</v>
      </c>
    </row>
    <row r="134" spans="1:2">
      <c r="A134" s="4">
        <v>58075</v>
      </c>
      <c r="B134" s="4">
        <v>5002921</v>
      </c>
    </row>
    <row r="135" spans="1:2">
      <c r="A135" s="4">
        <v>58109</v>
      </c>
      <c r="B135" s="4">
        <v>5002922</v>
      </c>
    </row>
    <row r="136" spans="1:2">
      <c r="A136" s="4">
        <v>58069</v>
      </c>
      <c r="B136" s="4">
        <v>5002924</v>
      </c>
    </row>
    <row r="137" spans="1:2">
      <c r="A137" s="4">
        <v>45488</v>
      </c>
      <c r="B137" s="4">
        <v>500298</v>
      </c>
    </row>
    <row r="138" spans="1:2">
      <c r="A138" s="4">
        <v>60140</v>
      </c>
      <c r="B138" s="4">
        <v>500298</v>
      </c>
    </row>
    <row r="139" spans="1:2">
      <c r="A139" s="4">
        <v>43321</v>
      </c>
      <c r="B139" s="4">
        <v>500304</v>
      </c>
    </row>
    <row r="140" spans="1:2">
      <c r="A140" s="4">
        <v>43330</v>
      </c>
      <c r="B140" s="4">
        <v>500314</v>
      </c>
    </row>
    <row r="141" spans="1:2">
      <c r="A141" s="4">
        <v>43462</v>
      </c>
      <c r="B141" s="4">
        <v>500322</v>
      </c>
    </row>
    <row r="142" spans="1:2">
      <c r="A142" s="4">
        <v>43482</v>
      </c>
      <c r="B142" s="4">
        <v>500324</v>
      </c>
    </row>
    <row r="143" spans="1:2">
      <c r="A143" s="4">
        <v>43546</v>
      </c>
      <c r="B143" s="4">
        <v>500335</v>
      </c>
    </row>
    <row r="144" spans="1:2">
      <c r="A144" s="4">
        <v>44039</v>
      </c>
      <c r="B144" s="4">
        <v>500338</v>
      </c>
    </row>
    <row r="145" spans="1:2">
      <c r="A145" s="4">
        <v>44462</v>
      </c>
      <c r="B145" s="4">
        <v>500343</v>
      </c>
    </row>
    <row r="146" spans="1:2">
      <c r="A146" s="4">
        <v>44142</v>
      </c>
      <c r="B146" s="4">
        <v>500345</v>
      </c>
    </row>
    <row r="147" spans="1:2">
      <c r="A147" s="4">
        <v>44224</v>
      </c>
      <c r="B147" s="4">
        <v>500368</v>
      </c>
    </row>
    <row r="148" spans="1:2">
      <c r="A148" s="4">
        <v>44171</v>
      </c>
      <c r="B148" s="4">
        <v>500372</v>
      </c>
    </row>
    <row r="149" spans="1:2">
      <c r="A149" s="4">
        <v>44945</v>
      </c>
      <c r="B149" s="4">
        <v>500384</v>
      </c>
    </row>
    <row r="150" spans="1:2">
      <c r="A150" s="4">
        <v>44474</v>
      </c>
      <c r="B150" s="4">
        <v>500389</v>
      </c>
    </row>
    <row r="151" spans="1:2">
      <c r="A151" s="4">
        <v>44473</v>
      </c>
      <c r="B151" s="4">
        <v>500396</v>
      </c>
    </row>
    <row r="152" spans="1:2">
      <c r="A152" s="4">
        <v>44603</v>
      </c>
      <c r="B152" s="4">
        <v>500414</v>
      </c>
    </row>
    <row r="153" spans="1:2">
      <c r="A153" s="4">
        <v>44631</v>
      </c>
      <c r="B153" s="4">
        <v>500417</v>
      </c>
    </row>
    <row r="154" spans="1:2">
      <c r="A154" s="4">
        <v>44797</v>
      </c>
      <c r="B154" s="4">
        <v>500423</v>
      </c>
    </row>
    <row r="155" spans="1:2">
      <c r="A155" s="4">
        <v>45967</v>
      </c>
      <c r="B155" s="4">
        <v>500427</v>
      </c>
    </row>
    <row r="156" spans="1:2">
      <c r="A156" s="4">
        <v>44809</v>
      </c>
      <c r="B156" s="4">
        <v>500437</v>
      </c>
    </row>
    <row r="157" spans="1:2">
      <c r="A157" s="4">
        <v>45281</v>
      </c>
      <c r="B157" s="4">
        <v>500447</v>
      </c>
    </row>
    <row r="158" spans="1:2">
      <c r="A158" s="4">
        <v>47861</v>
      </c>
      <c r="B158" s="4">
        <v>500448</v>
      </c>
    </row>
    <row r="159" spans="1:2">
      <c r="A159" s="4">
        <v>44958</v>
      </c>
      <c r="B159" s="4">
        <v>500452</v>
      </c>
    </row>
    <row r="160" spans="1:2">
      <c r="A160" s="4">
        <v>45030</v>
      </c>
      <c r="B160" s="4">
        <v>500453</v>
      </c>
    </row>
    <row r="161" spans="1:2">
      <c r="A161" s="4">
        <v>44993</v>
      </c>
      <c r="B161" s="4">
        <v>500460</v>
      </c>
    </row>
    <row r="162" spans="1:2">
      <c r="A162" s="4">
        <v>47765</v>
      </c>
      <c r="B162" s="4">
        <v>500490</v>
      </c>
    </row>
    <row r="163" spans="1:2">
      <c r="A163" s="4">
        <v>45963</v>
      </c>
      <c r="B163" s="4">
        <v>500493</v>
      </c>
    </row>
    <row r="164" spans="1:2">
      <c r="A164" s="4">
        <v>45749</v>
      </c>
      <c r="B164" s="4">
        <v>500496</v>
      </c>
    </row>
    <row r="165" spans="1:2">
      <c r="A165" s="4">
        <v>48423</v>
      </c>
      <c r="B165" s="4">
        <v>500497</v>
      </c>
    </row>
    <row r="166" spans="1:2">
      <c r="A166" s="4">
        <v>45966</v>
      </c>
      <c r="B166" s="4">
        <v>500503</v>
      </c>
    </row>
    <row r="167" spans="1:2">
      <c r="A167" s="4">
        <v>46015</v>
      </c>
      <c r="B167" s="4">
        <v>500511</v>
      </c>
    </row>
    <row r="168" spans="1:2">
      <c r="A168" s="4">
        <v>46017</v>
      </c>
      <c r="B168" s="4">
        <v>500518</v>
      </c>
    </row>
    <row r="169" spans="1:2">
      <c r="A169" s="4">
        <v>54542</v>
      </c>
      <c r="B169" s="4">
        <v>500521</v>
      </c>
    </row>
    <row r="170" spans="1:2">
      <c r="A170" s="4">
        <v>54569</v>
      </c>
      <c r="B170" s="4">
        <v>500522</v>
      </c>
    </row>
    <row r="171" spans="1:2">
      <c r="A171" s="4">
        <v>54969</v>
      </c>
      <c r="B171" s="4">
        <v>500525</v>
      </c>
    </row>
    <row r="172" spans="1:2">
      <c r="A172" s="4">
        <v>46139</v>
      </c>
      <c r="B172" s="4">
        <v>500533</v>
      </c>
    </row>
    <row r="173" spans="1:2">
      <c r="A173" s="4">
        <v>48471</v>
      </c>
      <c r="B173" s="4">
        <v>500545</v>
      </c>
    </row>
    <row r="174" spans="1:2">
      <c r="A174" s="4">
        <v>47547</v>
      </c>
      <c r="B174" s="4">
        <v>500556</v>
      </c>
    </row>
    <row r="175" spans="1:2">
      <c r="A175" s="4">
        <v>47546</v>
      </c>
      <c r="B175" s="4">
        <v>500557</v>
      </c>
    </row>
    <row r="176" spans="1:2">
      <c r="A176" s="4">
        <v>47953</v>
      </c>
      <c r="B176" s="4">
        <v>500562</v>
      </c>
    </row>
    <row r="177" spans="1:2">
      <c r="A177" s="4">
        <v>46691</v>
      </c>
      <c r="B177" s="4">
        <v>500570</v>
      </c>
    </row>
    <row r="178" spans="1:2">
      <c r="A178" s="4">
        <v>47619</v>
      </c>
      <c r="B178" s="4">
        <v>500582</v>
      </c>
    </row>
    <row r="179" spans="1:2">
      <c r="A179" s="4">
        <v>47586</v>
      </c>
      <c r="B179" s="4">
        <v>500585</v>
      </c>
    </row>
    <row r="180" spans="1:2">
      <c r="A180" s="4">
        <v>47597</v>
      </c>
      <c r="B180" s="4">
        <v>500587</v>
      </c>
    </row>
    <row r="181" spans="1:2">
      <c r="A181" s="4">
        <v>48033</v>
      </c>
      <c r="B181" s="4">
        <v>500604</v>
      </c>
    </row>
    <row r="182" spans="1:2">
      <c r="A182" s="4">
        <v>48032</v>
      </c>
      <c r="B182" s="4">
        <v>500611</v>
      </c>
    </row>
    <row r="183" spans="1:2">
      <c r="A183" s="4">
        <v>47618</v>
      </c>
      <c r="B183" s="4">
        <v>500614</v>
      </c>
    </row>
    <row r="184" spans="1:2">
      <c r="A184" s="4">
        <v>47694</v>
      </c>
      <c r="B184" s="4">
        <v>500621</v>
      </c>
    </row>
    <row r="185" spans="1:2">
      <c r="A185" s="4">
        <v>47754</v>
      </c>
      <c r="B185" s="4">
        <v>500640</v>
      </c>
    </row>
    <row r="186" spans="1:2">
      <c r="A186" s="4">
        <v>48416</v>
      </c>
      <c r="B186" s="4">
        <v>500646</v>
      </c>
    </row>
    <row r="187" spans="1:2">
      <c r="A187" s="4">
        <v>47770</v>
      </c>
      <c r="B187" s="4">
        <v>500656</v>
      </c>
    </row>
    <row r="188" spans="1:2">
      <c r="A188" s="4">
        <v>48966</v>
      </c>
      <c r="B188" s="4">
        <v>500686</v>
      </c>
    </row>
    <row r="189" spans="1:2">
      <c r="A189" s="4">
        <v>47997</v>
      </c>
      <c r="B189" s="4">
        <v>500688</v>
      </c>
    </row>
    <row r="190" spans="1:2">
      <c r="A190" s="4">
        <v>47925</v>
      </c>
      <c r="B190" s="4">
        <v>500695</v>
      </c>
    </row>
    <row r="191" spans="1:2">
      <c r="A191" s="4">
        <v>47926</v>
      </c>
      <c r="B191" s="4">
        <v>500696</v>
      </c>
    </row>
    <row r="192" spans="1:2">
      <c r="A192" s="4">
        <v>47952</v>
      </c>
      <c r="B192" s="4">
        <v>500704</v>
      </c>
    </row>
    <row r="193" spans="1:2">
      <c r="A193" s="4">
        <v>48050</v>
      </c>
      <c r="B193" s="4">
        <v>500705</v>
      </c>
    </row>
    <row r="194" spans="1:2">
      <c r="A194" s="4">
        <v>48064</v>
      </c>
      <c r="B194" s="4">
        <v>500710</v>
      </c>
    </row>
    <row r="195" spans="1:2">
      <c r="A195" s="4">
        <v>48000</v>
      </c>
      <c r="B195" s="4">
        <v>500720</v>
      </c>
    </row>
    <row r="196" spans="1:2">
      <c r="A196" s="4">
        <v>48298</v>
      </c>
      <c r="B196" s="4">
        <v>500725</v>
      </c>
    </row>
    <row r="197" spans="1:2">
      <c r="A197" s="4">
        <v>49656</v>
      </c>
      <c r="B197" s="4">
        <v>500739</v>
      </c>
    </row>
    <row r="198" spans="1:2">
      <c r="A198" s="4">
        <v>48128</v>
      </c>
      <c r="B198" s="4">
        <v>500742</v>
      </c>
    </row>
    <row r="199" spans="1:2">
      <c r="A199" s="4">
        <v>48184</v>
      </c>
      <c r="B199" s="4">
        <v>500743</v>
      </c>
    </row>
    <row r="200" spans="1:2">
      <c r="A200" s="4">
        <v>48417</v>
      </c>
      <c r="B200" s="4">
        <v>500747</v>
      </c>
    </row>
    <row r="201" spans="1:2">
      <c r="A201" s="4">
        <v>48305</v>
      </c>
      <c r="B201" s="4">
        <v>500749</v>
      </c>
    </row>
    <row r="202" spans="1:2">
      <c r="A202" s="4">
        <v>48791</v>
      </c>
      <c r="B202" s="4">
        <v>500753</v>
      </c>
    </row>
    <row r="203" spans="1:2">
      <c r="A203" s="4">
        <v>48193</v>
      </c>
      <c r="B203" s="4">
        <v>500755</v>
      </c>
    </row>
    <row r="204" spans="1:2">
      <c r="A204" s="4">
        <v>48297</v>
      </c>
      <c r="B204" s="4">
        <v>500758</v>
      </c>
    </row>
    <row r="205" spans="1:2">
      <c r="A205" s="4">
        <v>48188</v>
      </c>
      <c r="B205" s="4">
        <v>500768</v>
      </c>
    </row>
    <row r="206" spans="1:2">
      <c r="A206" s="4">
        <v>48192</v>
      </c>
      <c r="B206" s="4">
        <v>500771</v>
      </c>
    </row>
    <row r="207" spans="1:2">
      <c r="A207" s="4">
        <v>48306</v>
      </c>
      <c r="B207" s="4">
        <v>500780</v>
      </c>
    </row>
    <row r="208" spans="1:2">
      <c r="A208" s="4">
        <v>48293</v>
      </c>
      <c r="B208" s="4">
        <v>500802</v>
      </c>
    </row>
    <row r="209" spans="1:2">
      <c r="A209" s="4">
        <v>48301</v>
      </c>
      <c r="B209" s="4">
        <v>500810</v>
      </c>
    </row>
    <row r="210" spans="1:2">
      <c r="A210" s="4">
        <v>48368</v>
      </c>
      <c r="B210" s="4">
        <v>500815</v>
      </c>
    </row>
    <row r="211" spans="1:2">
      <c r="A211" s="4">
        <v>48337</v>
      </c>
      <c r="B211" s="4">
        <v>500817</v>
      </c>
    </row>
    <row r="212" spans="1:2">
      <c r="A212" s="4">
        <v>48522</v>
      </c>
      <c r="B212" s="4">
        <v>500829</v>
      </c>
    </row>
    <row r="213" spans="1:2">
      <c r="A213" s="4">
        <v>48732</v>
      </c>
      <c r="B213" s="4">
        <v>500835</v>
      </c>
    </row>
    <row r="214" spans="1:2">
      <c r="A214" s="4">
        <v>49360</v>
      </c>
      <c r="B214" s="4">
        <v>500839</v>
      </c>
    </row>
    <row r="215" spans="1:2">
      <c r="A215" s="4">
        <v>48521</v>
      </c>
      <c r="B215" s="4">
        <v>500849</v>
      </c>
    </row>
    <row r="216" spans="1:2">
      <c r="A216" s="4">
        <v>48890</v>
      </c>
      <c r="B216" s="4">
        <v>500867</v>
      </c>
    </row>
    <row r="217" spans="1:2">
      <c r="A217" s="4">
        <v>48958</v>
      </c>
      <c r="B217" s="4">
        <v>500885</v>
      </c>
    </row>
    <row r="218" spans="1:2">
      <c r="A218" s="4">
        <v>48711</v>
      </c>
      <c r="B218" s="4">
        <v>500887</v>
      </c>
    </row>
    <row r="219" spans="1:2">
      <c r="A219" s="4">
        <v>48735</v>
      </c>
      <c r="B219" s="4">
        <v>500905</v>
      </c>
    </row>
    <row r="220" spans="1:2">
      <c r="A220" s="4">
        <v>48880</v>
      </c>
      <c r="B220" s="4">
        <v>500930</v>
      </c>
    </row>
    <row r="221" spans="1:2">
      <c r="A221" s="4">
        <v>48884</v>
      </c>
      <c r="B221" s="4">
        <v>500940</v>
      </c>
    </row>
    <row r="222" spans="1:2">
      <c r="A222" s="4">
        <v>49186</v>
      </c>
      <c r="B222" s="4">
        <v>500946</v>
      </c>
    </row>
    <row r="223" spans="1:2">
      <c r="A223" s="4">
        <v>51485</v>
      </c>
      <c r="B223" s="4">
        <v>500955</v>
      </c>
    </row>
    <row r="224" spans="1:2">
      <c r="A224" s="4">
        <v>60141</v>
      </c>
      <c r="B224" s="4">
        <v>500955</v>
      </c>
    </row>
    <row r="225" spans="1:2">
      <c r="A225" s="4">
        <v>49397</v>
      </c>
      <c r="B225" s="4">
        <v>500973</v>
      </c>
    </row>
    <row r="226" spans="1:2">
      <c r="A226" s="4">
        <v>49160</v>
      </c>
      <c r="B226" s="4">
        <v>500976</v>
      </c>
    </row>
    <row r="227" spans="1:2">
      <c r="A227" s="4">
        <v>49173</v>
      </c>
      <c r="B227" s="4">
        <v>500986</v>
      </c>
    </row>
    <row r="228" spans="1:2">
      <c r="A228" s="4">
        <v>49183</v>
      </c>
      <c r="B228" s="4">
        <v>501003</v>
      </c>
    </row>
    <row r="229" spans="1:2">
      <c r="A229" s="4">
        <v>49251</v>
      </c>
      <c r="B229" s="4">
        <v>501005</v>
      </c>
    </row>
    <row r="230" spans="1:2">
      <c r="A230" s="4">
        <v>49350</v>
      </c>
      <c r="B230" s="4">
        <v>501038</v>
      </c>
    </row>
    <row r="231" spans="1:2">
      <c r="A231" s="4">
        <v>50806</v>
      </c>
      <c r="B231" s="4">
        <v>501047</v>
      </c>
    </row>
    <row r="232" spans="1:2">
      <c r="A232" s="4">
        <v>49515</v>
      </c>
      <c r="B232" s="4">
        <v>501048</v>
      </c>
    </row>
    <row r="233" spans="1:2">
      <c r="A233" s="4">
        <v>49416</v>
      </c>
      <c r="B233" s="4">
        <v>501049</v>
      </c>
    </row>
    <row r="234" spans="1:2">
      <c r="A234" s="4">
        <v>49422</v>
      </c>
      <c r="B234" s="4">
        <v>501051</v>
      </c>
    </row>
    <row r="235" spans="1:2">
      <c r="A235" s="4">
        <v>49578</v>
      </c>
      <c r="B235" s="4">
        <v>501060</v>
      </c>
    </row>
    <row r="236" spans="1:2">
      <c r="A236" s="4">
        <v>61645</v>
      </c>
      <c r="B236" s="4">
        <v>501079</v>
      </c>
    </row>
    <row r="237" spans="1:2">
      <c r="A237" s="4">
        <v>49678</v>
      </c>
      <c r="B237" s="4">
        <v>501085</v>
      </c>
    </row>
    <row r="238" spans="1:2">
      <c r="A238" s="4">
        <v>49655</v>
      </c>
      <c r="B238" s="4">
        <v>501088</v>
      </c>
    </row>
    <row r="239" spans="1:2">
      <c r="A239" s="4">
        <v>49969</v>
      </c>
      <c r="B239" s="4">
        <v>501091</v>
      </c>
    </row>
    <row r="240" spans="1:2">
      <c r="A240" s="4">
        <v>49659</v>
      </c>
      <c r="B240" s="4">
        <v>501092</v>
      </c>
    </row>
    <row r="241" spans="1:2">
      <c r="A241" s="4">
        <v>49835</v>
      </c>
      <c r="B241" s="4">
        <v>501095</v>
      </c>
    </row>
    <row r="242" spans="1:2">
      <c r="A242" s="4">
        <v>50181</v>
      </c>
      <c r="B242" s="4">
        <v>501097</v>
      </c>
    </row>
    <row r="243" spans="1:2">
      <c r="A243" s="4">
        <v>50824</v>
      </c>
      <c r="B243" s="4">
        <v>501103</v>
      </c>
    </row>
    <row r="244" spans="1:2">
      <c r="A244" s="4">
        <v>49966</v>
      </c>
      <c r="B244" s="4">
        <v>501126</v>
      </c>
    </row>
    <row r="245" spans="1:2">
      <c r="A245" s="4">
        <v>50240</v>
      </c>
      <c r="B245" s="4">
        <v>501129</v>
      </c>
    </row>
    <row r="246" spans="1:2">
      <c r="A246" s="4">
        <v>50151</v>
      </c>
      <c r="B246" s="4">
        <v>501137</v>
      </c>
    </row>
    <row r="247" spans="1:2">
      <c r="A247" s="4">
        <v>51091</v>
      </c>
      <c r="B247" s="4">
        <v>501142</v>
      </c>
    </row>
    <row r="248" spans="1:2">
      <c r="A248" s="4">
        <v>60139</v>
      </c>
      <c r="B248" s="4">
        <v>501142</v>
      </c>
    </row>
    <row r="249" spans="1:2">
      <c r="A249" s="4">
        <v>50764</v>
      </c>
      <c r="B249" s="4">
        <v>501161</v>
      </c>
    </row>
    <row r="250" spans="1:2">
      <c r="A250" s="4">
        <v>50207</v>
      </c>
      <c r="B250" s="4">
        <v>501165</v>
      </c>
    </row>
    <row r="251" spans="1:2">
      <c r="A251" s="4">
        <v>50539</v>
      </c>
      <c r="B251" s="4">
        <v>501169</v>
      </c>
    </row>
    <row r="252" spans="1:2">
      <c r="A252" s="4">
        <v>50212</v>
      </c>
      <c r="B252" s="4">
        <v>501171</v>
      </c>
    </row>
    <row r="253" spans="1:2">
      <c r="A253" s="4">
        <v>50550</v>
      </c>
      <c r="B253" s="4">
        <v>501174</v>
      </c>
    </row>
    <row r="254" spans="1:2">
      <c r="A254" s="4">
        <v>50368</v>
      </c>
      <c r="B254" s="4">
        <v>501178</v>
      </c>
    </row>
    <row r="255" spans="1:2">
      <c r="A255" s="4">
        <v>52899</v>
      </c>
      <c r="B255" s="4">
        <v>501182</v>
      </c>
    </row>
    <row r="256" spans="1:2">
      <c r="A256" s="4">
        <v>50748</v>
      </c>
      <c r="B256" s="4">
        <v>501194</v>
      </c>
    </row>
    <row r="257" spans="1:2">
      <c r="A257" s="4">
        <v>50757</v>
      </c>
      <c r="B257" s="4">
        <v>501216</v>
      </c>
    </row>
    <row r="258" spans="1:2">
      <c r="A258" s="4">
        <v>50825</v>
      </c>
      <c r="B258" s="4">
        <v>501237</v>
      </c>
    </row>
    <row r="259" spans="1:2">
      <c r="A259" s="4">
        <v>50805</v>
      </c>
      <c r="B259" s="4">
        <v>501248</v>
      </c>
    </row>
    <row r="260" spans="1:2">
      <c r="A260" s="4">
        <v>51481</v>
      </c>
      <c r="B260" s="4">
        <v>501256</v>
      </c>
    </row>
    <row r="261" spans="1:2">
      <c r="A261" s="4">
        <v>51555</v>
      </c>
      <c r="B261" s="4">
        <v>501265</v>
      </c>
    </row>
    <row r="262" spans="1:2">
      <c r="A262" s="4">
        <v>51103</v>
      </c>
      <c r="B262" s="4">
        <v>501266</v>
      </c>
    </row>
    <row r="263" spans="1:2">
      <c r="A263" s="4">
        <v>50921</v>
      </c>
      <c r="B263" s="4">
        <v>501268</v>
      </c>
    </row>
    <row r="264" spans="1:2">
      <c r="A264" s="4">
        <v>51271</v>
      </c>
      <c r="B264" s="4">
        <v>501288</v>
      </c>
    </row>
    <row r="265" spans="1:2">
      <c r="A265" s="4">
        <v>51000</v>
      </c>
      <c r="B265" s="4">
        <v>501293</v>
      </c>
    </row>
    <row r="266" spans="1:2">
      <c r="A266" s="4">
        <v>51476</v>
      </c>
      <c r="B266" s="4">
        <v>501302</v>
      </c>
    </row>
    <row r="267" spans="1:2">
      <c r="A267" s="4">
        <v>51065</v>
      </c>
      <c r="B267" s="4">
        <v>501303</v>
      </c>
    </row>
    <row r="268" spans="1:2">
      <c r="A268" s="4">
        <v>51268</v>
      </c>
      <c r="B268" s="4">
        <v>501307</v>
      </c>
    </row>
    <row r="269" spans="1:2">
      <c r="A269" s="4">
        <v>51698</v>
      </c>
      <c r="B269" s="4">
        <v>501314</v>
      </c>
    </row>
    <row r="270" spans="1:2">
      <c r="A270" s="4">
        <v>51469</v>
      </c>
      <c r="B270" s="4">
        <v>501316</v>
      </c>
    </row>
    <row r="271" spans="1:2">
      <c r="A271" s="4">
        <v>51269</v>
      </c>
      <c r="B271" s="4">
        <v>501317</v>
      </c>
    </row>
    <row r="272" spans="1:2">
      <c r="A272" s="4">
        <v>51726</v>
      </c>
      <c r="B272" s="4">
        <v>501320</v>
      </c>
    </row>
    <row r="273" spans="1:2">
      <c r="A273" s="4">
        <v>51468</v>
      </c>
      <c r="B273" s="4">
        <v>501337</v>
      </c>
    </row>
    <row r="274" spans="1:2">
      <c r="A274" s="4">
        <v>51725</v>
      </c>
      <c r="B274" s="4">
        <v>501351</v>
      </c>
    </row>
    <row r="275" spans="1:2">
      <c r="A275" s="4">
        <v>51482</v>
      </c>
      <c r="B275" s="4">
        <v>501353</v>
      </c>
    </row>
    <row r="276" spans="1:2">
      <c r="A276" s="4">
        <v>51784</v>
      </c>
      <c r="B276" s="4">
        <v>501357</v>
      </c>
    </row>
    <row r="277" spans="1:2">
      <c r="A277" s="4">
        <v>51744</v>
      </c>
      <c r="B277" s="4">
        <v>501360</v>
      </c>
    </row>
    <row r="278" spans="1:2">
      <c r="A278" s="4">
        <v>51702</v>
      </c>
      <c r="B278" s="4">
        <v>501369</v>
      </c>
    </row>
    <row r="279" spans="1:2">
      <c r="A279" s="4">
        <v>51787</v>
      </c>
      <c r="B279" s="4">
        <v>501376</v>
      </c>
    </row>
    <row r="280" spans="1:2">
      <c r="A280" s="4">
        <v>51788</v>
      </c>
      <c r="B280" s="4">
        <v>501378</v>
      </c>
    </row>
    <row r="281" spans="1:2">
      <c r="A281" s="4">
        <v>52016</v>
      </c>
      <c r="B281" s="4">
        <v>501396</v>
      </c>
    </row>
    <row r="282" spans="1:2">
      <c r="A282" s="4">
        <v>52061</v>
      </c>
      <c r="B282" s="4">
        <v>501405</v>
      </c>
    </row>
    <row r="283" spans="1:2">
      <c r="A283" s="4">
        <v>53062</v>
      </c>
      <c r="B283" s="4">
        <v>501407</v>
      </c>
    </row>
    <row r="284" spans="1:2">
      <c r="A284" s="4">
        <v>51986</v>
      </c>
      <c r="B284" s="4">
        <v>501411</v>
      </c>
    </row>
    <row r="285" spans="1:2">
      <c r="A285" s="4">
        <v>51997</v>
      </c>
      <c r="B285" s="4">
        <v>501420</v>
      </c>
    </row>
    <row r="286" spans="1:2">
      <c r="A286" s="4">
        <v>52070</v>
      </c>
      <c r="B286" s="4">
        <v>501428</v>
      </c>
    </row>
    <row r="287" spans="1:2">
      <c r="A287" s="4">
        <v>58367</v>
      </c>
      <c r="B287" s="4">
        <v>501435</v>
      </c>
    </row>
    <row r="288" spans="1:2">
      <c r="A288" s="4">
        <v>52375</v>
      </c>
      <c r="B288" s="4">
        <v>501463</v>
      </c>
    </row>
    <row r="289" spans="1:2">
      <c r="A289" s="4">
        <v>52265</v>
      </c>
      <c r="B289" s="4">
        <v>501469</v>
      </c>
    </row>
    <row r="290" spans="1:2">
      <c r="A290" s="4">
        <v>52403</v>
      </c>
      <c r="B290" s="4">
        <v>501487</v>
      </c>
    </row>
    <row r="291" spans="1:2">
      <c r="A291" s="4">
        <v>52402</v>
      </c>
      <c r="B291" s="4">
        <v>501498</v>
      </c>
    </row>
    <row r="292" spans="1:2">
      <c r="A292" s="4">
        <v>52461</v>
      </c>
      <c r="B292" s="4">
        <v>501499</v>
      </c>
    </row>
    <row r="293" spans="1:2">
      <c r="A293" s="4">
        <v>52413</v>
      </c>
      <c r="B293" s="4">
        <v>501503</v>
      </c>
    </row>
    <row r="294" spans="1:2">
      <c r="A294" s="4">
        <v>53408</v>
      </c>
      <c r="B294" s="4">
        <v>501507</v>
      </c>
    </row>
    <row r="295" spans="1:2">
      <c r="A295" s="4">
        <v>52602</v>
      </c>
      <c r="B295" s="4">
        <v>501515</v>
      </c>
    </row>
    <row r="296" spans="1:2">
      <c r="A296" s="4">
        <v>52542</v>
      </c>
      <c r="B296" s="4">
        <v>501522</v>
      </c>
    </row>
    <row r="297" spans="1:2">
      <c r="A297" s="4">
        <v>52608</v>
      </c>
      <c r="B297" s="4">
        <v>501534</v>
      </c>
    </row>
    <row r="298" spans="1:2">
      <c r="A298" s="4">
        <v>52563</v>
      </c>
      <c r="B298" s="4">
        <v>501540</v>
      </c>
    </row>
    <row r="299" spans="1:2">
      <c r="A299" s="4">
        <v>52661</v>
      </c>
      <c r="B299" s="4">
        <v>501543</v>
      </c>
    </row>
    <row r="300" spans="1:2">
      <c r="A300" s="4">
        <v>52679</v>
      </c>
      <c r="B300" s="4">
        <v>501560</v>
      </c>
    </row>
    <row r="301" spans="1:2">
      <c r="A301" s="4">
        <v>52794</v>
      </c>
      <c r="B301" s="4">
        <v>501575</v>
      </c>
    </row>
    <row r="302" spans="1:2">
      <c r="A302" s="4">
        <v>52864</v>
      </c>
      <c r="B302" s="4">
        <v>501582</v>
      </c>
    </row>
    <row r="303" spans="1:2">
      <c r="A303" s="4">
        <v>52865</v>
      </c>
      <c r="B303" s="4">
        <v>501585</v>
      </c>
    </row>
    <row r="304" spans="1:2">
      <c r="A304" s="4">
        <v>58366</v>
      </c>
      <c r="B304" s="4">
        <v>501591</v>
      </c>
    </row>
    <row r="305" spans="1:2">
      <c r="A305" s="4">
        <v>61907</v>
      </c>
      <c r="B305" s="4">
        <v>501591</v>
      </c>
    </row>
    <row r="306" spans="1:2">
      <c r="A306" s="4">
        <v>52891</v>
      </c>
      <c r="B306" s="4">
        <v>501594</v>
      </c>
    </row>
    <row r="307" spans="1:2">
      <c r="A307" s="4">
        <v>52932</v>
      </c>
      <c r="B307" s="4">
        <v>501599</v>
      </c>
    </row>
    <row r="308" spans="1:2">
      <c r="A308" s="4">
        <v>52980</v>
      </c>
      <c r="B308" s="4">
        <v>501607</v>
      </c>
    </row>
    <row r="309" spans="1:2">
      <c r="A309" s="4">
        <v>53034</v>
      </c>
      <c r="B309" s="4">
        <v>501612</v>
      </c>
    </row>
    <row r="310" spans="1:2">
      <c r="A310" s="4">
        <v>53371</v>
      </c>
      <c r="B310" s="4">
        <v>501617</v>
      </c>
    </row>
    <row r="311" spans="1:2">
      <c r="A311" s="4">
        <v>57706</v>
      </c>
      <c r="B311" s="4">
        <v>501622</v>
      </c>
    </row>
    <row r="312" spans="1:2">
      <c r="A312" s="4">
        <v>53320</v>
      </c>
      <c r="B312" s="4">
        <v>501629</v>
      </c>
    </row>
    <row r="313" spans="1:2">
      <c r="A313" s="4">
        <v>53395</v>
      </c>
      <c r="B313" s="4">
        <v>501638</v>
      </c>
    </row>
    <row r="314" spans="1:2">
      <c r="A314" s="4">
        <v>53655</v>
      </c>
      <c r="B314" s="4">
        <v>501688</v>
      </c>
    </row>
    <row r="315" spans="1:2">
      <c r="A315" s="4">
        <v>57709</v>
      </c>
      <c r="B315" s="4">
        <v>501693</v>
      </c>
    </row>
    <row r="316" spans="1:2">
      <c r="A316" s="4">
        <v>53598</v>
      </c>
      <c r="B316" s="4">
        <v>501696</v>
      </c>
    </row>
    <row r="317" spans="1:2">
      <c r="A317" s="4">
        <v>53652</v>
      </c>
      <c r="B317" s="4">
        <v>501703</v>
      </c>
    </row>
    <row r="318" spans="1:2">
      <c r="A318" s="4">
        <v>54805</v>
      </c>
      <c r="B318" s="4">
        <v>501706</v>
      </c>
    </row>
    <row r="319" spans="1:2">
      <c r="A319" s="4">
        <v>55335</v>
      </c>
      <c r="B319" s="4">
        <v>501725</v>
      </c>
    </row>
    <row r="320" spans="1:2">
      <c r="A320" s="4">
        <v>53876</v>
      </c>
      <c r="B320" s="4">
        <v>501733</v>
      </c>
    </row>
    <row r="321" spans="1:2">
      <c r="A321" s="4">
        <v>53874</v>
      </c>
      <c r="B321" s="4">
        <v>501740</v>
      </c>
    </row>
    <row r="322" spans="1:2">
      <c r="A322" s="4">
        <v>54945</v>
      </c>
      <c r="B322" s="4">
        <v>501741</v>
      </c>
    </row>
    <row r="323" spans="1:2">
      <c r="A323" s="4">
        <v>53907</v>
      </c>
      <c r="B323" s="4">
        <v>501745</v>
      </c>
    </row>
    <row r="324" spans="1:2">
      <c r="A324" s="4">
        <v>53905</v>
      </c>
      <c r="B324" s="4">
        <v>501746</v>
      </c>
    </row>
    <row r="325" spans="1:2">
      <c r="A325" s="4">
        <v>54261</v>
      </c>
      <c r="B325" s="4">
        <v>501751</v>
      </c>
    </row>
    <row r="326" spans="1:2">
      <c r="A326" s="4">
        <v>54121</v>
      </c>
      <c r="B326" s="4">
        <v>501759</v>
      </c>
    </row>
    <row r="327" spans="1:2">
      <c r="A327" s="4">
        <v>54923</v>
      </c>
      <c r="B327" s="4">
        <v>501769</v>
      </c>
    </row>
    <row r="328" spans="1:2">
      <c r="A328" s="4">
        <v>55009</v>
      </c>
      <c r="B328" s="4">
        <v>501773</v>
      </c>
    </row>
    <row r="329" spans="1:2">
      <c r="A329" s="4">
        <v>55010</v>
      </c>
      <c r="B329" s="4">
        <v>501774</v>
      </c>
    </row>
    <row r="330" spans="1:2">
      <c r="A330" s="4">
        <v>54975</v>
      </c>
      <c r="B330" s="4">
        <v>501776</v>
      </c>
    </row>
    <row r="331" spans="1:2">
      <c r="A331" s="4">
        <v>56649</v>
      </c>
      <c r="B331" s="4">
        <v>501777</v>
      </c>
    </row>
    <row r="332" spans="1:2">
      <c r="A332" s="4">
        <v>55076</v>
      </c>
      <c r="B332" s="4">
        <v>501779</v>
      </c>
    </row>
    <row r="333" spans="1:2">
      <c r="A333" s="4">
        <v>55077</v>
      </c>
      <c r="B333" s="4">
        <v>501780</v>
      </c>
    </row>
    <row r="334" spans="1:2">
      <c r="A334" s="4">
        <v>55094</v>
      </c>
      <c r="B334" s="4">
        <v>501788</v>
      </c>
    </row>
    <row r="335" spans="1:2">
      <c r="A335" s="4">
        <v>55244</v>
      </c>
      <c r="B335" s="4">
        <v>501797</v>
      </c>
    </row>
    <row r="336" spans="1:2">
      <c r="A336" s="4">
        <v>56646</v>
      </c>
      <c r="B336" s="4">
        <v>501798</v>
      </c>
    </row>
    <row r="337" spans="1:2">
      <c r="A337" s="4">
        <v>55387</v>
      </c>
      <c r="B337" s="4">
        <v>501800</v>
      </c>
    </row>
    <row r="338" spans="1:2">
      <c r="A338" s="4">
        <v>55666</v>
      </c>
      <c r="B338" s="4">
        <v>501802</v>
      </c>
    </row>
    <row r="339" spans="1:2">
      <c r="A339" s="4">
        <v>55436</v>
      </c>
      <c r="B339" s="4">
        <v>501805</v>
      </c>
    </row>
    <row r="340" spans="1:2">
      <c r="A340" s="4">
        <v>56526</v>
      </c>
      <c r="B340" s="4">
        <v>501806</v>
      </c>
    </row>
    <row r="341" spans="1:2">
      <c r="A341" s="4">
        <v>55671</v>
      </c>
      <c r="B341" s="4">
        <v>501810</v>
      </c>
    </row>
    <row r="342" spans="1:2">
      <c r="A342" s="4">
        <v>56686</v>
      </c>
      <c r="B342" s="4">
        <v>501816</v>
      </c>
    </row>
    <row r="343" spans="1:2">
      <c r="A343" s="4">
        <v>56528</v>
      </c>
      <c r="B343" s="4">
        <v>501818</v>
      </c>
    </row>
    <row r="344" spans="1:2">
      <c r="A344" s="4">
        <v>55699</v>
      </c>
      <c r="B344" s="4">
        <v>501819</v>
      </c>
    </row>
    <row r="345" spans="1:2">
      <c r="A345" s="4">
        <v>56161</v>
      </c>
      <c r="B345" s="4">
        <v>501823</v>
      </c>
    </row>
    <row r="346" spans="1:2">
      <c r="A346" s="4">
        <v>56641</v>
      </c>
      <c r="B346" s="4">
        <v>501825</v>
      </c>
    </row>
    <row r="347" spans="1:2">
      <c r="A347" s="4">
        <v>60142</v>
      </c>
      <c r="B347" s="4">
        <v>501825</v>
      </c>
    </row>
    <row r="348" spans="1:2">
      <c r="A348" s="4">
        <v>56270</v>
      </c>
      <c r="B348" s="4">
        <v>501826</v>
      </c>
    </row>
    <row r="349" spans="1:2">
      <c r="A349" s="4">
        <v>56725</v>
      </c>
      <c r="B349" s="4">
        <v>501829</v>
      </c>
    </row>
    <row r="350" spans="1:2">
      <c r="A350" s="4">
        <v>56375</v>
      </c>
      <c r="B350" s="4">
        <v>501834</v>
      </c>
    </row>
    <row r="351" spans="1:2">
      <c r="A351" s="4">
        <v>56373</v>
      </c>
      <c r="B351" s="4">
        <v>501835</v>
      </c>
    </row>
    <row r="352" spans="1:2">
      <c r="A352" s="4">
        <v>56453</v>
      </c>
      <c r="B352" s="4">
        <v>501839</v>
      </c>
    </row>
    <row r="353" spans="1:2">
      <c r="A353" s="4">
        <v>56608</v>
      </c>
      <c r="B353" s="4">
        <v>501840</v>
      </c>
    </row>
    <row r="354" spans="1:2">
      <c r="A354" s="4">
        <v>56611</v>
      </c>
      <c r="B354" s="4">
        <v>501843</v>
      </c>
    </row>
    <row r="355" spans="1:2">
      <c r="A355" s="4">
        <v>56606</v>
      </c>
      <c r="B355" s="4">
        <v>501844</v>
      </c>
    </row>
    <row r="356" spans="1:2">
      <c r="A356" s="4">
        <v>56609</v>
      </c>
      <c r="B356" s="4">
        <v>501845</v>
      </c>
    </row>
    <row r="357" spans="1:2">
      <c r="A357" s="4">
        <v>56788</v>
      </c>
      <c r="B357" s="4">
        <v>501848</v>
      </c>
    </row>
    <row r="358" spans="1:2">
      <c r="A358" s="4">
        <v>56610</v>
      </c>
      <c r="B358" s="4">
        <v>501851</v>
      </c>
    </row>
    <row r="359" spans="1:2">
      <c r="A359" s="4">
        <v>57333</v>
      </c>
      <c r="B359" s="4">
        <v>501853</v>
      </c>
    </row>
    <row r="360" spans="1:2">
      <c r="A360" s="4">
        <v>60206</v>
      </c>
      <c r="B360" s="4">
        <v>501853</v>
      </c>
    </row>
    <row r="361" spans="1:2">
      <c r="A361" s="4">
        <v>56645</v>
      </c>
      <c r="B361" s="4">
        <v>501854</v>
      </c>
    </row>
    <row r="362" spans="1:2">
      <c r="A362" s="4">
        <v>56882</v>
      </c>
      <c r="B362" s="4">
        <v>501855</v>
      </c>
    </row>
    <row r="363" spans="1:2">
      <c r="A363" s="4">
        <v>56687</v>
      </c>
      <c r="B363" s="4">
        <v>501856</v>
      </c>
    </row>
    <row r="364" spans="1:2">
      <c r="A364" s="4">
        <v>56873</v>
      </c>
      <c r="B364" s="4">
        <v>501865</v>
      </c>
    </row>
    <row r="365" spans="1:2">
      <c r="A365" s="4">
        <v>57419</v>
      </c>
      <c r="B365" s="4">
        <v>501868</v>
      </c>
    </row>
    <row r="366" spans="1:2">
      <c r="A366" s="4">
        <v>56927</v>
      </c>
      <c r="B366" s="4">
        <v>501869</v>
      </c>
    </row>
    <row r="367" spans="1:2">
      <c r="A367" s="4">
        <v>56962</v>
      </c>
      <c r="B367" s="4">
        <v>501871</v>
      </c>
    </row>
    <row r="368" spans="1:2">
      <c r="A368" s="4">
        <v>56970</v>
      </c>
      <c r="B368" s="4">
        <v>501874</v>
      </c>
    </row>
    <row r="369" spans="1:2">
      <c r="A369" s="4">
        <v>57551</v>
      </c>
      <c r="B369" s="4">
        <v>501900</v>
      </c>
    </row>
    <row r="370" spans="1:2">
      <c r="A370" s="4">
        <v>58368</v>
      </c>
      <c r="B370" s="4">
        <v>501901</v>
      </c>
    </row>
    <row r="371" spans="1:2">
      <c r="A371" s="4">
        <v>61906</v>
      </c>
      <c r="B371" s="4">
        <v>501901</v>
      </c>
    </row>
    <row r="372" spans="1:2">
      <c r="A372" s="4">
        <v>57994</v>
      </c>
      <c r="B372" s="4">
        <v>501902</v>
      </c>
    </row>
    <row r="373" spans="1:2">
      <c r="A373" s="4">
        <v>57780</v>
      </c>
      <c r="B373" s="4">
        <v>501903</v>
      </c>
    </row>
    <row r="374" spans="1:2">
      <c r="A374" s="4">
        <v>57664</v>
      </c>
      <c r="B374" s="4">
        <v>501906</v>
      </c>
    </row>
    <row r="375" spans="1:2">
      <c r="A375" s="4">
        <v>57781</v>
      </c>
      <c r="B375" s="4">
        <v>501909</v>
      </c>
    </row>
    <row r="376" spans="1:2">
      <c r="A376" s="4">
        <v>58016</v>
      </c>
      <c r="B376" s="4">
        <v>501910</v>
      </c>
    </row>
    <row r="377" spans="1:2">
      <c r="A377" s="4">
        <v>57812</v>
      </c>
      <c r="B377" s="4">
        <v>501912</v>
      </c>
    </row>
    <row r="378" spans="1:2">
      <c r="A378" s="4">
        <v>57997</v>
      </c>
      <c r="B378" s="4">
        <v>501913</v>
      </c>
    </row>
    <row r="379" spans="1:2">
      <c r="A379" s="4">
        <v>60916</v>
      </c>
      <c r="B379" s="4">
        <v>501927</v>
      </c>
    </row>
    <row r="380" spans="1:2">
      <c r="A380" s="4">
        <v>58362</v>
      </c>
      <c r="B380" s="4">
        <v>501935</v>
      </c>
    </row>
    <row r="381" spans="1:2">
      <c r="A381" s="4">
        <v>58431</v>
      </c>
      <c r="B381" s="4">
        <v>501938</v>
      </c>
    </row>
    <row r="382" spans="1:2">
      <c r="A382" s="4">
        <v>59059</v>
      </c>
      <c r="B382" s="4">
        <v>501940</v>
      </c>
    </row>
    <row r="383" spans="1:2">
      <c r="A383" s="4">
        <v>58436</v>
      </c>
      <c r="B383" s="4">
        <v>501946</v>
      </c>
    </row>
    <row r="384" spans="1:2">
      <c r="A384" s="4">
        <v>58478</v>
      </c>
      <c r="B384" s="4">
        <v>501947</v>
      </c>
    </row>
    <row r="385" spans="1:2">
      <c r="A385" s="4">
        <v>58430</v>
      </c>
      <c r="B385" s="4">
        <v>501948</v>
      </c>
    </row>
    <row r="386" spans="1:2">
      <c r="A386" s="4">
        <v>58364</v>
      </c>
      <c r="B386" s="4">
        <v>501950</v>
      </c>
    </row>
    <row r="387" spans="1:2">
      <c r="A387" s="4">
        <v>58593</v>
      </c>
      <c r="B387" s="4">
        <v>501955</v>
      </c>
    </row>
    <row r="388" spans="1:2">
      <c r="A388" s="4">
        <v>58670</v>
      </c>
      <c r="B388" s="4">
        <v>501958</v>
      </c>
    </row>
    <row r="389" spans="1:2">
      <c r="A389" s="4">
        <v>58592</v>
      </c>
      <c r="B389" s="4">
        <v>501959</v>
      </c>
    </row>
    <row r="390" spans="1:2">
      <c r="A390" s="4">
        <v>58590</v>
      </c>
      <c r="B390" s="4">
        <v>501961</v>
      </c>
    </row>
    <row r="391" spans="1:2">
      <c r="A391" s="4">
        <v>58758</v>
      </c>
      <c r="B391" s="4">
        <v>501964</v>
      </c>
    </row>
    <row r="392" spans="1:2">
      <c r="A392" s="4">
        <v>58756</v>
      </c>
      <c r="B392" s="4">
        <v>501965</v>
      </c>
    </row>
    <row r="393" spans="1:2">
      <c r="A393" s="4">
        <v>58859</v>
      </c>
      <c r="B393" s="4">
        <v>501967</v>
      </c>
    </row>
    <row r="394" spans="1:2">
      <c r="A394" s="4">
        <v>58669</v>
      </c>
      <c r="B394" s="4">
        <v>501968</v>
      </c>
    </row>
    <row r="395" spans="1:2">
      <c r="A395" s="4">
        <v>58762</v>
      </c>
      <c r="B395" s="4">
        <v>501970</v>
      </c>
    </row>
    <row r="396" spans="1:2">
      <c r="A396" s="4">
        <v>58860</v>
      </c>
      <c r="B396" s="4">
        <v>501974</v>
      </c>
    </row>
    <row r="397" spans="1:2">
      <c r="A397" s="4">
        <v>58857</v>
      </c>
      <c r="B397" s="4">
        <v>501975</v>
      </c>
    </row>
    <row r="398" spans="1:2">
      <c r="A398" s="4">
        <v>59058</v>
      </c>
      <c r="B398" s="4">
        <v>501978</v>
      </c>
    </row>
    <row r="399" spans="1:2">
      <c r="A399" s="4">
        <v>59055</v>
      </c>
      <c r="B399" s="4">
        <v>501984</v>
      </c>
    </row>
    <row r="400" spans="1:2">
      <c r="A400" s="4">
        <v>59147</v>
      </c>
      <c r="B400" s="4">
        <v>501987</v>
      </c>
    </row>
    <row r="401" spans="1:2">
      <c r="A401" s="4">
        <v>59139</v>
      </c>
      <c r="B401" s="4">
        <v>501988</v>
      </c>
    </row>
    <row r="402" spans="1:2">
      <c r="A402" s="4">
        <v>59430</v>
      </c>
      <c r="B402" s="4">
        <v>501990</v>
      </c>
    </row>
    <row r="403" spans="1:2">
      <c r="A403" s="4">
        <v>59192</v>
      </c>
      <c r="B403" s="4">
        <v>501991</v>
      </c>
    </row>
    <row r="404" spans="1:2">
      <c r="A404" s="4">
        <v>59193</v>
      </c>
      <c r="B404" s="4">
        <v>501992</v>
      </c>
    </row>
    <row r="405" spans="1:2">
      <c r="A405" s="4">
        <v>59331</v>
      </c>
      <c r="B405" s="4">
        <v>501993</v>
      </c>
    </row>
    <row r="406" spans="1:2">
      <c r="A406" s="4">
        <v>59330</v>
      </c>
      <c r="B406" s="4">
        <v>501994</v>
      </c>
    </row>
    <row r="407" spans="1:2">
      <c r="A407" s="4">
        <v>59194</v>
      </c>
      <c r="B407" s="4">
        <v>501995</v>
      </c>
    </row>
    <row r="408" spans="1:2">
      <c r="A408" s="4">
        <v>59274</v>
      </c>
      <c r="B408" s="4">
        <v>501998</v>
      </c>
    </row>
    <row r="409" spans="1:2">
      <c r="A409" s="4">
        <v>59273</v>
      </c>
      <c r="B409" s="4">
        <v>501999</v>
      </c>
    </row>
    <row r="410" spans="1:2">
      <c r="A410" s="4">
        <v>59332</v>
      </c>
      <c r="B410" s="4">
        <v>502000</v>
      </c>
    </row>
    <row r="411" spans="1:2">
      <c r="A411" s="4">
        <v>59499</v>
      </c>
      <c r="B411" s="4">
        <v>502004</v>
      </c>
    </row>
    <row r="412" spans="1:2">
      <c r="A412" s="4">
        <v>59275</v>
      </c>
      <c r="B412" s="4">
        <v>502005</v>
      </c>
    </row>
    <row r="413" spans="1:2">
      <c r="A413" s="4">
        <v>59801</v>
      </c>
      <c r="B413" s="4">
        <v>502008</v>
      </c>
    </row>
    <row r="414" spans="1:2">
      <c r="A414" s="4">
        <v>59501</v>
      </c>
      <c r="B414" s="4">
        <v>502010</v>
      </c>
    </row>
    <row r="415" spans="1:2">
      <c r="A415" s="4">
        <v>59503</v>
      </c>
      <c r="B415" s="4">
        <v>502014</v>
      </c>
    </row>
    <row r="416" spans="1:2">
      <c r="A416" s="4">
        <v>59498</v>
      </c>
      <c r="B416" s="4">
        <v>502016</v>
      </c>
    </row>
    <row r="417" spans="1:2">
      <c r="A417" s="4">
        <v>59497</v>
      </c>
      <c r="B417" s="4">
        <v>502017</v>
      </c>
    </row>
    <row r="418" spans="1:2">
      <c r="A418" s="4">
        <v>59670</v>
      </c>
      <c r="B418" s="4">
        <v>502018</v>
      </c>
    </row>
    <row r="419" spans="1:2">
      <c r="A419" s="4">
        <v>59632</v>
      </c>
      <c r="B419" s="4">
        <v>502021</v>
      </c>
    </row>
    <row r="420" spans="1:2">
      <c r="A420" s="4">
        <v>60042</v>
      </c>
      <c r="B420" s="4">
        <v>502022</v>
      </c>
    </row>
    <row r="421" spans="1:2">
      <c r="A421" s="4">
        <v>59629</v>
      </c>
      <c r="B421" s="4">
        <v>502023</v>
      </c>
    </row>
    <row r="422" spans="1:2">
      <c r="A422" s="4">
        <v>59677</v>
      </c>
      <c r="B422" s="4">
        <v>502024</v>
      </c>
    </row>
    <row r="423" spans="1:2">
      <c r="A423" s="4">
        <v>59676</v>
      </c>
      <c r="B423" s="4">
        <v>502027</v>
      </c>
    </row>
    <row r="424" spans="1:2">
      <c r="A424" s="4">
        <v>59803</v>
      </c>
      <c r="B424" s="4">
        <v>502029</v>
      </c>
    </row>
    <row r="425" spans="1:2">
      <c r="A425" s="4">
        <v>59980</v>
      </c>
      <c r="B425" s="4">
        <v>502031</v>
      </c>
    </row>
    <row r="426" spans="1:2">
      <c r="A426" s="4">
        <v>59978</v>
      </c>
      <c r="B426" s="4">
        <v>502032</v>
      </c>
    </row>
    <row r="427" spans="1:2">
      <c r="A427" s="4">
        <v>60040</v>
      </c>
      <c r="B427" s="4">
        <v>502034</v>
      </c>
    </row>
    <row r="428" spans="1:2">
      <c r="A428" s="4">
        <v>59939</v>
      </c>
      <c r="B428" s="4">
        <v>502036</v>
      </c>
    </row>
    <row r="429" spans="1:2">
      <c r="A429" s="4">
        <v>59976</v>
      </c>
      <c r="B429" s="4">
        <v>502038</v>
      </c>
    </row>
    <row r="430" spans="1:2">
      <c r="A430" s="4">
        <v>59975</v>
      </c>
      <c r="B430" s="4">
        <v>502041</v>
      </c>
    </row>
    <row r="431" spans="1:2">
      <c r="A431" s="4">
        <v>60560</v>
      </c>
      <c r="B431" s="4">
        <v>502042</v>
      </c>
    </row>
    <row r="432" spans="1:2">
      <c r="A432" s="4">
        <v>59981</v>
      </c>
      <c r="B432" s="4">
        <v>502043</v>
      </c>
    </row>
    <row r="433" spans="1:2">
      <c r="A433" s="4">
        <v>60041</v>
      </c>
      <c r="B433" s="4">
        <v>502048</v>
      </c>
    </row>
    <row r="434" spans="1:2">
      <c r="A434" s="4">
        <v>60043</v>
      </c>
      <c r="B434" s="4">
        <v>502049</v>
      </c>
    </row>
    <row r="435" spans="1:2">
      <c r="A435" s="4">
        <v>60038</v>
      </c>
      <c r="B435" s="4">
        <v>502051</v>
      </c>
    </row>
    <row r="436" spans="1:2">
      <c r="A436" s="4">
        <v>60039</v>
      </c>
      <c r="B436" s="4">
        <v>502054</v>
      </c>
    </row>
    <row r="437" spans="1:2">
      <c r="A437" s="4">
        <v>60672</v>
      </c>
      <c r="B437" s="4">
        <v>502061</v>
      </c>
    </row>
    <row r="438" spans="1:2">
      <c r="A438" s="4">
        <v>60663</v>
      </c>
      <c r="B438" s="4">
        <v>502062</v>
      </c>
    </row>
    <row r="439" spans="1:2">
      <c r="A439" s="4">
        <v>60543</v>
      </c>
      <c r="B439" s="4">
        <v>502064</v>
      </c>
    </row>
    <row r="440" spans="1:2">
      <c r="A440" s="4">
        <v>60194</v>
      </c>
      <c r="B440" s="4">
        <v>502065</v>
      </c>
    </row>
    <row r="441" spans="1:2">
      <c r="A441" s="4">
        <v>60549</v>
      </c>
      <c r="B441" s="4">
        <v>502066</v>
      </c>
    </row>
    <row r="442" spans="1:2">
      <c r="A442" s="4">
        <v>60389</v>
      </c>
      <c r="B442" s="4">
        <v>502071</v>
      </c>
    </row>
    <row r="443" spans="1:2">
      <c r="A443" s="4">
        <v>60641</v>
      </c>
      <c r="B443" s="4">
        <v>502072</v>
      </c>
    </row>
    <row r="444" spans="1:2">
      <c r="A444" s="4">
        <v>60546</v>
      </c>
      <c r="B444" s="4">
        <v>502076</v>
      </c>
    </row>
    <row r="445" spans="1:2">
      <c r="A445" s="4">
        <v>60486</v>
      </c>
      <c r="B445" s="4">
        <v>502077</v>
      </c>
    </row>
    <row r="446" spans="1:2">
      <c r="A446" s="4">
        <v>60487</v>
      </c>
      <c r="B446" s="4">
        <v>502078</v>
      </c>
    </row>
    <row r="447" spans="1:2">
      <c r="A447" s="4">
        <v>60835</v>
      </c>
      <c r="B447" s="4">
        <v>502079</v>
      </c>
    </row>
    <row r="448" spans="1:2">
      <c r="A448" s="4">
        <v>60638</v>
      </c>
      <c r="B448" s="4">
        <v>502080</v>
      </c>
    </row>
    <row r="449" spans="1:2">
      <c r="A449" s="4">
        <v>60635</v>
      </c>
      <c r="B449" s="4">
        <v>502082</v>
      </c>
    </row>
    <row r="450" spans="1:2">
      <c r="A450" s="4">
        <v>60632</v>
      </c>
      <c r="B450" s="4">
        <v>502084</v>
      </c>
    </row>
    <row r="451" spans="1:2">
      <c r="A451" s="4">
        <v>60637</v>
      </c>
      <c r="B451" s="4">
        <v>502086</v>
      </c>
    </row>
    <row r="452" spans="1:2">
      <c r="A452" s="4">
        <v>60642</v>
      </c>
      <c r="B452" s="4">
        <v>502087</v>
      </c>
    </row>
    <row r="453" spans="1:2">
      <c r="A453" s="4">
        <v>60640</v>
      </c>
      <c r="B453" s="4">
        <v>502090</v>
      </c>
    </row>
    <row r="454" spans="1:2">
      <c r="A454" s="4">
        <v>60704</v>
      </c>
      <c r="B454" s="4">
        <v>502091</v>
      </c>
    </row>
    <row r="455" spans="1:2">
      <c r="A455" s="4">
        <v>60705</v>
      </c>
      <c r="B455" s="4">
        <v>502092</v>
      </c>
    </row>
    <row r="456" spans="1:2">
      <c r="A456" s="4">
        <v>60636</v>
      </c>
      <c r="B456" s="4">
        <v>502094</v>
      </c>
    </row>
    <row r="457" spans="1:2">
      <c r="A457" s="4">
        <v>60742</v>
      </c>
      <c r="B457" s="4">
        <v>502095</v>
      </c>
    </row>
    <row r="458" spans="1:2">
      <c r="A458" s="4">
        <v>60707</v>
      </c>
      <c r="B458" s="4">
        <v>502096</v>
      </c>
    </row>
    <row r="459" spans="1:2">
      <c r="A459" s="4">
        <v>60743</v>
      </c>
      <c r="B459" s="4">
        <v>502098</v>
      </c>
    </row>
    <row r="460" spans="1:2">
      <c r="A460" s="4">
        <v>60738</v>
      </c>
      <c r="B460" s="4">
        <v>502099</v>
      </c>
    </row>
    <row r="461" spans="1:2">
      <c r="A461" s="4">
        <v>60838</v>
      </c>
      <c r="B461" s="4">
        <v>502103</v>
      </c>
    </row>
    <row r="462" spans="1:2">
      <c r="A462" s="4">
        <v>60737</v>
      </c>
      <c r="B462" s="4">
        <v>502104</v>
      </c>
    </row>
    <row r="463" spans="1:2">
      <c r="A463" s="4">
        <v>60706</v>
      </c>
      <c r="B463" s="4">
        <v>502105</v>
      </c>
    </row>
    <row r="464" spans="1:2">
      <c r="A464" s="4">
        <v>60832</v>
      </c>
      <c r="B464" s="4">
        <v>502107</v>
      </c>
    </row>
    <row r="465" spans="1:2">
      <c r="A465" s="4">
        <v>60741</v>
      </c>
      <c r="B465" s="4">
        <v>502108</v>
      </c>
    </row>
    <row r="466" spans="1:2">
      <c r="A466" s="4">
        <v>60740</v>
      </c>
      <c r="B466" s="4">
        <v>502109</v>
      </c>
    </row>
    <row r="467" spans="1:2">
      <c r="A467" s="4">
        <v>60842</v>
      </c>
      <c r="B467" s="4">
        <v>502110</v>
      </c>
    </row>
    <row r="468" spans="1:2">
      <c r="A468" s="4">
        <v>60781</v>
      </c>
      <c r="B468" s="4">
        <v>502112</v>
      </c>
    </row>
    <row r="469" spans="1:2">
      <c r="A469" s="4">
        <v>60888</v>
      </c>
      <c r="B469" s="4">
        <v>502114</v>
      </c>
    </row>
    <row r="470" spans="1:2">
      <c r="A470" s="4">
        <v>60780</v>
      </c>
      <c r="B470" s="4">
        <v>502115</v>
      </c>
    </row>
    <row r="471" spans="1:2">
      <c r="A471" s="4">
        <v>60782</v>
      </c>
      <c r="B471" s="4">
        <v>502116</v>
      </c>
    </row>
    <row r="472" spans="1:2">
      <c r="A472" s="4">
        <v>60839</v>
      </c>
      <c r="B472" s="4">
        <v>502117</v>
      </c>
    </row>
    <row r="473" spans="1:2">
      <c r="A473" s="4">
        <v>60836</v>
      </c>
      <c r="B473" s="4">
        <v>502118</v>
      </c>
    </row>
    <row r="474" spans="1:2">
      <c r="A474" s="4">
        <v>60841</v>
      </c>
      <c r="B474" s="4">
        <v>502119</v>
      </c>
    </row>
    <row r="475" spans="1:2">
      <c r="A475" s="4">
        <v>60833</v>
      </c>
      <c r="B475" s="4">
        <v>502120</v>
      </c>
    </row>
    <row r="476" spans="1:2">
      <c r="A476" s="4">
        <v>60840</v>
      </c>
      <c r="B476" s="4">
        <v>502121</v>
      </c>
    </row>
    <row r="477" spans="1:2">
      <c r="A477" s="4">
        <v>60894</v>
      </c>
      <c r="B477" s="4">
        <v>502125</v>
      </c>
    </row>
    <row r="478" spans="1:2">
      <c r="A478" s="4">
        <v>60891</v>
      </c>
      <c r="B478" s="4">
        <v>502127</v>
      </c>
    </row>
    <row r="479" spans="1:2">
      <c r="A479" s="4">
        <v>60997</v>
      </c>
      <c r="B479" s="4">
        <v>502128</v>
      </c>
    </row>
    <row r="480" spans="1:2">
      <c r="A480" s="4">
        <v>60998</v>
      </c>
      <c r="B480" s="4">
        <v>502130</v>
      </c>
    </row>
    <row r="481" spans="1:2">
      <c r="A481" s="4">
        <v>60989</v>
      </c>
      <c r="B481" s="4">
        <v>502131</v>
      </c>
    </row>
    <row r="482" spans="1:2">
      <c r="A482" s="4">
        <v>60994</v>
      </c>
      <c r="B482" s="4">
        <v>502132</v>
      </c>
    </row>
    <row r="483" spans="1:2">
      <c r="A483" s="4">
        <v>60915</v>
      </c>
      <c r="B483" s="4">
        <v>502134</v>
      </c>
    </row>
    <row r="484" spans="1:2">
      <c r="A484" s="4">
        <v>61080</v>
      </c>
      <c r="B484" s="4">
        <v>502137</v>
      </c>
    </row>
    <row r="485" spans="1:2">
      <c r="A485" s="4">
        <v>60834</v>
      </c>
      <c r="B485" s="4">
        <v>502138</v>
      </c>
    </row>
    <row r="486" spans="1:2">
      <c r="A486" s="4">
        <v>60992</v>
      </c>
      <c r="B486" s="4">
        <v>502140</v>
      </c>
    </row>
    <row r="487" spans="1:2">
      <c r="A487" s="4">
        <v>60999</v>
      </c>
      <c r="B487" s="4">
        <v>502144</v>
      </c>
    </row>
    <row r="488" spans="1:2">
      <c r="A488" s="4">
        <v>60985</v>
      </c>
      <c r="B488" s="4">
        <v>502145</v>
      </c>
    </row>
    <row r="489" spans="1:2">
      <c r="A489" s="4">
        <v>61132</v>
      </c>
      <c r="B489" s="4">
        <v>502146</v>
      </c>
    </row>
    <row r="490" spans="1:2">
      <c r="A490" s="4">
        <v>61131</v>
      </c>
      <c r="B490" s="4">
        <v>502147</v>
      </c>
    </row>
    <row r="491" spans="1:2">
      <c r="A491" s="4">
        <v>61079</v>
      </c>
      <c r="B491" s="4">
        <v>502150</v>
      </c>
    </row>
    <row r="492" spans="1:2">
      <c r="A492" s="4">
        <v>60917</v>
      </c>
      <c r="B492" s="4">
        <v>502151</v>
      </c>
    </row>
    <row r="493" spans="1:2">
      <c r="A493" s="4">
        <v>62455</v>
      </c>
      <c r="B493" s="4">
        <v>502153</v>
      </c>
    </row>
    <row r="494" spans="1:2">
      <c r="A494" s="4">
        <v>61060</v>
      </c>
      <c r="B494" s="4">
        <v>502159</v>
      </c>
    </row>
    <row r="495" spans="1:2">
      <c r="A495" s="4">
        <v>60990</v>
      </c>
      <c r="B495" s="4">
        <v>502160</v>
      </c>
    </row>
    <row r="496" spans="1:2">
      <c r="A496" s="4">
        <v>60913</v>
      </c>
      <c r="B496" s="4">
        <v>502161</v>
      </c>
    </row>
    <row r="497" spans="1:2">
      <c r="A497" s="4">
        <v>60986</v>
      </c>
      <c r="B497" s="4">
        <v>502163</v>
      </c>
    </row>
    <row r="498" spans="1:2">
      <c r="A498" s="4">
        <v>61127</v>
      </c>
      <c r="B498" s="4">
        <v>502164</v>
      </c>
    </row>
    <row r="499" spans="1:2">
      <c r="A499" s="4">
        <v>61155</v>
      </c>
      <c r="B499" s="4">
        <v>502168</v>
      </c>
    </row>
    <row r="500" spans="1:2">
      <c r="A500" s="4">
        <v>61064</v>
      </c>
      <c r="B500" s="4">
        <v>502171</v>
      </c>
    </row>
    <row r="501" spans="1:2">
      <c r="A501" s="4">
        <v>61160</v>
      </c>
      <c r="B501" s="4">
        <v>502172</v>
      </c>
    </row>
    <row r="502" spans="1:2">
      <c r="A502" s="4">
        <v>61154</v>
      </c>
      <c r="B502" s="4">
        <v>502173</v>
      </c>
    </row>
    <row r="503" spans="1:2">
      <c r="A503" s="4">
        <v>61122</v>
      </c>
      <c r="B503" s="4">
        <v>502175</v>
      </c>
    </row>
    <row r="504" spans="1:2">
      <c r="A504" s="4">
        <v>61166</v>
      </c>
      <c r="B504" s="4">
        <v>502179</v>
      </c>
    </row>
    <row r="505" spans="1:2">
      <c r="A505" s="4">
        <v>61335</v>
      </c>
      <c r="B505" s="4">
        <v>502184</v>
      </c>
    </row>
    <row r="506" spans="1:2">
      <c r="A506" s="4">
        <v>61157</v>
      </c>
      <c r="B506" s="4">
        <v>502185</v>
      </c>
    </row>
    <row r="507" spans="1:2">
      <c r="A507" s="4">
        <v>61158</v>
      </c>
      <c r="B507" s="4">
        <v>502188</v>
      </c>
    </row>
    <row r="508" spans="1:2">
      <c r="A508" s="4">
        <v>61159</v>
      </c>
      <c r="B508" s="4">
        <v>502191</v>
      </c>
    </row>
    <row r="509" spans="1:2">
      <c r="A509" s="4">
        <v>61126</v>
      </c>
      <c r="B509" s="4">
        <v>502194</v>
      </c>
    </row>
    <row r="510" spans="1:2">
      <c r="A510" s="4">
        <v>61265</v>
      </c>
      <c r="B510" s="4">
        <v>502195</v>
      </c>
    </row>
    <row r="511" spans="1:2">
      <c r="A511" s="4">
        <v>61222</v>
      </c>
      <c r="B511" s="4">
        <v>502198</v>
      </c>
    </row>
    <row r="512" spans="1:2">
      <c r="A512" s="4">
        <v>61270</v>
      </c>
      <c r="B512" s="4">
        <v>502199</v>
      </c>
    </row>
    <row r="513" spans="1:2">
      <c r="A513" s="4">
        <v>61225</v>
      </c>
      <c r="B513" s="4">
        <v>502204</v>
      </c>
    </row>
    <row r="514" spans="1:2">
      <c r="A514" s="4">
        <v>61261</v>
      </c>
      <c r="B514" s="4">
        <v>502205</v>
      </c>
    </row>
    <row r="515" spans="1:2">
      <c r="A515" s="4">
        <v>61228</v>
      </c>
      <c r="B515" s="4">
        <v>502206</v>
      </c>
    </row>
    <row r="516" spans="1:2">
      <c r="A516" s="4">
        <v>61227</v>
      </c>
      <c r="B516" s="4">
        <v>502207</v>
      </c>
    </row>
    <row r="517" spans="1:2">
      <c r="A517" s="4">
        <v>61226</v>
      </c>
      <c r="B517" s="4">
        <v>502209</v>
      </c>
    </row>
    <row r="518" spans="1:2">
      <c r="A518" s="4">
        <v>61339</v>
      </c>
      <c r="B518" s="4">
        <v>502210</v>
      </c>
    </row>
    <row r="519" spans="1:2">
      <c r="A519" s="4">
        <v>61340</v>
      </c>
      <c r="B519" s="4">
        <v>502212</v>
      </c>
    </row>
    <row r="520" spans="1:2">
      <c r="A520" s="4">
        <v>61224</v>
      </c>
      <c r="B520" s="4">
        <v>502213</v>
      </c>
    </row>
    <row r="521" spans="1:2">
      <c r="A521" s="4">
        <v>61263</v>
      </c>
      <c r="B521" s="4">
        <v>502215</v>
      </c>
    </row>
    <row r="522" spans="1:2">
      <c r="A522" s="4">
        <v>61269</v>
      </c>
      <c r="B522" s="4">
        <v>502216</v>
      </c>
    </row>
    <row r="523" spans="1:2">
      <c r="A523" s="4">
        <v>61441</v>
      </c>
      <c r="B523" s="4">
        <v>502217</v>
      </c>
    </row>
    <row r="524" spans="1:2">
      <c r="A524" s="4">
        <v>61260</v>
      </c>
      <c r="B524" s="4">
        <v>502218</v>
      </c>
    </row>
    <row r="525" spans="1:2">
      <c r="A525" s="4">
        <v>61221</v>
      </c>
      <c r="B525" s="4">
        <v>502220</v>
      </c>
    </row>
    <row r="526" spans="1:2">
      <c r="A526" s="4">
        <v>61450</v>
      </c>
      <c r="B526" s="4">
        <v>502222</v>
      </c>
    </row>
    <row r="527" spans="1:2">
      <c r="A527" s="4">
        <v>61332</v>
      </c>
      <c r="B527" s="4">
        <v>502224</v>
      </c>
    </row>
    <row r="528" spans="1:2">
      <c r="A528" s="4">
        <v>61746</v>
      </c>
      <c r="B528" s="4">
        <v>502225</v>
      </c>
    </row>
    <row r="529" spans="1:2">
      <c r="A529" s="4">
        <v>61341</v>
      </c>
      <c r="B529" s="4">
        <v>502229</v>
      </c>
    </row>
    <row r="530" spans="1:2">
      <c r="A530" s="4">
        <v>61333</v>
      </c>
      <c r="B530" s="4">
        <v>502231</v>
      </c>
    </row>
    <row r="531" spans="1:2">
      <c r="A531" s="4">
        <v>61338</v>
      </c>
      <c r="B531" s="4">
        <v>502232</v>
      </c>
    </row>
    <row r="532" spans="1:2">
      <c r="A532" s="4">
        <v>61446</v>
      </c>
      <c r="B532" s="4">
        <v>502236</v>
      </c>
    </row>
    <row r="533" spans="1:2">
      <c r="A533" s="4">
        <v>61437</v>
      </c>
      <c r="B533" s="4">
        <v>502237</v>
      </c>
    </row>
    <row r="534" spans="1:2">
      <c r="A534" s="4">
        <v>61444</v>
      </c>
      <c r="B534" s="4">
        <v>502238</v>
      </c>
    </row>
    <row r="535" spans="1:2">
      <c r="A535" s="4">
        <v>61532</v>
      </c>
      <c r="B535" s="4">
        <v>502239</v>
      </c>
    </row>
    <row r="536" spans="1:2">
      <c r="A536" s="4">
        <v>61435</v>
      </c>
      <c r="B536" s="4">
        <v>502241</v>
      </c>
    </row>
    <row r="537" spans="1:2">
      <c r="A537" s="4">
        <v>61478</v>
      </c>
      <c r="B537" s="4">
        <v>502242</v>
      </c>
    </row>
    <row r="538" spans="1:2">
      <c r="A538" s="4">
        <v>61432</v>
      </c>
      <c r="B538" s="4">
        <v>502243</v>
      </c>
    </row>
    <row r="539" spans="1:2">
      <c r="A539" s="4">
        <v>61533</v>
      </c>
      <c r="B539" s="4">
        <v>502244</v>
      </c>
    </row>
    <row r="540" spans="1:2">
      <c r="A540" s="4">
        <v>61482</v>
      </c>
      <c r="B540" s="4">
        <v>502246</v>
      </c>
    </row>
    <row r="541" spans="1:2">
      <c r="A541" s="4">
        <v>61468</v>
      </c>
      <c r="B541" s="4">
        <v>502248</v>
      </c>
    </row>
    <row r="542" spans="1:2">
      <c r="A542" s="4">
        <v>61477</v>
      </c>
      <c r="B542" s="4">
        <v>502249</v>
      </c>
    </row>
    <row r="543" spans="1:2">
      <c r="A543" s="4">
        <v>61438</v>
      </c>
      <c r="B543" s="4">
        <v>502250</v>
      </c>
    </row>
    <row r="544" spans="1:2">
      <c r="A544" s="4">
        <v>61433</v>
      </c>
      <c r="B544" s="4">
        <v>502251</v>
      </c>
    </row>
    <row r="545" spans="1:2">
      <c r="A545" s="4">
        <v>61431</v>
      </c>
      <c r="B545" s="4">
        <v>502252</v>
      </c>
    </row>
    <row r="546" spans="1:2">
      <c r="A546" s="4">
        <v>61594</v>
      </c>
      <c r="B546" s="4">
        <v>502254</v>
      </c>
    </row>
    <row r="547" spans="1:2">
      <c r="A547" s="4">
        <v>61476</v>
      </c>
      <c r="B547" s="4">
        <v>502258</v>
      </c>
    </row>
    <row r="548" spans="1:2">
      <c r="A548" s="4">
        <v>61473</v>
      </c>
      <c r="B548" s="4">
        <v>502259</v>
      </c>
    </row>
    <row r="549" spans="1:2">
      <c r="A549" s="4">
        <v>61472</v>
      </c>
      <c r="B549" s="4">
        <v>502260</v>
      </c>
    </row>
    <row r="550" spans="1:2">
      <c r="A550" s="4">
        <v>61475</v>
      </c>
      <c r="B550" s="4">
        <v>502261</v>
      </c>
    </row>
    <row r="551" spans="1:2">
      <c r="A551" s="4">
        <v>61535</v>
      </c>
      <c r="B551" s="4">
        <v>502262</v>
      </c>
    </row>
    <row r="552" spans="1:2">
      <c r="A552" s="4">
        <v>61756</v>
      </c>
      <c r="B552" s="4">
        <v>502264</v>
      </c>
    </row>
    <row r="553" spans="1:2">
      <c r="A553" s="4">
        <v>61591</v>
      </c>
      <c r="B553" s="4">
        <v>502265</v>
      </c>
    </row>
    <row r="554" spans="1:2">
      <c r="A554" s="4">
        <v>61656</v>
      </c>
      <c r="B554" s="4">
        <v>502267</v>
      </c>
    </row>
    <row r="555" spans="1:2">
      <c r="A555" s="4">
        <v>61470</v>
      </c>
      <c r="B555" s="4">
        <v>502268</v>
      </c>
    </row>
    <row r="556" spans="1:2">
      <c r="A556" s="4">
        <v>61640</v>
      </c>
      <c r="B556" s="4">
        <v>502269</v>
      </c>
    </row>
    <row r="557" spans="1:2">
      <c r="A557" s="4">
        <v>61534</v>
      </c>
      <c r="B557" s="4">
        <v>502270</v>
      </c>
    </row>
    <row r="558" spans="1:2">
      <c r="A558" s="4">
        <v>61590</v>
      </c>
      <c r="B558" s="4">
        <v>502271</v>
      </c>
    </row>
    <row r="559" spans="1:2">
      <c r="A559" s="4">
        <v>61531</v>
      </c>
      <c r="B559" s="4">
        <v>502272</v>
      </c>
    </row>
    <row r="560" spans="1:2">
      <c r="A560" s="4">
        <v>61637</v>
      </c>
      <c r="B560" s="4">
        <v>502273</v>
      </c>
    </row>
    <row r="561" spans="1:2">
      <c r="A561" s="4">
        <v>61952</v>
      </c>
      <c r="B561" s="4">
        <v>502274</v>
      </c>
    </row>
    <row r="562" spans="1:2">
      <c r="A562" s="4">
        <v>62486</v>
      </c>
      <c r="B562" s="4">
        <v>502276</v>
      </c>
    </row>
    <row r="563" spans="1:2">
      <c r="A563" s="4">
        <v>61537</v>
      </c>
      <c r="B563" s="4">
        <v>502277</v>
      </c>
    </row>
    <row r="564" spans="1:2">
      <c r="A564" s="4">
        <v>61589</v>
      </c>
      <c r="B564" s="4">
        <v>502278</v>
      </c>
    </row>
    <row r="565" spans="1:2">
      <c r="A565" s="4">
        <v>62488</v>
      </c>
      <c r="B565" s="4">
        <v>502279</v>
      </c>
    </row>
    <row r="566" spans="1:2">
      <c r="A566" s="4">
        <v>61655</v>
      </c>
      <c r="B566" s="4">
        <v>502281</v>
      </c>
    </row>
    <row r="567" spans="1:2">
      <c r="A567" s="4">
        <v>61641</v>
      </c>
      <c r="B567" s="4">
        <v>502282</v>
      </c>
    </row>
    <row r="568" spans="1:2">
      <c r="A568" s="4">
        <v>61642</v>
      </c>
      <c r="B568" s="4">
        <v>502284</v>
      </c>
    </row>
    <row r="569" spans="1:2">
      <c r="A569" s="4">
        <v>61636</v>
      </c>
      <c r="B569" s="4">
        <v>502285</v>
      </c>
    </row>
    <row r="570" spans="1:2">
      <c r="A570" s="4">
        <v>61638</v>
      </c>
      <c r="B570" s="4">
        <v>502286</v>
      </c>
    </row>
    <row r="571" spans="1:2">
      <c r="A571" s="4">
        <v>61751</v>
      </c>
      <c r="B571" s="4">
        <v>502288</v>
      </c>
    </row>
    <row r="572" spans="1:2">
      <c r="A572" s="4">
        <v>62223</v>
      </c>
      <c r="B572" s="4">
        <v>502289</v>
      </c>
    </row>
    <row r="573" spans="1:2">
      <c r="A573" s="4">
        <v>61588</v>
      </c>
      <c r="B573" s="4">
        <v>502290</v>
      </c>
    </row>
    <row r="574" spans="1:2">
      <c r="A574" s="4">
        <v>61639</v>
      </c>
      <c r="B574" s="4">
        <v>502291</v>
      </c>
    </row>
    <row r="575" spans="1:2">
      <c r="A575" s="4">
        <v>62487</v>
      </c>
      <c r="B575" s="4">
        <v>502292</v>
      </c>
    </row>
    <row r="576" spans="1:2">
      <c r="A576" s="4">
        <v>61753</v>
      </c>
      <c r="B576" s="4">
        <v>502293</v>
      </c>
    </row>
    <row r="577" spans="1:2">
      <c r="A577" s="4">
        <v>61654</v>
      </c>
      <c r="B577" s="4">
        <v>502294</v>
      </c>
    </row>
    <row r="578" spans="1:2">
      <c r="A578" s="4">
        <v>61743</v>
      </c>
      <c r="B578" s="4">
        <v>502295</v>
      </c>
    </row>
    <row r="579" spans="1:2">
      <c r="A579" s="4">
        <v>62578</v>
      </c>
      <c r="B579" s="4">
        <v>502301</v>
      </c>
    </row>
    <row r="580" spans="1:2">
      <c r="A580" s="4">
        <v>61747</v>
      </c>
      <c r="B580" s="4">
        <v>502302</v>
      </c>
    </row>
    <row r="581" spans="1:2">
      <c r="A581" s="4">
        <v>61742</v>
      </c>
      <c r="B581" s="4">
        <v>502303</v>
      </c>
    </row>
    <row r="582" spans="1:2">
      <c r="A582" s="4">
        <v>61748</v>
      </c>
      <c r="B582" s="4">
        <v>502305</v>
      </c>
    </row>
    <row r="583" spans="1:2">
      <c r="A583" s="4">
        <v>61827</v>
      </c>
      <c r="B583" s="4">
        <v>502306</v>
      </c>
    </row>
    <row r="584" spans="1:2">
      <c r="A584" s="4">
        <v>62150</v>
      </c>
      <c r="B584" s="4">
        <v>502308</v>
      </c>
    </row>
    <row r="585" spans="1:2">
      <c r="A585" s="4">
        <v>61749</v>
      </c>
      <c r="B585" s="4">
        <v>502309</v>
      </c>
    </row>
    <row r="586" spans="1:2">
      <c r="A586" s="4">
        <v>61752</v>
      </c>
      <c r="B586" s="4">
        <v>502311</v>
      </c>
    </row>
    <row r="587" spans="1:2">
      <c r="A587" s="4">
        <v>61740</v>
      </c>
      <c r="B587" s="4">
        <v>502312</v>
      </c>
    </row>
    <row r="588" spans="1:2">
      <c r="A588" s="4">
        <v>61823</v>
      </c>
      <c r="B588" s="4">
        <v>502314</v>
      </c>
    </row>
    <row r="589" spans="1:2">
      <c r="A589" s="4">
        <v>61959</v>
      </c>
      <c r="B589" s="4">
        <v>502317</v>
      </c>
    </row>
    <row r="590" spans="1:2">
      <c r="A590" s="4">
        <v>61826</v>
      </c>
      <c r="B590" s="4">
        <v>502318</v>
      </c>
    </row>
    <row r="591" spans="1:2">
      <c r="A591" s="4">
        <v>61821</v>
      </c>
      <c r="B591" s="4">
        <v>502319</v>
      </c>
    </row>
    <row r="592" spans="1:2">
      <c r="A592" s="4">
        <v>61905</v>
      </c>
      <c r="B592" s="4">
        <v>502320</v>
      </c>
    </row>
    <row r="593" spans="1:2">
      <c r="A593" s="4">
        <v>61822</v>
      </c>
      <c r="B593" s="4">
        <v>502321</v>
      </c>
    </row>
    <row r="594" spans="1:2">
      <c r="A594" s="4">
        <v>62148</v>
      </c>
      <c r="B594" s="4">
        <v>502322</v>
      </c>
    </row>
    <row r="595" spans="1:2">
      <c r="A595" s="4">
        <v>61956</v>
      </c>
      <c r="B595" s="4">
        <v>502323</v>
      </c>
    </row>
    <row r="596" spans="1:2">
      <c r="A596" s="4">
        <v>61958</v>
      </c>
      <c r="B596" s="4">
        <v>502325</v>
      </c>
    </row>
    <row r="597" spans="1:2">
      <c r="A597" s="4">
        <v>61940</v>
      </c>
      <c r="B597" s="4">
        <v>502327</v>
      </c>
    </row>
    <row r="598" spans="1:2">
      <c r="A598" s="4">
        <v>61954</v>
      </c>
      <c r="B598" s="4">
        <v>502328</v>
      </c>
    </row>
    <row r="599" spans="1:2">
      <c r="A599" s="4">
        <v>61957</v>
      </c>
      <c r="B599" s="4">
        <v>502330</v>
      </c>
    </row>
    <row r="600" spans="1:2">
      <c r="A600" s="4">
        <v>61949</v>
      </c>
      <c r="B600" s="4">
        <v>502331</v>
      </c>
    </row>
    <row r="601" spans="1:2">
      <c r="A601" s="4">
        <v>61943</v>
      </c>
      <c r="B601" s="4">
        <v>502332</v>
      </c>
    </row>
    <row r="602" spans="1:2">
      <c r="A602" s="4">
        <v>61951</v>
      </c>
      <c r="B602" s="4">
        <v>502334</v>
      </c>
    </row>
    <row r="603" spans="1:2">
      <c r="A603" s="4">
        <v>61955</v>
      </c>
      <c r="B603" s="4">
        <v>502335</v>
      </c>
    </row>
    <row r="604" spans="1:2">
      <c r="A604" s="4">
        <v>62163</v>
      </c>
      <c r="B604" s="4">
        <v>502336</v>
      </c>
    </row>
    <row r="605" spans="1:2">
      <c r="A605" s="4">
        <v>62205</v>
      </c>
      <c r="B605" s="4">
        <v>502336</v>
      </c>
    </row>
    <row r="606" spans="1:2">
      <c r="A606" s="4">
        <v>62166</v>
      </c>
      <c r="B606" s="4">
        <v>502337</v>
      </c>
    </row>
    <row r="607" spans="1:2">
      <c r="A607" s="4">
        <v>62164</v>
      </c>
      <c r="B607" s="4">
        <v>502338</v>
      </c>
    </row>
    <row r="608" spans="1:2">
      <c r="A608" s="4">
        <v>61946</v>
      </c>
      <c r="B608" s="4">
        <v>502339</v>
      </c>
    </row>
    <row r="609" spans="1:2">
      <c r="A609" s="4">
        <v>61950</v>
      </c>
      <c r="B609" s="4">
        <v>502340</v>
      </c>
    </row>
    <row r="610" spans="1:2">
      <c r="A610" s="4">
        <v>62181</v>
      </c>
      <c r="B610" s="4">
        <v>502342</v>
      </c>
    </row>
    <row r="611" spans="1:2">
      <c r="A611" s="4">
        <v>62161</v>
      </c>
      <c r="B611" s="4">
        <v>502343</v>
      </c>
    </row>
    <row r="612" spans="1:2">
      <c r="A612" s="4">
        <v>62212</v>
      </c>
      <c r="B612" s="4">
        <v>502344</v>
      </c>
    </row>
    <row r="613" spans="1:2">
      <c r="A613" s="4">
        <v>62180</v>
      </c>
      <c r="B613" s="4">
        <v>502345</v>
      </c>
    </row>
    <row r="614" spans="1:2">
      <c r="A614" s="4">
        <v>62160</v>
      </c>
      <c r="B614" s="4">
        <v>502346</v>
      </c>
    </row>
    <row r="615" spans="1:2">
      <c r="A615" s="4">
        <v>62168</v>
      </c>
      <c r="B615" s="4">
        <v>502347</v>
      </c>
    </row>
    <row r="616" spans="1:2">
      <c r="A616" s="4">
        <v>62169</v>
      </c>
      <c r="B616" s="4">
        <v>502348</v>
      </c>
    </row>
    <row r="617" spans="1:2">
      <c r="A617" s="4">
        <v>62089</v>
      </c>
      <c r="B617" s="4">
        <v>502349</v>
      </c>
    </row>
    <row r="618" spans="1:2">
      <c r="A618" s="4">
        <v>62214</v>
      </c>
      <c r="B618" s="4">
        <v>502350</v>
      </c>
    </row>
    <row r="619" spans="1:2">
      <c r="A619" s="4">
        <v>62162</v>
      </c>
      <c r="B619" s="4">
        <v>502351</v>
      </c>
    </row>
    <row r="620" spans="1:2">
      <c r="A620" s="4">
        <v>62170</v>
      </c>
      <c r="B620" s="4">
        <v>502352</v>
      </c>
    </row>
    <row r="621" spans="1:2">
      <c r="A621" s="4">
        <v>62167</v>
      </c>
      <c r="B621" s="4">
        <v>502353</v>
      </c>
    </row>
    <row r="622" spans="1:2">
      <c r="A622" s="4">
        <v>62149</v>
      </c>
      <c r="B622" s="4">
        <v>502354</v>
      </c>
    </row>
    <row r="623" spans="1:2">
      <c r="A623" s="4">
        <v>62193</v>
      </c>
      <c r="B623" s="4">
        <v>502355</v>
      </c>
    </row>
    <row r="624" spans="1:2">
      <c r="A624" s="4">
        <v>62165</v>
      </c>
      <c r="B624" s="4">
        <v>502356</v>
      </c>
    </row>
    <row r="625" spans="1:2">
      <c r="A625" s="4">
        <v>62221</v>
      </c>
      <c r="B625" s="4">
        <v>502357</v>
      </c>
    </row>
    <row r="626" spans="1:2">
      <c r="A626" s="4">
        <v>62220</v>
      </c>
      <c r="B626" s="4">
        <v>502358</v>
      </c>
    </row>
    <row r="627" spans="1:2">
      <c r="A627" s="4">
        <v>62218</v>
      </c>
      <c r="B627" s="4">
        <v>502359</v>
      </c>
    </row>
    <row r="628" spans="1:2">
      <c r="A628" s="4">
        <v>62176</v>
      </c>
      <c r="B628" s="4">
        <v>502360</v>
      </c>
    </row>
    <row r="629" spans="1:2">
      <c r="A629" s="4">
        <v>62195</v>
      </c>
      <c r="B629" s="4">
        <v>502361</v>
      </c>
    </row>
    <row r="630" spans="1:2">
      <c r="A630" s="4">
        <v>62219</v>
      </c>
      <c r="B630" s="4">
        <v>502362</v>
      </c>
    </row>
    <row r="631" spans="1:2">
      <c r="A631" s="4">
        <v>62217</v>
      </c>
      <c r="B631" s="4">
        <v>502363</v>
      </c>
    </row>
    <row r="632" spans="1:2">
      <c r="A632" s="4">
        <v>62172</v>
      </c>
      <c r="B632" s="4">
        <v>502364</v>
      </c>
    </row>
    <row r="633" spans="1:2">
      <c r="A633" s="4">
        <v>62171</v>
      </c>
      <c r="B633" s="4">
        <v>502365</v>
      </c>
    </row>
    <row r="634" spans="1:2">
      <c r="A634" s="4">
        <v>62179</v>
      </c>
      <c r="B634" s="4">
        <v>502366</v>
      </c>
    </row>
    <row r="635" spans="1:2">
      <c r="A635" s="4">
        <v>62288</v>
      </c>
      <c r="B635" s="4">
        <v>502366</v>
      </c>
    </row>
    <row r="636" spans="1:2">
      <c r="A636" s="4">
        <v>62175</v>
      </c>
      <c r="B636" s="4">
        <v>502367</v>
      </c>
    </row>
    <row r="637" spans="1:2">
      <c r="A637" s="4">
        <v>62194</v>
      </c>
      <c r="B637" s="4">
        <v>502368</v>
      </c>
    </row>
    <row r="638" spans="1:2">
      <c r="A638" s="4">
        <v>62177</v>
      </c>
      <c r="B638" s="4">
        <v>502369</v>
      </c>
    </row>
    <row r="639" spans="1:2">
      <c r="A639" s="4">
        <v>62233</v>
      </c>
      <c r="B639" s="4">
        <v>502370</v>
      </c>
    </row>
    <row r="640" spans="1:2">
      <c r="A640" s="4">
        <v>62173</v>
      </c>
      <c r="B640" s="4">
        <v>502371</v>
      </c>
    </row>
    <row r="641" spans="1:2">
      <c r="A641" s="4">
        <v>62178</v>
      </c>
      <c r="B641" s="4">
        <v>502372</v>
      </c>
    </row>
    <row r="642" spans="1:2">
      <c r="A642" s="4">
        <v>62216</v>
      </c>
      <c r="B642" s="4">
        <v>502373</v>
      </c>
    </row>
    <row r="643" spans="1:2">
      <c r="A643" s="4">
        <v>62174</v>
      </c>
      <c r="B643" s="4">
        <v>502374</v>
      </c>
    </row>
    <row r="644" spans="1:2">
      <c r="A644" s="4">
        <v>62660</v>
      </c>
      <c r="B644" s="4">
        <v>502375</v>
      </c>
    </row>
    <row r="645" spans="1:2">
      <c r="A645" s="4">
        <v>62222</v>
      </c>
      <c r="B645" s="4">
        <v>502376</v>
      </c>
    </row>
    <row r="646" spans="1:2">
      <c r="A646" s="4">
        <v>62234</v>
      </c>
      <c r="B646" s="4">
        <v>502377</v>
      </c>
    </row>
    <row r="647" spans="1:2">
      <c r="A647" s="4">
        <v>62255</v>
      </c>
      <c r="B647" s="4">
        <v>502378</v>
      </c>
    </row>
    <row r="648" spans="1:2">
      <c r="A648" s="4">
        <v>62283</v>
      </c>
      <c r="B648" s="4">
        <v>502379</v>
      </c>
    </row>
    <row r="649" spans="1:2">
      <c r="A649" s="4">
        <v>62284</v>
      </c>
      <c r="B649" s="4">
        <v>502380</v>
      </c>
    </row>
    <row r="650" spans="1:2">
      <c r="A650" s="4">
        <v>62363</v>
      </c>
      <c r="B650" s="4">
        <v>502381</v>
      </c>
    </row>
    <row r="651" spans="1:2">
      <c r="A651" s="4">
        <v>62333</v>
      </c>
      <c r="B651" s="4">
        <v>502382</v>
      </c>
    </row>
    <row r="652" spans="1:2">
      <c r="A652" s="4">
        <v>62342</v>
      </c>
      <c r="B652" s="4">
        <v>502383</v>
      </c>
    </row>
    <row r="653" spans="1:2">
      <c r="A653" s="4">
        <v>62364</v>
      </c>
      <c r="B653" s="4">
        <v>502384</v>
      </c>
    </row>
    <row r="654" spans="1:2">
      <c r="A654" s="4">
        <v>62391</v>
      </c>
      <c r="B654" s="4">
        <v>502385</v>
      </c>
    </row>
    <row r="655" spans="1:2">
      <c r="A655" s="4">
        <v>62579</v>
      </c>
      <c r="B655" s="4">
        <v>502387</v>
      </c>
    </row>
    <row r="656" spans="1:2">
      <c r="A656" s="4">
        <v>62489</v>
      </c>
      <c r="B656" s="4">
        <v>502388</v>
      </c>
    </row>
    <row r="657" spans="1:2">
      <c r="A657" s="4">
        <v>62755</v>
      </c>
      <c r="B657" s="4">
        <v>502392</v>
      </c>
    </row>
    <row r="658" spans="1:2">
      <c r="A658" s="4">
        <v>62684</v>
      </c>
      <c r="B658" s="4">
        <v>502393</v>
      </c>
    </row>
    <row r="659" spans="1:2">
      <c r="A659" s="4">
        <v>62666</v>
      </c>
      <c r="B659" s="4">
        <v>502394</v>
      </c>
    </row>
    <row r="660" spans="1:2">
      <c r="A660" s="4">
        <v>63089</v>
      </c>
      <c r="B660" s="4">
        <v>502395</v>
      </c>
    </row>
    <row r="661" spans="1:2">
      <c r="A661" s="4">
        <v>62658</v>
      </c>
      <c r="B661" s="4">
        <v>502396</v>
      </c>
    </row>
    <row r="662" spans="1:2">
      <c r="A662" s="4">
        <v>62659</v>
      </c>
      <c r="B662" s="4">
        <v>502397</v>
      </c>
    </row>
    <row r="663" spans="1:2">
      <c r="A663" s="4">
        <v>62683</v>
      </c>
      <c r="B663" s="4">
        <v>502400</v>
      </c>
    </row>
    <row r="664" spans="1:2">
      <c r="A664" s="4">
        <v>62754</v>
      </c>
      <c r="B664" s="4">
        <v>502402</v>
      </c>
    </row>
    <row r="665" spans="1:2">
      <c r="A665" s="4">
        <v>62782</v>
      </c>
      <c r="B665" s="4">
        <v>502404</v>
      </c>
    </row>
    <row r="666" spans="1:2">
      <c r="A666" s="4">
        <v>62993</v>
      </c>
      <c r="B666" s="4">
        <v>502405</v>
      </c>
    </row>
    <row r="667" spans="1:2">
      <c r="A667" s="4">
        <v>62840</v>
      </c>
      <c r="B667" s="4">
        <v>502408</v>
      </c>
    </row>
    <row r="668" spans="1:2">
      <c r="A668" s="4">
        <v>62871</v>
      </c>
      <c r="B668" s="4">
        <v>502410</v>
      </c>
    </row>
    <row r="669" spans="1:2">
      <c r="A669" s="4">
        <v>62807</v>
      </c>
      <c r="B669" s="4">
        <v>502412</v>
      </c>
    </row>
    <row r="670" spans="1:2">
      <c r="A670" s="4">
        <v>62808</v>
      </c>
      <c r="B670" s="4">
        <v>502413</v>
      </c>
    </row>
    <row r="671" spans="1:2">
      <c r="A671" s="4">
        <v>62908</v>
      </c>
      <c r="B671" s="4">
        <v>502414</v>
      </c>
    </row>
    <row r="672" spans="1:2">
      <c r="A672" s="4">
        <v>62841</v>
      </c>
      <c r="B672" s="4">
        <v>502415</v>
      </c>
    </row>
    <row r="673" spans="1:2">
      <c r="A673" s="4">
        <v>62872</v>
      </c>
      <c r="B673" s="4">
        <v>502416</v>
      </c>
    </row>
    <row r="674" spans="1:2">
      <c r="A674" s="4">
        <v>62995</v>
      </c>
      <c r="B674" s="4">
        <v>502418</v>
      </c>
    </row>
    <row r="675" spans="1:2">
      <c r="A675" s="4">
        <v>62911</v>
      </c>
      <c r="B675" s="4">
        <v>502420</v>
      </c>
    </row>
    <row r="676" spans="1:2">
      <c r="A676" s="4">
        <v>62994</v>
      </c>
      <c r="B676" s="4">
        <v>502421</v>
      </c>
    </row>
    <row r="677" spans="1:2">
      <c r="A677" s="4">
        <v>63088</v>
      </c>
      <c r="B677" s="4">
        <v>502422</v>
      </c>
    </row>
    <row r="678" spans="1:2">
      <c r="A678" s="4">
        <v>63041</v>
      </c>
      <c r="B678" s="4">
        <v>502424</v>
      </c>
    </row>
    <row r="679" spans="1:2">
      <c r="A679" s="4">
        <v>63042</v>
      </c>
      <c r="B679" s="4">
        <v>502425</v>
      </c>
    </row>
    <row r="680" spans="1:2">
      <c r="A680" s="4">
        <v>63043</v>
      </c>
      <c r="B680" s="4">
        <v>502430</v>
      </c>
    </row>
    <row r="681" spans="1:2">
      <c r="A681" s="4">
        <v>63007</v>
      </c>
      <c r="B681" s="4">
        <v>502431</v>
      </c>
    </row>
    <row r="682" spans="1:2">
      <c r="A682" s="4">
        <v>63092</v>
      </c>
      <c r="B682" s="4">
        <v>502432</v>
      </c>
    </row>
    <row r="683" spans="1:2">
      <c r="A683" s="4">
        <v>63091</v>
      </c>
      <c r="B683" s="4">
        <v>502433</v>
      </c>
    </row>
    <row r="684" spans="1:2">
      <c r="A684" s="4">
        <v>63044</v>
      </c>
      <c r="B684" s="4">
        <v>502435</v>
      </c>
    </row>
    <row r="685" spans="1:2">
      <c r="A685" s="4">
        <v>63040</v>
      </c>
      <c r="B685" s="4">
        <v>502437</v>
      </c>
    </row>
    <row r="686" spans="1:2">
      <c r="A686" s="4">
        <v>63090</v>
      </c>
      <c r="B686" s="4">
        <v>502438</v>
      </c>
    </row>
    <row r="687" spans="1:2">
      <c r="A687" s="4">
        <v>50025</v>
      </c>
      <c r="B687" s="4">
        <v>5134</v>
      </c>
    </row>
    <row r="688" spans="1:2">
      <c r="A688" s="4">
        <v>47467</v>
      </c>
      <c r="B688" s="4">
        <v>5147</v>
      </c>
    </row>
    <row r="689" spans="1:2">
      <c r="A689" s="4">
        <v>2820</v>
      </c>
      <c r="B689" s="4">
        <v>5165</v>
      </c>
    </row>
    <row r="690" spans="1:2">
      <c r="A690" s="4">
        <v>36889</v>
      </c>
      <c r="B690" s="4">
        <v>5191</v>
      </c>
    </row>
    <row r="691" spans="1:2">
      <c r="A691" s="4">
        <v>10825</v>
      </c>
      <c r="B691" s="4">
        <v>5213</v>
      </c>
    </row>
    <row r="692" spans="1:2">
      <c r="A692" s="4">
        <v>410</v>
      </c>
      <c r="B692" s="4">
        <v>5376</v>
      </c>
    </row>
    <row r="693" spans="1:2">
      <c r="A693" s="4">
        <v>41632</v>
      </c>
      <c r="B693" s="4">
        <v>5405</v>
      </c>
    </row>
    <row r="694" spans="1:2">
      <c r="A694" s="4">
        <v>1817</v>
      </c>
      <c r="B694" s="4">
        <v>5564</v>
      </c>
    </row>
    <row r="695" spans="1:2">
      <c r="A695" s="4">
        <v>2062</v>
      </c>
      <c r="B695" s="4">
        <v>5631</v>
      </c>
    </row>
    <row r="696" spans="1:2">
      <c r="A696" s="4">
        <v>3288</v>
      </c>
      <c r="B696" s="4">
        <v>5816</v>
      </c>
    </row>
    <row r="697" spans="1:2">
      <c r="A697" s="4">
        <v>1545</v>
      </c>
      <c r="B697" s="4">
        <v>5858</v>
      </c>
    </row>
    <row r="698" spans="1:2">
      <c r="A698" s="4">
        <v>2037</v>
      </c>
      <c r="B698" s="4">
        <v>5866</v>
      </c>
    </row>
    <row r="699" spans="1:2">
      <c r="A699" s="4">
        <v>13169</v>
      </c>
      <c r="B699" s="4">
        <v>5875</v>
      </c>
    </row>
    <row r="700" spans="1:2">
      <c r="A700" s="4">
        <v>60207</v>
      </c>
      <c r="B700" s="4">
        <v>5875</v>
      </c>
    </row>
    <row r="701" spans="1:2">
      <c r="A701" s="4">
        <v>2540</v>
      </c>
      <c r="B701" s="4">
        <v>5932</v>
      </c>
    </row>
    <row r="702" spans="1:2">
      <c r="A702" s="4">
        <v>2154</v>
      </c>
      <c r="B702" s="4">
        <v>6096</v>
      </c>
    </row>
    <row r="703" spans="1:2">
      <c r="A703" s="4">
        <v>16838</v>
      </c>
      <c r="B703" s="4">
        <v>6557</v>
      </c>
    </row>
    <row r="704" spans="1:2">
      <c r="A704" s="4">
        <v>1530</v>
      </c>
      <c r="B704" s="4">
        <v>6719</v>
      </c>
    </row>
    <row r="705" spans="1:2">
      <c r="A705" s="4">
        <v>35755</v>
      </c>
      <c r="B705" s="4">
        <v>6720</v>
      </c>
    </row>
    <row r="706" spans="1:2">
      <c r="A706" s="4">
        <v>60820</v>
      </c>
      <c r="B706" s="4">
        <v>6821</v>
      </c>
    </row>
    <row r="707" spans="1:2">
      <c r="A707" s="4">
        <v>1518</v>
      </c>
      <c r="B707" s="4">
        <v>6903</v>
      </c>
    </row>
    <row r="708" spans="1:2">
      <c r="A708" s="4">
        <v>2353</v>
      </c>
      <c r="B708" s="4">
        <v>6960</v>
      </c>
    </row>
    <row r="709" spans="1:2">
      <c r="A709" s="4">
        <v>5292</v>
      </c>
      <c r="B709" s="4">
        <v>70008</v>
      </c>
    </row>
    <row r="710" spans="1:2">
      <c r="A710" s="4">
        <v>1007</v>
      </c>
      <c r="B710" s="4">
        <v>7001</v>
      </c>
    </row>
    <row r="711" spans="1:2">
      <c r="A711" s="4">
        <v>9795</v>
      </c>
      <c r="B711" s="4">
        <v>70042</v>
      </c>
    </row>
    <row r="712" spans="1:2">
      <c r="A712" s="4">
        <v>10704</v>
      </c>
      <c r="B712" s="4">
        <v>70067</v>
      </c>
    </row>
    <row r="713" spans="1:2">
      <c r="A713" s="4">
        <v>5083</v>
      </c>
      <c r="B713" s="4">
        <v>70085</v>
      </c>
    </row>
    <row r="714" spans="1:2">
      <c r="A714" s="4">
        <v>10712</v>
      </c>
      <c r="B714" s="4">
        <v>70126</v>
      </c>
    </row>
    <row r="715" spans="1:2">
      <c r="A715" s="4">
        <v>5000</v>
      </c>
      <c r="B715" s="4">
        <v>70153</v>
      </c>
    </row>
    <row r="716" spans="1:2">
      <c r="A716" s="4">
        <v>39599</v>
      </c>
      <c r="B716" s="4">
        <v>70164</v>
      </c>
    </row>
    <row r="717" spans="1:2">
      <c r="A717" s="4">
        <v>10330</v>
      </c>
      <c r="B717" s="4">
        <v>70167</v>
      </c>
    </row>
    <row r="718" spans="1:2">
      <c r="A718" s="4">
        <v>5074</v>
      </c>
      <c r="B718" s="4">
        <v>70180</v>
      </c>
    </row>
    <row r="719" spans="1:2">
      <c r="A719" s="4">
        <v>10721</v>
      </c>
      <c r="B719" s="4">
        <v>70190</v>
      </c>
    </row>
    <row r="720" spans="1:2">
      <c r="A720" s="4">
        <v>10725</v>
      </c>
      <c r="B720" s="4">
        <v>70209</v>
      </c>
    </row>
    <row r="721" spans="1:2">
      <c r="A721" s="4">
        <v>10727</v>
      </c>
      <c r="B721" s="4">
        <v>70223</v>
      </c>
    </row>
    <row r="722" spans="1:2">
      <c r="A722" s="4">
        <v>1982</v>
      </c>
      <c r="B722" s="4">
        <v>70225</v>
      </c>
    </row>
    <row r="723" spans="1:2">
      <c r="A723" s="4">
        <v>2030</v>
      </c>
      <c r="B723" s="4">
        <v>70238</v>
      </c>
    </row>
    <row r="724" spans="1:2">
      <c r="A724" s="4">
        <v>10729</v>
      </c>
      <c r="B724" s="4">
        <v>70246</v>
      </c>
    </row>
    <row r="725" spans="1:2">
      <c r="A725" s="4">
        <v>8794</v>
      </c>
      <c r="B725" s="4">
        <v>70247</v>
      </c>
    </row>
    <row r="726" spans="1:2">
      <c r="A726" s="4">
        <v>2082</v>
      </c>
      <c r="B726" s="4">
        <v>70249</v>
      </c>
    </row>
    <row r="727" spans="1:2">
      <c r="A727" s="4">
        <v>8029</v>
      </c>
      <c r="B727" s="4">
        <v>70251</v>
      </c>
    </row>
    <row r="728" spans="1:2">
      <c r="A728" s="4">
        <v>7874</v>
      </c>
      <c r="B728" s="4">
        <v>70316</v>
      </c>
    </row>
    <row r="729" spans="1:2">
      <c r="A729" s="4">
        <v>3177</v>
      </c>
      <c r="B729" s="4">
        <v>7032</v>
      </c>
    </row>
    <row r="730" spans="1:2">
      <c r="A730" s="4">
        <v>60136</v>
      </c>
      <c r="B730" s="4">
        <v>7032</v>
      </c>
    </row>
    <row r="731" spans="1:2">
      <c r="A731" s="4">
        <v>1257</v>
      </c>
      <c r="B731" s="4">
        <v>70324</v>
      </c>
    </row>
    <row r="732" spans="1:2">
      <c r="A732" s="4">
        <v>9473</v>
      </c>
      <c r="B732" s="4">
        <v>70326</v>
      </c>
    </row>
    <row r="733" spans="1:2">
      <c r="A733" s="4">
        <v>495</v>
      </c>
      <c r="B733" s="4">
        <v>70328</v>
      </c>
    </row>
    <row r="734" spans="1:2">
      <c r="A734" s="4">
        <v>9477</v>
      </c>
      <c r="B734" s="4">
        <v>70351</v>
      </c>
    </row>
    <row r="735" spans="1:2">
      <c r="A735" s="4">
        <v>8559</v>
      </c>
      <c r="B735" s="4">
        <v>70386</v>
      </c>
    </row>
    <row r="736" spans="1:2">
      <c r="A736" s="4">
        <v>5213</v>
      </c>
      <c r="B736" s="4">
        <v>70405</v>
      </c>
    </row>
    <row r="737" spans="1:2">
      <c r="A737" s="4">
        <v>2620</v>
      </c>
      <c r="B737" s="4">
        <v>7041</v>
      </c>
    </row>
    <row r="738" spans="1:2">
      <c r="A738" s="4">
        <v>9466</v>
      </c>
      <c r="B738" s="4">
        <v>70412</v>
      </c>
    </row>
    <row r="739" spans="1:2">
      <c r="A739" s="4">
        <v>10749</v>
      </c>
      <c r="B739" s="4">
        <v>70417</v>
      </c>
    </row>
    <row r="740" spans="1:2">
      <c r="A740" s="4">
        <v>10553</v>
      </c>
      <c r="B740" s="4">
        <v>70418</v>
      </c>
    </row>
    <row r="741" spans="1:2">
      <c r="A741" s="4">
        <v>16601</v>
      </c>
      <c r="B741" s="4">
        <v>70476</v>
      </c>
    </row>
    <row r="742" spans="1:2">
      <c r="A742" s="4">
        <v>8464</v>
      </c>
      <c r="B742" s="4">
        <v>70485</v>
      </c>
    </row>
    <row r="743" spans="1:2">
      <c r="A743" s="4">
        <v>2891</v>
      </c>
      <c r="B743" s="4">
        <v>70494</v>
      </c>
    </row>
    <row r="744" spans="1:2">
      <c r="A744" s="4">
        <v>1143</v>
      </c>
      <c r="B744" s="4">
        <v>7050</v>
      </c>
    </row>
    <row r="745" spans="1:2">
      <c r="A745" s="4">
        <v>1579</v>
      </c>
      <c r="B745" s="4">
        <v>70510</v>
      </c>
    </row>
    <row r="746" spans="1:2">
      <c r="A746" s="4">
        <v>10143</v>
      </c>
      <c r="B746" s="4">
        <v>70555</v>
      </c>
    </row>
    <row r="747" spans="1:2">
      <c r="A747" s="4">
        <v>8603</v>
      </c>
      <c r="B747" s="4">
        <v>70580</v>
      </c>
    </row>
    <row r="748" spans="1:2">
      <c r="A748" s="4">
        <v>9434</v>
      </c>
      <c r="B748" s="4">
        <v>70615</v>
      </c>
    </row>
    <row r="749" spans="1:2">
      <c r="A749" s="4">
        <v>60205</v>
      </c>
      <c r="B749" s="4">
        <v>70654</v>
      </c>
    </row>
    <row r="750" spans="1:2">
      <c r="A750" s="4">
        <v>9249</v>
      </c>
      <c r="B750" s="4">
        <v>70657</v>
      </c>
    </row>
    <row r="751" spans="1:2">
      <c r="A751" s="4">
        <v>10863</v>
      </c>
      <c r="B751" s="4">
        <v>70663</v>
      </c>
    </row>
    <row r="752" spans="1:2">
      <c r="A752" s="4">
        <v>10865</v>
      </c>
      <c r="B752" s="4">
        <v>70668</v>
      </c>
    </row>
    <row r="753" spans="1:2">
      <c r="A753" s="4">
        <v>10867</v>
      </c>
      <c r="B753" s="4">
        <v>70670</v>
      </c>
    </row>
    <row r="754" spans="1:2">
      <c r="A754" s="4">
        <v>10239</v>
      </c>
      <c r="B754" s="4">
        <v>70683</v>
      </c>
    </row>
    <row r="755" spans="1:2">
      <c r="A755" s="4">
        <v>10430</v>
      </c>
      <c r="B755" s="4">
        <v>70692</v>
      </c>
    </row>
    <row r="756" spans="1:2">
      <c r="A756" s="4">
        <v>10641</v>
      </c>
      <c r="B756" s="4">
        <v>70710</v>
      </c>
    </row>
    <row r="757" spans="1:2">
      <c r="A757" s="4">
        <v>10934</v>
      </c>
      <c r="B757" s="4">
        <v>70712</v>
      </c>
    </row>
    <row r="758" spans="1:2">
      <c r="A758" s="4">
        <v>12028</v>
      </c>
      <c r="B758" s="4">
        <v>70732</v>
      </c>
    </row>
    <row r="759" spans="1:2">
      <c r="A759" s="4">
        <v>12215</v>
      </c>
      <c r="B759" s="4">
        <v>70732</v>
      </c>
    </row>
    <row r="760" spans="1:2">
      <c r="A760" s="4">
        <v>14382</v>
      </c>
      <c r="B760" s="4">
        <v>70735</v>
      </c>
    </row>
    <row r="761" spans="1:2">
      <c r="A761" s="4">
        <v>11933</v>
      </c>
      <c r="B761" s="4">
        <v>70749</v>
      </c>
    </row>
    <row r="762" spans="1:2">
      <c r="A762" s="4">
        <v>10690</v>
      </c>
      <c r="B762" s="4">
        <v>7075</v>
      </c>
    </row>
    <row r="763" spans="1:2">
      <c r="A763" s="4">
        <v>52075</v>
      </c>
      <c r="B763" s="4">
        <v>70762</v>
      </c>
    </row>
    <row r="764" spans="1:2">
      <c r="A764" s="4">
        <v>806</v>
      </c>
      <c r="B764" s="4">
        <v>7084</v>
      </c>
    </row>
    <row r="765" spans="1:2">
      <c r="A765" s="4">
        <v>52377</v>
      </c>
      <c r="B765" s="4">
        <v>70902</v>
      </c>
    </row>
    <row r="766" spans="1:2">
      <c r="A766" s="4">
        <v>17924</v>
      </c>
      <c r="B766" s="4">
        <v>70904</v>
      </c>
    </row>
    <row r="767" spans="1:2">
      <c r="A767" s="4">
        <v>17934</v>
      </c>
      <c r="B767" s="4">
        <v>70906</v>
      </c>
    </row>
    <row r="768" spans="1:2">
      <c r="A768" s="4">
        <v>17985</v>
      </c>
      <c r="B768" s="4">
        <v>70907</v>
      </c>
    </row>
    <row r="769" spans="1:2">
      <c r="A769" s="4">
        <v>26959</v>
      </c>
      <c r="B769" s="4">
        <v>70910</v>
      </c>
    </row>
    <row r="770" spans="1:2">
      <c r="A770" s="4">
        <v>60208</v>
      </c>
      <c r="B770" s="4">
        <v>70910</v>
      </c>
    </row>
    <row r="771" spans="1:2">
      <c r="A771" s="4">
        <v>50024</v>
      </c>
      <c r="B771" s="4">
        <v>70918</v>
      </c>
    </row>
    <row r="772" spans="1:2">
      <c r="A772" s="4">
        <v>27717</v>
      </c>
      <c r="B772" s="4">
        <v>70948</v>
      </c>
    </row>
    <row r="773" spans="1:2">
      <c r="A773" s="4">
        <v>22425</v>
      </c>
      <c r="B773" s="4">
        <v>70964</v>
      </c>
    </row>
    <row r="774" spans="1:2">
      <c r="A774" s="4">
        <v>22426</v>
      </c>
      <c r="B774" s="4">
        <v>70965</v>
      </c>
    </row>
    <row r="775" spans="1:2">
      <c r="A775" s="4">
        <v>22695</v>
      </c>
      <c r="B775" s="4">
        <v>70973</v>
      </c>
    </row>
    <row r="776" spans="1:2">
      <c r="A776" s="4">
        <v>22697</v>
      </c>
      <c r="B776" s="4">
        <v>70974</v>
      </c>
    </row>
    <row r="777" spans="1:2">
      <c r="A777" s="4">
        <v>47961</v>
      </c>
      <c r="B777" s="4">
        <v>70989</v>
      </c>
    </row>
    <row r="778" spans="1:2">
      <c r="A778" s="4">
        <v>23203</v>
      </c>
      <c r="B778" s="4">
        <v>70995</v>
      </c>
    </row>
    <row r="779" spans="1:2">
      <c r="A779" s="4">
        <v>23757</v>
      </c>
      <c r="B779" s="4">
        <v>71025</v>
      </c>
    </row>
    <row r="780" spans="1:2">
      <c r="A780" s="4">
        <v>23985</v>
      </c>
      <c r="B780" s="4">
        <v>71035</v>
      </c>
    </row>
    <row r="781" spans="1:2">
      <c r="A781" s="4">
        <v>24276</v>
      </c>
      <c r="B781" s="4">
        <v>71036</v>
      </c>
    </row>
    <row r="782" spans="1:2">
      <c r="A782" s="4">
        <v>24115</v>
      </c>
      <c r="B782" s="4">
        <v>71044</v>
      </c>
    </row>
    <row r="783" spans="1:2">
      <c r="A783" s="4">
        <v>24513</v>
      </c>
      <c r="B783" s="4">
        <v>71065</v>
      </c>
    </row>
    <row r="784" spans="1:2">
      <c r="A784" s="4">
        <v>24845</v>
      </c>
      <c r="B784" s="4">
        <v>71082</v>
      </c>
    </row>
    <row r="785" spans="1:2">
      <c r="A785" s="4">
        <v>24771</v>
      </c>
      <c r="B785" s="4">
        <v>71094</v>
      </c>
    </row>
    <row r="786" spans="1:2">
      <c r="A786" s="4">
        <v>25249</v>
      </c>
      <c r="B786" s="4">
        <v>71098</v>
      </c>
    </row>
    <row r="787" spans="1:2">
      <c r="A787" s="4">
        <v>26287</v>
      </c>
      <c r="B787" s="4">
        <v>71121</v>
      </c>
    </row>
    <row r="788" spans="1:2">
      <c r="A788" s="4">
        <v>26693</v>
      </c>
      <c r="B788" s="4">
        <v>71135</v>
      </c>
    </row>
    <row r="789" spans="1:2">
      <c r="A789" s="4">
        <v>26714</v>
      </c>
      <c r="B789" s="4">
        <v>71137</v>
      </c>
    </row>
    <row r="790" spans="1:2">
      <c r="A790" s="4">
        <v>26838</v>
      </c>
      <c r="B790" s="4">
        <v>71144</v>
      </c>
    </row>
    <row r="791" spans="1:2">
      <c r="A791" s="4">
        <v>26920</v>
      </c>
      <c r="B791" s="4">
        <v>71145</v>
      </c>
    </row>
    <row r="792" spans="1:2">
      <c r="A792" s="4">
        <v>54174</v>
      </c>
      <c r="B792" s="4">
        <v>71149</v>
      </c>
    </row>
    <row r="793" spans="1:2">
      <c r="A793" s="4">
        <v>60252</v>
      </c>
      <c r="B793" s="4">
        <v>71149</v>
      </c>
    </row>
    <row r="794" spans="1:2">
      <c r="A794" s="4">
        <v>28165</v>
      </c>
      <c r="B794" s="4">
        <v>71173</v>
      </c>
    </row>
    <row r="795" spans="1:2">
      <c r="A795" s="4">
        <v>27725</v>
      </c>
      <c r="B795" s="4">
        <v>71183</v>
      </c>
    </row>
    <row r="796" spans="1:2">
      <c r="A796" s="4">
        <v>29172</v>
      </c>
      <c r="B796" s="4">
        <v>71207</v>
      </c>
    </row>
    <row r="797" spans="1:2">
      <c r="A797" s="4">
        <v>29430</v>
      </c>
      <c r="B797" s="4">
        <v>71218</v>
      </c>
    </row>
    <row r="798" spans="1:2">
      <c r="A798" s="4">
        <v>29974</v>
      </c>
      <c r="B798" s="4">
        <v>71231</v>
      </c>
    </row>
    <row r="799" spans="1:2">
      <c r="A799" s="4">
        <v>30291</v>
      </c>
      <c r="B799" s="4">
        <v>71238</v>
      </c>
    </row>
    <row r="800" spans="1:2">
      <c r="A800" s="4">
        <v>31177</v>
      </c>
      <c r="B800" s="4">
        <v>71256</v>
      </c>
    </row>
    <row r="801" spans="1:2">
      <c r="A801" s="4">
        <v>31331</v>
      </c>
      <c r="B801" s="4">
        <v>71261</v>
      </c>
    </row>
    <row r="802" spans="1:2">
      <c r="A802" s="4">
        <v>44246</v>
      </c>
      <c r="B802" s="4">
        <v>71270</v>
      </c>
    </row>
    <row r="803" spans="1:2">
      <c r="A803" s="4">
        <v>39755</v>
      </c>
      <c r="B803" s="4">
        <v>71383</v>
      </c>
    </row>
    <row r="804" spans="1:2">
      <c r="A804" s="4">
        <v>40202</v>
      </c>
      <c r="B804" s="4">
        <v>71391</v>
      </c>
    </row>
    <row r="805" spans="1:2">
      <c r="A805" s="4">
        <v>40279</v>
      </c>
      <c r="B805" s="4">
        <v>71397</v>
      </c>
    </row>
    <row r="806" spans="1:2">
      <c r="A806" s="4">
        <v>60135</v>
      </c>
      <c r="B806" s="4">
        <v>71397</v>
      </c>
    </row>
    <row r="807" spans="1:2">
      <c r="A807" s="4">
        <v>2088</v>
      </c>
      <c r="B807" s="4">
        <v>7194</v>
      </c>
    </row>
    <row r="808" spans="1:2">
      <c r="A808" s="4">
        <v>2351</v>
      </c>
      <c r="B808" s="4">
        <v>7233</v>
      </c>
    </row>
    <row r="809" spans="1:2">
      <c r="A809" s="4">
        <v>47963</v>
      </c>
      <c r="B809" s="4">
        <v>7247</v>
      </c>
    </row>
    <row r="810" spans="1:2">
      <c r="A810" s="4">
        <v>1012</v>
      </c>
      <c r="B810" s="4">
        <v>7316</v>
      </c>
    </row>
    <row r="811" spans="1:2">
      <c r="A811" s="4">
        <v>2649</v>
      </c>
      <c r="B811" s="4">
        <v>7318</v>
      </c>
    </row>
    <row r="812" spans="1:2">
      <c r="A812" s="4">
        <v>1799</v>
      </c>
      <c r="B812" s="4">
        <v>7345</v>
      </c>
    </row>
    <row r="813" spans="1:2">
      <c r="A813" s="4">
        <v>909</v>
      </c>
      <c r="B813" s="4">
        <v>7346</v>
      </c>
    </row>
    <row r="814" spans="1:2">
      <c r="A814" s="4">
        <v>61078</v>
      </c>
      <c r="B814" s="4">
        <v>7450</v>
      </c>
    </row>
    <row r="815" spans="1:2">
      <c r="A815" s="4">
        <v>29505</v>
      </c>
      <c r="B815" s="4">
        <v>75009</v>
      </c>
    </row>
    <row r="816" spans="1:2">
      <c r="A816" s="4">
        <v>25968</v>
      </c>
      <c r="B816" s="4">
        <v>75203</v>
      </c>
    </row>
    <row r="817" spans="1:2">
      <c r="A817" s="4">
        <v>28985</v>
      </c>
      <c r="B817" s="4">
        <v>75223</v>
      </c>
    </row>
    <row r="818" spans="1:2">
      <c r="A818" s="4">
        <v>35570</v>
      </c>
      <c r="B818" s="4">
        <v>75277</v>
      </c>
    </row>
    <row r="819" spans="1:2">
      <c r="A819" s="4">
        <v>35578</v>
      </c>
      <c r="B819" s="4">
        <v>75279</v>
      </c>
    </row>
    <row r="820" spans="1:2">
      <c r="A820" s="4">
        <v>35575</v>
      </c>
      <c r="B820" s="4">
        <v>75282</v>
      </c>
    </row>
    <row r="821" spans="1:2">
      <c r="A821" s="4">
        <v>39824</v>
      </c>
      <c r="B821" s="4">
        <v>75352</v>
      </c>
    </row>
    <row r="822" spans="1:2">
      <c r="A822" s="4">
        <v>41001</v>
      </c>
      <c r="B822" s="4">
        <v>75361</v>
      </c>
    </row>
    <row r="823" spans="1:2">
      <c r="A823" s="4">
        <v>32160</v>
      </c>
      <c r="B823" s="4">
        <v>75501</v>
      </c>
    </row>
    <row r="824" spans="1:2">
      <c r="A824" s="4">
        <v>37253</v>
      </c>
      <c r="B824" s="4">
        <v>75512</v>
      </c>
    </row>
    <row r="825" spans="1:2">
      <c r="A825" s="4">
        <v>36303</v>
      </c>
      <c r="B825" s="4">
        <v>75622</v>
      </c>
    </row>
    <row r="826" spans="1:2">
      <c r="A826" s="4">
        <v>37404</v>
      </c>
      <c r="B826" s="4">
        <v>75631</v>
      </c>
    </row>
    <row r="827" spans="1:2">
      <c r="A827" s="4">
        <v>39602</v>
      </c>
      <c r="B827" s="4">
        <v>75634</v>
      </c>
    </row>
    <row r="828" spans="1:2">
      <c r="A828" s="4">
        <v>40139</v>
      </c>
      <c r="B828" s="4">
        <v>75646</v>
      </c>
    </row>
    <row r="829" spans="1:2">
      <c r="A829" s="4">
        <v>35955</v>
      </c>
      <c r="B829" s="4">
        <v>75701</v>
      </c>
    </row>
    <row r="830" spans="1:2">
      <c r="A830" s="4">
        <v>1937</v>
      </c>
      <c r="B830" s="4">
        <v>7581</v>
      </c>
    </row>
    <row r="831" spans="1:2">
      <c r="A831" s="4">
        <v>35363</v>
      </c>
      <c r="B831" s="4">
        <v>75819</v>
      </c>
    </row>
    <row r="832" spans="1:2">
      <c r="A832" s="4">
        <v>36557</v>
      </c>
      <c r="B832" s="4">
        <v>75823</v>
      </c>
    </row>
    <row r="833" spans="1:2">
      <c r="A833" s="4">
        <v>29567</v>
      </c>
      <c r="B833" s="4">
        <v>75910</v>
      </c>
    </row>
    <row r="834" spans="1:2">
      <c r="A834" s="4">
        <v>47959</v>
      </c>
      <c r="B834" s="4">
        <v>75915</v>
      </c>
    </row>
    <row r="835" spans="1:2">
      <c r="A835" s="4">
        <v>31740</v>
      </c>
      <c r="B835" s="4">
        <v>75926</v>
      </c>
    </row>
    <row r="836" spans="1:2">
      <c r="A836" s="4">
        <v>32860</v>
      </c>
      <c r="B836" s="4">
        <v>75930</v>
      </c>
    </row>
    <row r="837" spans="1:2">
      <c r="A837" s="4">
        <v>35556</v>
      </c>
      <c r="B837" s="4">
        <v>75941</v>
      </c>
    </row>
    <row r="838" spans="1:2">
      <c r="A838" s="4">
        <v>36121</v>
      </c>
      <c r="B838" s="4">
        <v>75949</v>
      </c>
    </row>
    <row r="839" spans="1:2">
      <c r="A839" s="4">
        <v>36123</v>
      </c>
      <c r="B839" s="4">
        <v>75952</v>
      </c>
    </row>
    <row r="840" spans="1:2">
      <c r="A840" s="4">
        <v>39180</v>
      </c>
      <c r="B840" s="4">
        <v>75961</v>
      </c>
    </row>
    <row r="841" spans="1:2">
      <c r="A841" s="4">
        <v>39692</v>
      </c>
      <c r="B841" s="4">
        <v>75967</v>
      </c>
    </row>
    <row r="842" spans="1:2">
      <c r="A842" s="4">
        <v>39696</v>
      </c>
      <c r="B842" s="4">
        <v>75971</v>
      </c>
    </row>
    <row r="843" spans="1:2">
      <c r="A843" s="4">
        <v>40231</v>
      </c>
      <c r="B843" s="4">
        <v>75975</v>
      </c>
    </row>
    <row r="844" spans="1:2">
      <c r="A844" s="4">
        <v>39242</v>
      </c>
      <c r="B844" s="4">
        <v>76024</v>
      </c>
    </row>
    <row r="845" spans="1:2">
      <c r="A845" s="4">
        <v>39834</v>
      </c>
      <c r="B845" s="4">
        <v>76028</v>
      </c>
    </row>
    <row r="846" spans="1:2">
      <c r="A846" s="4">
        <v>39835</v>
      </c>
      <c r="B846" s="4">
        <v>76029</v>
      </c>
    </row>
    <row r="847" spans="1:2">
      <c r="A847" s="4">
        <v>39840</v>
      </c>
      <c r="B847" s="4">
        <v>76036</v>
      </c>
    </row>
    <row r="848" spans="1:2">
      <c r="A848" s="4">
        <v>39841</v>
      </c>
      <c r="B848" s="4">
        <v>76037</v>
      </c>
    </row>
    <row r="849" spans="1:2">
      <c r="A849" s="4">
        <v>2743</v>
      </c>
      <c r="B849" s="4">
        <v>7619</v>
      </c>
    </row>
    <row r="850" spans="1:2">
      <c r="A850" s="4">
        <v>35232</v>
      </c>
      <c r="B850" s="4">
        <v>76315</v>
      </c>
    </row>
    <row r="851" spans="1:2">
      <c r="A851" s="4">
        <v>55450</v>
      </c>
      <c r="B851" s="4">
        <v>76315</v>
      </c>
    </row>
    <row r="852" spans="1:2">
      <c r="A852" s="4">
        <v>39708</v>
      </c>
      <c r="B852" s="4">
        <v>76331</v>
      </c>
    </row>
    <row r="853" spans="1:2">
      <c r="A853" s="4">
        <v>39718</v>
      </c>
      <c r="B853" s="4">
        <v>76340</v>
      </c>
    </row>
    <row r="854" spans="1:2">
      <c r="A854" s="4">
        <v>39976</v>
      </c>
      <c r="B854" s="4">
        <v>76351</v>
      </c>
    </row>
    <row r="855" spans="1:2">
      <c r="A855" s="4">
        <v>40177</v>
      </c>
      <c r="B855" s="4">
        <v>76354</v>
      </c>
    </row>
    <row r="856" spans="1:2">
      <c r="A856" s="4">
        <v>32179</v>
      </c>
      <c r="B856" s="4">
        <v>76508</v>
      </c>
    </row>
    <row r="857" spans="1:2">
      <c r="A857" s="4">
        <v>39001</v>
      </c>
      <c r="B857" s="4">
        <v>76526</v>
      </c>
    </row>
    <row r="858" spans="1:2">
      <c r="A858" s="4">
        <v>35411</v>
      </c>
      <c r="B858" s="4">
        <v>76608</v>
      </c>
    </row>
    <row r="859" spans="1:2">
      <c r="A859" s="4">
        <v>36355</v>
      </c>
      <c r="B859" s="4">
        <v>76613</v>
      </c>
    </row>
    <row r="860" spans="1:2">
      <c r="A860" s="4">
        <v>39115</v>
      </c>
      <c r="B860" s="4">
        <v>76618</v>
      </c>
    </row>
    <row r="861" spans="1:2">
      <c r="A861" s="4">
        <v>41170</v>
      </c>
      <c r="B861" s="4">
        <v>76628</v>
      </c>
    </row>
    <row r="862" spans="1:2">
      <c r="A862" s="4">
        <v>39876</v>
      </c>
      <c r="B862" s="4">
        <v>76805</v>
      </c>
    </row>
    <row r="863" spans="1:2">
      <c r="A863" s="4">
        <v>40216</v>
      </c>
      <c r="B863" s="4">
        <v>76809</v>
      </c>
    </row>
    <row r="864" spans="1:2">
      <c r="A864" s="4">
        <v>41414</v>
      </c>
      <c r="B864" s="4">
        <v>76811</v>
      </c>
    </row>
    <row r="865" spans="1:2">
      <c r="A865" s="4">
        <v>35785</v>
      </c>
      <c r="B865" s="4">
        <v>76908</v>
      </c>
    </row>
    <row r="866" spans="1:2">
      <c r="A866" s="4">
        <v>36000</v>
      </c>
      <c r="B866" s="4">
        <v>76910</v>
      </c>
    </row>
    <row r="867" spans="1:2">
      <c r="A867" s="4">
        <v>35788</v>
      </c>
      <c r="B867" s="4">
        <v>77202</v>
      </c>
    </row>
    <row r="868" spans="1:2">
      <c r="A868" s="4">
        <v>3062</v>
      </c>
      <c r="B868" s="4">
        <v>7724</v>
      </c>
    </row>
    <row r="869" spans="1:2">
      <c r="A869" s="4">
        <v>36711</v>
      </c>
      <c r="B869" s="4">
        <v>77401</v>
      </c>
    </row>
    <row r="870" spans="1:2">
      <c r="A870" s="4">
        <v>39092</v>
      </c>
      <c r="B870" s="4">
        <v>77406</v>
      </c>
    </row>
    <row r="871" spans="1:2">
      <c r="A871" s="4">
        <v>39784</v>
      </c>
      <c r="B871" s="4">
        <v>77416</v>
      </c>
    </row>
    <row r="872" spans="1:2">
      <c r="A872" s="4">
        <v>39787</v>
      </c>
      <c r="B872" s="4">
        <v>77422</v>
      </c>
    </row>
    <row r="873" spans="1:2">
      <c r="A873" s="4">
        <v>1686</v>
      </c>
      <c r="B873" s="4">
        <v>7745</v>
      </c>
    </row>
    <row r="874" spans="1:2">
      <c r="A874" s="4">
        <v>2863</v>
      </c>
      <c r="B874" s="4">
        <v>7759</v>
      </c>
    </row>
    <row r="875" spans="1:2">
      <c r="A875" s="4">
        <v>39096</v>
      </c>
      <c r="B875" s="4">
        <v>77801</v>
      </c>
    </row>
    <row r="876" spans="1:2">
      <c r="A876" s="4">
        <v>39600</v>
      </c>
      <c r="B876" s="4">
        <v>77802</v>
      </c>
    </row>
    <row r="877" spans="1:2">
      <c r="A877" s="4">
        <v>41558</v>
      </c>
      <c r="B877" s="4">
        <v>77902</v>
      </c>
    </row>
    <row r="878" spans="1:2">
      <c r="A878" s="4">
        <v>693</v>
      </c>
      <c r="B878" s="4">
        <v>7807</v>
      </c>
    </row>
    <row r="879" spans="1:2">
      <c r="A879" s="4">
        <v>3027</v>
      </c>
      <c r="B879" s="4">
        <v>7881</v>
      </c>
    </row>
    <row r="880" spans="1:2">
      <c r="A880" s="4">
        <v>2876</v>
      </c>
      <c r="B880" s="4">
        <v>7921</v>
      </c>
    </row>
    <row r="881" spans="1:2">
      <c r="A881" s="4">
        <v>52854</v>
      </c>
      <c r="B881" s="4">
        <v>7977</v>
      </c>
    </row>
    <row r="882" spans="1:2">
      <c r="A882" s="4">
        <v>126</v>
      </c>
      <c r="B882" s="4">
        <v>80003</v>
      </c>
    </row>
    <row r="883" spans="1:2">
      <c r="A883" s="4">
        <v>1874</v>
      </c>
      <c r="B883" s="4">
        <v>80003</v>
      </c>
    </row>
    <row r="884" spans="1:2">
      <c r="A884" s="4">
        <v>10599</v>
      </c>
      <c r="B884" s="4">
        <v>80061</v>
      </c>
    </row>
    <row r="885" spans="1:2">
      <c r="A885" s="4">
        <v>10853</v>
      </c>
      <c r="B885" s="4">
        <v>80117</v>
      </c>
    </row>
    <row r="886" spans="1:2">
      <c r="A886" s="4">
        <v>9945</v>
      </c>
      <c r="B886" s="4">
        <v>80123</v>
      </c>
    </row>
    <row r="887" spans="1:2">
      <c r="A887" s="4">
        <v>11935</v>
      </c>
      <c r="B887" s="4">
        <v>80141</v>
      </c>
    </row>
    <row r="888" spans="1:2">
      <c r="A888" s="4">
        <v>13703</v>
      </c>
      <c r="B888" s="4">
        <v>80154</v>
      </c>
    </row>
    <row r="889" spans="1:2">
      <c r="A889" s="4">
        <v>13705</v>
      </c>
      <c r="B889" s="4">
        <v>80156</v>
      </c>
    </row>
    <row r="890" spans="1:2">
      <c r="A890" s="4">
        <v>14716</v>
      </c>
      <c r="B890" s="4">
        <v>80164</v>
      </c>
    </row>
    <row r="891" spans="1:2">
      <c r="A891" s="4">
        <v>16884</v>
      </c>
      <c r="B891" s="4">
        <v>80184</v>
      </c>
    </row>
    <row r="892" spans="1:2">
      <c r="A892" s="4">
        <v>23744</v>
      </c>
      <c r="B892" s="4">
        <v>80199</v>
      </c>
    </row>
    <row r="893" spans="1:2">
      <c r="A893" s="4">
        <v>305</v>
      </c>
      <c r="B893" s="4">
        <v>80215</v>
      </c>
    </row>
    <row r="894" spans="1:2">
      <c r="A894" s="4">
        <v>12005</v>
      </c>
      <c r="B894" s="4">
        <v>80228</v>
      </c>
    </row>
    <row r="895" spans="1:2">
      <c r="A895" s="4">
        <v>12976</v>
      </c>
      <c r="B895" s="4">
        <v>80241</v>
      </c>
    </row>
    <row r="896" spans="1:2">
      <c r="A896" s="4">
        <v>16734</v>
      </c>
      <c r="B896" s="4">
        <v>80257</v>
      </c>
    </row>
    <row r="897" spans="1:2">
      <c r="A897" s="4">
        <v>22324</v>
      </c>
      <c r="B897" s="4">
        <v>80274</v>
      </c>
    </row>
    <row r="898" spans="1:2">
      <c r="A898" s="4">
        <v>24349</v>
      </c>
      <c r="B898" s="4">
        <v>80288</v>
      </c>
    </row>
    <row r="899" spans="1:2">
      <c r="A899" s="4">
        <v>13403</v>
      </c>
      <c r="B899" s="4">
        <v>80348</v>
      </c>
    </row>
    <row r="900" spans="1:2">
      <c r="A900" s="4">
        <v>13665</v>
      </c>
      <c r="B900" s="4">
        <v>80350</v>
      </c>
    </row>
    <row r="901" spans="1:2">
      <c r="A901" s="4">
        <v>14055</v>
      </c>
      <c r="B901" s="4">
        <v>80352</v>
      </c>
    </row>
    <row r="902" spans="1:2">
      <c r="A902" s="4">
        <v>13671</v>
      </c>
      <c r="B902" s="4">
        <v>80353</v>
      </c>
    </row>
    <row r="903" spans="1:2">
      <c r="A903" s="4">
        <v>17021</v>
      </c>
      <c r="B903" s="4">
        <v>80355</v>
      </c>
    </row>
    <row r="904" spans="1:2">
      <c r="A904" s="4">
        <v>16992</v>
      </c>
      <c r="B904" s="4">
        <v>80357</v>
      </c>
    </row>
    <row r="905" spans="1:2">
      <c r="A905" s="4">
        <v>496</v>
      </c>
      <c r="B905" s="4">
        <v>8036</v>
      </c>
    </row>
    <row r="906" spans="1:2">
      <c r="A906" s="4">
        <v>23047</v>
      </c>
      <c r="B906" s="4">
        <v>80370</v>
      </c>
    </row>
    <row r="907" spans="1:2">
      <c r="A907" s="4">
        <v>28873</v>
      </c>
      <c r="B907" s="4">
        <v>80389</v>
      </c>
    </row>
    <row r="908" spans="1:2">
      <c r="A908" s="4">
        <v>23063</v>
      </c>
      <c r="B908" s="4">
        <v>80466</v>
      </c>
    </row>
    <row r="909" spans="1:2">
      <c r="A909" s="4">
        <v>9566</v>
      </c>
      <c r="B909" s="4">
        <v>80504</v>
      </c>
    </row>
    <row r="910" spans="1:2">
      <c r="A910" s="4">
        <v>9561</v>
      </c>
      <c r="B910" s="4">
        <v>80521</v>
      </c>
    </row>
    <row r="911" spans="1:2">
      <c r="A911" s="4">
        <v>10552</v>
      </c>
      <c r="B911" s="4">
        <v>80539</v>
      </c>
    </row>
    <row r="912" spans="1:2">
      <c r="A912" s="4">
        <v>16956</v>
      </c>
      <c r="B912" s="4">
        <v>80563</v>
      </c>
    </row>
    <row r="913" spans="1:2">
      <c r="A913" s="4">
        <v>10846</v>
      </c>
      <c r="B913" s="4">
        <v>80618</v>
      </c>
    </row>
    <row r="914" spans="1:2">
      <c r="A914" s="4">
        <v>10925</v>
      </c>
      <c r="B914" s="4">
        <v>80629</v>
      </c>
    </row>
    <row r="915" spans="1:2">
      <c r="A915" s="4">
        <v>10962</v>
      </c>
      <c r="B915" s="4">
        <v>80633</v>
      </c>
    </row>
    <row r="916" spans="1:2">
      <c r="A916" s="4">
        <v>8693</v>
      </c>
      <c r="B916" s="4">
        <v>80635</v>
      </c>
    </row>
    <row r="917" spans="1:2">
      <c r="A917" s="4">
        <v>12138</v>
      </c>
      <c r="B917" s="4">
        <v>80648</v>
      </c>
    </row>
    <row r="918" spans="1:2">
      <c r="A918" s="4">
        <v>1943</v>
      </c>
      <c r="B918" s="4">
        <v>80650</v>
      </c>
    </row>
    <row r="919" spans="1:2">
      <c r="A919" s="4">
        <v>13443</v>
      </c>
      <c r="B919" s="4">
        <v>80653</v>
      </c>
    </row>
    <row r="920" spans="1:2">
      <c r="A920" s="4">
        <v>16782</v>
      </c>
      <c r="B920" s="4">
        <v>80672</v>
      </c>
    </row>
    <row r="921" spans="1:2">
      <c r="A921" s="4">
        <v>23947</v>
      </c>
      <c r="B921" s="4">
        <v>80682</v>
      </c>
    </row>
    <row r="922" spans="1:2">
      <c r="A922" s="4">
        <v>22627</v>
      </c>
      <c r="B922" s="4">
        <v>80699</v>
      </c>
    </row>
    <row r="923" spans="1:2">
      <c r="A923" s="4">
        <v>8694</v>
      </c>
      <c r="B923" s="4">
        <v>80713</v>
      </c>
    </row>
    <row r="924" spans="1:2">
      <c r="A924" s="4">
        <v>10486</v>
      </c>
      <c r="B924" s="4">
        <v>80726</v>
      </c>
    </row>
    <row r="925" spans="1:2">
      <c r="A925" s="4">
        <v>47715</v>
      </c>
      <c r="B925" s="4">
        <v>80788</v>
      </c>
    </row>
    <row r="926" spans="1:2">
      <c r="A926" s="4">
        <v>17392</v>
      </c>
      <c r="B926" s="4">
        <v>80851</v>
      </c>
    </row>
    <row r="927" spans="1:2">
      <c r="A927" s="4">
        <v>18099</v>
      </c>
      <c r="B927" s="4">
        <v>80862</v>
      </c>
    </row>
    <row r="928" spans="1:2">
      <c r="A928" s="4">
        <v>23830</v>
      </c>
      <c r="B928" s="4">
        <v>80878</v>
      </c>
    </row>
    <row r="929" spans="1:2">
      <c r="A929" s="4">
        <v>28726</v>
      </c>
      <c r="B929" s="4">
        <v>80895</v>
      </c>
    </row>
    <row r="930" spans="1:2">
      <c r="A930" s="4">
        <v>29326</v>
      </c>
      <c r="B930" s="4">
        <v>80898</v>
      </c>
    </row>
    <row r="931" spans="1:2">
      <c r="A931" s="4">
        <v>10879</v>
      </c>
      <c r="B931" s="4">
        <v>80901</v>
      </c>
    </row>
    <row r="932" spans="1:2">
      <c r="A932" s="4">
        <v>10154</v>
      </c>
      <c r="B932" s="4">
        <v>80905</v>
      </c>
    </row>
    <row r="933" spans="1:2">
      <c r="A933" s="4">
        <v>10153</v>
      </c>
      <c r="B933" s="4">
        <v>80907</v>
      </c>
    </row>
    <row r="934" spans="1:2">
      <c r="A934" s="4">
        <v>10862</v>
      </c>
      <c r="B934" s="4">
        <v>80923</v>
      </c>
    </row>
    <row r="935" spans="1:2">
      <c r="A935" s="4">
        <v>12100</v>
      </c>
      <c r="B935" s="4">
        <v>80950</v>
      </c>
    </row>
    <row r="936" spans="1:2">
      <c r="A936" s="4">
        <v>18346</v>
      </c>
      <c r="B936" s="4">
        <v>80967</v>
      </c>
    </row>
    <row r="937" spans="1:2">
      <c r="A937" s="4">
        <v>26823</v>
      </c>
      <c r="B937" s="4">
        <v>80986</v>
      </c>
    </row>
    <row r="938" spans="1:2">
      <c r="A938" s="4">
        <v>28654</v>
      </c>
      <c r="B938" s="4">
        <v>80989</v>
      </c>
    </row>
    <row r="939" spans="1:2">
      <c r="A939" s="4">
        <v>28884</v>
      </c>
      <c r="B939" s="4">
        <v>80990</v>
      </c>
    </row>
    <row r="940" spans="1:2">
      <c r="A940" s="4">
        <v>34968</v>
      </c>
      <c r="B940" s="4">
        <v>80997</v>
      </c>
    </row>
    <row r="941" spans="1:2">
      <c r="A941" s="4">
        <v>10828</v>
      </c>
      <c r="B941" s="4">
        <v>81004</v>
      </c>
    </row>
    <row r="942" spans="1:2">
      <c r="A942" s="4">
        <v>10187</v>
      </c>
      <c r="B942" s="4">
        <v>81009</v>
      </c>
    </row>
    <row r="943" spans="1:2">
      <c r="A943" s="4">
        <v>11949</v>
      </c>
      <c r="B943" s="4">
        <v>81028</v>
      </c>
    </row>
    <row r="944" spans="1:2">
      <c r="A944" s="4">
        <v>11948</v>
      </c>
      <c r="B944" s="4">
        <v>81029</v>
      </c>
    </row>
    <row r="945" spans="1:2">
      <c r="A945" s="4">
        <v>12985</v>
      </c>
      <c r="B945" s="4">
        <v>81031</v>
      </c>
    </row>
    <row r="946" spans="1:2">
      <c r="A946" s="4">
        <v>26874</v>
      </c>
      <c r="B946" s="4">
        <v>81070</v>
      </c>
    </row>
    <row r="947" spans="1:2">
      <c r="A947" s="4">
        <v>11394</v>
      </c>
      <c r="B947" s="4">
        <v>81087</v>
      </c>
    </row>
    <row r="948" spans="1:2">
      <c r="A948" s="4">
        <v>35053</v>
      </c>
      <c r="B948" s="4">
        <v>81099</v>
      </c>
    </row>
    <row r="949" spans="1:2">
      <c r="A949" s="4">
        <v>5226</v>
      </c>
      <c r="B949" s="4">
        <v>81105</v>
      </c>
    </row>
    <row r="950" spans="1:2">
      <c r="A950" s="4">
        <v>7976</v>
      </c>
      <c r="B950" s="4">
        <v>81109</v>
      </c>
    </row>
    <row r="951" spans="1:2">
      <c r="A951" s="4">
        <v>9667</v>
      </c>
      <c r="B951" s="4">
        <v>81115</v>
      </c>
    </row>
    <row r="952" spans="1:2">
      <c r="A952" s="4">
        <v>9668</v>
      </c>
      <c r="B952" s="4">
        <v>81116</v>
      </c>
    </row>
    <row r="953" spans="1:2">
      <c r="A953" s="4">
        <v>8971</v>
      </c>
      <c r="B953" s="4">
        <v>81119</v>
      </c>
    </row>
    <row r="954" spans="1:2">
      <c r="A954" s="4">
        <v>9226</v>
      </c>
      <c r="B954" s="4">
        <v>81121</v>
      </c>
    </row>
    <row r="955" spans="1:2">
      <c r="A955" s="4">
        <v>13454</v>
      </c>
      <c r="B955" s="4">
        <v>81145</v>
      </c>
    </row>
    <row r="956" spans="1:2">
      <c r="A956" s="4">
        <v>17126</v>
      </c>
      <c r="B956" s="4">
        <v>81159</v>
      </c>
    </row>
    <row r="957" spans="1:2">
      <c r="A957" s="4">
        <v>17041</v>
      </c>
      <c r="B957" s="4">
        <v>81161</v>
      </c>
    </row>
    <row r="958" spans="1:2">
      <c r="A958" s="4">
        <v>24707</v>
      </c>
      <c r="B958" s="4">
        <v>81173</v>
      </c>
    </row>
    <row r="959" spans="1:2">
      <c r="A959" s="4">
        <v>9157</v>
      </c>
      <c r="B959" s="4">
        <v>81209</v>
      </c>
    </row>
    <row r="960" spans="1:2">
      <c r="A960" s="4">
        <v>8588</v>
      </c>
      <c r="B960" s="4">
        <v>81229</v>
      </c>
    </row>
    <row r="961" spans="1:2">
      <c r="A961" s="4">
        <v>13335</v>
      </c>
      <c r="B961" s="4">
        <v>81259</v>
      </c>
    </row>
    <row r="962" spans="1:2">
      <c r="A962" s="4">
        <v>14690</v>
      </c>
      <c r="B962" s="4">
        <v>81267</v>
      </c>
    </row>
    <row r="963" spans="1:2">
      <c r="A963" s="4">
        <v>17939</v>
      </c>
      <c r="B963" s="4">
        <v>81288</v>
      </c>
    </row>
    <row r="964" spans="1:2">
      <c r="A964" s="4">
        <v>17935</v>
      </c>
      <c r="B964" s="4">
        <v>81290</v>
      </c>
    </row>
    <row r="965" spans="1:2">
      <c r="A965" s="4">
        <v>22874</v>
      </c>
      <c r="B965" s="4">
        <v>81293</v>
      </c>
    </row>
    <row r="966" spans="1:2">
      <c r="A966" s="4">
        <v>23106</v>
      </c>
      <c r="B966" s="4">
        <v>81295</v>
      </c>
    </row>
    <row r="967" spans="1:2">
      <c r="A967" s="4">
        <v>24488</v>
      </c>
      <c r="B967" s="4">
        <v>81375</v>
      </c>
    </row>
    <row r="968" spans="1:2">
      <c r="A968" s="4">
        <v>620</v>
      </c>
      <c r="B968" s="4">
        <v>8138</v>
      </c>
    </row>
    <row r="969" spans="1:2">
      <c r="A969" s="4">
        <v>702</v>
      </c>
      <c r="B969" s="4">
        <v>8139</v>
      </c>
    </row>
    <row r="970" spans="1:2">
      <c r="A970" s="4">
        <v>12122</v>
      </c>
      <c r="B970" s="4">
        <v>81428</v>
      </c>
    </row>
    <row r="971" spans="1:2">
      <c r="A971" s="4">
        <v>17088</v>
      </c>
      <c r="B971" s="4">
        <v>81446</v>
      </c>
    </row>
    <row r="972" spans="1:2">
      <c r="A972" s="4">
        <v>14370</v>
      </c>
      <c r="B972" s="4">
        <v>81457</v>
      </c>
    </row>
    <row r="973" spans="1:2">
      <c r="A973" s="4">
        <v>8456</v>
      </c>
      <c r="B973" s="4">
        <v>81501</v>
      </c>
    </row>
    <row r="974" spans="1:2">
      <c r="A974" s="4">
        <v>9092</v>
      </c>
      <c r="B974" s="4">
        <v>81521</v>
      </c>
    </row>
    <row r="975" spans="1:2">
      <c r="A975" s="4">
        <v>10858</v>
      </c>
      <c r="B975" s="4">
        <v>81523</v>
      </c>
    </row>
    <row r="976" spans="1:2">
      <c r="A976" s="4">
        <v>10074</v>
      </c>
      <c r="B976" s="4">
        <v>81526</v>
      </c>
    </row>
    <row r="977" spans="1:2">
      <c r="A977" s="4">
        <v>12899</v>
      </c>
      <c r="B977" s="4">
        <v>81543</v>
      </c>
    </row>
    <row r="978" spans="1:2">
      <c r="A978" s="4">
        <v>26552</v>
      </c>
      <c r="B978" s="4">
        <v>81582</v>
      </c>
    </row>
    <row r="979" spans="1:2">
      <c r="A979" s="4">
        <v>26941</v>
      </c>
      <c r="B979" s="4">
        <v>81584</v>
      </c>
    </row>
    <row r="980" spans="1:2">
      <c r="A980" s="4">
        <v>27190</v>
      </c>
      <c r="B980" s="4">
        <v>81585</v>
      </c>
    </row>
    <row r="981" spans="1:2">
      <c r="A981" s="4">
        <v>29313</v>
      </c>
      <c r="B981" s="4">
        <v>81594</v>
      </c>
    </row>
    <row r="982" spans="1:2">
      <c r="A982" s="4">
        <v>29317</v>
      </c>
      <c r="B982" s="4">
        <v>81595</v>
      </c>
    </row>
    <row r="983" spans="1:2">
      <c r="A983" s="4">
        <v>9925</v>
      </c>
      <c r="B983" s="4">
        <v>81701</v>
      </c>
    </row>
    <row r="984" spans="1:2">
      <c r="A984" s="4">
        <v>9924</v>
      </c>
      <c r="B984" s="4">
        <v>81702</v>
      </c>
    </row>
    <row r="985" spans="1:2">
      <c r="A985" s="4">
        <v>5128</v>
      </c>
      <c r="B985" s="4">
        <v>81703</v>
      </c>
    </row>
    <row r="986" spans="1:2">
      <c r="A986" s="4">
        <v>8967</v>
      </c>
      <c r="B986" s="4">
        <v>81709</v>
      </c>
    </row>
    <row r="987" spans="1:2">
      <c r="A987" s="4">
        <v>10864</v>
      </c>
      <c r="B987" s="4">
        <v>81712</v>
      </c>
    </row>
    <row r="988" spans="1:2">
      <c r="A988" s="4">
        <v>10655</v>
      </c>
      <c r="B988" s="4">
        <v>81717</v>
      </c>
    </row>
    <row r="989" spans="1:2">
      <c r="A989" s="4">
        <v>18077</v>
      </c>
      <c r="B989" s="4">
        <v>81743</v>
      </c>
    </row>
    <row r="990" spans="1:2">
      <c r="A990" s="4">
        <v>23201</v>
      </c>
      <c r="B990" s="4">
        <v>81752</v>
      </c>
    </row>
    <row r="991" spans="1:2">
      <c r="A991" s="4">
        <v>23828</v>
      </c>
      <c r="B991" s="4">
        <v>81755</v>
      </c>
    </row>
    <row r="992" spans="1:2">
      <c r="A992" s="4">
        <v>25854</v>
      </c>
      <c r="B992" s="4">
        <v>81771</v>
      </c>
    </row>
    <row r="993" spans="1:2">
      <c r="A993" s="4">
        <v>28475</v>
      </c>
      <c r="B993" s="4">
        <v>81788</v>
      </c>
    </row>
    <row r="994" spans="1:2">
      <c r="A994" s="4">
        <v>28808</v>
      </c>
      <c r="B994" s="4">
        <v>81792</v>
      </c>
    </row>
    <row r="995" spans="1:2">
      <c r="A995" s="4">
        <v>29238</v>
      </c>
      <c r="B995" s="4">
        <v>81799</v>
      </c>
    </row>
    <row r="996" spans="1:2">
      <c r="A996" s="4">
        <v>28729</v>
      </c>
      <c r="B996" s="4">
        <v>81989</v>
      </c>
    </row>
    <row r="997" spans="1:2">
      <c r="A997" s="4">
        <v>28999</v>
      </c>
      <c r="B997" s="4">
        <v>81996</v>
      </c>
    </row>
    <row r="998" spans="1:2">
      <c r="A998" s="4">
        <v>29116</v>
      </c>
      <c r="B998" s="4">
        <v>81998</v>
      </c>
    </row>
    <row r="999" spans="1:2">
      <c r="A999" s="4">
        <v>12055</v>
      </c>
      <c r="B999" s="4">
        <v>82067</v>
      </c>
    </row>
    <row r="1000" spans="1:2">
      <c r="A1000" s="4">
        <v>22209</v>
      </c>
      <c r="B1000" s="4">
        <v>82071</v>
      </c>
    </row>
    <row r="1001" spans="1:2">
      <c r="A1001" s="4">
        <v>24852</v>
      </c>
      <c r="B1001" s="4">
        <v>82082</v>
      </c>
    </row>
    <row r="1002" spans="1:2">
      <c r="A1002" s="4">
        <v>27469</v>
      </c>
      <c r="B1002" s="4">
        <v>82085</v>
      </c>
    </row>
    <row r="1003" spans="1:2">
      <c r="A1003" s="4">
        <v>9877</v>
      </c>
      <c r="B1003" s="4">
        <v>82102</v>
      </c>
    </row>
    <row r="1004" spans="1:2">
      <c r="A1004" s="4">
        <v>9881</v>
      </c>
      <c r="B1004" s="4">
        <v>82112</v>
      </c>
    </row>
    <row r="1005" spans="1:2">
      <c r="A1005" s="4">
        <v>9054</v>
      </c>
      <c r="B1005" s="4">
        <v>82133</v>
      </c>
    </row>
    <row r="1006" spans="1:2">
      <c r="A1006" s="4">
        <v>16958</v>
      </c>
      <c r="B1006" s="4">
        <v>82156</v>
      </c>
    </row>
    <row r="1007" spans="1:2">
      <c r="A1007" s="4">
        <v>22201</v>
      </c>
      <c r="B1007" s="4">
        <v>82160</v>
      </c>
    </row>
    <row r="1008" spans="1:2">
      <c r="A1008" s="4">
        <v>24498</v>
      </c>
      <c r="B1008" s="4">
        <v>82171</v>
      </c>
    </row>
    <row r="1009" spans="1:2">
      <c r="A1009" s="4">
        <v>28838</v>
      </c>
      <c r="B1009" s="4">
        <v>82181</v>
      </c>
    </row>
    <row r="1010" spans="1:2">
      <c r="A1010" s="4">
        <v>29426</v>
      </c>
      <c r="B1010" s="4">
        <v>82186</v>
      </c>
    </row>
    <row r="1011" spans="1:2">
      <c r="A1011" s="4">
        <v>29537</v>
      </c>
      <c r="B1011" s="4">
        <v>82188</v>
      </c>
    </row>
    <row r="1012" spans="1:2">
      <c r="A1012" s="4">
        <v>29702</v>
      </c>
      <c r="B1012" s="4">
        <v>82189</v>
      </c>
    </row>
    <row r="1013" spans="1:2">
      <c r="A1013" s="4">
        <v>30051</v>
      </c>
      <c r="B1013" s="4">
        <v>82193</v>
      </c>
    </row>
    <row r="1014" spans="1:2">
      <c r="A1014" s="4">
        <v>10683</v>
      </c>
      <c r="B1014" s="4">
        <v>82203</v>
      </c>
    </row>
    <row r="1015" spans="1:2">
      <c r="A1015" s="4">
        <v>10823</v>
      </c>
      <c r="B1015" s="4">
        <v>82213</v>
      </c>
    </row>
    <row r="1016" spans="1:2">
      <c r="A1016" s="4">
        <v>6217</v>
      </c>
      <c r="B1016" s="4">
        <v>82222</v>
      </c>
    </row>
    <row r="1017" spans="1:2">
      <c r="A1017" s="4">
        <v>53845</v>
      </c>
      <c r="B1017" s="4">
        <v>82232</v>
      </c>
    </row>
    <row r="1018" spans="1:2">
      <c r="A1018" s="4">
        <v>12053</v>
      </c>
      <c r="B1018" s="4">
        <v>82249</v>
      </c>
    </row>
    <row r="1019" spans="1:2">
      <c r="A1019" s="4">
        <v>9792</v>
      </c>
      <c r="B1019" s="4">
        <v>82258</v>
      </c>
    </row>
    <row r="1020" spans="1:2">
      <c r="A1020" s="4">
        <v>17060</v>
      </c>
      <c r="B1020" s="4">
        <v>82260</v>
      </c>
    </row>
    <row r="1021" spans="1:2">
      <c r="A1021" s="4">
        <v>13462</v>
      </c>
      <c r="B1021" s="4">
        <v>82265</v>
      </c>
    </row>
    <row r="1022" spans="1:2">
      <c r="A1022" s="4">
        <v>14133</v>
      </c>
      <c r="B1022" s="4">
        <v>82266</v>
      </c>
    </row>
    <row r="1023" spans="1:2">
      <c r="A1023" s="4">
        <v>1385</v>
      </c>
      <c r="B1023" s="4">
        <v>8229</v>
      </c>
    </row>
    <row r="1024" spans="1:2">
      <c r="A1024" s="4">
        <v>10735</v>
      </c>
      <c r="B1024" s="4">
        <v>82302</v>
      </c>
    </row>
    <row r="1025" spans="1:2">
      <c r="A1025" s="4">
        <v>10745</v>
      </c>
      <c r="B1025" s="4">
        <v>82307</v>
      </c>
    </row>
    <row r="1026" spans="1:2">
      <c r="A1026" s="4">
        <v>13869</v>
      </c>
      <c r="B1026" s="4">
        <v>82346</v>
      </c>
    </row>
    <row r="1027" spans="1:2">
      <c r="A1027" s="4">
        <v>17239</v>
      </c>
      <c r="B1027" s="4">
        <v>82353</v>
      </c>
    </row>
    <row r="1028" spans="1:2">
      <c r="A1028" s="4">
        <v>17242</v>
      </c>
      <c r="B1028" s="4">
        <v>82356</v>
      </c>
    </row>
    <row r="1029" spans="1:2">
      <c r="A1029" s="4">
        <v>25844</v>
      </c>
      <c r="B1029" s="4">
        <v>82376</v>
      </c>
    </row>
    <row r="1030" spans="1:2">
      <c r="A1030" s="4">
        <v>29030</v>
      </c>
      <c r="B1030" s="4">
        <v>82395</v>
      </c>
    </row>
    <row r="1031" spans="1:2">
      <c r="A1031" s="4">
        <v>7989</v>
      </c>
      <c r="B1031" s="4">
        <v>82406</v>
      </c>
    </row>
    <row r="1032" spans="1:2">
      <c r="A1032" s="4">
        <v>14135</v>
      </c>
      <c r="B1032" s="4">
        <v>82448</v>
      </c>
    </row>
    <row r="1033" spans="1:2">
      <c r="A1033" s="4">
        <v>15022</v>
      </c>
      <c r="B1033" s="4">
        <v>82457</v>
      </c>
    </row>
    <row r="1034" spans="1:2">
      <c r="A1034" s="4">
        <v>29160</v>
      </c>
      <c r="B1034" s="4">
        <v>82486</v>
      </c>
    </row>
    <row r="1035" spans="1:2">
      <c r="A1035" s="4">
        <v>36405</v>
      </c>
      <c r="B1035" s="4">
        <v>82497</v>
      </c>
    </row>
    <row r="1036" spans="1:2">
      <c r="A1036" s="4">
        <v>35045</v>
      </c>
      <c r="B1036" s="4">
        <v>82687</v>
      </c>
    </row>
    <row r="1037" spans="1:2">
      <c r="A1037" s="4">
        <v>8014</v>
      </c>
      <c r="B1037" s="4">
        <v>82707</v>
      </c>
    </row>
    <row r="1038" spans="1:2">
      <c r="A1038" s="4">
        <v>9656</v>
      </c>
      <c r="B1038" s="4">
        <v>82732</v>
      </c>
    </row>
    <row r="1039" spans="1:2">
      <c r="A1039" s="4">
        <v>36312</v>
      </c>
      <c r="B1039" s="4">
        <v>82790</v>
      </c>
    </row>
    <row r="1040" spans="1:2">
      <c r="A1040" s="4">
        <v>9034</v>
      </c>
      <c r="B1040" s="4">
        <v>82925</v>
      </c>
    </row>
    <row r="1041" spans="1:2">
      <c r="A1041" s="4">
        <v>12146</v>
      </c>
      <c r="B1041" s="4">
        <v>82934</v>
      </c>
    </row>
    <row r="1042" spans="1:2">
      <c r="A1042" s="4">
        <v>13435</v>
      </c>
      <c r="B1042" s="4">
        <v>82940</v>
      </c>
    </row>
    <row r="1043" spans="1:2">
      <c r="A1043" s="4">
        <v>34675</v>
      </c>
      <c r="B1043" s="4">
        <v>82968</v>
      </c>
    </row>
    <row r="1044" spans="1:2">
      <c r="A1044" s="4">
        <v>34718</v>
      </c>
      <c r="B1044" s="4">
        <v>82969</v>
      </c>
    </row>
    <row r="1045" spans="1:2">
      <c r="A1045" s="4">
        <v>8709</v>
      </c>
      <c r="B1045" s="4">
        <v>83003</v>
      </c>
    </row>
    <row r="1046" spans="1:2">
      <c r="A1046" s="4">
        <v>8708</v>
      </c>
      <c r="B1046" s="4">
        <v>83006</v>
      </c>
    </row>
    <row r="1047" spans="1:2">
      <c r="A1047" s="4">
        <v>8712</v>
      </c>
      <c r="B1047" s="4">
        <v>83007</v>
      </c>
    </row>
    <row r="1048" spans="1:2">
      <c r="A1048" s="4">
        <v>9574</v>
      </c>
      <c r="B1048" s="4">
        <v>83017</v>
      </c>
    </row>
    <row r="1049" spans="1:2">
      <c r="A1049" s="4">
        <v>9298</v>
      </c>
      <c r="B1049" s="4">
        <v>83031</v>
      </c>
    </row>
    <row r="1050" spans="1:2">
      <c r="A1050" s="4">
        <v>12151</v>
      </c>
      <c r="B1050" s="4">
        <v>83040</v>
      </c>
    </row>
    <row r="1051" spans="1:2">
      <c r="A1051" s="4">
        <v>18052</v>
      </c>
      <c r="B1051" s="4">
        <v>83058</v>
      </c>
    </row>
    <row r="1052" spans="1:2">
      <c r="A1052" s="4">
        <v>35015</v>
      </c>
      <c r="B1052" s="4">
        <v>83094</v>
      </c>
    </row>
    <row r="1053" spans="1:2">
      <c r="A1053" s="4">
        <v>18345</v>
      </c>
      <c r="B1053" s="4">
        <v>83096</v>
      </c>
    </row>
    <row r="1054" spans="1:2">
      <c r="A1054" s="4">
        <v>9147</v>
      </c>
      <c r="B1054" s="4">
        <v>83102</v>
      </c>
    </row>
    <row r="1055" spans="1:2">
      <c r="A1055" s="4">
        <v>9137</v>
      </c>
      <c r="B1055" s="4">
        <v>83147</v>
      </c>
    </row>
    <row r="1056" spans="1:2">
      <c r="A1056" s="4">
        <v>27916</v>
      </c>
      <c r="B1056" s="4">
        <v>83160</v>
      </c>
    </row>
    <row r="1057" spans="1:2">
      <c r="A1057" s="4">
        <v>17882</v>
      </c>
      <c r="B1057" s="4">
        <v>83176</v>
      </c>
    </row>
    <row r="1058" spans="1:2">
      <c r="A1058" s="4">
        <v>18074</v>
      </c>
      <c r="B1058" s="4">
        <v>83177</v>
      </c>
    </row>
    <row r="1059" spans="1:2">
      <c r="A1059" s="4">
        <v>22968</v>
      </c>
      <c r="B1059" s="4">
        <v>83190</v>
      </c>
    </row>
    <row r="1060" spans="1:2">
      <c r="A1060" s="4">
        <v>8959</v>
      </c>
      <c r="B1060" s="4">
        <v>83220</v>
      </c>
    </row>
    <row r="1061" spans="1:2">
      <c r="A1061" s="4">
        <v>10413</v>
      </c>
      <c r="B1061" s="4">
        <v>83220</v>
      </c>
    </row>
    <row r="1062" spans="1:2">
      <c r="A1062" s="4">
        <v>8446</v>
      </c>
      <c r="B1062" s="4">
        <v>83259</v>
      </c>
    </row>
    <row r="1063" spans="1:2">
      <c r="A1063" s="4">
        <v>9241</v>
      </c>
      <c r="B1063" s="4">
        <v>83271</v>
      </c>
    </row>
    <row r="1064" spans="1:2">
      <c r="A1064" s="4">
        <v>17094</v>
      </c>
      <c r="B1064" s="4">
        <v>83277</v>
      </c>
    </row>
    <row r="1065" spans="1:2">
      <c r="A1065" s="4">
        <v>12105</v>
      </c>
      <c r="B1065" s="4">
        <v>83366</v>
      </c>
    </row>
    <row r="1066" spans="1:2">
      <c r="A1066" s="4">
        <v>22037</v>
      </c>
      <c r="B1066" s="4">
        <v>83458</v>
      </c>
    </row>
    <row r="1067" spans="1:2">
      <c r="A1067" s="4">
        <v>17052</v>
      </c>
      <c r="B1067" s="4">
        <v>83464</v>
      </c>
    </row>
    <row r="1068" spans="1:2">
      <c r="A1068" s="4">
        <v>18017</v>
      </c>
      <c r="B1068" s="4">
        <v>83471</v>
      </c>
    </row>
    <row r="1069" spans="1:2">
      <c r="A1069" s="4">
        <v>3258</v>
      </c>
      <c r="B1069" s="4">
        <v>8348</v>
      </c>
    </row>
    <row r="1070" spans="1:2">
      <c r="A1070" s="4">
        <v>25229</v>
      </c>
      <c r="B1070" s="4">
        <v>83488</v>
      </c>
    </row>
    <row r="1071" spans="1:2">
      <c r="A1071" s="4">
        <v>1369</v>
      </c>
      <c r="B1071" s="4">
        <v>8349</v>
      </c>
    </row>
    <row r="1072" spans="1:2">
      <c r="A1072" s="4">
        <v>26351</v>
      </c>
      <c r="B1072" s="4">
        <v>83491</v>
      </c>
    </row>
    <row r="1073" spans="1:2">
      <c r="A1073" s="4">
        <v>29296</v>
      </c>
      <c r="B1073" s="4">
        <v>83497</v>
      </c>
    </row>
    <row r="1074" spans="1:2">
      <c r="A1074" s="4">
        <v>29634</v>
      </c>
      <c r="B1074" s="4">
        <v>83499</v>
      </c>
    </row>
    <row r="1075" spans="1:2">
      <c r="A1075" s="4">
        <v>1720</v>
      </c>
      <c r="B1075" s="4">
        <v>8350</v>
      </c>
    </row>
    <row r="1076" spans="1:2">
      <c r="A1076" s="4">
        <v>10215</v>
      </c>
      <c r="B1076" s="4">
        <v>83504</v>
      </c>
    </row>
    <row r="1077" spans="1:2">
      <c r="A1077" s="4">
        <v>9399</v>
      </c>
      <c r="B1077" s="4">
        <v>83521</v>
      </c>
    </row>
    <row r="1078" spans="1:2">
      <c r="A1078" s="4">
        <v>13055</v>
      </c>
      <c r="B1078" s="4">
        <v>83568</v>
      </c>
    </row>
    <row r="1079" spans="1:2">
      <c r="A1079" s="4">
        <v>16743</v>
      </c>
      <c r="B1079" s="4">
        <v>83596</v>
      </c>
    </row>
    <row r="1080" spans="1:2">
      <c r="A1080" s="4">
        <v>9635</v>
      </c>
      <c r="B1080" s="4">
        <v>83602</v>
      </c>
    </row>
    <row r="1081" spans="1:2">
      <c r="A1081" s="4">
        <v>47996</v>
      </c>
      <c r="B1081" s="4">
        <v>83610</v>
      </c>
    </row>
    <row r="1082" spans="1:2">
      <c r="A1082" s="4">
        <v>13433</v>
      </c>
      <c r="B1082" s="4">
        <v>83648</v>
      </c>
    </row>
    <row r="1083" spans="1:2">
      <c r="A1083" s="4">
        <v>10908</v>
      </c>
      <c r="B1083" s="4">
        <v>83703</v>
      </c>
    </row>
    <row r="1084" spans="1:2">
      <c r="A1084" s="4">
        <v>10578</v>
      </c>
      <c r="B1084" s="4">
        <v>83709</v>
      </c>
    </row>
    <row r="1085" spans="1:2">
      <c r="A1085" s="4">
        <v>17575</v>
      </c>
      <c r="B1085" s="4">
        <v>83728</v>
      </c>
    </row>
    <row r="1086" spans="1:2">
      <c r="A1086" s="4">
        <v>18446</v>
      </c>
      <c r="B1086" s="4">
        <v>83736</v>
      </c>
    </row>
    <row r="1087" spans="1:2">
      <c r="A1087" s="4">
        <v>18451</v>
      </c>
      <c r="B1087" s="4">
        <v>83740</v>
      </c>
    </row>
    <row r="1088" spans="1:2">
      <c r="A1088" s="4">
        <v>29972</v>
      </c>
      <c r="B1088" s="4">
        <v>83768</v>
      </c>
    </row>
    <row r="1089" spans="1:2">
      <c r="A1089" s="4">
        <v>30558</v>
      </c>
      <c r="B1089" s="4">
        <v>83770</v>
      </c>
    </row>
    <row r="1090" spans="1:2">
      <c r="A1090" s="4">
        <v>30584</v>
      </c>
      <c r="B1090" s="4">
        <v>83771</v>
      </c>
    </row>
    <row r="1091" spans="1:2">
      <c r="A1091" s="4">
        <v>1727</v>
      </c>
      <c r="B1091" s="4">
        <v>8383</v>
      </c>
    </row>
    <row r="1092" spans="1:2">
      <c r="A1092" s="4">
        <v>12116</v>
      </c>
      <c r="B1092" s="4">
        <v>83838</v>
      </c>
    </row>
    <row r="1093" spans="1:2">
      <c r="A1093" s="4">
        <v>14861</v>
      </c>
      <c r="B1093" s="4">
        <v>83846</v>
      </c>
    </row>
    <row r="1094" spans="1:2">
      <c r="A1094" s="4">
        <v>22705</v>
      </c>
      <c r="B1094" s="4">
        <v>83873</v>
      </c>
    </row>
    <row r="1095" spans="1:2">
      <c r="A1095" s="4">
        <v>26963</v>
      </c>
      <c r="B1095" s="4">
        <v>83965</v>
      </c>
    </row>
    <row r="1096" spans="1:2">
      <c r="A1096" s="4">
        <v>1644</v>
      </c>
      <c r="B1096" s="4">
        <v>8397</v>
      </c>
    </row>
    <row r="1097" spans="1:2">
      <c r="A1097" s="4">
        <v>14863</v>
      </c>
      <c r="B1097" s="4">
        <v>84102</v>
      </c>
    </row>
    <row r="1098" spans="1:2">
      <c r="A1098" s="4">
        <v>16957</v>
      </c>
      <c r="B1098" s="4">
        <v>84113</v>
      </c>
    </row>
    <row r="1099" spans="1:2">
      <c r="A1099" s="4">
        <v>23169</v>
      </c>
      <c r="B1099" s="4">
        <v>84156</v>
      </c>
    </row>
    <row r="1100" spans="1:2">
      <c r="A1100" s="4">
        <v>23528</v>
      </c>
      <c r="B1100" s="4">
        <v>84158</v>
      </c>
    </row>
    <row r="1101" spans="1:2">
      <c r="A1101" s="4">
        <v>25190</v>
      </c>
      <c r="B1101" s="4">
        <v>84174</v>
      </c>
    </row>
    <row r="1102" spans="1:2">
      <c r="A1102" s="4">
        <v>16629</v>
      </c>
      <c r="B1102" s="4">
        <v>84201</v>
      </c>
    </row>
    <row r="1103" spans="1:2">
      <c r="A1103" s="4">
        <v>47962</v>
      </c>
      <c r="B1103" s="4">
        <v>84202</v>
      </c>
    </row>
    <row r="1104" spans="1:2">
      <c r="A1104" s="4">
        <v>18151</v>
      </c>
      <c r="B1104" s="4">
        <v>84207</v>
      </c>
    </row>
    <row r="1105" spans="1:2">
      <c r="A1105" s="4">
        <v>1812</v>
      </c>
      <c r="B1105" s="4">
        <v>8422</v>
      </c>
    </row>
    <row r="1106" spans="1:2">
      <c r="A1106" s="4">
        <v>61110</v>
      </c>
      <c r="B1106" s="4">
        <v>8422</v>
      </c>
    </row>
    <row r="1107" spans="1:2">
      <c r="A1107" s="4">
        <v>25864</v>
      </c>
      <c r="B1107" s="4">
        <v>84221</v>
      </c>
    </row>
    <row r="1108" spans="1:2">
      <c r="A1108" s="4">
        <v>30276</v>
      </c>
      <c r="B1108" s="4">
        <v>84243</v>
      </c>
    </row>
    <row r="1109" spans="1:2">
      <c r="A1109" s="4">
        <v>35952</v>
      </c>
      <c r="B1109" s="4">
        <v>84417</v>
      </c>
    </row>
    <row r="1110" spans="1:2">
      <c r="A1110" s="4">
        <v>36280</v>
      </c>
      <c r="B1110" s="4">
        <v>84420</v>
      </c>
    </row>
    <row r="1111" spans="1:2">
      <c r="A1111" s="4">
        <v>17245</v>
      </c>
      <c r="B1111" s="4">
        <v>84507</v>
      </c>
    </row>
    <row r="1112" spans="1:2">
      <c r="A1112" s="4">
        <v>23732</v>
      </c>
      <c r="B1112" s="4">
        <v>84524</v>
      </c>
    </row>
    <row r="1113" spans="1:2">
      <c r="A1113" s="4">
        <v>30555</v>
      </c>
      <c r="B1113" s="4">
        <v>84569</v>
      </c>
    </row>
    <row r="1114" spans="1:2">
      <c r="A1114" s="4">
        <v>31075</v>
      </c>
      <c r="B1114" s="4">
        <v>84573</v>
      </c>
    </row>
    <row r="1115" spans="1:2">
      <c r="A1115" s="4">
        <v>39595</v>
      </c>
      <c r="B1115" s="4">
        <v>84603</v>
      </c>
    </row>
    <row r="1116" spans="1:2">
      <c r="A1116" s="4">
        <v>36308</v>
      </c>
      <c r="B1116" s="4">
        <v>84638</v>
      </c>
    </row>
    <row r="1117" spans="1:2">
      <c r="A1117" s="4">
        <v>36665</v>
      </c>
      <c r="B1117" s="4">
        <v>84639</v>
      </c>
    </row>
    <row r="1118" spans="1:2">
      <c r="A1118" s="4">
        <v>38991</v>
      </c>
      <c r="B1118" s="4">
        <v>84641</v>
      </c>
    </row>
    <row r="1119" spans="1:2">
      <c r="A1119" s="4">
        <v>39632</v>
      </c>
      <c r="B1119" s="4">
        <v>84644</v>
      </c>
    </row>
    <row r="1120" spans="1:2">
      <c r="A1120" s="4">
        <v>40103</v>
      </c>
      <c r="B1120" s="4">
        <v>84645</v>
      </c>
    </row>
    <row r="1121" spans="1:2">
      <c r="A1121" s="4">
        <v>40114</v>
      </c>
      <c r="B1121" s="4">
        <v>84647</v>
      </c>
    </row>
    <row r="1122" spans="1:2">
      <c r="A1122" s="4">
        <v>23768</v>
      </c>
      <c r="B1122" s="4">
        <v>84704</v>
      </c>
    </row>
    <row r="1123" spans="1:2">
      <c r="A1123" s="4">
        <v>28463</v>
      </c>
      <c r="B1123" s="4">
        <v>84720</v>
      </c>
    </row>
    <row r="1124" spans="1:2">
      <c r="A1124" s="4">
        <v>29240</v>
      </c>
      <c r="B1124" s="4">
        <v>84725</v>
      </c>
    </row>
    <row r="1125" spans="1:2">
      <c r="A1125" s="4">
        <v>34779</v>
      </c>
      <c r="B1125" s="4">
        <v>84744</v>
      </c>
    </row>
    <row r="1126" spans="1:2">
      <c r="A1126" s="4">
        <v>35005</v>
      </c>
      <c r="B1126" s="4">
        <v>84749</v>
      </c>
    </row>
    <row r="1127" spans="1:2">
      <c r="A1127" s="4">
        <v>41324</v>
      </c>
      <c r="B1127" s="4">
        <v>84759</v>
      </c>
    </row>
    <row r="1128" spans="1:2">
      <c r="A1128" s="4">
        <v>39891</v>
      </c>
      <c r="B1128" s="4">
        <v>84762</v>
      </c>
    </row>
    <row r="1129" spans="1:2">
      <c r="A1129" s="4">
        <v>33737</v>
      </c>
      <c r="B1129" s="4">
        <v>84808</v>
      </c>
    </row>
    <row r="1130" spans="1:2">
      <c r="A1130" s="4">
        <v>17203</v>
      </c>
      <c r="B1130" s="4">
        <v>8481</v>
      </c>
    </row>
    <row r="1131" spans="1:2">
      <c r="A1131" s="4">
        <v>29211</v>
      </c>
      <c r="B1131" s="4">
        <v>84815</v>
      </c>
    </row>
    <row r="1132" spans="1:2">
      <c r="A1132" s="4">
        <v>35433</v>
      </c>
      <c r="B1132" s="4">
        <v>84834</v>
      </c>
    </row>
    <row r="1133" spans="1:2">
      <c r="A1133" s="4">
        <v>26427</v>
      </c>
      <c r="B1133" s="4">
        <v>84909</v>
      </c>
    </row>
    <row r="1134" spans="1:2">
      <c r="A1134" s="4">
        <v>26426</v>
      </c>
      <c r="B1134" s="4">
        <v>84910</v>
      </c>
    </row>
    <row r="1135" spans="1:2">
      <c r="A1135" s="4">
        <v>26813</v>
      </c>
      <c r="B1135" s="4">
        <v>84911</v>
      </c>
    </row>
    <row r="1136" spans="1:2">
      <c r="A1136" s="4">
        <v>28471</v>
      </c>
      <c r="B1136" s="4">
        <v>84920</v>
      </c>
    </row>
    <row r="1137" spans="1:2">
      <c r="A1137" s="4">
        <v>28687</v>
      </c>
      <c r="B1137" s="4">
        <v>84922</v>
      </c>
    </row>
    <row r="1138" spans="1:2">
      <c r="A1138" s="4">
        <v>28725</v>
      </c>
      <c r="B1138" s="4">
        <v>84923</v>
      </c>
    </row>
    <row r="1139" spans="1:2">
      <c r="A1139" s="4">
        <v>29980</v>
      </c>
      <c r="B1139" s="4">
        <v>84933</v>
      </c>
    </row>
    <row r="1140" spans="1:2">
      <c r="A1140" s="4">
        <v>29979</v>
      </c>
      <c r="B1140" s="4">
        <v>84934</v>
      </c>
    </row>
    <row r="1141" spans="1:2">
      <c r="A1141" s="4">
        <v>34762</v>
      </c>
      <c r="B1141" s="4">
        <v>84953</v>
      </c>
    </row>
    <row r="1142" spans="1:2">
      <c r="A1142" s="4">
        <v>35748</v>
      </c>
      <c r="B1142" s="4">
        <v>84955</v>
      </c>
    </row>
    <row r="1143" spans="1:2">
      <c r="A1143" s="4">
        <v>37435</v>
      </c>
      <c r="B1143" s="4">
        <v>84969</v>
      </c>
    </row>
    <row r="1144" spans="1:2">
      <c r="A1144" s="4">
        <v>42857</v>
      </c>
      <c r="B1144" s="4">
        <v>84982</v>
      </c>
    </row>
    <row r="1145" spans="1:2">
      <c r="A1145" s="4">
        <v>25071</v>
      </c>
      <c r="B1145" s="4">
        <v>85005</v>
      </c>
    </row>
    <row r="1146" spans="1:2">
      <c r="A1146" s="4">
        <v>26353</v>
      </c>
      <c r="B1146" s="4">
        <v>85006</v>
      </c>
    </row>
    <row r="1147" spans="1:2">
      <c r="A1147" s="4">
        <v>4934</v>
      </c>
      <c r="B1147" s="4">
        <v>8501</v>
      </c>
    </row>
    <row r="1148" spans="1:2">
      <c r="A1148" s="4">
        <v>27310</v>
      </c>
      <c r="B1148" s="4">
        <v>85012</v>
      </c>
    </row>
    <row r="1149" spans="1:2">
      <c r="A1149" s="4">
        <v>56815</v>
      </c>
      <c r="B1149" s="4">
        <v>85022</v>
      </c>
    </row>
    <row r="1150" spans="1:2">
      <c r="A1150" s="4">
        <v>39145</v>
      </c>
      <c r="B1150" s="4">
        <v>85068</v>
      </c>
    </row>
    <row r="1151" spans="1:2">
      <c r="A1151" s="4">
        <v>41774</v>
      </c>
      <c r="B1151" s="4">
        <v>85072</v>
      </c>
    </row>
    <row r="1152" spans="1:2">
      <c r="A1152" s="4">
        <v>1344</v>
      </c>
      <c r="B1152" s="4">
        <v>8524</v>
      </c>
    </row>
    <row r="1153" spans="1:2">
      <c r="A1153" s="4">
        <v>1358</v>
      </c>
      <c r="B1153" s="4">
        <v>8530</v>
      </c>
    </row>
    <row r="1154" spans="1:2">
      <c r="A1154" s="4">
        <v>22103</v>
      </c>
      <c r="B1154" s="4">
        <v>8530</v>
      </c>
    </row>
    <row r="1155" spans="1:2">
      <c r="A1155" s="4">
        <v>29153</v>
      </c>
      <c r="B1155" s="4">
        <v>8605</v>
      </c>
    </row>
    <row r="1156" spans="1:2">
      <c r="A1156" s="4">
        <v>504</v>
      </c>
      <c r="B1156" s="4">
        <v>8612</v>
      </c>
    </row>
    <row r="1157" spans="1:2">
      <c r="A1157" s="4">
        <v>4977</v>
      </c>
      <c r="B1157" s="4">
        <v>8636</v>
      </c>
    </row>
    <row r="1158" spans="1:2">
      <c r="A1158" s="4">
        <v>10880</v>
      </c>
      <c r="B1158" s="4">
        <v>8640</v>
      </c>
    </row>
    <row r="1159" spans="1:2">
      <c r="A1159" s="4">
        <v>24713</v>
      </c>
      <c r="B1159" s="4">
        <v>87008</v>
      </c>
    </row>
    <row r="1160" spans="1:2">
      <c r="A1160" s="4">
        <v>31212</v>
      </c>
      <c r="B1160" s="4">
        <v>87031</v>
      </c>
    </row>
    <row r="1161" spans="1:2">
      <c r="A1161" s="4">
        <v>31400</v>
      </c>
      <c r="B1161" s="4">
        <v>87033</v>
      </c>
    </row>
    <row r="1162" spans="1:2">
      <c r="A1162" s="4">
        <v>35487</v>
      </c>
      <c r="B1162" s="4">
        <v>87043</v>
      </c>
    </row>
    <row r="1163" spans="1:2">
      <c r="A1163" s="4">
        <v>35493</v>
      </c>
      <c r="B1163" s="4">
        <v>87047</v>
      </c>
    </row>
    <row r="1164" spans="1:2">
      <c r="A1164" s="4">
        <v>35489</v>
      </c>
      <c r="B1164" s="4">
        <v>87048</v>
      </c>
    </row>
    <row r="1165" spans="1:2">
      <c r="A1165" s="4">
        <v>5111</v>
      </c>
      <c r="B1165" s="4">
        <v>8713</v>
      </c>
    </row>
    <row r="1166" spans="1:2">
      <c r="A1166" s="4">
        <v>824</v>
      </c>
      <c r="B1166" s="4">
        <v>8715</v>
      </c>
    </row>
    <row r="1167" spans="1:2">
      <c r="A1167" s="4">
        <v>26261</v>
      </c>
      <c r="B1167" s="4">
        <v>88003</v>
      </c>
    </row>
    <row r="1168" spans="1:2">
      <c r="A1168" s="4">
        <v>27176</v>
      </c>
      <c r="B1168" s="4">
        <v>88008</v>
      </c>
    </row>
    <row r="1169" spans="1:2">
      <c r="A1169" s="4">
        <v>28744</v>
      </c>
      <c r="B1169" s="4">
        <v>88012</v>
      </c>
    </row>
    <row r="1170" spans="1:2">
      <c r="A1170" s="4">
        <v>29380</v>
      </c>
      <c r="B1170" s="4">
        <v>88018</v>
      </c>
    </row>
    <row r="1171" spans="1:2">
      <c r="A1171" s="4">
        <v>30366</v>
      </c>
      <c r="B1171" s="4">
        <v>88026</v>
      </c>
    </row>
    <row r="1172" spans="1:2">
      <c r="A1172" s="4">
        <v>32026</v>
      </c>
      <c r="B1172" s="4">
        <v>88029</v>
      </c>
    </row>
    <row r="1173" spans="1:2">
      <c r="A1173" s="4">
        <v>32318</v>
      </c>
      <c r="B1173" s="4">
        <v>88032</v>
      </c>
    </row>
    <row r="1174" spans="1:2">
      <c r="A1174" s="4">
        <v>35037</v>
      </c>
      <c r="B1174" s="4">
        <v>88039</v>
      </c>
    </row>
    <row r="1175" spans="1:2">
      <c r="A1175" s="4">
        <v>35038</v>
      </c>
      <c r="B1175" s="4">
        <v>88041</v>
      </c>
    </row>
    <row r="1176" spans="1:2">
      <c r="A1176" s="4">
        <v>35040</v>
      </c>
      <c r="B1176" s="4">
        <v>88042</v>
      </c>
    </row>
    <row r="1177" spans="1:2">
      <c r="A1177" s="4">
        <v>35414</v>
      </c>
      <c r="B1177" s="4">
        <v>88044</v>
      </c>
    </row>
    <row r="1178" spans="1:2">
      <c r="A1178" s="4">
        <v>868</v>
      </c>
      <c r="B1178" s="4">
        <v>8873</v>
      </c>
    </row>
    <row r="1179" spans="1:2">
      <c r="A1179" s="4">
        <v>5112</v>
      </c>
      <c r="B1179" s="4">
        <v>8881</v>
      </c>
    </row>
    <row r="1180" spans="1:2">
      <c r="A1180" s="4">
        <v>24490</v>
      </c>
      <c r="B1180" s="4">
        <v>89001</v>
      </c>
    </row>
    <row r="1181" spans="1:2">
      <c r="A1181" s="4">
        <v>26267</v>
      </c>
      <c r="B1181" s="4">
        <v>89004</v>
      </c>
    </row>
    <row r="1182" spans="1:2">
      <c r="A1182" s="4">
        <v>26442</v>
      </c>
      <c r="B1182" s="4">
        <v>89011</v>
      </c>
    </row>
    <row r="1183" spans="1:2">
      <c r="A1183" s="4">
        <v>28742</v>
      </c>
      <c r="B1183" s="4">
        <v>89025</v>
      </c>
    </row>
    <row r="1184" spans="1:2">
      <c r="A1184" s="4">
        <v>29573</v>
      </c>
      <c r="B1184" s="4">
        <v>89029</v>
      </c>
    </row>
    <row r="1185" spans="1:2">
      <c r="A1185" s="4">
        <v>30063</v>
      </c>
      <c r="B1185" s="4">
        <v>89033</v>
      </c>
    </row>
    <row r="1186" spans="1:2">
      <c r="A1186" s="4">
        <v>30368</v>
      </c>
      <c r="B1186" s="4">
        <v>89037</v>
      </c>
    </row>
    <row r="1187" spans="1:2">
      <c r="A1187" s="4">
        <v>32319</v>
      </c>
      <c r="B1187" s="4">
        <v>89041</v>
      </c>
    </row>
    <row r="1188" spans="1:2">
      <c r="A1188" s="4">
        <v>34822</v>
      </c>
      <c r="B1188" s="4">
        <v>89054</v>
      </c>
    </row>
    <row r="1189" spans="1:2">
      <c r="A1189" s="4">
        <v>36669</v>
      </c>
      <c r="B1189" s="4">
        <v>89068</v>
      </c>
    </row>
    <row r="1190" spans="1:2">
      <c r="A1190" s="4">
        <v>39046</v>
      </c>
      <c r="B1190" s="4">
        <v>89072</v>
      </c>
    </row>
    <row r="1191" spans="1:2">
      <c r="A1191" s="4">
        <v>39647</v>
      </c>
      <c r="B1191" s="4">
        <v>89074</v>
      </c>
    </row>
    <row r="1192" spans="1:2">
      <c r="A1192" s="4">
        <v>1252</v>
      </c>
      <c r="B1192" s="4">
        <v>8908</v>
      </c>
    </row>
    <row r="1193" spans="1:2">
      <c r="A1193" s="4">
        <v>5163</v>
      </c>
      <c r="B1193" s="4">
        <v>8911</v>
      </c>
    </row>
    <row r="1194" spans="1:2">
      <c r="A1194" s="4">
        <v>920</v>
      </c>
      <c r="B1194" s="4">
        <v>8959</v>
      </c>
    </row>
    <row r="1195" spans="1:2">
      <c r="A1195" s="4">
        <v>5181</v>
      </c>
      <c r="B1195" s="4">
        <v>8984</v>
      </c>
    </row>
    <row r="1196" spans="1:2">
      <c r="A1196" s="4">
        <v>5197</v>
      </c>
      <c r="B1196" s="4">
        <v>8988</v>
      </c>
    </row>
    <row r="1197" spans="1:2">
      <c r="A1197" s="4">
        <v>5202</v>
      </c>
      <c r="B1197" s="4">
        <v>8993</v>
      </c>
    </row>
    <row r="1198" spans="1:2">
      <c r="A1198" s="4">
        <v>10692</v>
      </c>
      <c r="B1198" s="4">
        <v>90032</v>
      </c>
    </row>
    <row r="1199" spans="1:2">
      <c r="A1199" s="4">
        <v>47717</v>
      </c>
      <c r="B1199" s="4">
        <v>9009</v>
      </c>
    </row>
    <row r="1200" spans="1:2">
      <c r="A1200" s="4">
        <v>1897</v>
      </c>
      <c r="B1200" s="4">
        <v>90120</v>
      </c>
    </row>
    <row r="1201" spans="1:2">
      <c r="A1201" s="4">
        <v>54229</v>
      </c>
      <c r="B1201" s="4">
        <v>90298</v>
      </c>
    </row>
    <row r="1202" spans="1:2">
      <c r="A1202" s="4">
        <v>5119</v>
      </c>
      <c r="B1202" s="4">
        <v>9097</v>
      </c>
    </row>
    <row r="1203" spans="1:2">
      <c r="A1203" s="4">
        <v>5086</v>
      </c>
      <c r="B1203" s="4">
        <v>9133</v>
      </c>
    </row>
    <row r="1204" spans="1:2">
      <c r="A1204" s="4">
        <v>5225</v>
      </c>
      <c r="B1204" s="4">
        <v>9146</v>
      </c>
    </row>
    <row r="1205" spans="1:2">
      <c r="A1205" s="4">
        <v>4984</v>
      </c>
      <c r="B1205" s="4">
        <v>9148</v>
      </c>
    </row>
    <row r="1206" spans="1:2">
      <c r="A1206" s="4">
        <v>1466</v>
      </c>
      <c r="B1206" s="4">
        <v>9196</v>
      </c>
    </row>
    <row r="1207" spans="1:2">
      <c r="A1207" s="4">
        <v>5239</v>
      </c>
      <c r="B1207" s="4">
        <v>9237</v>
      </c>
    </row>
    <row r="1208" spans="1:2">
      <c r="A1208" s="4">
        <v>4996</v>
      </c>
      <c r="B1208" s="4">
        <v>9244</v>
      </c>
    </row>
    <row r="1209" spans="1:2">
      <c r="A1209" s="4">
        <v>47716</v>
      </c>
      <c r="B1209" s="4">
        <v>9252</v>
      </c>
    </row>
    <row r="1210" spans="1:2">
      <c r="A1210" s="4">
        <v>5002</v>
      </c>
      <c r="B1210" s="4">
        <v>9253</v>
      </c>
    </row>
    <row r="1211" spans="1:2">
      <c r="A1211" s="4">
        <v>4999</v>
      </c>
      <c r="B1211" s="4">
        <v>9271</v>
      </c>
    </row>
    <row r="1212" spans="1:2">
      <c r="A1212" s="4">
        <v>5006</v>
      </c>
      <c r="B1212" s="4">
        <v>9289</v>
      </c>
    </row>
    <row r="1213" spans="1:2">
      <c r="A1213" s="4">
        <v>5007</v>
      </c>
      <c r="B1213" s="4">
        <v>9314</v>
      </c>
    </row>
    <row r="1214" spans="1:2">
      <c r="A1214" s="4">
        <v>5250</v>
      </c>
      <c r="B1214" s="4">
        <v>9316</v>
      </c>
    </row>
    <row r="1215" spans="1:2">
      <c r="A1215" s="4">
        <v>5248</v>
      </c>
      <c r="B1215" s="4">
        <v>9319</v>
      </c>
    </row>
    <row r="1216" spans="1:2">
      <c r="A1216" s="4">
        <v>5064</v>
      </c>
      <c r="B1216" s="4">
        <v>9325</v>
      </c>
    </row>
    <row r="1217" spans="1:2">
      <c r="A1217" s="4">
        <v>5274</v>
      </c>
      <c r="B1217" s="4">
        <v>9367</v>
      </c>
    </row>
    <row r="1218" spans="1:2">
      <c r="A1218" s="4">
        <v>5269</v>
      </c>
      <c r="B1218" s="4">
        <v>9413</v>
      </c>
    </row>
    <row r="1219" spans="1:2">
      <c r="A1219" s="4">
        <v>5286</v>
      </c>
      <c r="B1219" s="4">
        <v>9469</v>
      </c>
    </row>
    <row r="1220" spans="1:2">
      <c r="A1220" s="4">
        <v>6190</v>
      </c>
      <c r="B1220" s="4">
        <v>9740</v>
      </c>
    </row>
    <row r="1221" spans="1:2">
      <c r="A1221" s="4">
        <v>6198</v>
      </c>
      <c r="B1221" s="4">
        <v>9798</v>
      </c>
    </row>
    <row r="1222" spans="1:2">
      <c r="A1222" s="4">
        <v>6078</v>
      </c>
      <c r="B1222" s="4">
        <v>9882</v>
      </c>
    </row>
    <row r="1223" spans="1:2">
      <c r="A1223" s="4">
        <v>6087</v>
      </c>
      <c r="B1223" s="4">
        <v>9883</v>
      </c>
    </row>
    <row r="1224" spans="1:2">
      <c r="A1224" s="4">
        <v>6085</v>
      </c>
      <c r="B1224" s="4">
        <v>9914</v>
      </c>
    </row>
    <row r="1225" spans="1:2">
      <c r="A1225" s="4">
        <v>6086</v>
      </c>
      <c r="B1225" s="4">
        <v>9923</v>
      </c>
    </row>
    <row r="1226" spans="1:2">
      <c r="A1226" s="4">
        <v>10815</v>
      </c>
      <c r="B1226" s="4">
        <v>9998</v>
      </c>
    </row>
    <row r="1227" spans="1:2">
      <c r="A1227" s="4">
        <v>4</v>
      </c>
      <c r="B1227" s="4">
        <v>99999</v>
      </c>
    </row>
    <row r="1228" spans="1:2">
      <c r="A1228" s="4">
        <v>3</v>
      </c>
      <c r="B1228" s="4">
        <v>999999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H369"/>
  <sheetViews>
    <sheetView workbookViewId="0">
      <selection activeCell="F381" sqref="F381"/>
    </sheetView>
  </sheetViews>
  <sheetFormatPr defaultColWidth="9" defaultRowHeight="14.25" outlineLevelCol="7"/>
  <cols>
    <col min="1" max="1" width="21.5" customWidth="1"/>
    <col min="2" max="2" width="9.875" style="2" customWidth="1"/>
    <col min="3" max="3" width="20.375" style="2" customWidth="1"/>
    <col min="4" max="4" width="20.25" style="2" customWidth="1"/>
    <col min="5" max="5" width="10.375" style="2"/>
    <col min="6" max="6" width="9.375" style="2"/>
    <col min="7" max="7" width="28.25" customWidth="1"/>
  </cols>
  <sheetData>
    <row r="1" spans="1:8">
      <c r="A1" t="s">
        <v>367</v>
      </c>
      <c r="B1" s="3" t="s">
        <v>742</v>
      </c>
      <c r="C1" s="3" t="s">
        <v>743</v>
      </c>
      <c r="D1" s="3" t="s">
        <v>744</v>
      </c>
      <c r="E1" s="3" t="s">
        <v>745</v>
      </c>
      <c r="F1" s="2" t="s">
        <v>746</v>
      </c>
      <c r="G1" t="s">
        <v>747</v>
      </c>
      <c r="H1" t="s">
        <v>748</v>
      </c>
    </row>
    <row r="2" hidden="1" spans="1:6">
      <c r="A2" t="str">
        <f>B2&amp;C2</f>
        <v>10880DD201804100017</v>
      </c>
      <c r="B2" s="4">
        <v>10880</v>
      </c>
      <c r="C2" s="4" t="s">
        <v>143</v>
      </c>
      <c r="D2" s="4">
        <v>-15400</v>
      </c>
      <c r="E2" s="4">
        <v>-15399.18</v>
      </c>
      <c r="F2" s="2">
        <f>ABS(D2-E2)</f>
        <v>0.819999999999709</v>
      </c>
    </row>
    <row r="3" hidden="1" spans="1:6">
      <c r="A3" t="str">
        <f t="shared" ref="A3:A66" si="0">B3&amp;C3</f>
        <v>10437DD2019122516181943</v>
      </c>
      <c r="B3" s="4">
        <v>10437</v>
      </c>
      <c r="C3" s="4" t="s">
        <v>164</v>
      </c>
      <c r="D3" s="4">
        <v>-5300</v>
      </c>
      <c r="E3" s="4">
        <v>-5300.01</v>
      </c>
      <c r="F3" s="2">
        <f t="shared" ref="F3:F66" si="1">ABS(D3-E3)</f>
        <v>0.0100000000002183</v>
      </c>
    </row>
    <row r="4" hidden="1" spans="1:6">
      <c r="A4" t="str">
        <f t="shared" si="0"/>
        <v>82160DD2020042917131613</v>
      </c>
      <c r="B4" s="4">
        <v>82160</v>
      </c>
      <c r="C4" s="4" t="s">
        <v>191</v>
      </c>
      <c r="D4" s="4">
        <v>-1980</v>
      </c>
      <c r="E4" s="4">
        <v>-1980.06</v>
      </c>
      <c r="F4" s="2">
        <f t="shared" si="1"/>
        <v>0.0599999999999454</v>
      </c>
    </row>
    <row r="5" hidden="1" spans="1:6">
      <c r="A5" t="str">
        <f t="shared" si="0"/>
        <v>80989DD202009303364396</v>
      </c>
      <c r="B5" s="4">
        <v>80989</v>
      </c>
      <c r="C5" s="4" t="s">
        <v>200</v>
      </c>
      <c r="D5" s="4">
        <v>-1531.2</v>
      </c>
      <c r="E5" s="4">
        <v>-1531.25</v>
      </c>
      <c r="F5" s="2">
        <f t="shared" si="1"/>
        <v>0.0499999999999545</v>
      </c>
    </row>
    <row r="6" hidden="1" spans="1:6">
      <c r="A6" t="str">
        <f t="shared" si="0"/>
        <v>82222DD2020093073114496</v>
      </c>
      <c r="B6" s="4">
        <v>82222</v>
      </c>
      <c r="C6" s="4" t="s">
        <v>141</v>
      </c>
      <c r="D6" s="4">
        <v>-4300</v>
      </c>
      <c r="E6" s="4">
        <v>-4300.26</v>
      </c>
      <c r="F6" s="2">
        <f t="shared" si="1"/>
        <v>0.260000000000218</v>
      </c>
    </row>
    <row r="7" hidden="1" spans="1:6">
      <c r="A7" t="str">
        <f t="shared" si="0"/>
        <v>70247DD2020102327721835</v>
      </c>
      <c r="B7" s="4">
        <v>70247</v>
      </c>
      <c r="C7" s="4" t="s">
        <v>147</v>
      </c>
      <c r="D7" s="4">
        <v>-1466.4</v>
      </c>
      <c r="E7" s="4">
        <v>-1466.42</v>
      </c>
      <c r="F7" s="2">
        <f t="shared" si="1"/>
        <v>0.0199999999999818</v>
      </c>
    </row>
    <row r="8" hidden="1" spans="1:6">
      <c r="A8" t="str">
        <f t="shared" si="0"/>
        <v>8881DD2020110326680185</v>
      </c>
      <c r="B8" s="4">
        <v>8881</v>
      </c>
      <c r="C8" s="4" t="s">
        <v>129</v>
      </c>
      <c r="D8" s="4">
        <v>-1980</v>
      </c>
      <c r="E8" s="4">
        <v>-1979.95</v>
      </c>
      <c r="F8" s="2">
        <f t="shared" si="1"/>
        <v>0.0499999999999545</v>
      </c>
    </row>
    <row r="9" hidden="1" spans="1:6">
      <c r="A9" t="str">
        <f t="shared" si="0"/>
        <v>1024DD2020112426100524</v>
      </c>
      <c r="B9" s="4">
        <v>1024</v>
      </c>
      <c r="C9" s="4" t="s">
        <v>124</v>
      </c>
      <c r="D9" s="4">
        <v>-18800</v>
      </c>
      <c r="E9" s="4">
        <v>-18800.32</v>
      </c>
      <c r="F9" s="2">
        <f t="shared" si="1"/>
        <v>0.319999999999709</v>
      </c>
    </row>
    <row r="10" hidden="1" spans="1:7">
      <c r="A10" t="str">
        <f t="shared" si="0"/>
        <v>81799DD2020112966220789</v>
      </c>
      <c r="B10" s="4">
        <v>81799</v>
      </c>
      <c r="C10" s="4" t="s">
        <v>201</v>
      </c>
      <c r="D10" s="4">
        <v>-8740</v>
      </c>
      <c r="E10" s="4" t="e">
        <v>#N/A</v>
      </c>
      <c r="F10" s="2" t="e">
        <f t="shared" si="1"/>
        <v>#N/A</v>
      </c>
      <c r="G10" t="s">
        <v>749</v>
      </c>
    </row>
    <row r="11" hidden="1" spans="1:6">
      <c r="A11" t="str">
        <f t="shared" si="0"/>
        <v>75512DD2020122523991781</v>
      </c>
      <c r="B11" s="4">
        <v>75512</v>
      </c>
      <c r="C11" s="4" t="s">
        <v>219</v>
      </c>
      <c r="D11" s="4">
        <v>-4980</v>
      </c>
      <c r="E11" s="4">
        <v>-4979.86</v>
      </c>
      <c r="F11" s="2">
        <f t="shared" si="1"/>
        <v>0.140000000000327</v>
      </c>
    </row>
    <row r="12" hidden="1" spans="1:6">
      <c r="A12" t="str">
        <f t="shared" si="0"/>
        <v>82707DD2021022698820109</v>
      </c>
      <c r="B12" s="4">
        <v>82707</v>
      </c>
      <c r="C12" s="4" t="s">
        <v>145</v>
      </c>
      <c r="D12" s="4">
        <v>-4980</v>
      </c>
      <c r="E12" s="4">
        <v>-4980.29</v>
      </c>
      <c r="F12" s="2">
        <f t="shared" si="1"/>
        <v>0.289999999999964</v>
      </c>
    </row>
    <row r="13" hidden="1" spans="1:6">
      <c r="A13" t="str">
        <f t="shared" si="0"/>
        <v>89068DD2021030948020010</v>
      </c>
      <c r="B13" s="4">
        <v>89068</v>
      </c>
      <c r="C13" s="4" t="s">
        <v>217</v>
      </c>
      <c r="D13" s="4">
        <v>-1289.76</v>
      </c>
      <c r="E13" s="4">
        <v>-1289.75</v>
      </c>
      <c r="F13" s="2">
        <f t="shared" si="1"/>
        <v>0.00999999999999091</v>
      </c>
    </row>
    <row r="14" hidden="1" spans="1:6">
      <c r="A14" t="str">
        <f t="shared" si="0"/>
        <v>75622DD2021032571200748</v>
      </c>
      <c r="B14" s="4">
        <v>75622</v>
      </c>
      <c r="C14" s="4" t="s">
        <v>214</v>
      </c>
      <c r="D14" s="4">
        <v>-8040</v>
      </c>
      <c r="E14" s="4">
        <v>-8039.74</v>
      </c>
      <c r="F14" s="2">
        <f t="shared" si="1"/>
        <v>0.260000000000218</v>
      </c>
    </row>
    <row r="15" hidden="1" spans="1:6">
      <c r="A15" t="str">
        <f t="shared" si="0"/>
        <v>76029DD2021033075817702</v>
      </c>
      <c r="B15" s="4">
        <v>76029</v>
      </c>
      <c r="C15" s="4" t="s">
        <v>226</v>
      </c>
      <c r="D15" s="4">
        <v>-3371.96</v>
      </c>
      <c r="E15" s="4">
        <v>-3371.83</v>
      </c>
      <c r="F15" s="2">
        <f t="shared" si="1"/>
        <v>0.130000000000109</v>
      </c>
    </row>
    <row r="16" hidden="1" spans="1:7">
      <c r="A16" t="str">
        <f t="shared" si="0"/>
        <v>70008DD2021033191451237</v>
      </c>
      <c r="B16" s="4">
        <v>70008</v>
      </c>
      <c r="C16" s="4" t="s">
        <v>137</v>
      </c>
      <c r="D16" s="4">
        <v>-2490</v>
      </c>
      <c r="E16" s="4" t="e">
        <v>#N/A</v>
      </c>
      <c r="F16" s="2" t="e">
        <f t="shared" si="1"/>
        <v>#N/A</v>
      </c>
      <c r="G16" t="s">
        <v>750</v>
      </c>
    </row>
    <row r="17" hidden="1" spans="1:7">
      <c r="A17" t="str">
        <f t="shared" si="0"/>
        <v>81428DD2021033191451237</v>
      </c>
      <c r="B17" s="4">
        <v>81428</v>
      </c>
      <c r="C17" s="4" t="s">
        <v>137</v>
      </c>
      <c r="D17" s="4">
        <v>-2490</v>
      </c>
      <c r="E17" s="4" t="e">
        <v>#N/A</v>
      </c>
      <c r="F17" s="2" t="e">
        <f t="shared" si="1"/>
        <v>#N/A</v>
      </c>
      <c r="G17" t="s">
        <v>750</v>
      </c>
    </row>
    <row r="18" hidden="1" spans="1:7">
      <c r="A18" t="str">
        <f t="shared" si="0"/>
        <v>10141DD2021040112250386</v>
      </c>
      <c r="B18" s="4">
        <v>10141</v>
      </c>
      <c r="C18" s="4" t="s">
        <v>161</v>
      </c>
      <c r="D18" s="4">
        <v>-7380</v>
      </c>
      <c r="E18" s="4" t="e">
        <v>#N/A</v>
      </c>
      <c r="F18" s="2" t="e">
        <f t="shared" si="1"/>
        <v>#N/A</v>
      </c>
      <c r="G18" t="s">
        <v>750</v>
      </c>
    </row>
    <row r="19" spans="1:7">
      <c r="A19" t="str">
        <f t="shared" si="0"/>
        <v>75279DD2021040889471800</v>
      </c>
      <c r="B19" s="4">
        <v>75279</v>
      </c>
      <c r="C19" s="4" t="s">
        <v>211</v>
      </c>
      <c r="D19" s="4">
        <v>-10000</v>
      </c>
      <c r="E19" s="4">
        <v>0</v>
      </c>
      <c r="F19" s="2">
        <f t="shared" si="1"/>
        <v>10000</v>
      </c>
      <c r="G19" t="s">
        <v>751</v>
      </c>
    </row>
    <row r="20" hidden="1" spans="1:7">
      <c r="A20" t="str">
        <f t="shared" si="0"/>
        <v>80967DD2021042525661349</v>
      </c>
      <c r="B20" s="4">
        <v>80967</v>
      </c>
      <c r="C20" s="4" t="s">
        <v>189</v>
      </c>
      <c r="D20" s="4">
        <v>-1800</v>
      </c>
      <c r="E20" s="4" t="e">
        <v>#N/A</v>
      </c>
      <c r="F20" s="2" t="e">
        <f t="shared" si="1"/>
        <v>#N/A</v>
      </c>
      <c r="G20" t="s">
        <v>750</v>
      </c>
    </row>
    <row r="21" hidden="1" spans="1:7">
      <c r="A21" t="str">
        <f t="shared" si="0"/>
        <v>4841DD2021043047580807</v>
      </c>
      <c r="B21" s="4">
        <v>4841</v>
      </c>
      <c r="C21" s="4" t="s">
        <v>8</v>
      </c>
      <c r="D21" s="4">
        <v>-4590.4</v>
      </c>
      <c r="E21" s="4" t="e">
        <v>#N/A</v>
      </c>
      <c r="F21" s="2" t="e">
        <f t="shared" si="1"/>
        <v>#N/A</v>
      </c>
      <c r="G21" t="s">
        <v>749</v>
      </c>
    </row>
    <row r="22" spans="1:7">
      <c r="A22" t="str">
        <f t="shared" si="0"/>
        <v>82376DD2021081252182313</v>
      </c>
      <c r="B22" s="4">
        <v>82376</v>
      </c>
      <c r="C22" s="4" t="s">
        <v>198</v>
      </c>
      <c r="D22" s="4">
        <v>-2523.96</v>
      </c>
      <c r="E22" s="4">
        <v>0</v>
      </c>
      <c r="F22" s="2">
        <f t="shared" si="1"/>
        <v>2523.96</v>
      </c>
      <c r="G22" t="s">
        <v>751</v>
      </c>
    </row>
    <row r="23" hidden="1" spans="1:6">
      <c r="A23" t="str">
        <f t="shared" si="0"/>
        <v>500095DD2021081655473536</v>
      </c>
      <c r="B23" s="4">
        <v>500095</v>
      </c>
      <c r="C23" s="4" t="s">
        <v>232</v>
      </c>
      <c r="D23" s="4">
        <v>-4980</v>
      </c>
      <c r="E23" s="4">
        <v>-4979.81</v>
      </c>
      <c r="F23" s="2">
        <f t="shared" si="1"/>
        <v>0.1899999999996</v>
      </c>
    </row>
    <row r="24" hidden="1" spans="1:6">
      <c r="A24" t="str">
        <f t="shared" si="0"/>
        <v>9998DD2021091010971419</v>
      </c>
      <c r="B24" s="4">
        <v>9998</v>
      </c>
      <c r="C24" s="4" t="s">
        <v>171</v>
      </c>
      <c r="D24" s="4">
        <v>-4800</v>
      </c>
      <c r="E24" s="4">
        <v>-4800.28</v>
      </c>
      <c r="F24" s="2">
        <f t="shared" si="1"/>
        <v>0.279999999999745</v>
      </c>
    </row>
    <row r="25" hidden="1" spans="1:6">
      <c r="A25" t="str">
        <f t="shared" si="0"/>
        <v>82266DD2021092840236645</v>
      </c>
      <c r="B25" s="4">
        <v>82266</v>
      </c>
      <c r="C25" s="4" t="s">
        <v>182</v>
      </c>
      <c r="D25" s="4">
        <v>-9420</v>
      </c>
      <c r="E25" s="4">
        <v>-9419.7</v>
      </c>
      <c r="F25" s="2">
        <f t="shared" si="1"/>
        <v>0.299999999999272</v>
      </c>
    </row>
    <row r="26" spans="1:7">
      <c r="A26" t="str">
        <f t="shared" si="0"/>
        <v>75961DD2021110336270280</v>
      </c>
      <c r="B26" s="4">
        <v>75961</v>
      </c>
      <c r="C26" s="4" t="s">
        <v>221</v>
      </c>
      <c r="D26" s="4">
        <v>-11040</v>
      </c>
      <c r="E26" s="4">
        <v>0</v>
      </c>
      <c r="F26" s="2">
        <f t="shared" si="1"/>
        <v>11040</v>
      </c>
      <c r="G26" t="s">
        <v>751</v>
      </c>
    </row>
    <row r="27" hidden="1" spans="1:6">
      <c r="A27" t="str">
        <f t="shared" si="0"/>
        <v>81116DD2021111138350893</v>
      </c>
      <c r="B27" s="4">
        <v>81116</v>
      </c>
      <c r="C27" s="4" t="s">
        <v>157</v>
      </c>
      <c r="D27" s="4">
        <v>-3580</v>
      </c>
      <c r="E27" s="4">
        <v>-3580.23</v>
      </c>
      <c r="F27" s="2">
        <f t="shared" si="1"/>
        <v>0.230000000000018</v>
      </c>
    </row>
    <row r="28" hidden="1" spans="1:6">
      <c r="A28" t="str">
        <f t="shared" si="0"/>
        <v>70412DD2021111194401669</v>
      </c>
      <c r="B28" s="4">
        <v>70412</v>
      </c>
      <c r="C28" s="4" t="s">
        <v>152</v>
      </c>
      <c r="D28" s="4">
        <v>-14440</v>
      </c>
      <c r="E28" s="4">
        <v>-14440.68</v>
      </c>
      <c r="F28" s="2">
        <f t="shared" si="1"/>
        <v>0.680000000000291</v>
      </c>
    </row>
    <row r="29" spans="1:7">
      <c r="A29" t="str">
        <f t="shared" si="0"/>
        <v>85072DD2021112695130474</v>
      </c>
      <c r="B29" s="4">
        <v>85072</v>
      </c>
      <c r="C29" s="4" t="s">
        <v>230</v>
      </c>
      <c r="D29" s="4">
        <v>-8300</v>
      </c>
      <c r="E29" s="4">
        <v>0</v>
      </c>
      <c r="F29" s="2">
        <f t="shared" si="1"/>
        <v>8300</v>
      </c>
      <c r="G29" t="s">
        <v>751</v>
      </c>
    </row>
    <row r="30" spans="1:7">
      <c r="A30" t="str">
        <f t="shared" si="0"/>
        <v>5631DD2021122218864227</v>
      </c>
      <c r="B30" s="4">
        <v>5631</v>
      </c>
      <c r="C30" s="4" t="s">
        <v>119</v>
      </c>
      <c r="D30" s="4">
        <v>-13840</v>
      </c>
      <c r="E30" s="4">
        <v>0</v>
      </c>
      <c r="F30" s="2">
        <f t="shared" si="1"/>
        <v>13840</v>
      </c>
      <c r="G30" t="s">
        <v>751</v>
      </c>
    </row>
    <row r="31" hidden="1" spans="1:7">
      <c r="A31" t="str">
        <f t="shared" si="0"/>
        <v>84420DD2021123182644730</v>
      </c>
      <c r="B31" s="4">
        <v>84420</v>
      </c>
      <c r="C31" s="4" t="s">
        <v>212</v>
      </c>
      <c r="D31" s="4">
        <v>-3580</v>
      </c>
      <c r="E31" s="4" t="e">
        <v>#N/A</v>
      </c>
      <c r="F31" s="2" t="e">
        <f t="shared" si="1"/>
        <v>#N/A</v>
      </c>
      <c r="G31" t="s">
        <v>749</v>
      </c>
    </row>
    <row r="32" hidden="1" spans="1:6">
      <c r="A32" t="str">
        <f t="shared" si="0"/>
        <v>500521DD2022022641610899</v>
      </c>
      <c r="B32" s="4">
        <v>500521</v>
      </c>
      <c r="C32" s="4" t="s">
        <v>344</v>
      </c>
      <c r="D32" s="4">
        <v>-4980</v>
      </c>
      <c r="E32" s="4">
        <v>-4980.08</v>
      </c>
      <c r="F32" s="2">
        <f t="shared" si="1"/>
        <v>0.0799999999999272</v>
      </c>
    </row>
    <row r="33" spans="1:7">
      <c r="A33" t="str">
        <f t="shared" si="0"/>
        <v>80650DD2022022826682056</v>
      </c>
      <c r="B33" s="4">
        <v>80650</v>
      </c>
      <c r="C33" s="4" t="s">
        <v>118</v>
      </c>
      <c r="D33" s="4">
        <v>-11700</v>
      </c>
      <c r="E33" s="4">
        <v>0</v>
      </c>
      <c r="F33" s="2">
        <f t="shared" si="1"/>
        <v>11700</v>
      </c>
      <c r="G33" t="s">
        <v>751</v>
      </c>
    </row>
    <row r="34" hidden="1" spans="1:6">
      <c r="A34" t="str">
        <f t="shared" si="0"/>
        <v>501974DD2022032539591214</v>
      </c>
      <c r="B34" s="4">
        <v>501974</v>
      </c>
      <c r="C34" s="4" t="s">
        <v>354</v>
      </c>
      <c r="D34" s="4">
        <v>-16800</v>
      </c>
      <c r="E34" s="4">
        <v>-16800.42</v>
      </c>
      <c r="F34" s="2">
        <f t="shared" si="1"/>
        <v>0.419999999998254</v>
      </c>
    </row>
    <row r="35" hidden="1" spans="1:7">
      <c r="A35" t="str">
        <f t="shared" si="0"/>
        <v>76628DD2022032946630085</v>
      </c>
      <c r="B35" s="4">
        <v>76628</v>
      </c>
      <c r="C35" s="4" t="s">
        <v>229</v>
      </c>
      <c r="D35" s="4">
        <v>-4936</v>
      </c>
      <c r="E35" s="4" t="e">
        <v>#N/A</v>
      </c>
      <c r="F35" s="2" t="e">
        <f t="shared" si="1"/>
        <v>#N/A</v>
      </c>
      <c r="G35" t="s">
        <v>749</v>
      </c>
    </row>
    <row r="36" hidden="1" spans="1:7">
      <c r="A36" t="str">
        <f t="shared" si="0"/>
        <v>500073DD2022033188731585</v>
      </c>
      <c r="B36" s="4">
        <v>500073</v>
      </c>
      <c r="C36" s="4" t="s">
        <v>234</v>
      </c>
      <c r="D36" s="4">
        <v>-14800</v>
      </c>
      <c r="E36" s="4" t="e">
        <v>#N/A</v>
      </c>
      <c r="F36" s="2" t="e">
        <f t="shared" si="1"/>
        <v>#N/A</v>
      </c>
      <c r="G36" t="s">
        <v>749</v>
      </c>
    </row>
    <row r="37" hidden="1" spans="1:6">
      <c r="A37" t="str">
        <f t="shared" si="0"/>
        <v>82112DD2022040261733156</v>
      </c>
      <c r="B37" s="4">
        <v>82112</v>
      </c>
      <c r="C37" s="4" t="s">
        <v>159</v>
      </c>
      <c r="D37" s="4">
        <v>-4731</v>
      </c>
      <c r="E37" s="4">
        <v>-4730.72</v>
      </c>
      <c r="F37" s="2">
        <f t="shared" si="1"/>
        <v>0.279999999999745</v>
      </c>
    </row>
    <row r="38" hidden="1" spans="1:6">
      <c r="A38" t="str">
        <f t="shared" si="0"/>
        <v>82112DD2022040297823052</v>
      </c>
      <c r="B38" s="4">
        <v>82112</v>
      </c>
      <c r="C38" s="4" t="s">
        <v>158</v>
      </c>
      <c r="D38" s="4">
        <v>-4731</v>
      </c>
      <c r="E38" s="4">
        <v>-4730.72</v>
      </c>
      <c r="F38" s="2">
        <f t="shared" si="1"/>
        <v>0.279999999999745</v>
      </c>
    </row>
    <row r="39" hidden="1" spans="1:6">
      <c r="A39" t="str">
        <f t="shared" si="0"/>
        <v>82085DD2022043083392846</v>
      </c>
      <c r="B39" s="4">
        <v>82085</v>
      </c>
      <c r="C39" s="4" t="s">
        <v>199</v>
      </c>
      <c r="D39" s="4">
        <v>-4680</v>
      </c>
      <c r="E39" s="4">
        <v>-4679.86</v>
      </c>
      <c r="F39" s="2">
        <f t="shared" si="1"/>
        <v>0.140000000000327</v>
      </c>
    </row>
    <row r="40" hidden="1" spans="1:7">
      <c r="A40" t="str">
        <f t="shared" si="0"/>
        <v>81752DD2022052685580837</v>
      </c>
      <c r="B40" s="4">
        <v>81752</v>
      </c>
      <c r="C40" s="4" t="s">
        <v>195</v>
      </c>
      <c r="D40" s="4">
        <v>-24000</v>
      </c>
      <c r="E40" s="4" t="e">
        <v>#N/A</v>
      </c>
      <c r="F40" s="2" t="e">
        <f t="shared" si="1"/>
        <v>#N/A</v>
      </c>
      <c r="G40" t="s">
        <v>752</v>
      </c>
    </row>
    <row r="41" hidden="1" spans="1:7">
      <c r="A41" t="str">
        <f t="shared" si="0"/>
        <v>500739DD2022053147341278</v>
      </c>
      <c r="B41" s="4">
        <v>500739</v>
      </c>
      <c r="C41" s="4" t="s">
        <v>341</v>
      </c>
      <c r="D41" s="4">
        <v>-398</v>
      </c>
      <c r="E41" s="4" t="e">
        <v>#N/A</v>
      </c>
      <c r="F41" s="2" t="e">
        <f t="shared" si="1"/>
        <v>#N/A</v>
      </c>
      <c r="G41" t="s">
        <v>752</v>
      </c>
    </row>
    <row r="42" hidden="1" spans="1:7">
      <c r="A42" t="str">
        <f t="shared" si="0"/>
        <v>80350DD2022053154072314</v>
      </c>
      <c r="B42" s="4">
        <v>80350</v>
      </c>
      <c r="C42" s="4" t="s">
        <v>180</v>
      </c>
      <c r="D42" s="4">
        <v>-37800</v>
      </c>
      <c r="E42" s="4" t="e">
        <v>#N/A</v>
      </c>
      <c r="F42" s="2" t="e">
        <f t="shared" si="1"/>
        <v>#N/A</v>
      </c>
      <c r="G42" t="s">
        <v>752</v>
      </c>
    </row>
    <row r="43" hidden="1" spans="1:6">
      <c r="A43" t="str">
        <f t="shared" si="0"/>
        <v>500511DD2022053168450057</v>
      </c>
      <c r="B43" s="4">
        <v>500511</v>
      </c>
      <c r="C43" s="4" t="s">
        <v>329</v>
      </c>
      <c r="D43" s="4">
        <v>-2353.2</v>
      </c>
      <c r="E43" s="4">
        <v>-2353.26</v>
      </c>
      <c r="F43" s="2">
        <f t="shared" si="1"/>
        <v>0.0600000000004002</v>
      </c>
    </row>
    <row r="44" hidden="1" spans="1:6">
      <c r="A44" t="str">
        <f t="shared" si="0"/>
        <v>80215DD2022053193820018</v>
      </c>
      <c r="B44" s="4">
        <v>80215</v>
      </c>
      <c r="C44" s="4" t="s">
        <v>6</v>
      </c>
      <c r="D44" s="4">
        <v>-16700</v>
      </c>
      <c r="E44" s="4">
        <v>-16700.04</v>
      </c>
      <c r="F44" s="2">
        <f t="shared" si="1"/>
        <v>0.0400000000008731</v>
      </c>
    </row>
    <row r="45" hidden="1" spans="1:6">
      <c r="A45" t="str">
        <f t="shared" si="0"/>
        <v>1217DD2022061825890276</v>
      </c>
      <c r="B45" s="4">
        <v>1217</v>
      </c>
      <c r="C45" s="4" t="s">
        <v>10</v>
      </c>
      <c r="D45" s="4">
        <v>-3980</v>
      </c>
      <c r="E45" s="4">
        <v>-3980.29</v>
      </c>
      <c r="F45" s="2">
        <f t="shared" si="1"/>
        <v>0.289999999999964</v>
      </c>
    </row>
    <row r="46" hidden="1" spans="1:6">
      <c r="A46" t="str">
        <f t="shared" si="0"/>
        <v>501599DD2022061935843074</v>
      </c>
      <c r="B46" s="4">
        <v>501599</v>
      </c>
      <c r="C46" s="4" t="s">
        <v>342</v>
      </c>
      <c r="D46" s="4">
        <v>-13800</v>
      </c>
      <c r="E46" s="4">
        <v>-13799.2</v>
      </c>
      <c r="F46" s="2">
        <f t="shared" si="1"/>
        <v>0.799999999999272</v>
      </c>
    </row>
    <row r="47" hidden="1" spans="1:6">
      <c r="A47" t="str">
        <f t="shared" si="0"/>
        <v>500585DD2022062755920351</v>
      </c>
      <c r="B47" s="4">
        <v>500585</v>
      </c>
      <c r="C47" s="4" t="s">
        <v>332</v>
      </c>
      <c r="D47" s="4">
        <v>-2070</v>
      </c>
      <c r="E47" s="4">
        <v>-2070</v>
      </c>
      <c r="F47" s="2">
        <f t="shared" si="1"/>
        <v>0</v>
      </c>
    </row>
    <row r="48" hidden="1" spans="1:6">
      <c r="A48" t="str">
        <f t="shared" si="0"/>
        <v>80228DD2022062876764925</v>
      </c>
      <c r="B48" s="4">
        <v>80228</v>
      </c>
      <c r="C48" s="4" t="s">
        <v>176</v>
      </c>
      <c r="D48" s="4">
        <v>-45000</v>
      </c>
      <c r="E48" s="4">
        <v>-44999.28</v>
      </c>
      <c r="F48" s="2">
        <f t="shared" si="1"/>
        <v>0.720000000001164</v>
      </c>
    </row>
    <row r="49" hidden="1" spans="1:6">
      <c r="A49" t="str">
        <f t="shared" si="0"/>
        <v>500522DD2022063031577643</v>
      </c>
      <c r="B49" s="4">
        <v>500522</v>
      </c>
      <c r="C49" s="4" t="s">
        <v>346</v>
      </c>
      <c r="D49" s="4">
        <v>-2980</v>
      </c>
      <c r="E49" s="4">
        <v>-2979.83</v>
      </c>
      <c r="F49" s="2">
        <f t="shared" si="1"/>
        <v>0.170000000000073</v>
      </c>
    </row>
    <row r="50" hidden="1" spans="1:7">
      <c r="A50" t="str">
        <f t="shared" si="0"/>
        <v>75646DD2022063040157461</v>
      </c>
      <c r="B50" s="4">
        <v>75646</v>
      </c>
      <c r="C50" s="4" t="s">
        <v>228</v>
      </c>
      <c r="D50" s="4">
        <v>-28800</v>
      </c>
      <c r="E50" s="4" t="e">
        <v>#N/A</v>
      </c>
      <c r="F50" s="2" t="e">
        <f t="shared" si="1"/>
        <v>#N/A</v>
      </c>
      <c r="G50" t="s">
        <v>752</v>
      </c>
    </row>
    <row r="51" hidden="1" spans="1:6">
      <c r="A51" t="str">
        <f t="shared" si="0"/>
        <v>76613DD2022063042917732</v>
      </c>
      <c r="B51" s="4">
        <v>76613</v>
      </c>
      <c r="C51" s="4" t="s">
        <v>216</v>
      </c>
      <c r="D51" s="4">
        <v>-3980</v>
      </c>
      <c r="E51" s="4">
        <v>-3980.29</v>
      </c>
      <c r="F51" s="2">
        <f t="shared" si="1"/>
        <v>0.289999999999964</v>
      </c>
    </row>
    <row r="52" hidden="1" spans="1:6">
      <c r="A52" t="str">
        <f t="shared" si="0"/>
        <v>10422DD2022063062876956</v>
      </c>
      <c r="B52" s="4">
        <v>10422</v>
      </c>
      <c r="C52" s="4" t="s">
        <v>166</v>
      </c>
      <c r="D52" s="4">
        <v>-3500</v>
      </c>
      <c r="E52" s="4">
        <v>-3500</v>
      </c>
      <c r="F52" s="2">
        <f t="shared" si="1"/>
        <v>0</v>
      </c>
    </row>
    <row r="53" hidden="1" spans="1:6">
      <c r="A53" t="str">
        <f t="shared" si="0"/>
        <v>88032DD2022070143092560</v>
      </c>
      <c r="B53" s="4">
        <v>88032</v>
      </c>
      <c r="C53" s="4" t="s">
        <v>208</v>
      </c>
      <c r="D53" s="4">
        <v>-7980</v>
      </c>
      <c r="E53" s="4">
        <v>-7980.12</v>
      </c>
      <c r="F53" s="2">
        <f t="shared" si="1"/>
        <v>0.119999999999891</v>
      </c>
    </row>
    <row r="54" hidden="1" spans="1:6">
      <c r="A54" t="str">
        <f t="shared" si="0"/>
        <v>500195DD2022070382551372</v>
      </c>
      <c r="B54" s="4">
        <v>500195</v>
      </c>
      <c r="C54" s="4" t="s">
        <v>235</v>
      </c>
      <c r="D54" s="4">
        <v>4000</v>
      </c>
      <c r="E54" s="4">
        <v>4000.02</v>
      </c>
      <c r="F54" s="2">
        <f t="shared" si="1"/>
        <v>0.0199999999999818</v>
      </c>
    </row>
    <row r="55" hidden="1" spans="1:6">
      <c r="A55" t="str">
        <f t="shared" si="0"/>
        <v>8959DD2022070435743338</v>
      </c>
      <c r="B55" s="4">
        <v>8959</v>
      </c>
      <c r="C55" s="4" t="s">
        <v>9</v>
      </c>
      <c r="D55" s="4">
        <v>-24800</v>
      </c>
      <c r="E55" s="4">
        <v>-24800.82</v>
      </c>
      <c r="F55" s="2">
        <f t="shared" si="1"/>
        <v>0.819999999999709</v>
      </c>
    </row>
    <row r="56" hidden="1" spans="1:6">
      <c r="A56" t="str">
        <f t="shared" si="0"/>
        <v>83058DD2022070578675036</v>
      </c>
      <c r="B56" s="4">
        <v>83058</v>
      </c>
      <c r="C56" s="4" t="s">
        <v>187</v>
      </c>
      <c r="D56" s="4">
        <v>-31201.56</v>
      </c>
      <c r="E56" s="4">
        <v>-31202.93</v>
      </c>
      <c r="F56" s="2">
        <f t="shared" si="1"/>
        <v>1.36999999999898</v>
      </c>
    </row>
    <row r="57" hidden="1" spans="1:6">
      <c r="A57" t="str">
        <f t="shared" si="0"/>
        <v>502120DD2022070635641826</v>
      </c>
      <c r="B57" s="4">
        <v>502120</v>
      </c>
      <c r="C57" s="4" t="s">
        <v>364</v>
      </c>
      <c r="D57" s="4">
        <v>-4000</v>
      </c>
      <c r="E57" s="4">
        <v>-4000.02</v>
      </c>
      <c r="F57" s="2">
        <f t="shared" si="1"/>
        <v>0.0199999999999818</v>
      </c>
    </row>
    <row r="58" hidden="1" spans="1:6">
      <c r="A58" t="str">
        <f t="shared" si="0"/>
        <v>501797DD2022071153884860</v>
      </c>
      <c r="B58" s="4">
        <v>501797</v>
      </c>
      <c r="C58" s="4" t="s">
        <v>347</v>
      </c>
      <c r="D58" s="4">
        <v>-299</v>
      </c>
      <c r="E58" s="4">
        <v>-299.02</v>
      </c>
      <c r="F58" s="2">
        <f t="shared" si="1"/>
        <v>0.0199999999999818</v>
      </c>
    </row>
    <row r="59" hidden="1" spans="1:6">
      <c r="A59" t="str">
        <f t="shared" si="0"/>
        <v>502098DD2022071899090545</v>
      </c>
      <c r="B59" s="4">
        <v>502098</v>
      </c>
      <c r="C59" s="4" t="s">
        <v>361</v>
      </c>
      <c r="D59" s="4">
        <v>-500</v>
      </c>
      <c r="E59" s="4">
        <v>-499.99</v>
      </c>
      <c r="F59" s="2">
        <f t="shared" si="1"/>
        <v>0.00999999999999091</v>
      </c>
    </row>
    <row r="60" hidden="1" spans="1:6">
      <c r="A60" t="str">
        <f t="shared" si="0"/>
        <v>82302DD2022072057661422</v>
      </c>
      <c r="B60" s="4">
        <v>82302</v>
      </c>
      <c r="C60" s="4" t="s">
        <v>169</v>
      </c>
      <c r="D60" s="4">
        <v>-3781</v>
      </c>
      <c r="E60" s="4">
        <v>-3781.28</v>
      </c>
      <c r="F60" s="2">
        <f t="shared" si="1"/>
        <v>0.2800000000002</v>
      </c>
    </row>
    <row r="61" hidden="1" spans="1:6">
      <c r="A61" t="str">
        <f t="shared" si="0"/>
        <v>81116DD2022072132391448</v>
      </c>
      <c r="B61" s="4">
        <v>81116</v>
      </c>
      <c r="C61" s="4" t="s">
        <v>156</v>
      </c>
      <c r="D61" s="4">
        <v>3580</v>
      </c>
      <c r="E61" s="4">
        <v>3580.23</v>
      </c>
      <c r="F61" s="2">
        <f t="shared" si="1"/>
        <v>0.230000000000018</v>
      </c>
    </row>
    <row r="62" hidden="1" spans="1:6">
      <c r="A62" t="str">
        <f t="shared" si="0"/>
        <v>10880DD2022072556614057</v>
      </c>
      <c r="B62" s="4">
        <v>10880</v>
      </c>
      <c r="C62" s="4" t="s">
        <v>144</v>
      </c>
      <c r="D62" s="4">
        <v>7958.72</v>
      </c>
      <c r="E62" s="4">
        <v>7959.19</v>
      </c>
      <c r="F62" s="2">
        <f t="shared" si="1"/>
        <v>0.469999999999345</v>
      </c>
    </row>
    <row r="63" hidden="1" spans="1:6">
      <c r="A63" t="str">
        <f t="shared" si="0"/>
        <v>9998DD2022072583812507</v>
      </c>
      <c r="B63" s="4">
        <v>9998</v>
      </c>
      <c r="C63" s="4" t="s">
        <v>172</v>
      </c>
      <c r="D63" s="4">
        <v>4799.64</v>
      </c>
      <c r="E63" s="4">
        <v>4799.55</v>
      </c>
      <c r="F63" s="2">
        <f t="shared" si="1"/>
        <v>0.0900000000001455</v>
      </c>
    </row>
    <row r="64" hidden="1" spans="1:6">
      <c r="A64" t="str">
        <f t="shared" si="0"/>
        <v>81709DD2022072618662703</v>
      </c>
      <c r="B64" s="4">
        <v>81709</v>
      </c>
      <c r="C64" s="4" t="s">
        <v>148</v>
      </c>
      <c r="D64" s="4">
        <v>-95000</v>
      </c>
      <c r="E64" s="4">
        <v>-95000</v>
      </c>
      <c r="F64" s="2">
        <f t="shared" si="1"/>
        <v>0</v>
      </c>
    </row>
    <row r="65" hidden="1" spans="1:6">
      <c r="A65" t="str">
        <f t="shared" si="0"/>
        <v>85022DD2022072851352740</v>
      </c>
      <c r="B65" s="4">
        <v>85022</v>
      </c>
      <c r="C65" s="4" t="s">
        <v>352</v>
      </c>
      <c r="D65" s="4">
        <v>4580</v>
      </c>
      <c r="E65" s="4">
        <v>4580.08</v>
      </c>
      <c r="F65" s="2">
        <f t="shared" si="1"/>
        <v>0.0799999999999272</v>
      </c>
    </row>
    <row r="66" hidden="1" spans="1:6">
      <c r="A66" t="str">
        <f t="shared" si="0"/>
        <v>2318DD2022072915250168</v>
      </c>
      <c r="B66" s="4">
        <v>2318</v>
      </c>
      <c r="C66" s="4" t="s">
        <v>19</v>
      </c>
      <c r="D66" s="4">
        <v>30</v>
      </c>
      <c r="E66" s="4">
        <v>30.02</v>
      </c>
      <c r="F66" s="2">
        <f t="shared" si="1"/>
        <v>0.0199999999999996</v>
      </c>
    </row>
    <row r="67" hidden="1" spans="1:6">
      <c r="A67" t="str">
        <f t="shared" ref="A67:A130" si="2">B67&amp;C67</f>
        <v>3320DD2022072922032408</v>
      </c>
      <c r="B67" s="4">
        <v>3320</v>
      </c>
      <c r="C67" s="4" t="s">
        <v>121</v>
      </c>
      <c r="D67" s="4">
        <v>4980</v>
      </c>
      <c r="E67" s="4">
        <v>4980.05</v>
      </c>
      <c r="F67" s="2">
        <f t="shared" ref="F67:F130" si="3">ABS(D67-E67)</f>
        <v>0.0500000000001819</v>
      </c>
    </row>
    <row r="68" hidden="1" spans="1:6">
      <c r="A68" t="str">
        <f t="shared" si="2"/>
        <v>2318DD2022072947210167</v>
      </c>
      <c r="B68" s="4">
        <v>2318</v>
      </c>
      <c r="C68" s="4" t="s">
        <v>20</v>
      </c>
      <c r="D68" s="4">
        <v>30</v>
      </c>
      <c r="E68" s="4">
        <v>30.02</v>
      </c>
      <c r="F68" s="2">
        <f t="shared" si="3"/>
        <v>0.0199999999999996</v>
      </c>
    </row>
    <row r="69" hidden="1" spans="1:6">
      <c r="A69" t="str">
        <f t="shared" si="2"/>
        <v>2318DD2022072947270166</v>
      </c>
      <c r="B69" s="4">
        <v>2318</v>
      </c>
      <c r="C69" s="4" t="s">
        <v>21</v>
      </c>
      <c r="D69" s="4">
        <v>30</v>
      </c>
      <c r="E69" s="4">
        <v>30.02</v>
      </c>
      <c r="F69" s="2">
        <f t="shared" si="3"/>
        <v>0.0199999999999996</v>
      </c>
    </row>
    <row r="70" hidden="1" spans="1:6">
      <c r="A70" t="str">
        <f t="shared" si="2"/>
        <v>2318DD2022072954060164</v>
      </c>
      <c r="B70" s="4">
        <v>2318</v>
      </c>
      <c r="C70" s="4" t="s">
        <v>23</v>
      </c>
      <c r="D70" s="4">
        <v>30</v>
      </c>
      <c r="E70" s="4">
        <v>30.02</v>
      </c>
      <c r="F70" s="2">
        <f t="shared" si="3"/>
        <v>0.0199999999999996</v>
      </c>
    </row>
    <row r="71" hidden="1" spans="1:6">
      <c r="A71" t="str">
        <f t="shared" si="2"/>
        <v>70008DD2022072975230402</v>
      </c>
      <c r="B71" s="4">
        <v>70008</v>
      </c>
      <c r="C71" s="4" t="s">
        <v>133</v>
      </c>
      <c r="D71" s="4">
        <v>-3500</v>
      </c>
      <c r="E71" s="4">
        <v>-3499.96</v>
      </c>
      <c r="F71" s="2">
        <f t="shared" si="3"/>
        <v>0.0399999999999636</v>
      </c>
    </row>
    <row r="72" hidden="1" spans="1:6">
      <c r="A72" t="str">
        <f t="shared" si="2"/>
        <v>3320DD2022072977482375</v>
      </c>
      <c r="B72" s="4">
        <v>3320</v>
      </c>
      <c r="C72" s="4" t="s">
        <v>120</v>
      </c>
      <c r="D72" s="4">
        <v>-4680</v>
      </c>
      <c r="E72" s="4">
        <v>-4679.86</v>
      </c>
      <c r="F72" s="2">
        <f t="shared" si="3"/>
        <v>0.140000000000327</v>
      </c>
    </row>
    <row r="73" hidden="1" spans="1:6">
      <c r="A73" t="str">
        <f t="shared" si="2"/>
        <v>82082DD2022072982613128</v>
      </c>
      <c r="B73" s="4">
        <v>82082</v>
      </c>
      <c r="C73" s="4" t="s">
        <v>197</v>
      </c>
      <c r="D73" s="4">
        <v>998</v>
      </c>
      <c r="E73" s="4">
        <v>998.05</v>
      </c>
      <c r="F73" s="2">
        <f t="shared" si="3"/>
        <v>0.0499999999999545</v>
      </c>
    </row>
    <row r="74" hidden="1" spans="1:6">
      <c r="A74" t="str">
        <f t="shared" si="2"/>
        <v>2318DD2022072983990165</v>
      </c>
      <c r="B74" s="4">
        <v>2318</v>
      </c>
      <c r="C74" s="4" t="s">
        <v>22</v>
      </c>
      <c r="D74" s="4">
        <v>30</v>
      </c>
      <c r="E74" s="4">
        <v>30.02</v>
      </c>
      <c r="F74" s="2">
        <f t="shared" si="3"/>
        <v>0.0199999999999996</v>
      </c>
    </row>
    <row r="75" hidden="1" spans="1:6">
      <c r="A75" t="str">
        <f t="shared" si="2"/>
        <v>502022DD2022073068113330</v>
      </c>
      <c r="B75" s="4">
        <v>502022</v>
      </c>
      <c r="C75" s="4" t="s">
        <v>356</v>
      </c>
      <c r="D75" s="4">
        <v>-650</v>
      </c>
      <c r="E75" s="4">
        <v>-649.98</v>
      </c>
      <c r="F75" s="2">
        <f t="shared" si="3"/>
        <v>0.0199999999999818</v>
      </c>
    </row>
    <row r="76" hidden="1" spans="1:6">
      <c r="A76" t="str">
        <f t="shared" si="2"/>
        <v>501759DD2022073078401100</v>
      </c>
      <c r="B76" s="4">
        <v>501759</v>
      </c>
      <c r="C76" s="4" t="s">
        <v>343</v>
      </c>
      <c r="D76" s="4">
        <v>-7580</v>
      </c>
      <c r="E76" s="4">
        <v>-7580.52</v>
      </c>
      <c r="F76" s="2">
        <f t="shared" si="3"/>
        <v>0.520000000000437</v>
      </c>
    </row>
    <row r="77" hidden="1" spans="1:6">
      <c r="A77" t="str">
        <f t="shared" si="2"/>
        <v>81709DD2022073096973661</v>
      </c>
      <c r="B77" s="4">
        <v>81709</v>
      </c>
      <c r="C77" s="4" t="s">
        <v>150</v>
      </c>
      <c r="D77" s="4">
        <v>-95000</v>
      </c>
      <c r="E77" s="4">
        <v>-95000</v>
      </c>
      <c r="F77" s="2">
        <f t="shared" si="3"/>
        <v>0</v>
      </c>
    </row>
    <row r="78" hidden="1" spans="1:6">
      <c r="A78" t="str">
        <f t="shared" si="2"/>
        <v>9740DD2022073114903634</v>
      </c>
      <c r="B78" s="4">
        <v>9740</v>
      </c>
      <c r="C78" s="4" t="s">
        <v>140</v>
      </c>
      <c r="D78" s="4">
        <v>3980</v>
      </c>
      <c r="E78" s="4">
        <v>3980.29</v>
      </c>
      <c r="F78" s="2">
        <f t="shared" si="3"/>
        <v>0.289999999999964</v>
      </c>
    </row>
    <row r="79" hidden="1" spans="1:6">
      <c r="A79" t="str">
        <f t="shared" si="2"/>
        <v>82222DD2022073140173332</v>
      </c>
      <c r="B79" s="4">
        <v>82222</v>
      </c>
      <c r="C79" s="4" t="s">
        <v>142</v>
      </c>
      <c r="D79" s="4">
        <v>2316.84</v>
      </c>
      <c r="E79" s="4">
        <v>2316.88</v>
      </c>
      <c r="F79" s="2">
        <f t="shared" si="3"/>
        <v>0.0399999999999636</v>
      </c>
    </row>
    <row r="80" hidden="1" spans="1:6">
      <c r="A80" t="str">
        <f t="shared" si="2"/>
        <v>1024DD2022080113180995</v>
      </c>
      <c r="B80" s="4">
        <v>1024</v>
      </c>
      <c r="C80" s="4" t="s">
        <v>122</v>
      </c>
      <c r="D80" s="4">
        <v>3980</v>
      </c>
      <c r="E80" s="4">
        <v>3980.29</v>
      </c>
      <c r="F80" s="2">
        <f t="shared" si="3"/>
        <v>0.289999999999964</v>
      </c>
    </row>
    <row r="81" hidden="1" spans="1:6">
      <c r="A81" t="str">
        <f t="shared" si="2"/>
        <v>2318DD2022080116740211</v>
      </c>
      <c r="B81" s="4">
        <v>2318</v>
      </c>
      <c r="C81" s="4" t="s">
        <v>13</v>
      </c>
      <c r="D81" s="4">
        <v>30</v>
      </c>
      <c r="E81" s="4">
        <v>30.02</v>
      </c>
      <c r="F81" s="2">
        <f t="shared" si="3"/>
        <v>0.0199999999999996</v>
      </c>
    </row>
    <row r="82" hidden="1" spans="1:6">
      <c r="A82" t="str">
        <f t="shared" si="2"/>
        <v>81709DD2022080140330732</v>
      </c>
      <c r="B82" s="4">
        <v>81709</v>
      </c>
      <c r="C82" s="4" t="s">
        <v>151</v>
      </c>
      <c r="D82" s="4">
        <v>95000</v>
      </c>
      <c r="E82" s="4">
        <v>95001.5</v>
      </c>
      <c r="F82" s="2">
        <f t="shared" si="3"/>
        <v>1.5</v>
      </c>
    </row>
    <row r="83" hidden="1" spans="1:6">
      <c r="A83" t="str">
        <f t="shared" si="2"/>
        <v>2318DD2022080142630214</v>
      </c>
      <c r="B83" s="4">
        <v>2318</v>
      </c>
      <c r="C83" s="4" t="s">
        <v>12</v>
      </c>
      <c r="D83" s="4">
        <v>30</v>
      </c>
      <c r="E83" s="4">
        <v>30.02</v>
      </c>
      <c r="F83" s="2">
        <f t="shared" si="3"/>
        <v>0.0199999999999996</v>
      </c>
    </row>
    <row r="84" hidden="1" spans="1:6">
      <c r="A84" t="str">
        <f t="shared" si="2"/>
        <v>2318DD2022080151640208</v>
      </c>
      <c r="B84" s="4">
        <v>2318</v>
      </c>
      <c r="C84" s="4" t="s">
        <v>14</v>
      </c>
      <c r="D84" s="4">
        <v>30</v>
      </c>
      <c r="E84" s="4">
        <v>30.02</v>
      </c>
      <c r="F84" s="2">
        <f t="shared" si="3"/>
        <v>0.0199999999999996</v>
      </c>
    </row>
    <row r="85" hidden="1" spans="1:6">
      <c r="A85" t="str">
        <f t="shared" si="2"/>
        <v>501092DD2022080173960029</v>
      </c>
      <c r="B85" s="4">
        <v>501092</v>
      </c>
      <c r="C85" s="4" t="s">
        <v>134</v>
      </c>
      <c r="D85" s="4">
        <v>1729.8</v>
      </c>
      <c r="E85" s="4">
        <v>1729.73</v>
      </c>
      <c r="F85" s="2">
        <f t="shared" si="3"/>
        <v>0.0699999999999363</v>
      </c>
    </row>
    <row r="86" hidden="1" spans="1:6">
      <c r="A86" t="str">
        <f t="shared" si="2"/>
        <v>70008DD2022080173960029</v>
      </c>
      <c r="B86" s="4">
        <v>70008</v>
      </c>
      <c r="C86" s="4" t="s">
        <v>134</v>
      </c>
      <c r="D86" s="4">
        <v>270.2</v>
      </c>
      <c r="E86" s="4">
        <v>270.19</v>
      </c>
      <c r="F86" s="2">
        <f t="shared" si="3"/>
        <v>0.00999999999999091</v>
      </c>
    </row>
    <row r="87" hidden="1" spans="1:6">
      <c r="A87" t="str">
        <f t="shared" si="2"/>
        <v>2318DD2022080175350198</v>
      </c>
      <c r="B87" s="4">
        <v>2318</v>
      </c>
      <c r="C87" s="4" t="s">
        <v>18</v>
      </c>
      <c r="D87" s="4">
        <v>30</v>
      </c>
      <c r="E87" s="4">
        <v>30.02</v>
      </c>
      <c r="F87" s="2">
        <f t="shared" si="3"/>
        <v>0.0199999999999996</v>
      </c>
    </row>
    <row r="88" hidden="1" spans="1:6">
      <c r="A88" t="str">
        <f t="shared" si="2"/>
        <v>2318DD2022080180490204</v>
      </c>
      <c r="B88" s="4">
        <v>2318</v>
      </c>
      <c r="C88" s="4" t="s">
        <v>16</v>
      </c>
      <c r="D88" s="4">
        <v>30</v>
      </c>
      <c r="E88" s="4">
        <v>30.02</v>
      </c>
      <c r="F88" s="2">
        <f t="shared" si="3"/>
        <v>0.0199999999999996</v>
      </c>
    </row>
    <row r="89" hidden="1" spans="1:6">
      <c r="A89" t="str">
        <f t="shared" si="2"/>
        <v>2318DD2022080184700205</v>
      </c>
      <c r="B89" s="4">
        <v>2318</v>
      </c>
      <c r="C89" s="4" t="s">
        <v>15</v>
      </c>
      <c r="D89" s="4">
        <v>30</v>
      </c>
      <c r="E89" s="4">
        <v>30.02</v>
      </c>
      <c r="F89" s="2">
        <f t="shared" si="3"/>
        <v>0.0199999999999996</v>
      </c>
    </row>
    <row r="90" hidden="1" spans="1:6">
      <c r="A90" t="str">
        <f t="shared" si="2"/>
        <v>500368DD2022080185030453</v>
      </c>
      <c r="B90" s="4">
        <v>500368</v>
      </c>
      <c r="C90" s="4" t="s">
        <v>238</v>
      </c>
      <c r="D90" s="4">
        <v>0</v>
      </c>
      <c r="E90" s="4">
        <v>0</v>
      </c>
      <c r="F90" s="2">
        <f t="shared" si="3"/>
        <v>0</v>
      </c>
    </row>
    <row r="91" hidden="1" spans="1:6">
      <c r="A91" t="str">
        <f t="shared" si="2"/>
        <v>81709DD2022080189550767</v>
      </c>
      <c r="B91" s="4">
        <v>81709</v>
      </c>
      <c r="C91" s="4" t="s">
        <v>149</v>
      </c>
      <c r="D91" s="4">
        <v>95000</v>
      </c>
      <c r="E91" s="4">
        <v>95001.5</v>
      </c>
      <c r="F91" s="2">
        <f t="shared" si="3"/>
        <v>1.5</v>
      </c>
    </row>
    <row r="92" hidden="1" spans="1:6">
      <c r="A92" t="str">
        <f t="shared" si="2"/>
        <v>2318DD2022080193130202</v>
      </c>
      <c r="B92" s="4">
        <v>2318</v>
      </c>
      <c r="C92" s="4" t="s">
        <v>17</v>
      </c>
      <c r="D92" s="4">
        <v>30</v>
      </c>
      <c r="E92" s="4">
        <v>30.02</v>
      </c>
      <c r="F92" s="2">
        <f t="shared" si="3"/>
        <v>0.0199999999999996</v>
      </c>
    </row>
    <row r="93" hidden="1" spans="1:6">
      <c r="A93" t="str">
        <f t="shared" si="2"/>
        <v>81755DD2022080236673500</v>
      </c>
      <c r="B93" s="4">
        <v>81755</v>
      </c>
      <c r="C93" s="4" t="s">
        <v>196</v>
      </c>
      <c r="D93" s="4">
        <v>8800</v>
      </c>
      <c r="E93" s="4">
        <v>8799.84</v>
      </c>
      <c r="F93" s="2">
        <f t="shared" si="3"/>
        <v>0.159999999999854</v>
      </c>
    </row>
    <row r="94" hidden="1" spans="1:6">
      <c r="A94" t="str">
        <f t="shared" si="2"/>
        <v>502022DD2022080243820818</v>
      </c>
      <c r="B94" s="4">
        <v>502022</v>
      </c>
      <c r="C94" s="4" t="s">
        <v>357</v>
      </c>
      <c r="D94" s="4">
        <v>650</v>
      </c>
      <c r="E94" s="4">
        <v>649.98</v>
      </c>
      <c r="F94" s="2">
        <f t="shared" si="3"/>
        <v>0.0199999999999818</v>
      </c>
    </row>
    <row r="95" hidden="1" spans="1:6">
      <c r="A95" t="str">
        <f t="shared" si="2"/>
        <v>500496DD2022080253712933</v>
      </c>
      <c r="B95" s="4">
        <v>500496</v>
      </c>
      <c r="C95" s="4" t="s">
        <v>328</v>
      </c>
      <c r="D95" s="4">
        <v>998</v>
      </c>
      <c r="E95" s="4">
        <v>998.05</v>
      </c>
      <c r="F95" s="2">
        <f t="shared" si="3"/>
        <v>0.0499999999999545</v>
      </c>
    </row>
    <row r="96" hidden="1" spans="1:6">
      <c r="A96" t="str">
        <f t="shared" si="2"/>
        <v>80851DD2022080292960721</v>
      </c>
      <c r="B96" s="4">
        <v>80851</v>
      </c>
      <c r="C96" s="4" t="s">
        <v>186</v>
      </c>
      <c r="D96" s="4">
        <v>1996</v>
      </c>
      <c r="E96" s="4">
        <v>1996.1</v>
      </c>
      <c r="F96" s="2">
        <f t="shared" si="3"/>
        <v>0.0999999999999091</v>
      </c>
    </row>
    <row r="97" hidden="1" spans="1:6">
      <c r="A97" t="str">
        <f t="shared" si="2"/>
        <v>2318DD2022080329762040</v>
      </c>
      <c r="B97" s="4">
        <v>2318</v>
      </c>
      <c r="C97" s="4" t="s">
        <v>25</v>
      </c>
      <c r="D97" s="4">
        <v>30</v>
      </c>
      <c r="E97" s="4">
        <v>30.02</v>
      </c>
      <c r="F97" s="2">
        <f t="shared" si="3"/>
        <v>0.0199999999999996</v>
      </c>
    </row>
    <row r="98" hidden="1" spans="1:6">
      <c r="A98" t="str">
        <f t="shared" si="2"/>
        <v>82707DD2022080336400171</v>
      </c>
      <c r="B98" s="4">
        <v>82707</v>
      </c>
      <c r="C98" s="4" t="s">
        <v>146</v>
      </c>
      <c r="D98" s="4">
        <v>4980.32</v>
      </c>
      <c r="E98" s="4">
        <v>4980.41</v>
      </c>
      <c r="F98" s="2">
        <f t="shared" si="3"/>
        <v>0.0900000000001455</v>
      </c>
    </row>
    <row r="99" hidden="1" spans="1:6">
      <c r="A99" t="str">
        <f t="shared" si="2"/>
        <v>2318DD2022080343982026</v>
      </c>
      <c r="B99" s="4">
        <v>2318</v>
      </c>
      <c r="C99" s="4" t="s">
        <v>33</v>
      </c>
      <c r="D99" s="4">
        <v>30</v>
      </c>
      <c r="E99" s="4">
        <v>30.02</v>
      </c>
      <c r="F99" s="2">
        <f t="shared" si="3"/>
        <v>0.0199999999999996</v>
      </c>
    </row>
    <row r="100" hidden="1" spans="1:6">
      <c r="A100" t="str">
        <f t="shared" si="2"/>
        <v>2318DD2022080355712025</v>
      </c>
      <c r="B100" s="4">
        <v>2318</v>
      </c>
      <c r="C100" s="4" t="s">
        <v>34</v>
      </c>
      <c r="D100" s="4">
        <v>30</v>
      </c>
      <c r="E100" s="4">
        <v>30.02</v>
      </c>
      <c r="F100" s="2">
        <f t="shared" si="3"/>
        <v>0.0199999999999996</v>
      </c>
    </row>
    <row r="101" hidden="1" spans="1:6">
      <c r="A101" t="str">
        <f t="shared" si="2"/>
        <v>2318DD2022080356712033</v>
      </c>
      <c r="B101" s="4">
        <v>2318</v>
      </c>
      <c r="C101" s="4" t="s">
        <v>28</v>
      </c>
      <c r="D101" s="4">
        <v>30</v>
      </c>
      <c r="E101" s="4">
        <v>30.02</v>
      </c>
      <c r="F101" s="2">
        <f t="shared" si="3"/>
        <v>0.0199999999999996</v>
      </c>
    </row>
    <row r="102" hidden="1" spans="1:6">
      <c r="A102" t="str">
        <f t="shared" si="2"/>
        <v>2318DD2022080358502024</v>
      </c>
      <c r="B102" s="4">
        <v>2318</v>
      </c>
      <c r="C102" s="4" t="s">
        <v>35</v>
      </c>
      <c r="D102" s="4">
        <v>30</v>
      </c>
      <c r="E102" s="4">
        <v>30.02</v>
      </c>
      <c r="F102" s="2">
        <f t="shared" si="3"/>
        <v>0.0199999999999996</v>
      </c>
    </row>
    <row r="103" hidden="1" spans="1:6">
      <c r="A103" t="str">
        <f t="shared" si="2"/>
        <v>1024DD2022080359560149</v>
      </c>
      <c r="B103" s="4">
        <v>1024</v>
      </c>
      <c r="C103" s="4" t="s">
        <v>123</v>
      </c>
      <c r="D103" s="4">
        <v>1490</v>
      </c>
      <c r="E103" s="4">
        <v>1489.92</v>
      </c>
      <c r="F103" s="2">
        <f t="shared" si="3"/>
        <v>0.0799999999999272</v>
      </c>
    </row>
    <row r="104" hidden="1" spans="1:6">
      <c r="A104" t="str">
        <f t="shared" si="2"/>
        <v>2318DD2022080363412023</v>
      </c>
      <c r="B104" s="4">
        <v>2318</v>
      </c>
      <c r="C104" s="4" t="s">
        <v>36</v>
      </c>
      <c r="D104" s="4">
        <v>30</v>
      </c>
      <c r="E104" s="4">
        <v>30.02</v>
      </c>
      <c r="F104" s="2">
        <f t="shared" si="3"/>
        <v>0.0199999999999996</v>
      </c>
    </row>
    <row r="105" hidden="1" spans="1:6">
      <c r="A105" t="str">
        <f t="shared" si="2"/>
        <v>2318DD2022080371512021</v>
      </c>
      <c r="B105" s="4">
        <v>2318</v>
      </c>
      <c r="C105" s="4" t="s">
        <v>37</v>
      </c>
      <c r="D105" s="4">
        <v>30</v>
      </c>
      <c r="E105" s="4">
        <v>30.02</v>
      </c>
      <c r="F105" s="2">
        <f t="shared" si="3"/>
        <v>0.0199999999999996</v>
      </c>
    </row>
    <row r="106" hidden="1" spans="1:6">
      <c r="A106" t="str">
        <f t="shared" si="2"/>
        <v>2318DD2022080376932029</v>
      </c>
      <c r="B106" s="4">
        <v>2318</v>
      </c>
      <c r="C106" s="4" t="s">
        <v>31</v>
      </c>
      <c r="D106" s="4">
        <v>30</v>
      </c>
      <c r="E106" s="4">
        <v>30.02</v>
      </c>
      <c r="F106" s="2">
        <f t="shared" si="3"/>
        <v>0.0199999999999996</v>
      </c>
    </row>
    <row r="107" hidden="1" spans="1:6">
      <c r="A107" t="str">
        <f t="shared" si="2"/>
        <v>2318DD2022080381582020</v>
      </c>
      <c r="B107" s="4">
        <v>2318</v>
      </c>
      <c r="C107" s="4" t="s">
        <v>38</v>
      </c>
      <c r="D107" s="4">
        <v>30</v>
      </c>
      <c r="E107" s="4">
        <v>30.02</v>
      </c>
      <c r="F107" s="2">
        <f t="shared" si="3"/>
        <v>0.0199999999999996</v>
      </c>
    </row>
    <row r="108" hidden="1" spans="1:6">
      <c r="A108" t="str">
        <f t="shared" si="2"/>
        <v>2318DD2022080382672041</v>
      </c>
      <c r="B108" s="4">
        <v>2318</v>
      </c>
      <c r="C108" s="4" t="s">
        <v>24</v>
      </c>
      <c r="D108" s="4">
        <v>30</v>
      </c>
      <c r="E108" s="4">
        <v>30.02</v>
      </c>
      <c r="F108" s="2">
        <f t="shared" si="3"/>
        <v>0.0199999999999996</v>
      </c>
    </row>
    <row r="109" hidden="1" spans="1:6">
      <c r="A109" t="str">
        <f t="shared" si="2"/>
        <v>2318DD2022080384302035</v>
      </c>
      <c r="B109" s="4">
        <v>2318</v>
      </c>
      <c r="C109" s="4" t="s">
        <v>27</v>
      </c>
      <c r="D109" s="4">
        <v>30</v>
      </c>
      <c r="E109" s="4">
        <v>30.02</v>
      </c>
      <c r="F109" s="2">
        <f t="shared" si="3"/>
        <v>0.0199999999999996</v>
      </c>
    </row>
    <row r="110" hidden="1" spans="1:6">
      <c r="A110" t="str">
        <f t="shared" si="2"/>
        <v>2318DD2022080388742031</v>
      </c>
      <c r="B110" s="4">
        <v>2318</v>
      </c>
      <c r="C110" s="4" t="s">
        <v>30</v>
      </c>
      <c r="D110" s="4">
        <v>30</v>
      </c>
      <c r="E110" s="4">
        <v>30.02</v>
      </c>
      <c r="F110" s="2">
        <f t="shared" si="3"/>
        <v>0.0199999999999996</v>
      </c>
    </row>
    <row r="111" hidden="1" spans="1:6">
      <c r="A111" t="str">
        <f t="shared" si="2"/>
        <v>82356DD2022080390080911</v>
      </c>
      <c r="B111" s="4">
        <v>82356</v>
      </c>
      <c r="C111" s="4" t="s">
        <v>185</v>
      </c>
      <c r="D111" s="4">
        <v>7980</v>
      </c>
      <c r="E111" s="4">
        <v>7980.13</v>
      </c>
      <c r="F111" s="2">
        <f t="shared" si="3"/>
        <v>0.130000000000109</v>
      </c>
    </row>
    <row r="112" hidden="1" spans="1:6">
      <c r="A112" t="str">
        <f t="shared" si="2"/>
        <v>2318DD2022080393682028</v>
      </c>
      <c r="B112" s="4">
        <v>2318</v>
      </c>
      <c r="C112" s="4" t="s">
        <v>32</v>
      </c>
      <c r="D112" s="4">
        <v>30</v>
      </c>
      <c r="E112" s="4">
        <v>30.02</v>
      </c>
      <c r="F112" s="2">
        <f t="shared" si="3"/>
        <v>0.0199999999999996</v>
      </c>
    </row>
    <row r="113" hidden="1" spans="1:6">
      <c r="A113" t="str">
        <f t="shared" si="2"/>
        <v>2318DD2022080395872036</v>
      </c>
      <c r="B113" s="4">
        <v>2318</v>
      </c>
      <c r="C113" s="4" t="s">
        <v>26</v>
      </c>
      <c r="D113" s="4">
        <v>30</v>
      </c>
      <c r="E113" s="4">
        <v>30.02</v>
      </c>
      <c r="F113" s="2">
        <f t="shared" si="3"/>
        <v>0.0199999999999996</v>
      </c>
    </row>
    <row r="114" hidden="1" spans="1:6">
      <c r="A114" t="str">
        <f t="shared" si="2"/>
        <v>2318DD2022080396812032</v>
      </c>
      <c r="B114" s="4">
        <v>2318</v>
      </c>
      <c r="C114" s="4" t="s">
        <v>29</v>
      </c>
      <c r="D114" s="4">
        <v>30</v>
      </c>
      <c r="E114" s="4">
        <v>30.02</v>
      </c>
      <c r="F114" s="2">
        <f t="shared" si="3"/>
        <v>0.0199999999999996</v>
      </c>
    </row>
    <row r="115" hidden="1" spans="1:6">
      <c r="A115" t="str">
        <f t="shared" si="2"/>
        <v>500417DD2022080410513484</v>
      </c>
      <c r="B115" s="4">
        <v>500417</v>
      </c>
      <c r="C115" s="4" t="s">
        <v>287</v>
      </c>
      <c r="D115" s="4">
        <v>8000</v>
      </c>
      <c r="E115" s="4">
        <v>8000</v>
      </c>
      <c r="F115" s="2">
        <f t="shared" si="3"/>
        <v>0</v>
      </c>
    </row>
    <row r="116" hidden="1" spans="1:6">
      <c r="A116" t="str">
        <f t="shared" si="2"/>
        <v>502090DD2022080412640073</v>
      </c>
      <c r="B116" s="4">
        <v>502090</v>
      </c>
      <c r="C116" s="4" t="s">
        <v>359</v>
      </c>
      <c r="D116" s="4">
        <v>4980</v>
      </c>
      <c r="E116" s="4">
        <v>4980.14</v>
      </c>
      <c r="F116" s="2">
        <f t="shared" si="3"/>
        <v>0.140000000000327</v>
      </c>
    </row>
    <row r="117" hidden="1" spans="1:6">
      <c r="A117" t="str">
        <f t="shared" si="2"/>
        <v>500417DD2022080412993503</v>
      </c>
      <c r="B117" s="4">
        <v>500417</v>
      </c>
      <c r="C117" s="4" t="s">
        <v>276</v>
      </c>
      <c r="D117" s="4">
        <v>8000</v>
      </c>
      <c r="E117" s="4">
        <v>8000</v>
      </c>
      <c r="F117" s="2">
        <f t="shared" si="3"/>
        <v>0</v>
      </c>
    </row>
    <row r="118" hidden="1" spans="1:6">
      <c r="A118" t="str">
        <f t="shared" si="2"/>
        <v>500417DD2022080414563472</v>
      </c>
      <c r="B118" s="4">
        <v>500417</v>
      </c>
      <c r="C118" s="4" t="s">
        <v>297</v>
      </c>
      <c r="D118" s="4">
        <v>8000</v>
      </c>
      <c r="E118" s="4">
        <v>8000</v>
      </c>
      <c r="F118" s="2">
        <f t="shared" si="3"/>
        <v>0</v>
      </c>
    </row>
    <row r="119" hidden="1" spans="1:6">
      <c r="A119" t="str">
        <f t="shared" si="2"/>
        <v>500417DD2022080415173420</v>
      </c>
      <c r="B119" s="4">
        <v>500417</v>
      </c>
      <c r="C119" s="4" t="s">
        <v>320</v>
      </c>
      <c r="D119" s="4">
        <v>8000</v>
      </c>
      <c r="E119" s="4">
        <v>8000</v>
      </c>
      <c r="F119" s="2">
        <f t="shared" si="3"/>
        <v>0</v>
      </c>
    </row>
    <row r="120" hidden="1" spans="1:6">
      <c r="A120" t="str">
        <f t="shared" si="2"/>
        <v>502022DD2022080415583061</v>
      </c>
      <c r="B120" s="4">
        <v>502022</v>
      </c>
      <c r="C120" s="4" t="s">
        <v>358</v>
      </c>
      <c r="D120" s="4">
        <v>1996</v>
      </c>
      <c r="E120" s="4">
        <v>1996.1</v>
      </c>
      <c r="F120" s="2">
        <f t="shared" si="3"/>
        <v>0.0999999999999091</v>
      </c>
    </row>
    <row r="121" hidden="1" spans="1:6">
      <c r="A121" t="str">
        <f t="shared" si="2"/>
        <v>500417DD2022080416053469</v>
      </c>
      <c r="B121" s="4">
        <v>500417</v>
      </c>
      <c r="C121" s="4" t="s">
        <v>299</v>
      </c>
      <c r="D121" s="4">
        <v>8000</v>
      </c>
      <c r="E121" s="4">
        <v>8000</v>
      </c>
      <c r="F121" s="2">
        <f t="shared" si="3"/>
        <v>0</v>
      </c>
    </row>
    <row r="122" hidden="1" spans="1:6">
      <c r="A122" t="str">
        <f t="shared" si="2"/>
        <v>500417DD2022080418653556</v>
      </c>
      <c r="B122" s="4">
        <v>500417</v>
      </c>
      <c r="C122" s="4" t="s">
        <v>243</v>
      </c>
      <c r="D122" s="4">
        <v>8000</v>
      </c>
      <c r="E122" s="4">
        <v>8000</v>
      </c>
      <c r="F122" s="2">
        <f t="shared" si="3"/>
        <v>0</v>
      </c>
    </row>
    <row r="123" hidden="1" spans="1:6">
      <c r="A123" t="str">
        <f t="shared" si="2"/>
        <v>500417DD2022080418663509</v>
      </c>
      <c r="B123" s="4">
        <v>500417</v>
      </c>
      <c r="C123" s="4" t="s">
        <v>271</v>
      </c>
      <c r="D123" s="4">
        <v>8000</v>
      </c>
      <c r="E123" s="4">
        <v>8000</v>
      </c>
      <c r="F123" s="2">
        <f t="shared" si="3"/>
        <v>0</v>
      </c>
    </row>
    <row r="124" hidden="1" spans="1:6">
      <c r="A124" t="str">
        <f t="shared" si="2"/>
        <v>500417DD2022080418943438</v>
      </c>
      <c r="B124" s="4">
        <v>500417</v>
      </c>
      <c r="C124" s="4" t="s">
        <v>310</v>
      </c>
      <c r="D124" s="4">
        <v>8000</v>
      </c>
      <c r="E124" s="4">
        <v>8000</v>
      </c>
      <c r="F124" s="2">
        <f t="shared" si="3"/>
        <v>0</v>
      </c>
    </row>
    <row r="125" hidden="1" spans="1:6">
      <c r="A125" t="str">
        <f t="shared" si="2"/>
        <v>500417DD2022080418943546</v>
      </c>
      <c r="B125" s="4">
        <v>500417</v>
      </c>
      <c r="C125" s="4" t="s">
        <v>250</v>
      </c>
      <c r="D125" s="4">
        <v>8000</v>
      </c>
      <c r="E125" s="4">
        <v>8000</v>
      </c>
      <c r="F125" s="2">
        <f t="shared" si="3"/>
        <v>0</v>
      </c>
    </row>
    <row r="126" hidden="1" spans="1:6">
      <c r="A126" t="str">
        <f t="shared" si="2"/>
        <v>500417DD2022080419503424</v>
      </c>
      <c r="B126" s="4">
        <v>500417</v>
      </c>
      <c r="C126" s="4" t="s">
        <v>318</v>
      </c>
      <c r="D126" s="4">
        <v>8000</v>
      </c>
      <c r="E126" s="4">
        <v>8000</v>
      </c>
      <c r="F126" s="2">
        <f t="shared" si="3"/>
        <v>0</v>
      </c>
    </row>
    <row r="127" hidden="1" spans="1:6">
      <c r="A127" t="str">
        <f t="shared" si="2"/>
        <v>500417DD2022080419543433</v>
      </c>
      <c r="B127" s="4">
        <v>500417</v>
      </c>
      <c r="C127" s="4" t="s">
        <v>312</v>
      </c>
      <c r="D127" s="4">
        <v>8000</v>
      </c>
      <c r="E127" s="4">
        <v>8000</v>
      </c>
      <c r="F127" s="2">
        <f t="shared" si="3"/>
        <v>0</v>
      </c>
    </row>
    <row r="128" hidden="1" spans="1:6">
      <c r="A128" t="str">
        <f t="shared" si="2"/>
        <v>500417DD2022080419933412</v>
      </c>
      <c r="B128" s="4">
        <v>500417</v>
      </c>
      <c r="C128" s="4" t="s">
        <v>325</v>
      </c>
      <c r="D128" s="4">
        <v>8000</v>
      </c>
      <c r="E128" s="4">
        <v>8000</v>
      </c>
      <c r="F128" s="2">
        <f t="shared" si="3"/>
        <v>0</v>
      </c>
    </row>
    <row r="129" hidden="1" spans="1:6">
      <c r="A129" t="str">
        <f t="shared" si="2"/>
        <v>500417DD2022080420423425</v>
      </c>
      <c r="B129" s="4">
        <v>500417</v>
      </c>
      <c r="C129" s="4" t="s">
        <v>317</v>
      </c>
      <c r="D129" s="4">
        <v>8000</v>
      </c>
      <c r="E129" s="4">
        <v>8000</v>
      </c>
      <c r="F129" s="2">
        <f t="shared" si="3"/>
        <v>0</v>
      </c>
    </row>
    <row r="130" hidden="1" spans="1:6">
      <c r="A130" t="str">
        <f t="shared" si="2"/>
        <v>500417DD2022080424203532</v>
      </c>
      <c r="B130" s="4">
        <v>500417</v>
      </c>
      <c r="C130" s="4" t="s">
        <v>259</v>
      </c>
      <c r="D130" s="4">
        <v>8000</v>
      </c>
      <c r="E130" s="4">
        <v>8000</v>
      </c>
      <c r="F130" s="2">
        <f t="shared" si="3"/>
        <v>0</v>
      </c>
    </row>
    <row r="131" hidden="1" spans="1:6">
      <c r="A131" t="str">
        <f t="shared" ref="A131:A194" si="4">B131&amp;C131</f>
        <v>500417DD2022080426843500</v>
      </c>
      <c r="B131" s="4">
        <v>500417</v>
      </c>
      <c r="C131" s="4" t="s">
        <v>279</v>
      </c>
      <c r="D131" s="4">
        <v>8000</v>
      </c>
      <c r="E131" s="4">
        <v>8000</v>
      </c>
      <c r="F131" s="2">
        <f t="shared" ref="F131:F194" si="5">ABS(D131-E131)</f>
        <v>0</v>
      </c>
    </row>
    <row r="132" hidden="1" spans="1:6">
      <c r="A132" t="str">
        <f t="shared" si="4"/>
        <v>500417DD2022080427403453</v>
      </c>
      <c r="B132" s="4">
        <v>500417</v>
      </c>
      <c r="C132" s="4" t="s">
        <v>304</v>
      </c>
      <c r="D132" s="4">
        <v>8000</v>
      </c>
      <c r="E132" s="4">
        <v>8000</v>
      </c>
      <c r="F132" s="2">
        <f t="shared" si="5"/>
        <v>0</v>
      </c>
    </row>
    <row r="133" hidden="1" spans="1:6">
      <c r="A133" t="str">
        <f t="shared" si="4"/>
        <v>500417DD2022080430473512</v>
      </c>
      <c r="B133" s="4">
        <v>500417</v>
      </c>
      <c r="C133" s="4" t="s">
        <v>269</v>
      </c>
      <c r="D133" s="4">
        <v>8000</v>
      </c>
      <c r="E133" s="4">
        <v>8000</v>
      </c>
      <c r="F133" s="2">
        <f t="shared" si="5"/>
        <v>0</v>
      </c>
    </row>
    <row r="134" hidden="1" spans="1:6">
      <c r="A134" t="str">
        <f t="shared" si="4"/>
        <v>500417DD2022080430663473</v>
      </c>
      <c r="B134" s="4">
        <v>500417</v>
      </c>
      <c r="C134" s="4" t="s">
        <v>296</v>
      </c>
      <c r="D134" s="4">
        <v>8000</v>
      </c>
      <c r="E134" s="4">
        <v>8000</v>
      </c>
      <c r="F134" s="2">
        <f t="shared" si="5"/>
        <v>0</v>
      </c>
    </row>
    <row r="135" hidden="1" spans="1:6">
      <c r="A135" t="str">
        <f t="shared" si="4"/>
        <v>500417DD2022080431033504</v>
      </c>
      <c r="B135" s="4">
        <v>500417</v>
      </c>
      <c r="C135" s="4" t="s">
        <v>275</v>
      </c>
      <c r="D135" s="4">
        <v>8000</v>
      </c>
      <c r="E135" s="4">
        <v>8000</v>
      </c>
      <c r="F135" s="2">
        <f t="shared" si="5"/>
        <v>0</v>
      </c>
    </row>
    <row r="136" hidden="1" spans="1:6">
      <c r="A136" t="str">
        <f t="shared" si="4"/>
        <v>500417DD2022080431383451</v>
      </c>
      <c r="B136" s="4">
        <v>500417</v>
      </c>
      <c r="C136" s="4" t="s">
        <v>305</v>
      </c>
      <c r="D136" s="4">
        <v>8000</v>
      </c>
      <c r="E136" s="4">
        <v>8000</v>
      </c>
      <c r="F136" s="2">
        <f t="shared" si="5"/>
        <v>0</v>
      </c>
    </row>
    <row r="137" hidden="1" spans="1:6">
      <c r="A137" t="str">
        <f t="shared" si="4"/>
        <v>500417DD2022080431813522</v>
      </c>
      <c r="B137" s="4">
        <v>500417</v>
      </c>
      <c r="C137" s="4" t="s">
        <v>264</v>
      </c>
      <c r="D137" s="4">
        <v>8000</v>
      </c>
      <c r="E137" s="4">
        <v>8000</v>
      </c>
      <c r="F137" s="2">
        <f t="shared" si="5"/>
        <v>0</v>
      </c>
    </row>
    <row r="138" hidden="1" spans="1:6">
      <c r="A138" t="str">
        <f t="shared" si="4"/>
        <v>500417DD2022080432023526</v>
      </c>
      <c r="B138" s="4">
        <v>500417</v>
      </c>
      <c r="C138" s="4" t="s">
        <v>263</v>
      </c>
      <c r="D138" s="4">
        <v>8000</v>
      </c>
      <c r="E138" s="4">
        <v>8000</v>
      </c>
      <c r="F138" s="2">
        <f t="shared" si="5"/>
        <v>0</v>
      </c>
    </row>
    <row r="139" hidden="1" spans="1:6">
      <c r="A139" t="str">
        <f t="shared" si="4"/>
        <v>500417DD2022080432533543</v>
      </c>
      <c r="B139" s="4">
        <v>500417</v>
      </c>
      <c r="C139" s="4" t="s">
        <v>252</v>
      </c>
      <c r="D139" s="4">
        <v>8000</v>
      </c>
      <c r="E139" s="4">
        <v>8000</v>
      </c>
      <c r="F139" s="2">
        <f t="shared" si="5"/>
        <v>0</v>
      </c>
    </row>
    <row r="140" hidden="1" spans="1:6">
      <c r="A140" t="str">
        <f t="shared" si="4"/>
        <v>500417DD2022080432763445</v>
      </c>
      <c r="B140" s="4">
        <v>500417</v>
      </c>
      <c r="C140" s="4" t="s">
        <v>307</v>
      </c>
      <c r="D140" s="4">
        <v>8000</v>
      </c>
      <c r="E140" s="4">
        <v>8000</v>
      </c>
      <c r="F140" s="2">
        <f t="shared" si="5"/>
        <v>0</v>
      </c>
    </row>
    <row r="141" hidden="1" spans="1:6">
      <c r="A141" t="str">
        <f t="shared" si="4"/>
        <v>500417DD2022080433273568</v>
      </c>
      <c r="B141" s="4">
        <v>500417</v>
      </c>
      <c r="C141" s="4" t="s">
        <v>239</v>
      </c>
      <c r="D141" s="4">
        <v>8000</v>
      </c>
      <c r="E141" s="4">
        <v>8000</v>
      </c>
      <c r="F141" s="2">
        <f t="shared" si="5"/>
        <v>0</v>
      </c>
    </row>
    <row r="142" hidden="1" spans="1:6">
      <c r="A142" t="str">
        <f t="shared" si="4"/>
        <v>500417DD2022080433703564</v>
      </c>
      <c r="B142" s="4">
        <v>500417</v>
      </c>
      <c r="C142" s="4" t="s">
        <v>241</v>
      </c>
      <c r="D142" s="4">
        <v>8000</v>
      </c>
      <c r="E142" s="4">
        <v>8000</v>
      </c>
      <c r="F142" s="2">
        <f t="shared" si="5"/>
        <v>0</v>
      </c>
    </row>
    <row r="143" hidden="1" spans="1:6">
      <c r="A143" t="str">
        <f t="shared" si="4"/>
        <v>500417DD2022080434873470</v>
      </c>
      <c r="B143" s="4">
        <v>500417</v>
      </c>
      <c r="C143" s="4" t="s">
        <v>298</v>
      </c>
      <c r="D143" s="4">
        <v>8000</v>
      </c>
      <c r="E143" s="4">
        <v>8000</v>
      </c>
      <c r="F143" s="2">
        <f t="shared" si="5"/>
        <v>0</v>
      </c>
    </row>
    <row r="144" hidden="1" spans="1:6">
      <c r="A144" t="str">
        <f t="shared" si="4"/>
        <v>500417DD2022080434973534</v>
      </c>
      <c r="B144" s="4">
        <v>500417</v>
      </c>
      <c r="C144" s="4" t="s">
        <v>257</v>
      </c>
      <c r="D144" s="4">
        <v>8000</v>
      </c>
      <c r="E144" s="4">
        <v>8000</v>
      </c>
      <c r="F144" s="2">
        <f t="shared" si="5"/>
        <v>0</v>
      </c>
    </row>
    <row r="145" hidden="1" spans="1:6">
      <c r="A145" t="str">
        <f t="shared" si="4"/>
        <v>500417DD2022080435623502</v>
      </c>
      <c r="B145" s="4">
        <v>500417</v>
      </c>
      <c r="C145" s="4" t="s">
        <v>277</v>
      </c>
      <c r="D145" s="4">
        <v>8000</v>
      </c>
      <c r="E145" s="4">
        <v>8000</v>
      </c>
      <c r="F145" s="2">
        <f t="shared" si="5"/>
        <v>0</v>
      </c>
    </row>
    <row r="146" hidden="1" spans="1:6">
      <c r="A146" t="str">
        <f t="shared" si="4"/>
        <v>500417DD2022080435953494</v>
      </c>
      <c r="B146" s="4">
        <v>500417</v>
      </c>
      <c r="C146" s="4" t="s">
        <v>282</v>
      </c>
      <c r="D146" s="4">
        <v>8000</v>
      </c>
      <c r="E146" s="4">
        <v>8000</v>
      </c>
      <c r="F146" s="2">
        <f t="shared" si="5"/>
        <v>0</v>
      </c>
    </row>
    <row r="147" hidden="1" spans="1:6">
      <c r="A147" t="str">
        <f t="shared" si="4"/>
        <v>500417DD2022080436503428</v>
      </c>
      <c r="B147" s="4">
        <v>500417</v>
      </c>
      <c r="C147" s="4" t="s">
        <v>316</v>
      </c>
      <c r="D147" s="4">
        <v>8000</v>
      </c>
      <c r="E147" s="4">
        <v>8000</v>
      </c>
      <c r="F147" s="2">
        <f t="shared" si="5"/>
        <v>0</v>
      </c>
    </row>
    <row r="148" hidden="1" spans="1:6">
      <c r="A148" t="str">
        <f t="shared" si="4"/>
        <v>500417DD2022080436633529</v>
      </c>
      <c r="B148" s="4">
        <v>500417</v>
      </c>
      <c r="C148" s="4" t="s">
        <v>260</v>
      </c>
      <c r="D148" s="4">
        <v>8000</v>
      </c>
      <c r="E148" s="4">
        <v>8000</v>
      </c>
      <c r="F148" s="2">
        <f t="shared" si="5"/>
        <v>0</v>
      </c>
    </row>
    <row r="149" hidden="1" spans="1:6">
      <c r="A149" t="str">
        <f t="shared" si="4"/>
        <v>500417DD2022080439133547</v>
      </c>
      <c r="B149" s="4">
        <v>500417</v>
      </c>
      <c r="C149" s="4" t="s">
        <v>249</v>
      </c>
      <c r="D149" s="4">
        <v>8000</v>
      </c>
      <c r="E149" s="4">
        <v>8000</v>
      </c>
      <c r="F149" s="2">
        <f t="shared" si="5"/>
        <v>0</v>
      </c>
    </row>
    <row r="150" hidden="1" spans="1:6">
      <c r="A150" t="str">
        <f t="shared" si="4"/>
        <v>500417DD2022080440343549</v>
      </c>
      <c r="B150" s="4">
        <v>500417</v>
      </c>
      <c r="C150" s="4" t="s">
        <v>247</v>
      </c>
      <c r="D150" s="4">
        <v>8000</v>
      </c>
      <c r="E150" s="4">
        <v>8000</v>
      </c>
      <c r="F150" s="2">
        <f t="shared" si="5"/>
        <v>0</v>
      </c>
    </row>
    <row r="151" hidden="1" spans="1:6">
      <c r="A151" t="str">
        <f t="shared" si="4"/>
        <v>500417DD2022080441533537</v>
      </c>
      <c r="B151" s="4">
        <v>500417</v>
      </c>
      <c r="C151" s="4" t="s">
        <v>256</v>
      </c>
      <c r="D151" s="4">
        <v>8000</v>
      </c>
      <c r="E151" s="4">
        <v>8000</v>
      </c>
      <c r="F151" s="2">
        <f t="shared" si="5"/>
        <v>0</v>
      </c>
    </row>
    <row r="152" hidden="1" spans="1:6">
      <c r="A152" t="str">
        <f t="shared" si="4"/>
        <v>500417DD2022080441673493</v>
      </c>
      <c r="B152" s="4">
        <v>500417</v>
      </c>
      <c r="C152" s="4" t="s">
        <v>283</v>
      </c>
      <c r="D152" s="4">
        <v>8000</v>
      </c>
      <c r="E152" s="4">
        <v>8000</v>
      </c>
      <c r="F152" s="2">
        <f t="shared" si="5"/>
        <v>0</v>
      </c>
    </row>
    <row r="153" hidden="1" spans="1:6">
      <c r="A153" t="str">
        <f t="shared" si="4"/>
        <v>500417DD2022080443003490</v>
      </c>
      <c r="B153" s="4">
        <v>500417</v>
      </c>
      <c r="C153" s="4" t="s">
        <v>284</v>
      </c>
      <c r="D153" s="4">
        <v>8000</v>
      </c>
      <c r="E153" s="4">
        <v>8000</v>
      </c>
      <c r="F153" s="2">
        <f t="shared" si="5"/>
        <v>0</v>
      </c>
    </row>
    <row r="154" hidden="1" spans="1:6">
      <c r="A154" t="str">
        <f t="shared" si="4"/>
        <v>500417DD2022080444843478</v>
      </c>
      <c r="B154" s="4">
        <v>500417</v>
      </c>
      <c r="C154" s="4" t="s">
        <v>290</v>
      </c>
      <c r="D154" s="4">
        <v>8000</v>
      </c>
      <c r="E154" s="4">
        <v>8000</v>
      </c>
      <c r="F154" s="2">
        <f t="shared" si="5"/>
        <v>0</v>
      </c>
    </row>
    <row r="155" hidden="1" spans="1:6">
      <c r="A155" t="str">
        <f t="shared" si="4"/>
        <v>500417DD2022080445033417</v>
      </c>
      <c r="B155" s="4">
        <v>500417</v>
      </c>
      <c r="C155" s="4" t="s">
        <v>322</v>
      </c>
      <c r="D155" s="4">
        <v>8000</v>
      </c>
      <c r="E155" s="4">
        <v>8000</v>
      </c>
      <c r="F155" s="2">
        <f t="shared" si="5"/>
        <v>0</v>
      </c>
    </row>
    <row r="156" hidden="1" spans="1:6">
      <c r="A156" t="str">
        <f t="shared" si="4"/>
        <v>500417DD2022080445063550</v>
      </c>
      <c r="B156" s="4">
        <v>500417</v>
      </c>
      <c r="C156" s="4" t="s">
        <v>248</v>
      </c>
      <c r="D156" s="4">
        <v>8000</v>
      </c>
      <c r="E156" s="4">
        <v>8000</v>
      </c>
      <c r="F156" s="2">
        <f t="shared" si="5"/>
        <v>0</v>
      </c>
    </row>
    <row r="157" hidden="1" spans="1:6">
      <c r="A157" t="str">
        <f t="shared" si="4"/>
        <v>500417DD2022080446413540</v>
      </c>
      <c r="B157" s="4">
        <v>500417</v>
      </c>
      <c r="C157" s="4" t="s">
        <v>253</v>
      </c>
      <c r="D157" s="4">
        <v>8000</v>
      </c>
      <c r="E157" s="4">
        <v>8000</v>
      </c>
      <c r="F157" s="2">
        <f t="shared" si="5"/>
        <v>0</v>
      </c>
    </row>
    <row r="158" hidden="1" spans="1:6">
      <c r="A158" t="str">
        <f t="shared" si="4"/>
        <v>500417DD2022080446953457</v>
      </c>
      <c r="B158" s="4">
        <v>500417</v>
      </c>
      <c r="C158" s="4" t="s">
        <v>303</v>
      </c>
      <c r="D158" s="4">
        <v>8000</v>
      </c>
      <c r="E158" s="4">
        <v>8000</v>
      </c>
      <c r="F158" s="2">
        <f t="shared" si="5"/>
        <v>0</v>
      </c>
    </row>
    <row r="159" hidden="1" spans="1:6">
      <c r="A159" t="str">
        <f t="shared" si="4"/>
        <v>500417DD2022080446973563</v>
      </c>
      <c r="B159" s="4">
        <v>500417</v>
      </c>
      <c r="C159" s="4" t="s">
        <v>242</v>
      </c>
      <c r="D159" s="4">
        <v>8000</v>
      </c>
      <c r="E159" s="4">
        <v>8000</v>
      </c>
      <c r="F159" s="2">
        <f t="shared" si="5"/>
        <v>0</v>
      </c>
    </row>
    <row r="160" hidden="1" spans="1:6">
      <c r="A160" t="str">
        <f t="shared" si="4"/>
        <v>500417DD2022080447993419</v>
      </c>
      <c r="B160" s="4">
        <v>500417</v>
      </c>
      <c r="C160" s="4" t="s">
        <v>321</v>
      </c>
      <c r="D160" s="4">
        <v>8000</v>
      </c>
      <c r="E160" s="4">
        <v>8000</v>
      </c>
      <c r="F160" s="2">
        <f t="shared" si="5"/>
        <v>0</v>
      </c>
    </row>
    <row r="161" hidden="1" spans="1:6">
      <c r="A161" t="str">
        <f t="shared" si="4"/>
        <v>500417DD2022080448973553</v>
      </c>
      <c r="B161" s="4">
        <v>500417</v>
      </c>
      <c r="C161" s="4" t="s">
        <v>245</v>
      </c>
      <c r="D161" s="4">
        <v>8000</v>
      </c>
      <c r="E161" s="4">
        <v>8000</v>
      </c>
      <c r="F161" s="2">
        <f t="shared" si="5"/>
        <v>0</v>
      </c>
    </row>
    <row r="162" hidden="1" spans="1:6">
      <c r="A162" t="str">
        <f t="shared" si="4"/>
        <v>500417DD2022080450113460</v>
      </c>
      <c r="B162" s="4">
        <v>500417</v>
      </c>
      <c r="C162" s="4" t="s">
        <v>302</v>
      </c>
      <c r="D162" s="4">
        <v>8000</v>
      </c>
      <c r="E162" s="4">
        <v>8000</v>
      </c>
      <c r="F162" s="2">
        <f t="shared" si="5"/>
        <v>0</v>
      </c>
    </row>
    <row r="163" hidden="1" spans="1:6">
      <c r="A163" t="str">
        <f t="shared" si="4"/>
        <v>500417DD2022080450503567</v>
      </c>
      <c r="B163" s="4">
        <v>500417</v>
      </c>
      <c r="C163" s="4" t="s">
        <v>240</v>
      </c>
      <c r="D163" s="4">
        <v>8000</v>
      </c>
      <c r="E163" s="4">
        <v>8000</v>
      </c>
      <c r="F163" s="2">
        <f t="shared" si="5"/>
        <v>0</v>
      </c>
    </row>
    <row r="164" hidden="1" spans="1:6">
      <c r="A164" t="str">
        <f t="shared" si="4"/>
        <v>500417DD2022080450753523</v>
      </c>
      <c r="B164" s="4">
        <v>500417</v>
      </c>
      <c r="C164" s="4" t="s">
        <v>265</v>
      </c>
      <c r="D164" s="4">
        <v>8000</v>
      </c>
      <c r="E164" s="4">
        <v>8000</v>
      </c>
      <c r="F164" s="2">
        <f t="shared" si="5"/>
        <v>0</v>
      </c>
    </row>
    <row r="165" hidden="1" spans="1:6">
      <c r="A165" t="str">
        <f t="shared" si="4"/>
        <v>70710DD2022080451690127</v>
      </c>
      <c r="B165" s="4">
        <v>70710</v>
      </c>
      <c r="C165" s="4" t="s">
        <v>165</v>
      </c>
      <c r="D165" s="4">
        <v>16700</v>
      </c>
      <c r="E165" s="4">
        <v>16700.04</v>
      </c>
      <c r="F165" s="2">
        <f t="shared" si="5"/>
        <v>0.0400000000008731</v>
      </c>
    </row>
    <row r="166" hidden="1" spans="1:6">
      <c r="A166" t="str">
        <f t="shared" si="4"/>
        <v>500417DD2022080452303510</v>
      </c>
      <c r="B166" s="4">
        <v>500417</v>
      </c>
      <c r="C166" s="4" t="s">
        <v>270</v>
      </c>
      <c r="D166" s="4">
        <v>8000</v>
      </c>
      <c r="E166" s="4">
        <v>8000</v>
      </c>
      <c r="F166" s="2">
        <f t="shared" si="5"/>
        <v>0</v>
      </c>
    </row>
    <row r="167" hidden="1" spans="1:6">
      <c r="A167" t="str">
        <f t="shared" si="4"/>
        <v>500417DD2022080453383554</v>
      </c>
      <c r="B167" s="4">
        <v>500417</v>
      </c>
      <c r="C167" s="4" t="s">
        <v>246</v>
      </c>
      <c r="D167" s="4">
        <v>8000</v>
      </c>
      <c r="E167" s="4">
        <v>8000</v>
      </c>
      <c r="F167" s="2">
        <f t="shared" si="5"/>
        <v>0</v>
      </c>
    </row>
    <row r="168" hidden="1" spans="1:6">
      <c r="A168" t="str">
        <f t="shared" si="4"/>
        <v>500417DD2022080453513527</v>
      </c>
      <c r="B168" s="4">
        <v>500417</v>
      </c>
      <c r="C168" s="4" t="s">
        <v>262</v>
      </c>
      <c r="D168" s="4">
        <v>8000</v>
      </c>
      <c r="E168" s="4">
        <v>8000</v>
      </c>
      <c r="F168" s="2">
        <f t="shared" si="5"/>
        <v>0</v>
      </c>
    </row>
    <row r="169" hidden="1" spans="1:6">
      <c r="A169" t="str">
        <f t="shared" si="4"/>
        <v>500417DD2022080454033436</v>
      </c>
      <c r="B169" s="4">
        <v>500417</v>
      </c>
      <c r="C169" s="4" t="s">
        <v>311</v>
      </c>
      <c r="D169" s="4">
        <v>8000</v>
      </c>
      <c r="E169" s="4">
        <v>8000</v>
      </c>
      <c r="F169" s="2">
        <f t="shared" si="5"/>
        <v>0</v>
      </c>
    </row>
    <row r="170" hidden="1" spans="1:6">
      <c r="A170" t="str">
        <f t="shared" si="4"/>
        <v>500417DD2022080454213505</v>
      </c>
      <c r="B170" s="4">
        <v>500417</v>
      </c>
      <c r="C170" s="4" t="s">
        <v>274</v>
      </c>
      <c r="D170" s="4">
        <v>8000</v>
      </c>
      <c r="E170" s="4">
        <v>8000</v>
      </c>
      <c r="F170" s="2">
        <f t="shared" si="5"/>
        <v>0</v>
      </c>
    </row>
    <row r="171" hidden="1" spans="1:6">
      <c r="A171" t="str">
        <f t="shared" si="4"/>
        <v>500417DD2022080457843538</v>
      </c>
      <c r="B171" s="4">
        <v>500417</v>
      </c>
      <c r="C171" s="4" t="s">
        <v>255</v>
      </c>
      <c r="D171" s="4">
        <v>8000</v>
      </c>
      <c r="E171" s="4">
        <v>8000</v>
      </c>
      <c r="F171" s="2">
        <f t="shared" si="5"/>
        <v>0</v>
      </c>
    </row>
    <row r="172" hidden="1" spans="1:6">
      <c r="A172" t="str">
        <f t="shared" si="4"/>
        <v>500417DD2022080458413431</v>
      </c>
      <c r="B172" s="4">
        <v>500417</v>
      </c>
      <c r="C172" s="4" t="s">
        <v>313</v>
      </c>
      <c r="D172" s="4">
        <v>8000</v>
      </c>
      <c r="E172" s="4">
        <v>8000</v>
      </c>
      <c r="F172" s="2">
        <f t="shared" si="5"/>
        <v>0</v>
      </c>
    </row>
    <row r="173" hidden="1" spans="1:6">
      <c r="A173" t="str">
        <f t="shared" si="4"/>
        <v>500417DD2022080459243497</v>
      </c>
      <c r="B173" s="4">
        <v>500417</v>
      </c>
      <c r="C173" s="4" t="s">
        <v>280</v>
      </c>
      <c r="D173" s="4">
        <v>8000</v>
      </c>
      <c r="E173" s="4">
        <v>8000</v>
      </c>
      <c r="F173" s="2">
        <f t="shared" si="5"/>
        <v>0</v>
      </c>
    </row>
    <row r="174" hidden="1" spans="1:6">
      <c r="A174" t="str">
        <f t="shared" si="4"/>
        <v>500417DD2022080459273555</v>
      </c>
      <c r="B174" s="4">
        <v>500417</v>
      </c>
      <c r="C174" s="4" t="s">
        <v>244</v>
      </c>
      <c r="D174" s="4">
        <v>8000</v>
      </c>
      <c r="E174" s="4">
        <v>8000</v>
      </c>
      <c r="F174" s="2">
        <f t="shared" si="5"/>
        <v>0</v>
      </c>
    </row>
    <row r="175" hidden="1" spans="1:6">
      <c r="A175" t="str">
        <f t="shared" si="4"/>
        <v>500417DD2022080462343489</v>
      </c>
      <c r="B175" s="4">
        <v>500417</v>
      </c>
      <c r="C175" s="4" t="s">
        <v>285</v>
      </c>
      <c r="D175" s="4">
        <v>8000</v>
      </c>
      <c r="E175" s="4">
        <v>8000</v>
      </c>
      <c r="F175" s="2">
        <f t="shared" si="5"/>
        <v>0</v>
      </c>
    </row>
    <row r="176" hidden="1" spans="1:6">
      <c r="A176" t="str">
        <f t="shared" si="4"/>
        <v>500417DD2022080462763483</v>
      </c>
      <c r="B176" s="4">
        <v>500417</v>
      </c>
      <c r="C176" s="4" t="s">
        <v>288</v>
      </c>
      <c r="D176" s="4">
        <v>8000</v>
      </c>
      <c r="E176" s="4">
        <v>8000</v>
      </c>
      <c r="F176" s="2">
        <f t="shared" si="5"/>
        <v>0</v>
      </c>
    </row>
    <row r="177" hidden="1" spans="1:6">
      <c r="A177" t="str">
        <f t="shared" si="4"/>
        <v>500417DD2022080463663528</v>
      </c>
      <c r="B177" s="4">
        <v>500417</v>
      </c>
      <c r="C177" s="4" t="s">
        <v>261</v>
      </c>
      <c r="D177" s="4">
        <v>8000</v>
      </c>
      <c r="E177" s="4">
        <v>8000</v>
      </c>
      <c r="F177" s="2">
        <f t="shared" si="5"/>
        <v>0</v>
      </c>
    </row>
    <row r="178" hidden="1" spans="1:6">
      <c r="A178" t="str">
        <f t="shared" si="4"/>
        <v>500417DD2022080467583477</v>
      </c>
      <c r="B178" s="4">
        <v>500417</v>
      </c>
      <c r="C178" s="4" t="s">
        <v>292</v>
      </c>
      <c r="D178" s="4">
        <v>8000</v>
      </c>
      <c r="E178" s="4">
        <v>8000</v>
      </c>
      <c r="F178" s="2">
        <f t="shared" si="5"/>
        <v>0</v>
      </c>
    </row>
    <row r="179" hidden="1" spans="1:6">
      <c r="A179" t="str">
        <f t="shared" si="4"/>
        <v>500417DD2022080467723413</v>
      </c>
      <c r="B179" s="4">
        <v>500417</v>
      </c>
      <c r="C179" s="4" t="s">
        <v>324</v>
      </c>
      <c r="D179" s="4">
        <v>8000</v>
      </c>
      <c r="E179" s="4">
        <v>8000</v>
      </c>
      <c r="F179" s="2">
        <f t="shared" si="5"/>
        <v>0</v>
      </c>
    </row>
    <row r="180" hidden="1" spans="1:6">
      <c r="A180" t="str">
        <f t="shared" si="4"/>
        <v>500417DD2022080467943533</v>
      </c>
      <c r="B180" s="4">
        <v>500417</v>
      </c>
      <c r="C180" s="4" t="s">
        <v>258</v>
      </c>
      <c r="D180" s="4">
        <v>8000</v>
      </c>
      <c r="E180" s="4">
        <v>8000</v>
      </c>
      <c r="F180" s="2">
        <f t="shared" si="5"/>
        <v>0</v>
      </c>
    </row>
    <row r="181" hidden="1" spans="1:6">
      <c r="A181" t="str">
        <f t="shared" si="4"/>
        <v>500417DD2022080469873544</v>
      </c>
      <c r="B181" s="4">
        <v>500417</v>
      </c>
      <c r="C181" s="4" t="s">
        <v>251</v>
      </c>
      <c r="D181" s="4">
        <v>8000</v>
      </c>
      <c r="E181" s="4">
        <v>8000</v>
      </c>
      <c r="F181" s="2">
        <f t="shared" si="5"/>
        <v>0</v>
      </c>
    </row>
    <row r="182" hidden="1" spans="1:6">
      <c r="A182" t="str">
        <f t="shared" si="4"/>
        <v>500417DD2022080470073513</v>
      </c>
      <c r="B182" s="4">
        <v>500417</v>
      </c>
      <c r="C182" s="4" t="s">
        <v>268</v>
      </c>
      <c r="D182" s="4">
        <v>8000</v>
      </c>
      <c r="E182" s="4">
        <v>8000</v>
      </c>
      <c r="F182" s="2">
        <f t="shared" si="5"/>
        <v>0</v>
      </c>
    </row>
    <row r="183" hidden="1" spans="1:6">
      <c r="A183" t="str">
        <f t="shared" si="4"/>
        <v>500417DD2022080471153539</v>
      </c>
      <c r="B183" s="4">
        <v>500417</v>
      </c>
      <c r="C183" s="4" t="s">
        <v>254</v>
      </c>
      <c r="D183" s="4">
        <v>8000</v>
      </c>
      <c r="E183" s="4">
        <v>8000</v>
      </c>
      <c r="F183" s="2">
        <f t="shared" si="5"/>
        <v>0</v>
      </c>
    </row>
    <row r="184" hidden="1" spans="1:6">
      <c r="A184" t="str">
        <f t="shared" si="4"/>
        <v>500417DD2022080471553447</v>
      </c>
      <c r="B184" s="4">
        <v>500417</v>
      </c>
      <c r="C184" s="4" t="s">
        <v>306</v>
      </c>
      <c r="D184" s="4">
        <v>8000</v>
      </c>
      <c r="E184" s="4">
        <v>8000</v>
      </c>
      <c r="F184" s="2">
        <f t="shared" si="5"/>
        <v>0</v>
      </c>
    </row>
    <row r="185" hidden="1" spans="1:6">
      <c r="A185" t="str">
        <f t="shared" si="4"/>
        <v>500417DD2022080476923506</v>
      </c>
      <c r="B185" s="4">
        <v>500417</v>
      </c>
      <c r="C185" s="4" t="s">
        <v>273</v>
      </c>
      <c r="D185" s="4">
        <v>8000</v>
      </c>
      <c r="E185" s="4">
        <v>8000</v>
      </c>
      <c r="F185" s="2">
        <f t="shared" si="5"/>
        <v>0</v>
      </c>
    </row>
    <row r="186" hidden="1" spans="1:6">
      <c r="A186" t="str">
        <f t="shared" si="4"/>
        <v>500417DD2022080478673480</v>
      </c>
      <c r="B186" s="4">
        <v>500417</v>
      </c>
      <c r="C186" s="4" t="s">
        <v>291</v>
      </c>
      <c r="D186" s="4">
        <v>8000</v>
      </c>
      <c r="E186" s="4">
        <v>8000</v>
      </c>
      <c r="F186" s="2">
        <f t="shared" si="5"/>
        <v>0</v>
      </c>
    </row>
    <row r="187" hidden="1" spans="1:6">
      <c r="A187" t="str">
        <f t="shared" si="4"/>
        <v>500417DD2022080478693507</v>
      </c>
      <c r="B187" s="4">
        <v>500417</v>
      </c>
      <c r="C187" s="4" t="s">
        <v>272</v>
      </c>
      <c r="D187" s="4">
        <v>8000</v>
      </c>
      <c r="E187" s="4">
        <v>8000</v>
      </c>
      <c r="F187" s="2">
        <f t="shared" si="5"/>
        <v>0</v>
      </c>
    </row>
    <row r="188" hidden="1" spans="1:6">
      <c r="A188" t="str">
        <f t="shared" si="4"/>
        <v>500417DD2022080478713443</v>
      </c>
      <c r="B188" s="4">
        <v>500417</v>
      </c>
      <c r="C188" s="4" t="s">
        <v>309</v>
      </c>
      <c r="D188" s="4">
        <v>8000</v>
      </c>
      <c r="E188" s="4">
        <v>8000</v>
      </c>
      <c r="F188" s="2">
        <f t="shared" si="5"/>
        <v>0</v>
      </c>
    </row>
    <row r="189" hidden="1" spans="1:6">
      <c r="A189" t="str">
        <f t="shared" si="4"/>
        <v>500417DD2022080479243475</v>
      </c>
      <c r="B189" s="4">
        <v>500417</v>
      </c>
      <c r="C189" s="4" t="s">
        <v>294</v>
      </c>
      <c r="D189" s="4">
        <v>8000</v>
      </c>
      <c r="E189" s="4">
        <v>8000</v>
      </c>
      <c r="F189" s="2">
        <f t="shared" si="5"/>
        <v>0</v>
      </c>
    </row>
    <row r="190" hidden="1" spans="1:6">
      <c r="A190" t="str">
        <f t="shared" si="4"/>
        <v>500417DD2022080479273430</v>
      </c>
      <c r="B190" s="4">
        <v>500417</v>
      </c>
      <c r="C190" s="4" t="s">
        <v>314</v>
      </c>
      <c r="D190" s="4">
        <v>8000</v>
      </c>
      <c r="E190" s="4">
        <v>8000</v>
      </c>
      <c r="F190" s="2">
        <f t="shared" si="5"/>
        <v>0</v>
      </c>
    </row>
    <row r="191" hidden="1" spans="1:6">
      <c r="A191" t="str">
        <f t="shared" si="4"/>
        <v>500417DD2022080479343468</v>
      </c>
      <c r="B191" s="4">
        <v>500417</v>
      </c>
      <c r="C191" s="4" t="s">
        <v>300</v>
      </c>
      <c r="D191" s="4">
        <v>8000</v>
      </c>
      <c r="E191" s="4">
        <v>8000</v>
      </c>
      <c r="F191" s="2">
        <f t="shared" si="5"/>
        <v>0</v>
      </c>
    </row>
    <row r="192" hidden="1" spans="1:6">
      <c r="A192" t="str">
        <f t="shared" si="4"/>
        <v>500417DD2022080480323519</v>
      </c>
      <c r="B192" s="4">
        <v>500417</v>
      </c>
      <c r="C192" s="4" t="s">
        <v>266</v>
      </c>
      <c r="D192" s="4">
        <v>8000</v>
      </c>
      <c r="E192" s="4">
        <v>8000</v>
      </c>
      <c r="F192" s="2">
        <f t="shared" si="5"/>
        <v>0</v>
      </c>
    </row>
    <row r="193" hidden="1" spans="1:6">
      <c r="A193" t="str">
        <f t="shared" si="4"/>
        <v>500417DD2022080480613518</v>
      </c>
      <c r="B193" s="4">
        <v>500417</v>
      </c>
      <c r="C193" s="4" t="s">
        <v>267</v>
      </c>
      <c r="D193" s="4">
        <v>8000</v>
      </c>
      <c r="E193" s="4">
        <v>8000</v>
      </c>
      <c r="F193" s="2">
        <f t="shared" si="5"/>
        <v>0</v>
      </c>
    </row>
    <row r="194" hidden="1" spans="1:6">
      <c r="A194" t="str">
        <f t="shared" si="4"/>
        <v>500417DD2022080481253465</v>
      </c>
      <c r="B194" s="4">
        <v>500417</v>
      </c>
      <c r="C194" s="4" t="s">
        <v>301</v>
      </c>
      <c r="D194" s="4">
        <v>8000</v>
      </c>
      <c r="E194" s="4">
        <v>8000</v>
      </c>
      <c r="F194" s="2">
        <f t="shared" si="5"/>
        <v>0</v>
      </c>
    </row>
    <row r="195" hidden="1" spans="1:6">
      <c r="A195" t="str">
        <f t="shared" ref="A195:A258" si="6">B195&amp;C195</f>
        <v>500417DD2022080482513416</v>
      </c>
      <c r="B195" s="4">
        <v>500417</v>
      </c>
      <c r="C195" s="4" t="s">
        <v>323</v>
      </c>
      <c r="D195" s="4">
        <v>8000</v>
      </c>
      <c r="E195" s="4">
        <v>8000</v>
      </c>
      <c r="F195" s="2">
        <f t="shared" ref="F195:F258" si="7">ABS(D195-E195)</f>
        <v>0</v>
      </c>
    </row>
    <row r="196" hidden="1" spans="1:6">
      <c r="A196" t="str">
        <f t="shared" si="6"/>
        <v>500417DD2022080483743486</v>
      </c>
      <c r="B196" s="4">
        <v>500417</v>
      </c>
      <c r="C196" s="4" t="s">
        <v>286</v>
      </c>
      <c r="D196" s="4">
        <v>9000</v>
      </c>
      <c r="E196" s="4">
        <v>9000</v>
      </c>
      <c r="F196" s="2">
        <f t="shared" si="7"/>
        <v>0</v>
      </c>
    </row>
    <row r="197" hidden="1" spans="1:6">
      <c r="A197" t="str">
        <f t="shared" si="6"/>
        <v>500973DD2022080485205170</v>
      </c>
      <c r="B197" s="4">
        <v>500973</v>
      </c>
      <c r="C197" s="4" t="s">
        <v>340</v>
      </c>
      <c r="D197" s="4">
        <v>2980</v>
      </c>
      <c r="E197" s="4">
        <v>2979.83</v>
      </c>
      <c r="F197" s="2">
        <f t="shared" si="7"/>
        <v>0.170000000000073</v>
      </c>
    </row>
    <row r="198" hidden="1" spans="1:6">
      <c r="A198" t="str">
        <f t="shared" si="6"/>
        <v>500417DD2022080486773421</v>
      </c>
      <c r="B198" s="4">
        <v>500417</v>
      </c>
      <c r="C198" s="4" t="s">
        <v>319</v>
      </c>
      <c r="D198" s="4">
        <v>8000</v>
      </c>
      <c r="E198" s="4">
        <v>8000</v>
      </c>
      <c r="F198" s="2">
        <f t="shared" si="7"/>
        <v>0</v>
      </c>
    </row>
    <row r="199" hidden="1" spans="1:6">
      <c r="A199" t="str">
        <f t="shared" si="6"/>
        <v>500417DD2022080488623495</v>
      </c>
      <c r="B199" s="4">
        <v>500417</v>
      </c>
      <c r="C199" s="4" t="s">
        <v>281</v>
      </c>
      <c r="D199" s="4">
        <v>8000</v>
      </c>
      <c r="E199" s="4">
        <v>8000</v>
      </c>
      <c r="F199" s="2">
        <f t="shared" si="7"/>
        <v>0</v>
      </c>
    </row>
    <row r="200" hidden="1" spans="1:6">
      <c r="A200" t="str">
        <f t="shared" si="6"/>
        <v>500417DD2022080489423411</v>
      </c>
      <c r="B200" s="4">
        <v>500417</v>
      </c>
      <c r="C200" s="4" t="s">
        <v>326</v>
      </c>
      <c r="D200" s="4">
        <v>8000</v>
      </c>
      <c r="E200" s="4">
        <v>8000</v>
      </c>
      <c r="F200" s="2">
        <f t="shared" si="7"/>
        <v>0</v>
      </c>
    </row>
    <row r="201" hidden="1" spans="1:6">
      <c r="A201" t="str">
        <f t="shared" si="6"/>
        <v>500417DD2022080489493476</v>
      </c>
      <c r="B201" s="4">
        <v>500417</v>
      </c>
      <c r="C201" s="4" t="s">
        <v>293</v>
      </c>
      <c r="D201" s="4">
        <v>8000</v>
      </c>
      <c r="E201" s="4">
        <v>8000</v>
      </c>
      <c r="F201" s="2">
        <f t="shared" si="7"/>
        <v>0</v>
      </c>
    </row>
    <row r="202" hidden="1" spans="1:6">
      <c r="A202" t="str">
        <f t="shared" si="6"/>
        <v>500417DD2022080489643444</v>
      </c>
      <c r="B202" s="4">
        <v>500417</v>
      </c>
      <c r="C202" s="4" t="s">
        <v>308</v>
      </c>
      <c r="D202" s="4">
        <v>8000</v>
      </c>
      <c r="E202" s="4">
        <v>8000</v>
      </c>
      <c r="F202" s="2">
        <f t="shared" si="7"/>
        <v>0</v>
      </c>
    </row>
    <row r="203" hidden="1" spans="1:6">
      <c r="A203" t="str">
        <f t="shared" si="6"/>
        <v>500417DD2022080489923474</v>
      </c>
      <c r="B203" s="4">
        <v>500417</v>
      </c>
      <c r="C203" s="4" t="s">
        <v>295</v>
      </c>
      <c r="D203" s="4">
        <v>8000</v>
      </c>
      <c r="E203" s="4">
        <v>8000</v>
      </c>
      <c r="F203" s="2">
        <f t="shared" si="7"/>
        <v>0</v>
      </c>
    </row>
    <row r="204" hidden="1" spans="1:6">
      <c r="A204" t="str">
        <f t="shared" si="6"/>
        <v>500417DD2022080492213501</v>
      </c>
      <c r="B204" s="4">
        <v>500417</v>
      </c>
      <c r="C204" s="4" t="s">
        <v>278</v>
      </c>
      <c r="D204" s="4">
        <v>8000</v>
      </c>
      <c r="E204" s="4">
        <v>8000</v>
      </c>
      <c r="F204" s="2">
        <f t="shared" si="7"/>
        <v>0</v>
      </c>
    </row>
    <row r="205" hidden="1" spans="1:6">
      <c r="A205" t="str">
        <f t="shared" si="6"/>
        <v>500417DD2022080497603482</v>
      </c>
      <c r="B205" s="4">
        <v>500417</v>
      </c>
      <c r="C205" s="4" t="s">
        <v>289</v>
      </c>
      <c r="D205" s="4">
        <v>8000</v>
      </c>
      <c r="E205" s="4">
        <v>8000</v>
      </c>
      <c r="F205" s="2">
        <f t="shared" si="7"/>
        <v>0</v>
      </c>
    </row>
    <row r="206" hidden="1" spans="1:6">
      <c r="A206" t="str">
        <f t="shared" si="6"/>
        <v>500417DD2022080499333429</v>
      </c>
      <c r="B206" s="4">
        <v>500417</v>
      </c>
      <c r="C206" s="4" t="s">
        <v>315</v>
      </c>
      <c r="D206" s="4">
        <v>8000</v>
      </c>
      <c r="E206" s="4">
        <v>8000</v>
      </c>
      <c r="F206" s="2">
        <f t="shared" si="7"/>
        <v>0</v>
      </c>
    </row>
    <row r="207" hidden="1" spans="1:6">
      <c r="A207" t="str">
        <f t="shared" si="6"/>
        <v>76029DD2022080531281090</v>
      </c>
      <c r="B207" s="4">
        <v>76029</v>
      </c>
      <c r="C207" s="4" t="s">
        <v>227</v>
      </c>
      <c r="D207" s="4">
        <v>3372.35</v>
      </c>
      <c r="E207" s="4">
        <v>3372.41</v>
      </c>
      <c r="F207" s="2">
        <f t="shared" si="7"/>
        <v>0.0599999999999454</v>
      </c>
    </row>
    <row r="208" hidden="1" spans="1:6">
      <c r="A208" t="str">
        <f t="shared" si="6"/>
        <v>81004DD2022080550140359</v>
      </c>
      <c r="B208" s="4">
        <v>81004</v>
      </c>
      <c r="C208" s="4" t="s">
        <v>174</v>
      </c>
      <c r="D208" s="4">
        <v>7980</v>
      </c>
      <c r="E208" s="4">
        <v>7980.12</v>
      </c>
      <c r="F208" s="2">
        <f t="shared" si="7"/>
        <v>0.119999999999891</v>
      </c>
    </row>
    <row r="209" hidden="1" spans="1:6">
      <c r="A209" t="str">
        <f t="shared" si="6"/>
        <v>80539DD2022080551100783</v>
      </c>
      <c r="B209" s="4">
        <v>80539</v>
      </c>
      <c r="C209" s="4" t="s">
        <v>163</v>
      </c>
      <c r="D209" s="4">
        <v>998</v>
      </c>
      <c r="E209" s="4">
        <v>998.05</v>
      </c>
      <c r="F209" s="2">
        <f t="shared" si="7"/>
        <v>0.0499999999999545</v>
      </c>
    </row>
    <row r="210" hidden="1" spans="1:6">
      <c r="A210" t="str">
        <f t="shared" si="6"/>
        <v>500417DD2022080561440017</v>
      </c>
      <c r="B210" s="4">
        <v>500417</v>
      </c>
      <c r="C210" s="4" t="s">
        <v>327</v>
      </c>
      <c r="D210" s="4">
        <v>245000</v>
      </c>
      <c r="E210" s="4">
        <v>245000</v>
      </c>
      <c r="F210" s="2">
        <f t="shared" si="7"/>
        <v>0</v>
      </c>
    </row>
    <row r="211" hidden="1" spans="1:6">
      <c r="A211" t="str">
        <f t="shared" si="6"/>
        <v>76029DD2022080581350692</v>
      </c>
      <c r="B211" s="4">
        <v>76029</v>
      </c>
      <c r="C211" s="4" t="s">
        <v>225</v>
      </c>
      <c r="D211" s="4">
        <v>25943.5</v>
      </c>
      <c r="E211" s="4">
        <v>25944.18</v>
      </c>
      <c r="F211" s="2">
        <f t="shared" si="7"/>
        <v>0.680000000000291</v>
      </c>
    </row>
    <row r="212" hidden="1" spans="1:6">
      <c r="A212" t="str">
        <f t="shared" si="6"/>
        <v>1024DD2022080586412456</v>
      </c>
      <c r="B212" s="4">
        <v>1024</v>
      </c>
      <c r="C212" s="4" t="s">
        <v>125</v>
      </c>
      <c r="D212" s="4">
        <v>18800</v>
      </c>
      <c r="E212" s="4">
        <v>18800</v>
      </c>
      <c r="F212" s="2">
        <f t="shared" si="7"/>
        <v>0</v>
      </c>
    </row>
    <row r="213" hidden="1" spans="1:6">
      <c r="A213" t="str">
        <f t="shared" si="6"/>
        <v>7724DD2022080586621224</v>
      </c>
      <c r="B213" s="4">
        <v>7724</v>
      </c>
      <c r="C213" s="4" t="s">
        <v>126</v>
      </c>
      <c r="D213" s="4">
        <v>3980</v>
      </c>
      <c r="E213" s="4">
        <v>3980.29</v>
      </c>
      <c r="F213" s="2">
        <f t="shared" si="7"/>
        <v>0.289999999999964</v>
      </c>
    </row>
    <row r="214" hidden="1" spans="1:6">
      <c r="A214" t="str">
        <f t="shared" si="6"/>
        <v>500747DD2022080653863858</v>
      </c>
      <c r="B214" s="4">
        <v>500747</v>
      </c>
      <c r="C214" s="4" t="s">
        <v>338</v>
      </c>
      <c r="D214" s="4">
        <v>2980</v>
      </c>
      <c r="E214" s="4">
        <v>2979.83</v>
      </c>
      <c r="F214" s="2">
        <f t="shared" si="7"/>
        <v>0.170000000000073</v>
      </c>
    </row>
    <row r="215" hidden="1" spans="1:6">
      <c r="A215" t="str">
        <f t="shared" si="6"/>
        <v>2318DD2022080821744196</v>
      </c>
      <c r="B215" s="4">
        <v>2318</v>
      </c>
      <c r="C215" s="4" t="s">
        <v>46</v>
      </c>
      <c r="D215" s="4">
        <v>30</v>
      </c>
      <c r="E215" s="4">
        <v>30.02</v>
      </c>
      <c r="F215" s="2">
        <f t="shared" si="7"/>
        <v>0.0199999999999996</v>
      </c>
    </row>
    <row r="216" hidden="1" spans="1:6">
      <c r="A216" t="str">
        <f t="shared" si="6"/>
        <v>82940DD2022080822665558</v>
      </c>
      <c r="B216" s="4">
        <v>82940</v>
      </c>
      <c r="C216" s="4" t="s">
        <v>179</v>
      </c>
      <c r="D216" s="4">
        <v>3980</v>
      </c>
      <c r="E216" s="4">
        <v>3980.29</v>
      </c>
      <c r="F216" s="2">
        <f t="shared" si="7"/>
        <v>0.289999999999964</v>
      </c>
    </row>
    <row r="217" hidden="1" spans="1:6">
      <c r="A217" t="str">
        <f t="shared" si="6"/>
        <v>89068DD2022080824512133</v>
      </c>
      <c r="B217" s="4">
        <v>89068</v>
      </c>
      <c r="C217" s="4" t="s">
        <v>218</v>
      </c>
      <c r="D217" s="4">
        <v>3980</v>
      </c>
      <c r="E217" s="4">
        <v>3980.29</v>
      </c>
      <c r="F217" s="2">
        <f t="shared" si="7"/>
        <v>0.289999999999964</v>
      </c>
    </row>
    <row r="218" hidden="1" spans="1:6">
      <c r="A218" t="str">
        <f t="shared" si="6"/>
        <v>500758DD2022080825975683</v>
      </c>
      <c r="B218" s="4">
        <v>500758</v>
      </c>
      <c r="C218" s="4" t="s">
        <v>336</v>
      </c>
      <c r="D218" s="4">
        <v>40410</v>
      </c>
      <c r="E218" s="4">
        <v>40411.5</v>
      </c>
      <c r="F218" s="2">
        <f t="shared" si="7"/>
        <v>1.5</v>
      </c>
    </row>
    <row r="219" hidden="1" spans="1:6">
      <c r="A219" t="str">
        <f t="shared" si="6"/>
        <v>82346DD2022080828125623</v>
      </c>
      <c r="B219" s="4">
        <v>82346</v>
      </c>
      <c r="C219" s="4" t="s">
        <v>181</v>
      </c>
      <c r="D219" s="4">
        <v>3980</v>
      </c>
      <c r="E219" s="4">
        <v>3980.29</v>
      </c>
      <c r="F219" s="2">
        <f t="shared" si="7"/>
        <v>0.289999999999964</v>
      </c>
    </row>
    <row r="220" hidden="1" spans="1:6">
      <c r="A220" t="str">
        <f t="shared" si="6"/>
        <v>2318DD2022080831874194</v>
      </c>
      <c r="B220" s="4">
        <v>2318</v>
      </c>
      <c r="C220" s="4" t="s">
        <v>48</v>
      </c>
      <c r="D220" s="4">
        <v>30</v>
      </c>
      <c r="E220" s="4">
        <v>30.02</v>
      </c>
      <c r="F220" s="2">
        <f t="shared" si="7"/>
        <v>0.0199999999999996</v>
      </c>
    </row>
    <row r="221" hidden="1" spans="1:6">
      <c r="A221" t="str">
        <f t="shared" si="6"/>
        <v>2318DD2022080832684179</v>
      </c>
      <c r="B221" s="4">
        <v>2318</v>
      </c>
      <c r="C221" s="4" t="s">
        <v>59</v>
      </c>
      <c r="D221" s="4">
        <v>30</v>
      </c>
      <c r="E221" s="4">
        <v>30.02</v>
      </c>
      <c r="F221" s="2">
        <f t="shared" si="7"/>
        <v>0.0199999999999996</v>
      </c>
    </row>
    <row r="222" hidden="1" spans="1:6">
      <c r="A222" t="str">
        <f t="shared" si="6"/>
        <v>2318DD2022080839084207</v>
      </c>
      <c r="B222" s="4">
        <v>2318</v>
      </c>
      <c r="C222" s="4" t="s">
        <v>40</v>
      </c>
      <c r="D222" s="4">
        <v>30</v>
      </c>
      <c r="E222" s="4">
        <v>30.02</v>
      </c>
      <c r="F222" s="2">
        <f t="shared" si="7"/>
        <v>0.0199999999999996</v>
      </c>
    </row>
    <row r="223" hidden="1" spans="1:6">
      <c r="A223" t="str">
        <f t="shared" si="6"/>
        <v>2318DD2022080840264185</v>
      </c>
      <c r="B223" s="4">
        <v>2318</v>
      </c>
      <c r="C223" s="4" t="s">
        <v>56</v>
      </c>
      <c r="D223" s="4">
        <v>30</v>
      </c>
      <c r="E223" s="4">
        <v>30.02</v>
      </c>
      <c r="F223" s="2">
        <f t="shared" si="7"/>
        <v>0.0199999999999996</v>
      </c>
    </row>
    <row r="224" hidden="1" spans="1:6">
      <c r="A224" t="str">
        <f t="shared" si="6"/>
        <v>2318DD2022080845684188</v>
      </c>
      <c r="B224" s="4">
        <v>2318</v>
      </c>
      <c r="C224" s="4" t="s">
        <v>53</v>
      </c>
      <c r="D224" s="4">
        <v>30</v>
      </c>
      <c r="E224" s="4">
        <v>30.02</v>
      </c>
      <c r="F224" s="2">
        <f t="shared" si="7"/>
        <v>0.0199999999999996</v>
      </c>
    </row>
    <row r="225" hidden="1" spans="1:6">
      <c r="A225" t="str">
        <f t="shared" si="6"/>
        <v>2318DD2022080848344208</v>
      </c>
      <c r="B225" s="4">
        <v>2318</v>
      </c>
      <c r="C225" s="4" t="s">
        <v>39</v>
      </c>
      <c r="D225" s="4">
        <v>30</v>
      </c>
      <c r="E225" s="4">
        <v>30.02</v>
      </c>
      <c r="F225" s="2">
        <f t="shared" si="7"/>
        <v>0.0199999999999996</v>
      </c>
    </row>
    <row r="226" hidden="1" spans="1:6">
      <c r="A226" t="str">
        <f t="shared" si="6"/>
        <v>2318DD2022080850464195</v>
      </c>
      <c r="B226" s="4">
        <v>2318</v>
      </c>
      <c r="C226" s="4" t="s">
        <v>47</v>
      </c>
      <c r="D226" s="4">
        <v>30</v>
      </c>
      <c r="E226" s="4">
        <v>30.02</v>
      </c>
      <c r="F226" s="2">
        <f t="shared" si="7"/>
        <v>0.0199999999999996</v>
      </c>
    </row>
    <row r="227" hidden="1" spans="1:6">
      <c r="A227" t="str">
        <f t="shared" si="6"/>
        <v>87043DD2022080850790058</v>
      </c>
      <c r="B227" s="4">
        <v>87043</v>
      </c>
      <c r="C227" s="4" t="s">
        <v>210</v>
      </c>
      <c r="D227" s="4">
        <v>3980</v>
      </c>
      <c r="E227" s="4">
        <v>3980.29</v>
      </c>
      <c r="F227" s="2">
        <f t="shared" si="7"/>
        <v>0.289999999999964</v>
      </c>
    </row>
    <row r="228" hidden="1" spans="1:6">
      <c r="A228" t="str">
        <f t="shared" si="6"/>
        <v>2318DD2022080860174197</v>
      </c>
      <c r="B228" s="4">
        <v>2318</v>
      </c>
      <c r="C228" s="4" t="s">
        <v>45</v>
      </c>
      <c r="D228" s="4">
        <v>30</v>
      </c>
      <c r="E228" s="4">
        <v>30.02</v>
      </c>
      <c r="F228" s="2">
        <f t="shared" si="7"/>
        <v>0.0199999999999996</v>
      </c>
    </row>
    <row r="229" hidden="1" spans="1:6">
      <c r="A229" t="str">
        <f t="shared" si="6"/>
        <v>2318DD2022080860364190</v>
      </c>
      <c r="B229" s="4">
        <v>2318</v>
      </c>
      <c r="C229" s="4" t="s">
        <v>52</v>
      </c>
      <c r="D229" s="4">
        <v>30</v>
      </c>
      <c r="E229" s="4">
        <v>30.02</v>
      </c>
      <c r="F229" s="2">
        <f t="shared" si="7"/>
        <v>0.0199999999999996</v>
      </c>
    </row>
    <row r="230" hidden="1" spans="1:6">
      <c r="A230" t="str">
        <f t="shared" si="6"/>
        <v>2318DD2022080863004191</v>
      </c>
      <c r="B230" s="4">
        <v>2318</v>
      </c>
      <c r="C230" s="4" t="s">
        <v>51</v>
      </c>
      <c r="D230" s="4">
        <v>30</v>
      </c>
      <c r="E230" s="4">
        <v>30.02</v>
      </c>
      <c r="F230" s="2">
        <f t="shared" si="7"/>
        <v>0.0199999999999996</v>
      </c>
    </row>
    <row r="231" hidden="1" spans="1:6">
      <c r="A231" t="str">
        <f t="shared" si="6"/>
        <v>2318DD2022080863404200</v>
      </c>
      <c r="B231" s="4">
        <v>2318</v>
      </c>
      <c r="C231" s="4" t="s">
        <v>44</v>
      </c>
      <c r="D231" s="4">
        <v>30</v>
      </c>
      <c r="E231" s="4">
        <v>30.02</v>
      </c>
      <c r="F231" s="2">
        <f t="shared" si="7"/>
        <v>0.0199999999999996</v>
      </c>
    </row>
    <row r="232" hidden="1" spans="1:6">
      <c r="A232" t="str">
        <f t="shared" si="6"/>
        <v>2318DD2022080869844186</v>
      </c>
      <c r="B232" s="4">
        <v>2318</v>
      </c>
      <c r="C232" s="4" t="s">
        <v>55</v>
      </c>
      <c r="D232" s="4">
        <v>30</v>
      </c>
      <c r="E232" s="4">
        <v>30.02</v>
      </c>
      <c r="F232" s="2">
        <f t="shared" si="7"/>
        <v>0.0199999999999996</v>
      </c>
    </row>
    <row r="233" hidden="1" spans="1:6">
      <c r="A233" t="str">
        <f t="shared" si="6"/>
        <v>2318DD2022080870384187</v>
      </c>
      <c r="B233" s="4">
        <v>2318</v>
      </c>
      <c r="C233" s="4" t="s">
        <v>54</v>
      </c>
      <c r="D233" s="4">
        <v>30</v>
      </c>
      <c r="E233" s="4">
        <v>30.02</v>
      </c>
      <c r="F233" s="2">
        <f t="shared" si="7"/>
        <v>0.0199999999999996</v>
      </c>
    </row>
    <row r="234" hidden="1" spans="1:6">
      <c r="A234" t="str">
        <f t="shared" si="6"/>
        <v>2318DD2022080873994178</v>
      </c>
      <c r="B234" s="4">
        <v>2318</v>
      </c>
      <c r="C234" s="4" t="s">
        <v>58</v>
      </c>
      <c r="D234" s="4">
        <v>30</v>
      </c>
      <c r="E234" s="4">
        <v>30.02</v>
      </c>
      <c r="F234" s="2">
        <f t="shared" si="7"/>
        <v>0.0199999999999996</v>
      </c>
    </row>
    <row r="235" hidden="1" spans="1:6">
      <c r="A235" t="str">
        <f t="shared" si="6"/>
        <v>84573DD2022080874384418</v>
      </c>
      <c r="B235" s="4">
        <v>84573</v>
      </c>
      <c r="C235" s="4" t="s">
        <v>207</v>
      </c>
      <c r="D235" s="4">
        <v>1680</v>
      </c>
      <c r="E235" s="4">
        <v>1679.9</v>
      </c>
      <c r="F235" s="2">
        <f t="shared" si="7"/>
        <v>0.0999999999999091</v>
      </c>
    </row>
    <row r="236" hidden="1" spans="1:6">
      <c r="A236" t="str">
        <f t="shared" si="6"/>
        <v>2318DD2022080878084180</v>
      </c>
      <c r="B236" s="4">
        <v>2318</v>
      </c>
      <c r="C236" s="4" t="s">
        <v>57</v>
      </c>
      <c r="D236" s="4">
        <v>30</v>
      </c>
      <c r="E236" s="4">
        <v>30.02</v>
      </c>
      <c r="F236" s="2">
        <f t="shared" si="7"/>
        <v>0.0199999999999996</v>
      </c>
    </row>
    <row r="237" hidden="1" spans="1:6">
      <c r="A237" t="str">
        <f t="shared" si="6"/>
        <v>2318DD2022080881244206</v>
      </c>
      <c r="B237" s="4">
        <v>2318</v>
      </c>
      <c r="C237" s="4" t="s">
        <v>41</v>
      </c>
      <c r="D237" s="4">
        <v>30</v>
      </c>
      <c r="E237" s="4">
        <v>30.02</v>
      </c>
      <c r="F237" s="2">
        <f t="shared" si="7"/>
        <v>0.0199999999999996</v>
      </c>
    </row>
    <row r="238" hidden="1" spans="1:6">
      <c r="A238" t="str">
        <f t="shared" si="6"/>
        <v>2318DD2022080885234201</v>
      </c>
      <c r="B238" s="4">
        <v>2318</v>
      </c>
      <c r="C238" s="4" t="s">
        <v>43</v>
      </c>
      <c r="D238" s="4">
        <v>30</v>
      </c>
      <c r="E238" s="4">
        <v>30.02</v>
      </c>
      <c r="F238" s="2">
        <f t="shared" si="7"/>
        <v>0.0199999999999996</v>
      </c>
    </row>
    <row r="239" hidden="1" spans="1:6">
      <c r="A239" t="str">
        <f t="shared" si="6"/>
        <v>501974DD2022080885310541</v>
      </c>
      <c r="B239" s="4">
        <v>501974</v>
      </c>
      <c r="C239" s="4" t="s">
        <v>355</v>
      </c>
      <c r="D239" s="4">
        <v>19299.54</v>
      </c>
      <c r="E239" s="4">
        <v>19298.24</v>
      </c>
      <c r="F239" s="2">
        <f t="shared" si="7"/>
        <v>1.29999999999927</v>
      </c>
    </row>
    <row r="240" hidden="1" spans="1:6">
      <c r="A240" t="str">
        <f t="shared" si="6"/>
        <v>2318DD2022080886304192</v>
      </c>
      <c r="B240" s="4">
        <v>2318</v>
      </c>
      <c r="C240" s="4" t="s">
        <v>50</v>
      </c>
      <c r="D240" s="4">
        <v>30</v>
      </c>
      <c r="E240" s="4">
        <v>30.02</v>
      </c>
      <c r="F240" s="2">
        <f t="shared" si="7"/>
        <v>0.0199999999999996</v>
      </c>
    </row>
    <row r="241" hidden="1" spans="1:6">
      <c r="A241" t="str">
        <f t="shared" si="6"/>
        <v>80898DD2022080889025866</v>
      </c>
      <c r="B241" s="4">
        <v>80898</v>
      </c>
      <c r="C241" s="4" t="s">
        <v>202</v>
      </c>
      <c r="D241" s="4">
        <v>3980</v>
      </c>
      <c r="E241" s="4">
        <v>3980.29</v>
      </c>
      <c r="F241" s="2">
        <f t="shared" si="7"/>
        <v>0.289999999999964</v>
      </c>
    </row>
    <row r="242" hidden="1" spans="1:6">
      <c r="A242" t="str">
        <f t="shared" si="6"/>
        <v>502098DD2022080893706513</v>
      </c>
      <c r="B242" s="4">
        <v>502098</v>
      </c>
      <c r="C242" s="4" t="s">
        <v>135</v>
      </c>
      <c r="D242" s="4">
        <v>0</v>
      </c>
      <c r="E242" s="4">
        <v>0.0100000000002183</v>
      </c>
      <c r="F242" s="2">
        <f t="shared" si="7"/>
        <v>0.0100000000002183</v>
      </c>
    </row>
    <row r="243" hidden="1" spans="1:6">
      <c r="A243" t="str">
        <f t="shared" si="6"/>
        <v>70008DD2022080893706513</v>
      </c>
      <c r="B243" s="4">
        <v>70008</v>
      </c>
      <c r="C243" s="4" t="s">
        <v>135</v>
      </c>
      <c r="D243" s="4">
        <v>0</v>
      </c>
      <c r="E243" s="4">
        <v>0</v>
      </c>
      <c r="F243" s="2">
        <f t="shared" si="7"/>
        <v>0</v>
      </c>
    </row>
    <row r="244" hidden="1" spans="1:6">
      <c r="A244" t="str">
        <f t="shared" si="6"/>
        <v>2318DD2022080894194193</v>
      </c>
      <c r="B244" s="4">
        <v>2318</v>
      </c>
      <c r="C244" s="4" t="s">
        <v>49</v>
      </c>
      <c r="D244" s="4">
        <v>30</v>
      </c>
      <c r="E244" s="4">
        <v>30.02</v>
      </c>
      <c r="F244" s="2">
        <f t="shared" si="7"/>
        <v>0.0199999999999996</v>
      </c>
    </row>
    <row r="245" hidden="1" spans="1:6">
      <c r="A245" t="str">
        <f t="shared" si="6"/>
        <v>70085DD2022080896411706</v>
      </c>
      <c r="B245" s="4">
        <v>70085</v>
      </c>
      <c r="C245" s="4" t="s">
        <v>127</v>
      </c>
      <c r="D245" s="4">
        <v>34800</v>
      </c>
      <c r="E245" s="4">
        <v>34801.12</v>
      </c>
      <c r="F245" s="2">
        <f t="shared" si="7"/>
        <v>1.12000000000262</v>
      </c>
    </row>
    <row r="246" hidden="1" spans="1:6">
      <c r="A246" t="str">
        <f t="shared" si="6"/>
        <v>502098DD2022080896421877</v>
      </c>
      <c r="B246" s="4">
        <v>502098</v>
      </c>
      <c r="C246" s="4" t="s">
        <v>362</v>
      </c>
      <c r="D246" s="4">
        <v>0</v>
      </c>
      <c r="E246" s="4">
        <v>0.0100000000002183</v>
      </c>
      <c r="F246" s="2">
        <f t="shared" si="7"/>
        <v>0.0100000000002183</v>
      </c>
    </row>
    <row r="247" hidden="1" spans="1:6">
      <c r="A247" t="str">
        <f t="shared" si="6"/>
        <v>2318DD2022080897944203</v>
      </c>
      <c r="B247" s="4">
        <v>2318</v>
      </c>
      <c r="C247" s="4" t="s">
        <v>42</v>
      </c>
      <c r="D247" s="4">
        <v>30</v>
      </c>
      <c r="E247" s="4">
        <v>30.02</v>
      </c>
      <c r="F247" s="2">
        <f t="shared" si="7"/>
        <v>0.0199999999999996</v>
      </c>
    </row>
    <row r="248" hidden="1" spans="1:6">
      <c r="A248" t="str">
        <f t="shared" si="6"/>
        <v>502098DD2022080920490789</v>
      </c>
      <c r="B248" s="4">
        <v>502098</v>
      </c>
      <c r="C248" s="4" t="s">
        <v>136</v>
      </c>
      <c r="D248" s="4">
        <v>11872</v>
      </c>
      <c r="E248" s="4">
        <v>11871.62</v>
      </c>
      <c r="F248" s="2">
        <f t="shared" si="7"/>
        <v>0.3799999999992</v>
      </c>
    </row>
    <row r="249" hidden="1" spans="1:6">
      <c r="A249" t="str">
        <f t="shared" si="6"/>
        <v>70008DD2022080920490789</v>
      </c>
      <c r="B249" s="4">
        <v>70008</v>
      </c>
      <c r="C249" s="4" t="s">
        <v>136</v>
      </c>
      <c r="D249" s="4">
        <v>928</v>
      </c>
      <c r="E249" s="4">
        <v>927.97</v>
      </c>
      <c r="F249" s="2">
        <f t="shared" si="7"/>
        <v>0.0299999999999727</v>
      </c>
    </row>
    <row r="250" hidden="1" spans="1:6">
      <c r="A250" t="str">
        <f t="shared" si="6"/>
        <v>77422DD2022080943711257</v>
      </c>
      <c r="B250" s="4">
        <v>77422</v>
      </c>
      <c r="C250" s="4" t="s">
        <v>223</v>
      </c>
      <c r="D250" s="4">
        <v>998</v>
      </c>
      <c r="E250" s="4">
        <v>998.05</v>
      </c>
      <c r="F250" s="2">
        <f t="shared" si="7"/>
        <v>0.0499999999999545</v>
      </c>
    </row>
    <row r="251" hidden="1" spans="1:6">
      <c r="A251" t="str">
        <f t="shared" si="6"/>
        <v>500695DD2022080948084164</v>
      </c>
      <c r="B251" s="4">
        <v>500695</v>
      </c>
      <c r="C251" s="4" t="s">
        <v>333</v>
      </c>
      <c r="D251" s="4">
        <v>0</v>
      </c>
      <c r="E251" s="4">
        <v>0</v>
      </c>
      <c r="F251" s="2">
        <f t="shared" si="7"/>
        <v>0</v>
      </c>
    </row>
    <row r="252" hidden="1" spans="1:6">
      <c r="A252" t="str">
        <f t="shared" si="6"/>
        <v>70190DD2022080966364044</v>
      </c>
      <c r="B252" s="4">
        <v>70190</v>
      </c>
      <c r="C252" s="4" t="s">
        <v>167</v>
      </c>
      <c r="D252" s="4">
        <v>3980</v>
      </c>
      <c r="E252" s="4">
        <v>3980.29</v>
      </c>
      <c r="F252" s="2">
        <f t="shared" si="7"/>
        <v>0.289999999999964</v>
      </c>
    </row>
    <row r="253" hidden="1" spans="1:6">
      <c r="A253" t="str">
        <f t="shared" si="6"/>
        <v>501797DD2022080967672536</v>
      </c>
      <c r="B253" s="4">
        <v>501797</v>
      </c>
      <c r="C253" s="4" t="s">
        <v>348</v>
      </c>
      <c r="D253" s="4">
        <v>58.79</v>
      </c>
      <c r="E253" s="4">
        <v>58.78</v>
      </c>
      <c r="F253" s="2">
        <f t="shared" si="7"/>
        <v>0.00999999999999801</v>
      </c>
    </row>
    <row r="254" hidden="1" spans="1:6">
      <c r="A254" t="str">
        <f t="shared" si="6"/>
        <v>501835DD2022080972320185</v>
      </c>
      <c r="B254" s="4">
        <v>501835</v>
      </c>
      <c r="C254" s="4" t="s">
        <v>350</v>
      </c>
      <c r="D254" s="4">
        <v>2690</v>
      </c>
      <c r="E254" s="4">
        <v>2689.86</v>
      </c>
      <c r="F254" s="2">
        <f t="shared" si="7"/>
        <v>0.139999999999873</v>
      </c>
    </row>
    <row r="255" hidden="1" spans="1:6">
      <c r="A255" t="str">
        <f t="shared" si="6"/>
        <v>70351DD2022080976241281</v>
      </c>
      <c r="B255" s="4">
        <v>70351</v>
      </c>
      <c r="C255" s="4" t="s">
        <v>153</v>
      </c>
      <c r="D255" s="4">
        <v>31800</v>
      </c>
      <c r="E255" s="4">
        <v>31801.14</v>
      </c>
      <c r="F255" s="2">
        <f t="shared" si="7"/>
        <v>1.13999999999942</v>
      </c>
    </row>
    <row r="256" hidden="1" spans="1:6">
      <c r="A256" t="str">
        <f t="shared" si="6"/>
        <v>83058DD2022081011502632</v>
      </c>
      <c r="B256" s="4">
        <v>83058</v>
      </c>
      <c r="C256" s="4" t="s">
        <v>188</v>
      </c>
      <c r="D256" s="4">
        <v>31201.56</v>
      </c>
      <c r="E256" s="4">
        <v>31202.93</v>
      </c>
      <c r="F256" s="2">
        <f t="shared" si="7"/>
        <v>1.36999999999898</v>
      </c>
    </row>
    <row r="257" hidden="1" spans="1:6">
      <c r="A257" t="str">
        <f t="shared" si="6"/>
        <v>5213DD2022081015670086</v>
      </c>
      <c r="B257" s="4">
        <v>5213</v>
      </c>
      <c r="C257" s="4" t="s">
        <v>173</v>
      </c>
      <c r="D257" s="4">
        <v>2980</v>
      </c>
      <c r="E257" s="4">
        <v>2979.83</v>
      </c>
      <c r="F257" s="2">
        <f t="shared" si="7"/>
        <v>0.170000000000073</v>
      </c>
    </row>
    <row r="258" hidden="1" spans="1:6">
      <c r="A258" t="str">
        <f t="shared" si="6"/>
        <v>83017DD2022081021731856</v>
      </c>
      <c r="B258" s="4">
        <v>83017</v>
      </c>
      <c r="C258" s="4" t="s">
        <v>154</v>
      </c>
      <c r="D258" s="4">
        <v>8300</v>
      </c>
      <c r="E258" s="4">
        <v>8299.8</v>
      </c>
      <c r="F258" s="2">
        <f t="shared" si="7"/>
        <v>0.200000000000728</v>
      </c>
    </row>
    <row r="259" hidden="1" spans="1:7">
      <c r="A259" t="str">
        <f t="shared" ref="A259:A322" si="8">B259&amp;C259</f>
        <v>70008DD2022081023082260</v>
      </c>
      <c r="B259" s="4">
        <v>70008</v>
      </c>
      <c r="C259" s="4" t="s">
        <v>138</v>
      </c>
      <c r="D259" s="4">
        <v>2490.56</v>
      </c>
      <c r="E259" s="4" t="e">
        <v>#N/A</v>
      </c>
      <c r="F259" s="2" t="e">
        <f t="shared" ref="F259:F322" si="9">ABS(D259-E259)</f>
        <v>#N/A</v>
      </c>
      <c r="G259" t="s">
        <v>753</v>
      </c>
    </row>
    <row r="260" hidden="1" spans="1:7">
      <c r="A260" t="str">
        <f t="shared" si="8"/>
        <v>81428DD2022081023082260</v>
      </c>
      <c r="B260" s="4">
        <v>81428</v>
      </c>
      <c r="C260" s="4" t="s">
        <v>138</v>
      </c>
      <c r="D260" s="4">
        <v>2489.76</v>
      </c>
      <c r="E260" s="4" t="e">
        <v>#N/A</v>
      </c>
      <c r="F260" s="2" t="e">
        <f t="shared" si="9"/>
        <v>#N/A</v>
      </c>
      <c r="G260" t="s">
        <v>753</v>
      </c>
    </row>
    <row r="261" hidden="1" spans="1:6">
      <c r="A261" t="str">
        <f t="shared" si="8"/>
        <v>84102DD2022081024532071</v>
      </c>
      <c r="B261" s="4">
        <v>84102</v>
      </c>
      <c r="C261" s="4" t="s">
        <v>183</v>
      </c>
      <c r="D261" s="4">
        <v>1996</v>
      </c>
      <c r="E261" s="4">
        <v>1996.1</v>
      </c>
      <c r="F261" s="2">
        <f t="shared" si="9"/>
        <v>0.0999999999999091</v>
      </c>
    </row>
    <row r="262" hidden="1" spans="1:6">
      <c r="A262" t="str">
        <f t="shared" si="8"/>
        <v>500095DD2022081040981819</v>
      </c>
      <c r="B262" s="4">
        <v>500095</v>
      </c>
      <c r="C262" s="4" t="s">
        <v>233</v>
      </c>
      <c r="D262" s="4">
        <v>4980.32</v>
      </c>
      <c r="E262" s="4">
        <v>4980.4</v>
      </c>
      <c r="F262" s="2">
        <f t="shared" si="9"/>
        <v>0.0799999999999272</v>
      </c>
    </row>
    <row r="263" hidden="1" spans="1:6">
      <c r="A263" t="str">
        <f t="shared" si="8"/>
        <v>500695DD2022081046693354</v>
      </c>
      <c r="B263" s="4">
        <v>500695</v>
      </c>
      <c r="C263" s="4" t="s">
        <v>334</v>
      </c>
      <c r="D263" s="4">
        <v>2980</v>
      </c>
      <c r="E263" s="4">
        <v>2979.83</v>
      </c>
      <c r="F263" s="2">
        <f t="shared" si="9"/>
        <v>0.170000000000073</v>
      </c>
    </row>
    <row r="264" hidden="1" spans="1:6">
      <c r="A264" t="str">
        <f t="shared" si="8"/>
        <v>84102DD2022081051772765</v>
      </c>
      <c r="B264" s="4">
        <v>84102</v>
      </c>
      <c r="C264" s="4" t="s">
        <v>184</v>
      </c>
      <c r="D264" s="4">
        <v>1996</v>
      </c>
      <c r="E264" s="4">
        <v>1996.1</v>
      </c>
      <c r="F264" s="2">
        <f t="shared" si="9"/>
        <v>0.0999999999999091</v>
      </c>
    </row>
    <row r="265" spans="1:6">
      <c r="A265" t="str">
        <f t="shared" si="8"/>
        <v>75512DD2022081054001842</v>
      </c>
      <c r="B265" s="4">
        <v>75512</v>
      </c>
      <c r="C265" s="4" t="s">
        <v>220</v>
      </c>
      <c r="D265" s="4">
        <v>4974.08</v>
      </c>
      <c r="E265" s="4">
        <v>4980.41</v>
      </c>
      <c r="F265" s="2">
        <f t="shared" si="9"/>
        <v>6.32999999999993</v>
      </c>
    </row>
    <row r="266" hidden="1" spans="1:6">
      <c r="A266" t="str">
        <f t="shared" si="8"/>
        <v>8881DD2022081058820782</v>
      </c>
      <c r="B266" s="4">
        <v>8881</v>
      </c>
      <c r="C266" s="4" t="s">
        <v>130</v>
      </c>
      <c r="D266" s="4">
        <v>1980.05</v>
      </c>
      <c r="E266" s="4">
        <v>1980.07</v>
      </c>
      <c r="F266" s="2">
        <f t="shared" si="9"/>
        <v>0.0199999999999818</v>
      </c>
    </row>
    <row r="267" hidden="1" spans="1:6">
      <c r="A267" t="str">
        <f t="shared" si="8"/>
        <v>81004DD2022081059180615</v>
      </c>
      <c r="B267" s="4">
        <v>81004</v>
      </c>
      <c r="C267" s="4" t="s">
        <v>175</v>
      </c>
      <c r="D267" s="4">
        <v>4980</v>
      </c>
      <c r="E267" s="4">
        <v>4980.04</v>
      </c>
      <c r="F267" s="2">
        <f t="shared" si="9"/>
        <v>0.0399999999999636</v>
      </c>
    </row>
    <row r="268" hidden="1" spans="1:6">
      <c r="A268" t="str">
        <f t="shared" si="8"/>
        <v>500521DD2022081074090982</v>
      </c>
      <c r="B268" s="4">
        <v>500521</v>
      </c>
      <c r="C268" s="4" t="s">
        <v>345</v>
      </c>
      <c r="D268" s="4">
        <v>4980.32</v>
      </c>
      <c r="E268" s="4">
        <v>4980.4</v>
      </c>
      <c r="F268" s="2">
        <f t="shared" si="9"/>
        <v>0.0799999999999272</v>
      </c>
    </row>
    <row r="269" hidden="1" spans="1:6">
      <c r="A269" t="str">
        <f t="shared" si="8"/>
        <v>500304DD2022081078540248</v>
      </c>
      <c r="B269" s="4">
        <v>500304</v>
      </c>
      <c r="C269" s="4" t="s">
        <v>236</v>
      </c>
      <c r="D269" s="4">
        <v>7980</v>
      </c>
      <c r="E269" s="4">
        <v>7980.12</v>
      </c>
      <c r="F269" s="2">
        <f t="shared" si="9"/>
        <v>0.119999999999891</v>
      </c>
    </row>
    <row r="270" hidden="1" spans="1:6">
      <c r="A270" t="str">
        <f t="shared" si="8"/>
        <v>82160DD2022081084043626</v>
      </c>
      <c r="B270" s="4">
        <v>82160</v>
      </c>
      <c r="C270" s="4" t="s">
        <v>192</v>
      </c>
      <c r="D270" s="4">
        <v>1980.04</v>
      </c>
      <c r="E270" s="4">
        <v>1980.07</v>
      </c>
      <c r="F270" s="2">
        <f t="shared" si="9"/>
        <v>0.0299999999999727</v>
      </c>
    </row>
    <row r="271" hidden="1" spans="1:6">
      <c r="A271" t="str">
        <f t="shared" si="8"/>
        <v>501851DD2022081084630589</v>
      </c>
      <c r="B271" s="4">
        <v>501851</v>
      </c>
      <c r="C271" s="4" t="s">
        <v>351</v>
      </c>
      <c r="D271" s="4">
        <v>4680</v>
      </c>
      <c r="E271" s="4">
        <v>4679.86</v>
      </c>
      <c r="F271" s="2">
        <f t="shared" si="9"/>
        <v>0.140000000000327</v>
      </c>
    </row>
    <row r="272" hidden="1" spans="1:6">
      <c r="A272" t="str">
        <f t="shared" si="8"/>
        <v>500780DD2022081115632357</v>
      </c>
      <c r="B272" s="4">
        <v>500780</v>
      </c>
      <c r="C272" s="4" t="s">
        <v>337</v>
      </c>
      <c r="D272" s="4">
        <v>2980</v>
      </c>
      <c r="E272" s="4">
        <v>2979.83</v>
      </c>
      <c r="F272" s="2">
        <f t="shared" si="9"/>
        <v>0.170000000000073</v>
      </c>
    </row>
    <row r="273" hidden="1" spans="1:7">
      <c r="A273" t="str">
        <f t="shared" si="8"/>
        <v>1217DD2022081128160294</v>
      </c>
      <c r="B273" s="4">
        <v>1217</v>
      </c>
      <c r="C273" s="4" t="s">
        <v>11</v>
      </c>
      <c r="D273" s="4">
        <v>3980</v>
      </c>
      <c r="E273" s="4" t="e">
        <v>#N/A</v>
      </c>
      <c r="F273" s="2" t="e">
        <f t="shared" si="9"/>
        <v>#N/A</v>
      </c>
      <c r="G273" t="s">
        <v>753</v>
      </c>
    </row>
    <row r="274" hidden="1" spans="1:6">
      <c r="A274" t="str">
        <f t="shared" si="8"/>
        <v>500518DD2022081150280631</v>
      </c>
      <c r="B274" s="4">
        <v>500518</v>
      </c>
      <c r="C274" s="4" t="s">
        <v>330</v>
      </c>
      <c r="D274" s="4">
        <v>7980</v>
      </c>
      <c r="E274" s="4">
        <v>7980.13</v>
      </c>
      <c r="F274" s="2">
        <f t="shared" si="9"/>
        <v>0.130000000000109</v>
      </c>
    </row>
    <row r="275" ht="28.5" hidden="1" spans="1:7">
      <c r="A275" t="str">
        <f t="shared" si="8"/>
        <v>501797DD2022081160001068</v>
      </c>
      <c r="B275" s="4">
        <v>501797</v>
      </c>
      <c r="C275" s="4" t="s">
        <v>349</v>
      </c>
      <c r="D275" s="4">
        <v>240.26</v>
      </c>
      <c r="E275" s="4" t="e">
        <v>#N/A</v>
      </c>
      <c r="F275" s="2" t="e">
        <f t="shared" si="9"/>
        <v>#N/A</v>
      </c>
      <c r="G275" s="5" t="s">
        <v>754</v>
      </c>
    </row>
    <row r="276" spans="1:6">
      <c r="A276" t="str">
        <f t="shared" si="8"/>
        <v>81428DD2022081169000711</v>
      </c>
      <c r="B276" s="4">
        <v>81428</v>
      </c>
      <c r="C276" s="4" t="s">
        <v>177</v>
      </c>
      <c r="D276" s="4">
        <v>30003.3</v>
      </c>
      <c r="E276" s="4">
        <v>51001.21</v>
      </c>
      <c r="F276" s="2">
        <f t="shared" si="9"/>
        <v>20997.91</v>
      </c>
    </row>
    <row r="277" hidden="1" spans="1:6">
      <c r="A277" t="str">
        <f t="shared" si="8"/>
        <v>4841DD2022081174721227</v>
      </c>
      <c r="B277" s="4">
        <v>4841</v>
      </c>
      <c r="C277" s="4" t="s">
        <v>7</v>
      </c>
      <c r="D277" s="4">
        <v>13800</v>
      </c>
      <c r="E277" s="4">
        <v>13799.73</v>
      </c>
      <c r="F277" s="2">
        <f t="shared" si="9"/>
        <v>0.270000000000437</v>
      </c>
    </row>
    <row r="278" hidden="1" spans="1:6">
      <c r="A278" t="str">
        <f t="shared" si="8"/>
        <v>77416DD2022081187990537</v>
      </c>
      <c r="B278" s="4">
        <v>77416</v>
      </c>
      <c r="C278" s="4" t="s">
        <v>222</v>
      </c>
      <c r="D278" s="4">
        <v>9900</v>
      </c>
      <c r="E278" s="4">
        <v>9899.46</v>
      </c>
      <c r="F278" s="2">
        <f t="shared" si="9"/>
        <v>0.540000000000873</v>
      </c>
    </row>
    <row r="279" hidden="1" spans="1:6">
      <c r="A279" t="str">
        <f t="shared" si="8"/>
        <v>2318DD2022081212460192</v>
      </c>
      <c r="B279" s="4">
        <v>2318</v>
      </c>
      <c r="C279" s="4" t="s">
        <v>61</v>
      </c>
      <c r="D279" s="4">
        <v>30</v>
      </c>
      <c r="E279" s="4">
        <v>30.02</v>
      </c>
      <c r="F279" s="2">
        <f t="shared" si="9"/>
        <v>0.0199999999999996</v>
      </c>
    </row>
    <row r="280" hidden="1" spans="1:6">
      <c r="A280" t="str">
        <f t="shared" si="8"/>
        <v>2318DD2022081215440184</v>
      </c>
      <c r="B280" s="4">
        <v>2318</v>
      </c>
      <c r="C280" s="4" t="s">
        <v>69</v>
      </c>
      <c r="D280" s="4">
        <v>30</v>
      </c>
      <c r="E280" s="4">
        <v>30.02</v>
      </c>
      <c r="F280" s="2">
        <f t="shared" si="9"/>
        <v>0.0199999999999996</v>
      </c>
    </row>
    <row r="281" hidden="1" spans="1:6">
      <c r="A281" t="str">
        <f t="shared" si="8"/>
        <v>2318DD2022081218110171</v>
      </c>
      <c r="B281" s="4">
        <v>2318</v>
      </c>
      <c r="C281" s="4" t="s">
        <v>82</v>
      </c>
      <c r="D281" s="4">
        <v>30</v>
      </c>
      <c r="E281" s="4">
        <v>30.02</v>
      </c>
      <c r="F281" s="2">
        <f t="shared" si="9"/>
        <v>0.0199999999999996</v>
      </c>
    </row>
    <row r="282" hidden="1" spans="1:6">
      <c r="A282" t="str">
        <f t="shared" si="8"/>
        <v>2318DD2022081218650150</v>
      </c>
      <c r="B282" s="4">
        <v>2318</v>
      </c>
      <c r="C282" s="4" t="s">
        <v>103</v>
      </c>
      <c r="D282" s="4">
        <v>30</v>
      </c>
      <c r="E282" s="4">
        <v>30.02</v>
      </c>
      <c r="F282" s="2">
        <f t="shared" si="9"/>
        <v>0.0199999999999996</v>
      </c>
    </row>
    <row r="283" hidden="1" spans="1:6">
      <c r="A283" t="str">
        <f t="shared" si="8"/>
        <v>2318DD2022081219750161</v>
      </c>
      <c r="B283" s="4">
        <v>2318</v>
      </c>
      <c r="C283" s="4" t="s">
        <v>92</v>
      </c>
      <c r="D283" s="4">
        <v>30</v>
      </c>
      <c r="E283" s="4">
        <v>30.02</v>
      </c>
      <c r="F283" s="2">
        <f t="shared" si="9"/>
        <v>0.0199999999999996</v>
      </c>
    </row>
    <row r="284" hidden="1" spans="1:7">
      <c r="A284" t="str">
        <f t="shared" si="8"/>
        <v>80967DD2022081224314067</v>
      </c>
      <c r="B284" s="4">
        <v>80967</v>
      </c>
      <c r="C284" s="4" t="s">
        <v>190</v>
      </c>
      <c r="D284" s="4">
        <v>1799.88</v>
      </c>
      <c r="E284" s="4" t="e">
        <v>#N/A</v>
      </c>
      <c r="F284" s="2" t="e">
        <f t="shared" si="9"/>
        <v>#N/A</v>
      </c>
      <c r="G284" t="s">
        <v>749</v>
      </c>
    </row>
    <row r="285" hidden="1" spans="1:6">
      <c r="A285" t="str">
        <f t="shared" si="8"/>
        <v>2318DD2022081226960179</v>
      </c>
      <c r="B285" s="4">
        <v>2318</v>
      </c>
      <c r="C285" s="4" t="s">
        <v>74</v>
      </c>
      <c r="D285" s="4">
        <v>30</v>
      </c>
      <c r="E285" s="4">
        <v>30.02</v>
      </c>
      <c r="F285" s="2">
        <f t="shared" si="9"/>
        <v>0.0199999999999996</v>
      </c>
    </row>
    <row r="286" hidden="1" spans="1:6">
      <c r="A286" t="str">
        <f t="shared" si="8"/>
        <v>2318DD2022081227310190</v>
      </c>
      <c r="B286" s="4">
        <v>2318</v>
      </c>
      <c r="C286" s="4" t="s">
        <v>63</v>
      </c>
      <c r="D286" s="4">
        <v>30</v>
      </c>
      <c r="E286" s="4">
        <v>30.02</v>
      </c>
      <c r="F286" s="2">
        <f t="shared" si="9"/>
        <v>0.0199999999999996</v>
      </c>
    </row>
    <row r="287" hidden="1" spans="1:6">
      <c r="A287" t="str">
        <f t="shared" si="8"/>
        <v>2318DD2022081227730142</v>
      </c>
      <c r="B287" s="4">
        <v>2318</v>
      </c>
      <c r="C287" s="4" t="s">
        <v>111</v>
      </c>
      <c r="D287" s="4">
        <v>30</v>
      </c>
      <c r="E287" s="4">
        <v>30.02</v>
      </c>
      <c r="F287" s="2">
        <f t="shared" si="9"/>
        <v>0.0199999999999996</v>
      </c>
    </row>
    <row r="288" hidden="1" spans="1:6">
      <c r="A288" t="str">
        <f t="shared" si="8"/>
        <v>2318DD2022081227950159</v>
      </c>
      <c r="B288" s="4">
        <v>2318</v>
      </c>
      <c r="C288" s="4" t="s">
        <v>94</v>
      </c>
      <c r="D288" s="4">
        <v>30</v>
      </c>
      <c r="E288" s="4">
        <v>30.02</v>
      </c>
      <c r="F288" s="2">
        <f t="shared" si="9"/>
        <v>0.0199999999999996</v>
      </c>
    </row>
    <row r="289" hidden="1" spans="1:6">
      <c r="A289" t="str">
        <f t="shared" si="8"/>
        <v>2318DD2022081228320185</v>
      </c>
      <c r="B289" s="4">
        <v>2318</v>
      </c>
      <c r="C289" s="4" t="s">
        <v>68</v>
      </c>
      <c r="D289" s="4">
        <v>30</v>
      </c>
      <c r="E289" s="4">
        <v>30.02</v>
      </c>
      <c r="F289" s="2">
        <f t="shared" si="9"/>
        <v>0.0199999999999996</v>
      </c>
    </row>
    <row r="290" hidden="1" spans="1:6">
      <c r="A290" t="str">
        <f t="shared" si="8"/>
        <v>2318DD2022081230050180</v>
      </c>
      <c r="B290" s="4">
        <v>2318</v>
      </c>
      <c r="C290" s="4" t="s">
        <v>73</v>
      </c>
      <c r="D290" s="4">
        <v>30</v>
      </c>
      <c r="E290" s="4">
        <v>30.02</v>
      </c>
      <c r="F290" s="2">
        <f t="shared" si="9"/>
        <v>0.0199999999999996</v>
      </c>
    </row>
    <row r="291" hidden="1" spans="1:6">
      <c r="A291" t="str">
        <f t="shared" si="8"/>
        <v>2318DD2022081230550172</v>
      </c>
      <c r="B291" s="4">
        <v>2318</v>
      </c>
      <c r="C291" s="4" t="s">
        <v>81</v>
      </c>
      <c r="D291" s="4">
        <v>30</v>
      </c>
      <c r="E291" s="4">
        <v>30.02</v>
      </c>
      <c r="F291" s="2">
        <f t="shared" si="9"/>
        <v>0.0199999999999996</v>
      </c>
    </row>
    <row r="292" hidden="1" spans="1:6">
      <c r="A292" t="str">
        <f t="shared" si="8"/>
        <v>2318DD2022081230710144</v>
      </c>
      <c r="B292" s="4">
        <v>2318</v>
      </c>
      <c r="C292" s="4" t="s">
        <v>109</v>
      </c>
      <c r="D292" s="4">
        <v>30</v>
      </c>
      <c r="E292" s="4">
        <v>30.02</v>
      </c>
      <c r="F292" s="2">
        <f t="shared" si="9"/>
        <v>0.0199999999999996</v>
      </c>
    </row>
    <row r="293" hidden="1" spans="1:6">
      <c r="A293" t="str">
        <f t="shared" si="8"/>
        <v>2318DD2022081230720187</v>
      </c>
      <c r="B293" s="4">
        <v>2318</v>
      </c>
      <c r="C293" s="4" t="s">
        <v>66</v>
      </c>
      <c r="D293" s="4">
        <v>30</v>
      </c>
      <c r="E293" s="4">
        <v>30.02</v>
      </c>
      <c r="F293" s="2">
        <f t="shared" si="9"/>
        <v>0.0199999999999996</v>
      </c>
    </row>
    <row r="294" hidden="1" spans="1:6">
      <c r="A294" t="str">
        <f t="shared" si="8"/>
        <v>2318DD2022081231310154</v>
      </c>
      <c r="B294" s="4">
        <v>2318</v>
      </c>
      <c r="C294" s="4" t="s">
        <v>99</v>
      </c>
      <c r="D294" s="4">
        <v>30</v>
      </c>
      <c r="E294" s="4">
        <v>30.02</v>
      </c>
      <c r="F294" s="2">
        <f t="shared" si="9"/>
        <v>0.0199999999999996</v>
      </c>
    </row>
    <row r="295" hidden="1" spans="1:6">
      <c r="A295" t="str">
        <f t="shared" si="8"/>
        <v>2318DD2022081233540151</v>
      </c>
      <c r="B295" s="4">
        <v>2318</v>
      </c>
      <c r="C295" s="4" t="s">
        <v>102</v>
      </c>
      <c r="D295" s="4">
        <v>30</v>
      </c>
      <c r="E295" s="4">
        <v>30.02</v>
      </c>
      <c r="F295" s="2">
        <f t="shared" si="9"/>
        <v>0.0199999999999996</v>
      </c>
    </row>
    <row r="296" hidden="1" spans="1:6">
      <c r="A296" t="str">
        <f t="shared" si="8"/>
        <v>2318DD2022081233840174</v>
      </c>
      <c r="B296" s="4">
        <v>2318</v>
      </c>
      <c r="C296" s="4" t="s">
        <v>79</v>
      </c>
      <c r="D296" s="4">
        <v>30</v>
      </c>
      <c r="E296" s="4">
        <v>30.02</v>
      </c>
      <c r="F296" s="2">
        <f t="shared" si="9"/>
        <v>0.0199999999999996</v>
      </c>
    </row>
    <row r="297" hidden="1" spans="1:6">
      <c r="A297" t="str">
        <f t="shared" si="8"/>
        <v>2318DD2022081235610158</v>
      </c>
      <c r="B297" s="4">
        <v>2318</v>
      </c>
      <c r="C297" s="4" t="s">
        <v>95</v>
      </c>
      <c r="D297" s="4">
        <v>30</v>
      </c>
      <c r="E297" s="4">
        <v>30.02</v>
      </c>
      <c r="F297" s="2">
        <f t="shared" si="9"/>
        <v>0.0199999999999996</v>
      </c>
    </row>
    <row r="298" hidden="1" spans="1:6">
      <c r="A298" t="str">
        <f t="shared" si="8"/>
        <v>2318DD2022081235930149</v>
      </c>
      <c r="B298" s="4">
        <v>2318</v>
      </c>
      <c r="C298" s="4" t="s">
        <v>104</v>
      </c>
      <c r="D298" s="4">
        <v>30</v>
      </c>
      <c r="E298" s="4">
        <v>30.02</v>
      </c>
      <c r="F298" s="2">
        <f t="shared" si="9"/>
        <v>0.0199999999999996</v>
      </c>
    </row>
    <row r="299" hidden="1" spans="1:6">
      <c r="A299" t="str">
        <f t="shared" si="8"/>
        <v>2318DD2022081236070170</v>
      </c>
      <c r="B299" s="4">
        <v>2318</v>
      </c>
      <c r="C299" s="4" t="s">
        <v>83</v>
      </c>
      <c r="D299" s="4">
        <v>30</v>
      </c>
      <c r="E299" s="4">
        <v>30.02</v>
      </c>
      <c r="F299" s="2">
        <f t="shared" si="9"/>
        <v>0.0199999999999996</v>
      </c>
    </row>
    <row r="300" hidden="1" spans="1:6">
      <c r="A300" t="str">
        <f t="shared" si="8"/>
        <v>500304DD2022081237124524</v>
      </c>
      <c r="B300" s="4">
        <v>500304</v>
      </c>
      <c r="C300" s="4" t="s">
        <v>237</v>
      </c>
      <c r="D300" s="4">
        <v>24800</v>
      </c>
      <c r="E300" s="4">
        <v>24800.83</v>
      </c>
      <c r="F300" s="2">
        <f t="shared" si="9"/>
        <v>0.830000000001746</v>
      </c>
    </row>
    <row r="301" hidden="1" spans="1:6">
      <c r="A301" t="str">
        <f t="shared" si="8"/>
        <v>2318DD2022081237560163</v>
      </c>
      <c r="B301" s="4">
        <v>2318</v>
      </c>
      <c r="C301" s="4" t="s">
        <v>90</v>
      </c>
      <c r="D301" s="4">
        <v>30</v>
      </c>
      <c r="E301" s="4">
        <v>30.02</v>
      </c>
      <c r="F301" s="2">
        <f t="shared" si="9"/>
        <v>0.0199999999999996</v>
      </c>
    </row>
    <row r="302" hidden="1" spans="1:6">
      <c r="A302" t="str">
        <f t="shared" si="8"/>
        <v>2318DD2022081237700193</v>
      </c>
      <c r="B302" s="4">
        <v>2318</v>
      </c>
      <c r="C302" s="4" t="s">
        <v>60</v>
      </c>
      <c r="D302" s="4">
        <v>30</v>
      </c>
      <c r="E302" s="4">
        <v>30.02</v>
      </c>
      <c r="F302" s="2">
        <f t="shared" si="9"/>
        <v>0.0199999999999996</v>
      </c>
    </row>
    <row r="303" hidden="1" spans="1:6">
      <c r="A303" t="str">
        <f t="shared" si="8"/>
        <v>2318DD2022081237790145</v>
      </c>
      <c r="B303" s="4">
        <v>2318</v>
      </c>
      <c r="C303" s="4" t="s">
        <v>107</v>
      </c>
      <c r="D303" s="4">
        <v>30</v>
      </c>
      <c r="E303" s="4">
        <v>30.02</v>
      </c>
      <c r="F303" s="2">
        <f t="shared" si="9"/>
        <v>0.0199999999999996</v>
      </c>
    </row>
    <row r="304" hidden="1" spans="1:6">
      <c r="A304" t="str">
        <f t="shared" si="8"/>
        <v>2318DD2022081238400175</v>
      </c>
      <c r="B304" s="4">
        <v>2318</v>
      </c>
      <c r="C304" s="4" t="s">
        <v>78</v>
      </c>
      <c r="D304" s="4">
        <v>30</v>
      </c>
      <c r="E304" s="4">
        <v>30.02</v>
      </c>
      <c r="F304" s="2">
        <f t="shared" si="9"/>
        <v>0.0199999999999996</v>
      </c>
    </row>
    <row r="305" hidden="1" spans="1:6">
      <c r="A305" t="str">
        <f t="shared" si="8"/>
        <v>2318DD2022081239820143</v>
      </c>
      <c r="B305" s="4">
        <v>2318</v>
      </c>
      <c r="C305" s="4" t="s">
        <v>110</v>
      </c>
      <c r="D305" s="4">
        <v>30</v>
      </c>
      <c r="E305" s="4">
        <v>30.02</v>
      </c>
      <c r="F305" s="2">
        <f t="shared" si="9"/>
        <v>0.0199999999999996</v>
      </c>
    </row>
    <row r="306" hidden="1" spans="1:6">
      <c r="A306" t="str">
        <f t="shared" si="8"/>
        <v>2318DD2022081241550188</v>
      </c>
      <c r="B306" s="4">
        <v>2318</v>
      </c>
      <c r="C306" s="4" t="s">
        <v>65</v>
      </c>
      <c r="D306" s="4">
        <v>30</v>
      </c>
      <c r="E306" s="4">
        <v>30.02</v>
      </c>
      <c r="F306" s="2">
        <f t="shared" si="9"/>
        <v>0.0199999999999996</v>
      </c>
    </row>
    <row r="307" hidden="1" spans="1:6">
      <c r="A307" t="str">
        <f t="shared" si="8"/>
        <v>2318DD2022081242620189</v>
      </c>
      <c r="B307" s="4">
        <v>2318</v>
      </c>
      <c r="C307" s="4" t="s">
        <v>64</v>
      </c>
      <c r="D307" s="4">
        <v>30</v>
      </c>
      <c r="E307" s="4">
        <v>30.02</v>
      </c>
      <c r="F307" s="2">
        <f t="shared" si="9"/>
        <v>0.0199999999999996</v>
      </c>
    </row>
    <row r="308" hidden="1" spans="1:6">
      <c r="A308" t="str">
        <f t="shared" si="8"/>
        <v>2318DD2022081242820136</v>
      </c>
      <c r="B308" s="4">
        <v>2318</v>
      </c>
      <c r="C308" s="4" t="s">
        <v>117</v>
      </c>
      <c r="D308" s="4">
        <v>30</v>
      </c>
      <c r="E308" s="4">
        <v>30.02</v>
      </c>
      <c r="F308" s="2">
        <f t="shared" si="9"/>
        <v>0.0199999999999996</v>
      </c>
    </row>
    <row r="309" hidden="1" spans="1:6">
      <c r="A309" t="str">
        <f t="shared" si="8"/>
        <v>2318DD2022081245310156</v>
      </c>
      <c r="B309" s="4">
        <v>2318</v>
      </c>
      <c r="C309" s="4" t="s">
        <v>97</v>
      </c>
      <c r="D309" s="4">
        <v>30</v>
      </c>
      <c r="E309" s="4">
        <v>30.02</v>
      </c>
      <c r="F309" s="2">
        <f t="shared" si="9"/>
        <v>0.0199999999999996</v>
      </c>
    </row>
    <row r="310" hidden="1" spans="1:6">
      <c r="A310" t="str">
        <f t="shared" si="8"/>
        <v>2318DD2022081246360155</v>
      </c>
      <c r="B310" s="4">
        <v>2318</v>
      </c>
      <c r="C310" s="4" t="s">
        <v>98</v>
      </c>
      <c r="D310" s="4">
        <v>30</v>
      </c>
      <c r="E310" s="4">
        <v>30.02</v>
      </c>
      <c r="F310" s="2">
        <f t="shared" si="9"/>
        <v>0.0199999999999996</v>
      </c>
    </row>
    <row r="311" hidden="1" spans="1:6">
      <c r="A311" t="str">
        <f t="shared" si="8"/>
        <v>81259DD2022081246384476</v>
      </c>
      <c r="B311" s="4">
        <v>81259</v>
      </c>
      <c r="C311" s="4" t="s">
        <v>178</v>
      </c>
      <c r="D311" s="4">
        <v>2980</v>
      </c>
      <c r="E311" s="4">
        <v>2979.83</v>
      </c>
      <c r="F311" s="2">
        <f t="shared" si="9"/>
        <v>0.170000000000073</v>
      </c>
    </row>
    <row r="312" hidden="1" spans="1:6">
      <c r="A312" t="str">
        <f t="shared" si="8"/>
        <v>2318DD2022081249120137</v>
      </c>
      <c r="B312" s="4">
        <v>2318</v>
      </c>
      <c r="C312" s="4" t="s">
        <v>116</v>
      </c>
      <c r="D312" s="4">
        <v>30</v>
      </c>
      <c r="E312" s="4">
        <v>30.02</v>
      </c>
      <c r="F312" s="2">
        <f t="shared" si="9"/>
        <v>0.0199999999999996</v>
      </c>
    </row>
    <row r="313" hidden="1" spans="1:6">
      <c r="A313" t="str">
        <f t="shared" si="8"/>
        <v>2318DD2022081249830166</v>
      </c>
      <c r="B313" s="4">
        <v>2318</v>
      </c>
      <c r="C313" s="4" t="s">
        <v>87</v>
      </c>
      <c r="D313" s="4">
        <v>30</v>
      </c>
      <c r="E313" s="4">
        <v>30.02</v>
      </c>
      <c r="F313" s="2">
        <f t="shared" si="9"/>
        <v>0.0199999999999996</v>
      </c>
    </row>
    <row r="314" hidden="1" spans="1:6">
      <c r="A314" t="str">
        <f t="shared" si="8"/>
        <v>2318DD2022081253650147</v>
      </c>
      <c r="B314" s="4">
        <v>2318</v>
      </c>
      <c r="C314" s="4" t="s">
        <v>106</v>
      </c>
      <c r="D314" s="4">
        <v>30</v>
      </c>
      <c r="E314" s="4">
        <v>30.02</v>
      </c>
      <c r="F314" s="2">
        <f t="shared" si="9"/>
        <v>0.0199999999999996</v>
      </c>
    </row>
    <row r="315" hidden="1" spans="1:6">
      <c r="A315" t="str">
        <f t="shared" si="8"/>
        <v>2318DD2022081254600168</v>
      </c>
      <c r="B315" s="4">
        <v>2318</v>
      </c>
      <c r="C315" s="4" t="s">
        <v>85</v>
      </c>
      <c r="D315" s="4">
        <v>30</v>
      </c>
      <c r="E315" s="4">
        <v>30.02</v>
      </c>
      <c r="F315" s="2">
        <f t="shared" si="9"/>
        <v>0.0199999999999996</v>
      </c>
    </row>
    <row r="316" hidden="1" spans="1:6">
      <c r="A316" t="str">
        <f t="shared" si="8"/>
        <v>2318DD2022081254720160</v>
      </c>
      <c r="B316" s="4">
        <v>2318</v>
      </c>
      <c r="C316" s="4" t="s">
        <v>93</v>
      </c>
      <c r="D316" s="4">
        <v>30</v>
      </c>
      <c r="E316" s="4">
        <v>30.02</v>
      </c>
      <c r="F316" s="2">
        <f t="shared" si="9"/>
        <v>0.0199999999999996</v>
      </c>
    </row>
    <row r="317" hidden="1" spans="1:6">
      <c r="A317" t="str">
        <f t="shared" si="8"/>
        <v>2318DD2022081255860191</v>
      </c>
      <c r="B317" s="4">
        <v>2318</v>
      </c>
      <c r="C317" s="4" t="s">
        <v>62</v>
      </c>
      <c r="D317" s="4">
        <v>30</v>
      </c>
      <c r="E317" s="4">
        <v>30.02</v>
      </c>
      <c r="F317" s="2">
        <f t="shared" si="9"/>
        <v>0.0199999999999996</v>
      </c>
    </row>
    <row r="318" hidden="1" spans="1:6">
      <c r="A318" t="str">
        <f t="shared" si="8"/>
        <v>2318DD2022081256030148</v>
      </c>
      <c r="B318" s="4">
        <v>2318</v>
      </c>
      <c r="C318" s="4" t="s">
        <v>105</v>
      </c>
      <c r="D318" s="4">
        <v>30</v>
      </c>
      <c r="E318" s="4">
        <v>30.02</v>
      </c>
      <c r="F318" s="2">
        <f t="shared" si="9"/>
        <v>0.0199999999999996</v>
      </c>
    </row>
    <row r="319" hidden="1" spans="1:6">
      <c r="A319" t="str">
        <f t="shared" si="8"/>
        <v>2318DD2022081256310169</v>
      </c>
      <c r="B319" s="4">
        <v>2318</v>
      </c>
      <c r="C319" s="4" t="s">
        <v>84</v>
      </c>
      <c r="D319" s="4">
        <v>30</v>
      </c>
      <c r="E319" s="4">
        <v>30.02</v>
      </c>
      <c r="F319" s="2">
        <f t="shared" si="9"/>
        <v>0.0199999999999996</v>
      </c>
    </row>
    <row r="320" hidden="1" spans="1:6">
      <c r="A320" t="str">
        <f t="shared" si="8"/>
        <v>2318DD2022081258120139</v>
      </c>
      <c r="B320" s="4">
        <v>2318</v>
      </c>
      <c r="C320" s="4" t="s">
        <v>114</v>
      </c>
      <c r="D320" s="4">
        <v>30</v>
      </c>
      <c r="E320" s="4">
        <v>30.02</v>
      </c>
      <c r="F320" s="2">
        <f t="shared" si="9"/>
        <v>0.0199999999999996</v>
      </c>
    </row>
    <row r="321" hidden="1" spans="1:6">
      <c r="A321" t="str">
        <f t="shared" si="8"/>
        <v>2318DD2022081259970177</v>
      </c>
      <c r="B321" s="4">
        <v>2318</v>
      </c>
      <c r="C321" s="4" t="s">
        <v>76</v>
      </c>
      <c r="D321" s="4">
        <v>30</v>
      </c>
      <c r="E321" s="4">
        <v>30.02</v>
      </c>
      <c r="F321" s="2">
        <f t="shared" si="9"/>
        <v>0.0199999999999996</v>
      </c>
    </row>
    <row r="322" hidden="1" spans="1:6">
      <c r="A322" t="str">
        <f t="shared" si="8"/>
        <v>76028DD2022081261144594</v>
      </c>
      <c r="B322" s="4">
        <v>76028</v>
      </c>
      <c r="C322" s="4" t="s">
        <v>224</v>
      </c>
      <c r="D322" s="4">
        <v>1280</v>
      </c>
      <c r="E322" s="4">
        <v>1280.04</v>
      </c>
      <c r="F322" s="2">
        <f t="shared" si="9"/>
        <v>0.0399999999999636</v>
      </c>
    </row>
    <row r="323" hidden="1" spans="1:6">
      <c r="A323" t="str">
        <f t="shared" ref="A323:A369" si="10">B323&amp;C323</f>
        <v>2318DD2022081262660186</v>
      </c>
      <c r="B323" s="4">
        <v>2318</v>
      </c>
      <c r="C323" s="4" t="s">
        <v>67</v>
      </c>
      <c r="D323" s="4">
        <v>30</v>
      </c>
      <c r="E323" s="4">
        <v>30.02</v>
      </c>
      <c r="F323" s="2">
        <f t="shared" ref="F323:F369" si="11">ABS(D323-E323)</f>
        <v>0.0199999999999996</v>
      </c>
    </row>
    <row r="324" hidden="1" spans="1:6">
      <c r="A324" t="str">
        <f t="shared" si="10"/>
        <v>2318DD2022081262740178</v>
      </c>
      <c r="B324" s="4">
        <v>2318</v>
      </c>
      <c r="C324" s="4" t="s">
        <v>75</v>
      </c>
      <c r="D324" s="4">
        <v>30</v>
      </c>
      <c r="E324" s="4">
        <v>30.02</v>
      </c>
      <c r="F324" s="2">
        <f t="shared" si="11"/>
        <v>0.0199999999999996</v>
      </c>
    </row>
    <row r="325" hidden="1" spans="1:6">
      <c r="A325" t="str">
        <f t="shared" si="10"/>
        <v>2318DD2022081265300173</v>
      </c>
      <c r="B325" s="4">
        <v>2318</v>
      </c>
      <c r="C325" s="4" t="s">
        <v>80</v>
      </c>
      <c r="D325" s="4">
        <v>30</v>
      </c>
      <c r="E325" s="4">
        <v>30.02</v>
      </c>
      <c r="F325" s="2">
        <f t="shared" si="11"/>
        <v>0.0199999999999996</v>
      </c>
    </row>
    <row r="326" hidden="1" spans="1:6">
      <c r="A326" t="str">
        <f t="shared" si="10"/>
        <v>2318DD2022081266410162</v>
      </c>
      <c r="B326" s="4">
        <v>2318</v>
      </c>
      <c r="C326" s="4" t="s">
        <v>91</v>
      </c>
      <c r="D326" s="4">
        <v>30</v>
      </c>
      <c r="E326" s="4">
        <v>30.02</v>
      </c>
      <c r="F326" s="2">
        <f t="shared" si="11"/>
        <v>0.0199999999999996</v>
      </c>
    </row>
    <row r="327" hidden="1" spans="1:6">
      <c r="A327" t="str">
        <f t="shared" si="10"/>
        <v>2318DD2022081266540138</v>
      </c>
      <c r="B327" s="4">
        <v>2318</v>
      </c>
      <c r="C327" s="4" t="s">
        <v>115</v>
      </c>
      <c r="D327" s="4">
        <v>30</v>
      </c>
      <c r="E327" s="4">
        <v>30.02</v>
      </c>
      <c r="F327" s="2">
        <f t="shared" si="11"/>
        <v>0.0199999999999996</v>
      </c>
    </row>
    <row r="328" hidden="1" spans="1:6">
      <c r="A328" t="str">
        <f t="shared" si="10"/>
        <v>2318DD2022081271880167</v>
      </c>
      <c r="B328" s="4">
        <v>2318</v>
      </c>
      <c r="C328" s="4" t="s">
        <v>86</v>
      </c>
      <c r="D328" s="4">
        <v>30</v>
      </c>
      <c r="E328" s="4">
        <v>30.02</v>
      </c>
      <c r="F328" s="2">
        <f t="shared" si="11"/>
        <v>0.0199999999999996</v>
      </c>
    </row>
    <row r="329" hidden="1" spans="1:6">
      <c r="A329" t="str">
        <f t="shared" si="10"/>
        <v>2318DD2022081272180181</v>
      </c>
      <c r="B329" s="4">
        <v>2318</v>
      </c>
      <c r="C329" s="4" t="s">
        <v>72</v>
      </c>
      <c r="D329" s="4">
        <v>30</v>
      </c>
      <c r="E329" s="4">
        <v>30.02</v>
      </c>
      <c r="F329" s="2">
        <f t="shared" si="11"/>
        <v>0.0199999999999996</v>
      </c>
    </row>
    <row r="330" hidden="1" spans="1:6">
      <c r="A330" t="str">
        <f t="shared" si="10"/>
        <v>2318DD2022081273310152</v>
      </c>
      <c r="B330" s="4">
        <v>2318</v>
      </c>
      <c r="C330" s="4" t="s">
        <v>101</v>
      </c>
      <c r="D330" s="4">
        <v>30</v>
      </c>
      <c r="E330" s="4">
        <v>30.02</v>
      </c>
      <c r="F330" s="2">
        <f t="shared" si="11"/>
        <v>0.0199999999999996</v>
      </c>
    </row>
    <row r="331" hidden="1" spans="1:6">
      <c r="A331" t="str">
        <f t="shared" si="10"/>
        <v>2318DD2022081275270182</v>
      </c>
      <c r="B331" s="4">
        <v>2318</v>
      </c>
      <c r="C331" s="4" t="s">
        <v>71</v>
      </c>
      <c r="D331" s="4">
        <v>30</v>
      </c>
      <c r="E331" s="4">
        <v>30.02</v>
      </c>
      <c r="F331" s="2">
        <f t="shared" si="11"/>
        <v>0.0199999999999996</v>
      </c>
    </row>
    <row r="332" hidden="1" spans="1:6">
      <c r="A332" t="str">
        <f t="shared" si="10"/>
        <v>2318DD2022081276150176</v>
      </c>
      <c r="B332" s="4">
        <v>2318</v>
      </c>
      <c r="C332" s="4" t="s">
        <v>77</v>
      </c>
      <c r="D332" s="4">
        <v>30</v>
      </c>
      <c r="E332" s="4">
        <v>30.02</v>
      </c>
      <c r="F332" s="2">
        <f t="shared" si="11"/>
        <v>0.0199999999999996</v>
      </c>
    </row>
    <row r="333" hidden="1" spans="1:6">
      <c r="A333" t="str">
        <f t="shared" si="10"/>
        <v>2318DD2022081276430157</v>
      </c>
      <c r="B333" s="4">
        <v>2318</v>
      </c>
      <c r="C333" s="4" t="s">
        <v>96</v>
      </c>
      <c r="D333" s="4">
        <v>30</v>
      </c>
      <c r="E333" s="4">
        <v>30.02</v>
      </c>
      <c r="F333" s="2">
        <f t="shared" si="11"/>
        <v>0.0199999999999996</v>
      </c>
    </row>
    <row r="334" hidden="1" spans="1:7">
      <c r="A334" t="str">
        <f t="shared" si="10"/>
        <v>501835DD2022081279683025</v>
      </c>
      <c r="B334" s="4">
        <v>501835</v>
      </c>
      <c r="C334" s="4" t="s">
        <v>139</v>
      </c>
      <c r="D334" s="4">
        <v>6748.2</v>
      </c>
      <c r="E334" s="4" t="e">
        <v>#N/A</v>
      </c>
      <c r="F334" s="2" t="e">
        <f t="shared" si="11"/>
        <v>#N/A</v>
      </c>
      <c r="G334" t="s">
        <v>749</v>
      </c>
    </row>
    <row r="335" spans="1:6">
      <c r="A335" t="str">
        <f t="shared" si="10"/>
        <v>502098DD2022081279683025</v>
      </c>
      <c r="B335" s="4">
        <v>502098</v>
      </c>
      <c r="C335" s="4" t="s">
        <v>139</v>
      </c>
      <c r="D335" s="4">
        <v>6748.2</v>
      </c>
      <c r="E335" s="4">
        <v>13799.73</v>
      </c>
      <c r="F335" s="2">
        <f t="shared" si="11"/>
        <v>7051.53</v>
      </c>
    </row>
    <row r="336" hidden="1" spans="1:7">
      <c r="A336" t="str">
        <f t="shared" si="10"/>
        <v>70008DD2022081279683025</v>
      </c>
      <c r="B336" s="4">
        <v>70008</v>
      </c>
      <c r="C336" s="4" t="s">
        <v>139</v>
      </c>
      <c r="D336" s="4">
        <v>297</v>
      </c>
      <c r="E336" s="4" t="e">
        <v>#N/A</v>
      </c>
      <c r="F336" s="2" t="e">
        <f t="shared" si="11"/>
        <v>#N/A</v>
      </c>
      <c r="G336" t="s">
        <v>749</v>
      </c>
    </row>
    <row r="337" hidden="1" spans="1:6">
      <c r="A337" t="str">
        <f t="shared" si="10"/>
        <v>2318DD2022081280100140</v>
      </c>
      <c r="B337" s="4">
        <v>2318</v>
      </c>
      <c r="C337" s="4" t="s">
        <v>113</v>
      </c>
      <c r="D337" s="4">
        <v>30</v>
      </c>
      <c r="E337" s="4">
        <v>30.02</v>
      </c>
      <c r="F337" s="2">
        <f t="shared" si="11"/>
        <v>0.0199999999999996</v>
      </c>
    </row>
    <row r="338" hidden="1" spans="1:6">
      <c r="A338" t="str">
        <f t="shared" si="10"/>
        <v>2318DD2022081283230165</v>
      </c>
      <c r="B338" s="4">
        <v>2318</v>
      </c>
      <c r="C338" s="4" t="s">
        <v>88</v>
      </c>
      <c r="D338" s="4">
        <v>30</v>
      </c>
      <c r="E338" s="4">
        <v>30.02</v>
      </c>
      <c r="F338" s="2">
        <f t="shared" si="11"/>
        <v>0.0199999999999996</v>
      </c>
    </row>
    <row r="339" hidden="1" spans="1:6">
      <c r="A339" t="str">
        <f t="shared" si="10"/>
        <v>2318DD2022081283280141</v>
      </c>
      <c r="B339" s="4">
        <v>2318</v>
      </c>
      <c r="C339" s="4" t="s">
        <v>112</v>
      </c>
      <c r="D339" s="4">
        <v>30</v>
      </c>
      <c r="E339" s="4">
        <v>30.02</v>
      </c>
      <c r="F339" s="2">
        <f t="shared" si="11"/>
        <v>0.0199999999999996</v>
      </c>
    </row>
    <row r="340" hidden="1" spans="1:6">
      <c r="A340" t="str">
        <f t="shared" si="10"/>
        <v>2318DD2022081284540183</v>
      </c>
      <c r="B340" s="4">
        <v>2318</v>
      </c>
      <c r="C340" s="4" t="s">
        <v>70</v>
      </c>
      <c r="D340" s="4">
        <v>30</v>
      </c>
      <c r="E340" s="4">
        <v>30.02</v>
      </c>
      <c r="F340" s="2">
        <f t="shared" si="11"/>
        <v>0.0199999999999996</v>
      </c>
    </row>
    <row r="341" hidden="1" spans="1:6">
      <c r="A341" t="str">
        <f t="shared" si="10"/>
        <v>2318DD2022081291610146</v>
      </c>
      <c r="B341" s="4">
        <v>2318</v>
      </c>
      <c r="C341" s="4" t="s">
        <v>108</v>
      </c>
      <c r="D341" s="4">
        <v>30</v>
      </c>
      <c r="E341" s="4">
        <v>30.02</v>
      </c>
      <c r="F341" s="2">
        <f t="shared" si="11"/>
        <v>0.0199999999999996</v>
      </c>
    </row>
    <row r="342" hidden="1" spans="1:6">
      <c r="A342" t="str">
        <f t="shared" si="10"/>
        <v>2318DD2022081297950164</v>
      </c>
      <c r="B342" s="4">
        <v>2318</v>
      </c>
      <c r="C342" s="4" t="s">
        <v>89</v>
      </c>
      <c r="D342" s="4">
        <v>30</v>
      </c>
      <c r="E342" s="4">
        <v>30.02</v>
      </c>
      <c r="F342" s="2">
        <f t="shared" si="11"/>
        <v>0.0199999999999996</v>
      </c>
    </row>
    <row r="343" hidden="1" spans="1:6">
      <c r="A343" t="str">
        <f t="shared" si="10"/>
        <v>2318DD2022081299000153</v>
      </c>
      <c r="B343" s="4">
        <v>2318</v>
      </c>
      <c r="C343" s="4" t="s">
        <v>100</v>
      </c>
      <c r="D343" s="4">
        <v>30</v>
      </c>
      <c r="E343" s="4">
        <v>30.02</v>
      </c>
      <c r="F343" s="2">
        <f t="shared" si="11"/>
        <v>0.0199999999999996</v>
      </c>
    </row>
    <row r="344" hidden="1" spans="1:6">
      <c r="A344" t="str">
        <f t="shared" si="10"/>
        <v>70209DD2022081353710865</v>
      </c>
      <c r="B344" s="4">
        <v>70209</v>
      </c>
      <c r="C344" s="4" t="s">
        <v>168</v>
      </c>
      <c r="D344" s="4">
        <v>998</v>
      </c>
      <c r="E344" s="4">
        <v>998.05</v>
      </c>
      <c r="F344" s="2">
        <f t="shared" si="11"/>
        <v>0.0499999999999545</v>
      </c>
    </row>
    <row r="345" hidden="1" spans="1:6">
      <c r="A345" t="str">
        <f t="shared" si="10"/>
        <v>75009DD2022081420132898</v>
      </c>
      <c r="B345" s="4">
        <v>75009</v>
      </c>
      <c r="C345" s="4" t="s">
        <v>203</v>
      </c>
      <c r="D345" s="4">
        <v>2980</v>
      </c>
      <c r="E345" s="4">
        <v>2979.83</v>
      </c>
      <c r="F345" s="2">
        <f t="shared" si="11"/>
        <v>0.170000000000073</v>
      </c>
    </row>
    <row r="346" hidden="1" spans="1:6">
      <c r="A346" t="str">
        <f t="shared" si="10"/>
        <v>70405DD2022081438892806</v>
      </c>
      <c r="B346" s="4">
        <v>70405</v>
      </c>
      <c r="C346" s="4" t="s">
        <v>132</v>
      </c>
      <c r="D346" s="4">
        <v>2500</v>
      </c>
      <c r="E346" s="4">
        <v>2500</v>
      </c>
      <c r="F346" s="2">
        <f t="shared" si="11"/>
        <v>0</v>
      </c>
    </row>
    <row r="347" hidden="1" spans="1:6">
      <c r="A347" t="str">
        <f t="shared" si="10"/>
        <v>10141DD2022081460030311</v>
      </c>
      <c r="B347" s="4">
        <v>10141</v>
      </c>
      <c r="C347" s="4" t="s">
        <v>162</v>
      </c>
      <c r="D347" s="4">
        <v>1996</v>
      </c>
      <c r="E347" s="4">
        <v>1996.1</v>
      </c>
      <c r="F347" s="2">
        <f t="shared" si="11"/>
        <v>0.0999999999999091</v>
      </c>
    </row>
    <row r="348" hidden="1" spans="1:6">
      <c r="A348" t="str">
        <f t="shared" si="10"/>
        <v>71238DD2022081520340282</v>
      </c>
      <c r="B348" s="4">
        <v>71238</v>
      </c>
      <c r="C348" s="4" t="s">
        <v>205</v>
      </c>
      <c r="D348" s="4">
        <v>16700</v>
      </c>
      <c r="E348" s="4">
        <v>16700.04</v>
      </c>
      <c r="F348" s="2">
        <f t="shared" si="11"/>
        <v>0.0400000000008731</v>
      </c>
    </row>
    <row r="349" hidden="1" spans="1:7">
      <c r="A349" t="str">
        <f t="shared" si="10"/>
        <v>84420DD2022081520761770</v>
      </c>
      <c r="B349" s="4">
        <v>84420</v>
      </c>
      <c r="C349" s="4" t="s">
        <v>213</v>
      </c>
      <c r="D349" s="4">
        <v>3580</v>
      </c>
      <c r="E349" s="4" t="e">
        <v>#N/A</v>
      </c>
      <c r="F349" s="2" t="e">
        <f t="shared" si="11"/>
        <v>#N/A</v>
      </c>
      <c r="G349" t="s">
        <v>749</v>
      </c>
    </row>
    <row r="350" hidden="1" spans="1:6">
      <c r="A350" t="str">
        <f t="shared" si="10"/>
        <v>502098DD2022081524820191</v>
      </c>
      <c r="B350" s="4">
        <v>502098</v>
      </c>
      <c r="C350" s="4" t="s">
        <v>363</v>
      </c>
      <c r="D350" s="4">
        <v>8800</v>
      </c>
      <c r="E350" s="4">
        <v>8799.84</v>
      </c>
      <c r="F350" s="2">
        <f t="shared" si="11"/>
        <v>0.159999999999854</v>
      </c>
    </row>
    <row r="351" hidden="1" spans="1:6">
      <c r="A351" t="str">
        <f t="shared" si="10"/>
        <v>82112DD2022081526990891</v>
      </c>
      <c r="B351" s="4">
        <v>82112</v>
      </c>
      <c r="C351" s="4" t="s">
        <v>160</v>
      </c>
      <c r="D351" s="4">
        <v>3980</v>
      </c>
      <c r="E351" s="4">
        <v>3980.29</v>
      </c>
      <c r="F351" s="2">
        <f t="shared" si="11"/>
        <v>0.289999999999964</v>
      </c>
    </row>
    <row r="352" hidden="1" spans="1:6">
      <c r="A352" t="str">
        <f t="shared" si="10"/>
        <v>81115DD2022081528210234</v>
      </c>
      <c r="B352" s="4">
        <v>81115</v>
      </c>
      <c r="C352" s="4" t="s">
        <v>155</v>
      </c>
      <c r="D352" s="4">
        <v>3980</v>
      </c>
      <c r="E352" s="4">
        <v>3980.29</v>
      </c>
      <c r="F352" s="2">
        <f t="shared" si="11"/>
        <v>0.289999999999964</v>
      </c>
    </row>
    <row r="353" hidden="1" spans="1:6">
      <c r="A353" t="str">
        <f t="shared" si="10"/>
        <v>7247DD2022081543940174</v>
      </c>
      <c r="B353" s="4">
        <v>7247</v>
      </c>
      <c r="C353" s="4" t="s">
        <v>335</v>
      </c>
      <c r="D353" s="4">
        <v>2980</v>
      </c>
      <c r="E353" s="4">
        <v>2979.83</v>
      </c>
      <c r="F353" s="2">
        <f t="shared" si="11"/>
        <v>0.170000000000073</v>
      </c>
    </row>
    <row r="354" hidden="1" spans="1:7">
      <c r="A354" t="str">
        <f t="shared" si="10"/>
        <v>502293DD2022081546271954</v>
      </c>
      <c r="B354" s="4">
        <v>502293</v>
      </c>
      <c r="C354" s="4" t="s">
        <v>366</v>
      </c>
      <c r="D354" s="4">
        <v>8800</v>
      </c>
      <c r="E354" s="4" t="e">
        <v>#N/A</v>
      </c>
      <c r="F354" s="2" t="e">
        <f t="shared" si="11"/>
        <v>#N/A</v>
      </c>
      <c r="G354" t="s">
        <v>749</v>
      </c>
    </row>
    <row r="355" hidden="1" spans="1:6">
      <c r="A355" t="str">
        <f t="shared" si="10"/>
        <v>82193DD2022081553861671</v>
      </c>
      <c r="B355" s="4">
        <v>82193</v>
      </c>
      <c r="C355" s="4" t="s">
        <v>204</v>
      </c>
      <c r="D355" s="4">
        <v>2980</v>
      </c>
      <c r="E355" s="4">
        <v>2979.83</v>
      </c>
      <c r="F355" s="2">
        <f t="shared" si="11"/>
        <v>0.170000000000073</v>
      </c>
    </row>
    <row r="356" hidden="1" spans="1:6">
      <c r="A356" t="str">
        <f t="shared" si="10"/>
        <v>81293DD2022081560390728</v>
      </c>
      <c r="B356" s="4">
        <v>81293</v>
      </c>
      <c r="C356" s="4" t="s">
        <v>193</v>
      </c>
      <c r="D356" s="4">
        <v>7980</v>
      </c>
      <c r="E356" s="4">
        <v>7980.12</v>
      </c>
      <c r="F356" s="2">
        <f t="shared" si="11"/>
        <v>0.119999999999891</v>
      </c>
    </row>
    <row r="357" hidden="1" spans="1:7">
      <c r="A357" t="str">
        <f t="shared" si="10"/>
        <v>502293DD2022081562932661</v>
      </c>
      <c r="B357" s="4">
        <v>502293</v>
      </c>
      <c r="C357" s="4" t="s">
        <v>365</v>
      </c>
      <c r="D357" s="4">
        <v>4980</v>
      </c>
      <c r="E357" s="4" t="e">
        <v>#N/A</v>
      </c>
      <c r="F357" s="2" t="e">
        <f t="shared" si="11"/>
        <v>#N/A</v>
      </c>
      <c r="G357" t="s">
        <v>749</v>
      </c>
    </row>
    <row r="358" hidden="1" spans="1:6">
      <c r="A358" t="str">
        <f t="shared" si="10"/>
        <v>502090DD2022081567433615</v>
      </c>
      <c r="B358" s="4">
        <v>502090</v>
      </c>
      <c r="C358" s="4" t="s">
        <v>360</v>
      </c>
      <c r="D358" s="4">
        <v>998</v>
      </c>
      <c r="E358" s="4">
        <v>998.05</v>
      </c>
      <c r="F358" s="2">
        <f t="shared" si="11"/>
        <v>0.0499999999999545</v>
      </c>
    </row>
    <row r="359" hidden="1" spans="1:6">
      <c r="A359" t="str">
        <f t="shared" si="10"/>
        <v>84156DD2022081591500602</v>
      </c>
      <c r="B359" s="4">
        <v>84156</v>
      </c>
      <c r="C359" s="4" t="s">
        <v>194</v>
      </c>
      <c r="D359" s="4">
        <v>7980</v>
      </c>
      <c r="E359" s="4">
        <v>7980.12</v>
      </c>
      <c r="F359" s="2">
        <f t="shared" si="11"/>
        <v>0.119999999999891</v>
      </c>
    </row>
    <row r="360" hidden="1" spans="1:6">
      <c r="A360" t="str">
        <f t="shared" si="10"/>
        <v>70417DD2022081620401059</v>
      </c>
      <c r="B360" s="4">
        <v>70417</v>
      </c>
      <c r="C360" s="4" t="s">
        <v>170</v>
      </c>
      <c r="D360" s="4">
        <v>7980</v>
      </c>
      <c r="E360" s="4">
        <v>7980.12</v>
      </c>
      <c r="F360" s="2">
        <f t="shared" si="11"/>
        <v>0.119999999999891</v>
      </c>
    </row>
    <row r="361" hidden="1" spans="1:6">
      <c r="A361" t="str">
        <f t="shared" si="10"/>
        <v>88032DD2022081642494075</v>
      </c>
      <c r="B361" s="4">
        <v>88032</v>
      </c>
      <c r="C361" s="4" t="s">
        <v>209</v>
      </c>
      <c r="D361" s="4">
        <v>3680</v>
      </c>
      <c r="E361" s="4">
        <v>3680.1</v>
      </c>
      <c r="F361" s="2">
        <f t="shared" si="11"/>
        <v>0.0999999999999091</v>
      </c>
    </row>
    <row r="362" hidden="1" spans="1:7">
      <c r="A362" t="str">
        <f t="shared" si="10"/>
        <v>500570DD2022081652761425</v>
      </c>
      <c r="B362" s="4">
        <v>500570</v>
      </c>
      <c r="C362" s="4" t="s">
        <v>331</v>
      </c>
      <c r="D362" s="4">
        <v>6900</v>
      </c>
      <c r="E362" s="4" t="e">
        <v>#N/A</v>
      </c>
      <c r="F362" s="2" t="e">
        <f t="shared" si="11"/>
        <v>#N/A</v>
      </c>
      <c r="G362" t="s">
        <v>749</v>
      </c>
    </row>
    <row r="363" hidden="1" spans="1:7">
      <c r="A363" t="str">
        <f t="shared" si="10"/>
        <v>85072DD2022081653192395</v>
      </c>
      <c r="B363" s="4">
        <v>85072</v>
      </c>
      <c r="C363" s="4" t="s">
        <v>231</v>
      </c>
      <c r="D363" s="4">
        <v>8300</v>
      </c>
      <c r="E363" s="4" t="e">
        <v>#N/A</v>
      </c>
      <c r="F363" s="2" t="e">
        <f t="shared" si="11"/>
        <v>#N/A</v>
      </c>
      <c r="G363" t="s">
        <v>749</v>
      </c>
    </row>
    <row r="364" hidden="1" spans="1:6">
      <c r="A364" t="str">
        <f t="shared" si="10"/>
        <v>75622DD2022081658672435</v>
      </c>
      <c r="B364" s="4">
        <v>75622</v>
      </c>
      <c r="C364" s="4" t="s">
        <v>215</v>
      </c>
      <c r="D364" s="4">
        <v>1240</v>
      </c>
      <c r="E364" s="4">
        <v>1239.93</v>
      </c>
      <c r="F364" s="2">
        <f t="shared" si="11"/>
        <v>0.0699999999999363</v>
      </c>
    </row>
    <row r="365" hidden="1" spans="1:6">
      <c r="A365" t="str">
        <f t="shared" si="10"/>
        <v>9097DD2022081664312839</v>
      </c>
      <c r="B365" s="4">
        <v>9097</v>
      </c>
      <c r="C365" s="4" t="s">
        <v>131</v>
      </c>
      <c r="D365" s="4">
        <v>3980</v>
      </c>
      <c r="E365" s="4">
        <v>3980.29</v>
      </c>
      <c r="F365" s="2">
        <f t="shared" si="11"/>
        <v>0.289999999999964</v>
      </c>
    </row>
    <row r="366" hidden="1" spans="1:6">
      <c r="A366" t="str">
        <f t="shared" si="10"/>
        <v>71238DD2022081664462200</v>
      </c>
      <c r="B366" s="4">
        <v>71238</v>
      </c>
      <c r="C366" s="4" t="s">
        <v>206</v>
      </c>
      <c r="D366" s="4">
        <v>16700</v>
      </c>
      <c r="E366" s="4">
        <v>16700.04</v>
      </c>
      <c r="F366" s="2">
        <f t="shared" si="11"/>
        <v>0.0400000000008731</v>
      </c>
    </row>
    <row r="367" hidden="1" spans="1:6">
      <c r="A367" t="str">
        <f t="shared" si="10"/>
        <v>500829DD2022081676872650</v>
      </c>
      <c r="B367" s="4">
        <v>500829</v>
      </c>
      <c r="C367" s="4" t="s">
        <v>339</v>
      </c>
      <c r="D367" s="4">
        <v>3680</v>
      </c>
      <c r="E367" s="4">
        <v>3680.1</v>
      </c>
      <c r="F367" s="2">
        <f t="shared" si="11"/>
        <v>0.0999999999999091</v>
      </c>
    </row>
    <row r="368" hidden="1" spans="1:6">
      <c r="A368" t="str">
        <f t="shared" si="10"/>
        <v>85022DD2022081697060181</v>
      </c>
      <c r="B368" s="4">
        <v>85022</v>
      </c>
      <c r="C368" s="4" t="s">
        <v>353</v>
      </c>
      <c r="D368" s="4">
        <v>3980</v>
      </c>
      <c r="E368" s="4">
        <v>3980.29</v>
      </c>
      <c r="F368" s="2">
        <f t="shared" si="11"/>
        <v>0.289999999999964</v>
      </c>
    </row>
    <row r="369" hidden="1" spans="1:6">
      <c r="A369" t="str">
        <f t="shared" si="10"/>
        <v>70085DD2022081782020032</v>
      </c>
      <c r="B369" s="4">
        <v>70085</v>
      </c>
      <c r="C369" s="4" t="s">
        <v>128</v>
      </c>
      <c r="D369" s="4">
        <v>998</v>
      </c>
      <c r="E369" s="4">
        <v>998.05</v>
      </c>
      <c r="F369" s="2">
        <f t="shared" si="11"/>
        <v>0.0499999999999545</v>
      </c>
    </row>
  </sheetData>
  <autoFilter ref="A1:F369">
    <filterColumn colId="5">
      <customFilters>
        <customFilter operator="greaterThan" val="5"/>
      </customFilters>
    </filterColumn>
    <extLst/>
  </autoFilter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55"/>
  <sheetViews>
    <sheetView workbookViewId="0">
      <selection activeCell="F10" sqref="F10"/>
    </sheetView>
  </sheetViews>
  <sheetFormatPr defaultColWidth="9" defaultRowHeight="14.25" outlineLevelCol="1"/>
  <cols>
    <col min="1" max="1" width="27.125" customWidth="1"/>
    <col min="2" max="2" width="17.125" customWidth="1"/>
  </cols>
  <sheetData>
    <row r="1" spans="1:2">
      <c r="A1" t="s">
        <v>367</v>
      </c>
      <c r="B1" t="s">
        <v>755</v>
      </c>
    </row>
    <row r="2" spans="1:2">
      <c r="A2" t="s">
        <v>756</v>
      </c>
      <c r="B2">
        <v>1996.1</v>
      </c>
    </row>
    <row r="3" spans="1:2">
      <c r="A3" t="s">
        <v>757</v>
      </c>
      <c r="B3">
        <v>-18800.32</v>
      </c>
    </row>
    <row r="4" spans="1:2">
      <c r="A4" t="s">
        <v>758</v>
      </c>
      <c r="B4">
        <v>3980.29</v>
      </c>
    </row>
    <row r="5" spans="1:2">
      <c r="A5" t="s">
        <v>759</v>
      </c>
      <c r="B5">
        <v>1489.92</v>
      </c>
    </row>
    <row r="6" spans="1:2">
      <c r="A6" t="s">
        <v>760</v>
      </c>
      <c r="B6">
        <v>18800</v>
      </c>
    </row>
    <row r="7" spans="1:2">
      <c r="A7" t="s">
        <v>761</v>
      </c>
      <c r="B7">
        <v>-3500</v>
      </c>
    </row>
    <row r="8" spans="1:2">
      <c r="A8" t="s">
        <v>762</v>
      </c>
      <c r="B8">
        <v>-5300.01</v>
      </c>
    </row>
    <row r="9" spans="1:2">
      <c r="A9" t="s">
        <v>763</v>
      </c>
      <c r="B9">
        <v>-15399.18</v>
      </c>
    </row>
    <row r="10" spans="1:2">
      <c r="A10" t="s">
        <v>764</v>
      </c>
      <c r="B10">
        <v>7959.19</v>
      </c>
    </row>
    <row r="11" spans="1:2">
      <c r="A11" t="s">
        <v>765</v>
      </c>
      <c r="B11">
        <v>-3980.29</v>
      </c>
    </row>
    <row r="12" spans="1:2">
      <c r="A12" t="s">
        <v>766</v>
      </c>
      <c r="B12">
        <v>30.02</v>
      </c>
    </row>
    <row r="13" spans="1:2">
      <c r="A13" t="s">
        <v>767</v>
      </c>
      <c r="B13">
        <v>30.02</v>
      </c>
    </row>
    <row r="14" spans="1:2">
      <c r="A14" t="s">
        <v>768</v>
      </c>
      <c r="B14">
        <v>30.02</v>
      </c>
    </row>
    <row r="15" spans="1:2">
      <c r="A15" t="s">
        <v>769</v>
      </c>
      <c r="B15">
        <v>30.02</v>
      </c>
    </row>
    <row r="16" spans="1:2">
      <c r="A16" t="s">
        <v>770</v>
      </c>
      <c r="B16">
        <v>30.02</v>
      </c>
    </row>
    <row r="17" spans="1:2">
      <c r="A17" t="s">
        <v>771</v>
      </c>
      <c r="B17">
        <v>30.02</v>
      </c>
    </row>
    <row r="18" spans="1:2">
      <c r="A18" t="s">
        <v>772</v>
      </c>
      <c r="B18">
        <v>30.02</v>
      </c>
    </row>
    <row r="19" spans="1:2">
      <c r="A19" t="s">
        <v>773</v>
      </c>
      <c r="B19">
        <v>30.02</v>
      </c>
    </row>
    <row r="20" spans="1:2">
      <c r="A20" t="s">
        <v>774</v>
      </c>
      <c r="B20">
        <v>30.02</v>
      </c>
    </row>
    <row r="21" spans="1:2">
      <c r="A21" t="s">
        <v>775</v>
      </c>
      <c r="B21">
        <v>30.02</v>
      </c>
    </row>
    <row r="22" spans="1:2">
      <c r="A22" t="s">
        <v>776</v>
      </c>
      <c r="B22">
        <v>30.02</v>
      </c>
    </row>
    <row r="23" spans="1:2">
      <c r="A23" t="s">
        <v>777</v>
      </c>
      <c r="B23">
        <v>30.02</v>
      </c>
    </row>
    <row r="24" spans="1:2">
      <c r="A24" t="s">
        <v>778</v>
      </c>
      <c r="B24">
        <v>30.02</v>
      </c>
    </row>
    <row r="25" spans="1:2">
      <c r="A25" t="s">
        <v>779</v>
      </c>
      <c r="B25">
        <v>30.02</v>
      </c>
    </row>
    <row r="26" spans="1:2">
      <c r="A26" t="s">
        <v>780</v>
      </c>
      <c r="B26">
        <v>30.02</v>
      </c>
    </row>
    <row r="27" spans="1:2">
      <c r="A27" t="s">
        <v>781</v>
      </c>
      <c r="B27">
        <v>30.02</v>
      </c>
    </row>
    <row r="28" spans="1:2">
      <c r="A28" t="s">
        <v>782</v>
      </c>
      <c r="B28">
        <v>30.02</v>
      </c>
    </row>
    <row r="29" spans="1:2">
      <c r="A29" t="s">
        <v>783</v>
      </c>
      <c r="B29">
        <v>30.02</v>
      </c>
    </row>
    <row r="30" spans="1:2">
      <c r="A30" t="s">
        <v>784</v>
      </c>
      <c r="B30">
        <v>30.02</v>
      </c>
    </row>
    <row r="31" spans="1:2">
      <c r="A31" t="s">
        <v>785</v>
      </c>
      <c r="B31">
        <v>30.02</v>
      </c>
    </row>
    <row r="32" spans="1:2">
      <c r="A32" t="s">
        <v>786</v>
      </c>
      <c r="B32">
        <v>30.02</v>
      </c>
    </row>
    <row r="33" spans="1:2">
      <c r="A33" t="s">
        <v>787</v>
      </c>
      <c r="B33">
        <v>30.02</v>
      </c>
    </row>
    <row r="34" spans="1:2">
      <c r="A34" t="s">
        <v>788</v>
      </c>
      <c r="B34">
        <v>30.02</v>
      </c>
    </row>
    <row r="35" spans="1:2">
      <c r="A35" t="s">
        <v>789</v>
      </c>
      <c r="B35">
        <v>30.02</v>
      </c>
    </row>
    <row r="36" spans="1:2">
      <c r="A36" t="s">
        <v>790</v>
      </c>
      <c r="B36">
        <v>30.02</v>
      </c>
    </row>
    <row r="37" spans="1:2">
      <c r="A37" t="s">
        <v>791</v>
      </c>
      <c r="B37">
        <v>30.02</v>
      </c>
    </row>
    <row r="38" spans="1:2">
      <c r="A38" t="s">
        <v>792</v>
      </c>
      <c r="B38">
        <v>30.02</v>
      </c>
    </row>
    <row r="39" spans="1:2">
      <c r="A39" t="s">
        <v>793</v>
      </c>
      <c r="B39">
        <v>30.02</v>
      </c>
    </row>
    <row r="40" spans="1:2">
      <c r="A40" t="s">
        <v>794</v>
      </c>
      <c r="B40">
        <v>30.02</v>
      </c>
    </row>
    <row r="41" spans="1:2">
      <c r="A41" t="s">
        <v>795</v>
      </c>
      <c r="B41">
        <v>30.02</v>
      </c>
    </row>
    <row r="42" spans="1:2">
      <c r="A42" t="s">
        <v>796</v>
      </c>
      <c r="B42">
        <v>30.02</v>
      </c>
    </row>
    <row r="43" spans="1:2">
      <c r="A43" t="s">
        <v>797</v>
      </c>
      <c r="B43">
        <v>30.02</v>
      </c>
    </row>
    <row r="44" spans="1:2">
      <c r="A44" t="s">
        <v>798</v>
      </c>
      <c r="B44">
        <v>30.02</v>
      </c>
    </row>
    <row r="45" spans="1:2">
      <c r="A45" t="s">
        <v>799</v>
      </c>
      <c r="B45">
        <v>30.02</v>
      </c>
    </row>
    <row r="46" spans="1:2">
      <c r="A46" t="s">
        <v>800</v>
      </c>
      <c r="B46">
        <v>30.02</v>
      </c>
    </row>
    <row r="47" spans="1:2">
      <c r="A47" t="s">
        <v>801</v>
      </c>
      <c r="B47">
        <v>30.02</v>
      </c>
    </row>
    <row r="48" spans="1:2">
      <c r="A48" t="s">
        <v>802</v>
      </c>
      <c r="B48">
        <v>30.02</v>
      </c>
    </row>
    <row r="49" spans="1:2">
      <c r="A49" t="s">
        <v>803</v>
      </c>
      <c r="B49">
        <v>30.02</v>
      </c>
    </row>
    <row r="50" spans="1:2">
      <c r="A50" t="s">
        <v>804</v>
      </c>
      <c r="B50">
        <v>30.02</v>
      </c>
    </row>
    <row r="51" spans="1:2">
      <c r="A51" t="s">
        <v>805</v>
      </c>
      <c r="B51">
        <v>30.02</v>
      </c>
    </row>
    <row r="52" spans="1:2">
      <c r="A52" t="s">
        <v>806</v>
      </c>
      <c r="B52">
        <v>30.02</v>
      </c>
    </row>
    <row r="53" spans="1:2">
      <c r="A53" t="s">
        <v>807</v>
      </c>
      <c r="B53">
        <v>30.02</v>
      </c>
    </row>
    <row r="54" spans="1:2">
      <c r="A54" t="s">
        <v>808</v>
      </c>
      <c r="B54">
        <v>30.02</v>
      </c>
    </row>
    <row r="55" spans="1:2">
      <c r="A55" t="s">
        <v>809</v>
      </c>
      <c r="B55">
        <v>30.02</v>
      </c>
    </row>
    <row r="56" spans="1:2">
      <c r="A56" t="s">
        <v>810</v>
      </c>
      <c r="B56">
        <v>30.02</v>
      </c>
    </row>
    <row r="57" spans="1:2">
      <c r="A57" t="s">
        <v>811</v>
      </c>
      <c r="B57">
        <v>30.02</v>
      </c>
    </row>
    <row r="58" spans="1:2">
      <c r="A58" t="s">
        <v>812</v>
      </c>
      <c r="B58">
        <v>30.02</v>
      </c>
    </row>
    <row r="59" spans="1:2">
      <c r="A59" t="s">
        <v>813</v>
      </c>
      <c r="B59">
        <v>30.02</v>
      </c>
    </row>
    <row r="60" spans="1:2">
      <c r="A60" t="s">
        <v>814</v>
      </c>
      <c r="B60">
        <v>30.02</v>
      </c>
    </row>
    <row r="61" spans="1:2">
      <c r="A61" t="s">
        <v>815</v>
      </c>
      <c r="B61">
        <v>30.02</v>
      </c>
    </row>
    <row r="62" spans="1:2">
      <c r="A62" t="s">
        <v>816</v>
      </c>
      <c r="B62">
        <v>30.02</v>
      </c>
    </row>
    <row r="63" spans="1:2">
      <c r="A63" t="s">
        <v>817</v>
      </c>
      <c r="B63">
        <v>30.02</v>
      </c>
    </row>
    <row r="64" spans="1:2">
      <c r="A64" t="s">
        <v>818</v>
      </c>
      <c r="B64">
        <v>30.02</v>
      </c>
    </row>
    <row r="65" spans="1:2">
      <c r="A65" t="s">
        <v>819</v>
      </c>
      <c r="B65">
        <v>30.02</v>
      </c>
    </row>
    <row r="66" spans="1:2">
      <c r="A66" t="s">
        <v>820</v>
      </c>
      <c r="B66">
        <v>30.02</v>
      </c>
    </row>
    <row r="67" spans="1:2">
      <c r="A67" t="s">
        <v>821</v>
      </c>
      <c r="B67">
        <v>30.02</v>
      </c>
    </row>
    <row r="68" spans="1:2">
      <c r="A68" t="s">
        <v>822</v>
      </c>
      <c r="B68">
        <v>30.02</v>
      </c>
    </row>
    <row r="69" spans="1:2">
      <c r="A69" t="s">
        <v>823</v>
      </c>
      <c r="B69">
        <v>30.02</v>
      </c>
    </row>
    <row r="70" spans="1:2">
      <c r="A70" t="s">
        <v>824</v>
      </c>
      <c r="B70">
        <v>30.02</v>
      </c>
    </row>
    <row r="71" spans="1:2">
      <c r="A71" t="s">
        <v>825</v>
      </c>
      <c r="B71">
        <v>30.02</v>
      </c>
    </row>
    <row r="72" spans="1:2">
      <c r="A72" t="s">
        <v>826</v>
      </c>
      <c r="B72">
        <v>30.02</v>
      </c>
    </row>
    <row r="73" spans="1:2">
      <c r="A73" t="s">
        <v>827</v>
      </c>
      <c r="B73">
        <v>30.02</v>
      </c>
    </row>
    <row r="74" spans="1:2">
      <c r="A74" t="s">
        <v>828</v>
      </c>
      <c r="B74">
        <v>30.02</v>
      </c>
    </row>
    <row r="75" spans="1:2">
      <c r="A75" t="s">
        <v>829</v>
      </c>
      <c r="B75">
        <v>30.02</v>
      </c>
    </row>
    <row r="76" spans="1:2">
      <c r="A76" t="s">
        <v>830</v>
      </c>
      <c r="B76">
        <v>30.02</v>
      </c>
    </row>
    <row r="77" spans="1:2">
      <c r="A77" t="s">
        <v>831</v>
      </c>
      <c r="B77">
        <v>30.02</v>
      </c>
    </row>
    <row r="78" spans="1:2">
      <c r="A78" t="s">
        <v>832</v>
      </c>
      <c r="B78">
        <v>30.02</v>
      </c>
    </row>
    <row r="79" spans="1:2">
      <c r="A79" t="s">
        <v>833</v>
      </c>
      <c r="B79">
        <v>30.02</v>
      </c>
    </row>
    <row r="80" spans="1:2">
      <c r="A80" t="s">
        <v>834</v>
      </c>
      <c r="B80">
        <v>30.02</v>
      </c>
    </row>
    <row r="81" spans="1:2">
      <c r="A81" t="s">
        <v>835</v>
      </c>
      <c r="B81">
        <v>30.02</v>
      </c>
    </row>
    <row r="82" spans="1:2">
      <c r="A82" t="s">
        <v>836</v>
      </c>
      <c r="B82">
        <v>30.02</v>
      </c>
    </row>
    <row r="83" spans="1:2">
      <c r="A83" t="s">
        <v>837</v>
      </c>
      <c r="B83">
        <v>30.02</v>
      </c>
    </row>
    <row r="84" spans="1:2">
      <c r="A84" t="s">
        <v>838</v>
      </c>
      <c r="B84">
        <v>30.02</v>
      </c>
    </row>
    <row r="85" spans="1:2">
      <c r="A85" t="s">
        <v>839</v>
      </c>
      <c r="B85">
        <v>30.02</v>
      </c>
    </row>
    <row r="86" spans="1:2">
      <c r="A86" t="s">
        <v>840</v>
      </c>
      <c r="B86">
        <v>30.02</v>
      </c>
    </row>
    <row r="87" spans="1:2">
      <c r="A87" t="s">
        <v>841</v>
      </c>
      <c r="B87">
        <v>30.02</v>
      </c>
    </row>
    <row r="88" spans="1:2">
      <c r="A88" t="s">
        <v>842</v>
      </c>
      <c r="B88">
        <v>30.02</v>
      </c>
    </row>
    <row r="89" spans="1:2">
      <c r="A89" t="s">
        <v>843</v>
      </c>
      <c r="B89">
        <v>30.02</v>
      </c>
    </row>
    <row r="90" spans="1:2">
      <c r="A90" t="s">
        <v>844</v>
      </c>
      <c r="B90">
        <v>30.02</v>
      </c>
    </row>
    <row r="91" spans="1:2">
      <c r="A91" t="s">
        <v>845</v>
      </c>
      <c r="B91">
        <v>30.02</v>
      </c>
    </row>
    <row r="92" spans="1:2">
      <c r="A92" t="s">
        <v>846</v>
      </c>
      <c r="B92">
        <v>30.02</v>
      </c>
    </row>
    <row r="93" spans="1:2">
      <c r="A93" t="s">
        <v>847</v>
      </c>
      <c r="B93">
        <v>30.02</v>
      </c>
    </row>
    <row r="94" spans="1:2">
      <c r="A94" t="s">
        <v>848</v>
      </c>
      <c r="B94">
        <v>30.02</v>
      </c>
    </row>
    <row r="95" spans="1:2">
      <c r="A95" t="s">
        <v>849</v>
      </c>
      <c r="B95">
        <v>30.02</v>
      </c>
    </row>
    <row r="96" spans="1:2">
      <c r="A96" t="s">
        <v>850</v>
      </c>
      <c r="B96">
        <v>30.02</v>
      </c>
    </row>
    <row r="97" spans="1:2">
      <c r="A97" t="s">
        <v>851</v>
      </c>
      <c r="B97">
        <v>30.02</v>
      </c>
    </row>
    <row r="98" spans="1:2">
      <c r="A98" t="s">
        <v>852</v>
      </c>
      <c r="B98">
        <v>30.02</v>
      </c>
    </row>
    <row r="99" spans="1:2">
      <c r="A99" t="s">
        <v>853</v>
      </c>
      <c r="B99">
        <v>30.02</v>
      </c>
    </row>
    <row r="100" spans="1:2">
      <c r="A100" t="s">
        <v>854</v>
      </c>
      <c r="B100">
        <v>30.02</v>
      </c>
    </row>
    <row r="101" spans="1:2">
      <c r="A101" t="s">
        <v>855</v>
      </c>
      <c r="B101">
        <v>30.02</v>
      </c>
    </row>
    <row r="102" spans="1:2">
      <c r="A102" t="s">
        <v>856</v>
      </c>
      <c r="B102">
        <v>30.02</v>
      </c>
    </row>
    <row r="103" spans="1:2">
      <c r="A103" t="s">
        <v>857</v>
      </c>
      <c r="B103">
        <v>30.02</v>
      </c>
    </row>
    <row r="104" spans="1:2">
      <c r="A104" t="s">
        <v>858</v>
      </c>
      <c r="B104">
        <v>30.02</v>
      </c>
    </row>
    <row r="105" spans="1:2">
      <c r="A105" t="s">
        <v>859</v>
      </c>
      <c r="B105">
        <v>30.02</v>
      </c>
    </row>
    <row r="106" spans="1:2">
      <c r="A106" t="s">
        <v>860</v>
      </c>
      <c r="B106">
        <v>30.02</v>
      </c>
    </row>
    <row r="107" spans="1:2">
      <c r="A107" t="s">
        <v>861</v>
      </c>
      <c r="B107">
        <v>30.02</v>
      </c>
    </row>
    <row r="108" spans="1:2">
      <c r="A108" t="s">
        <v>862</v>
      </c>
      <c r="B108">
        <v>30.02</v>
      </c>
    </row>
    <row r="109" spans="1:2">
      <c r="A109" t="s">
        <v>863</v>
      </c>
      <c r="B109">
        <v>30.02</v>
      </c>
    </row>
    <row r="110" spans="1:2">
      <c r="A110" t="s">
        <v>864</v>
      </c>
      <c r="B110">
        <v>30.02</v>
      </c>
    </row>
    <row r="111" spans="1:2">
      <c r="A111" t="s">
        <v>865</v>
      </c>
      <c r="B111">
        <v>30.02</v>
      </c>
    </row>
    <row r="112" spans="1:2">
      <c r="A112" t="s">
        <v>866</v>
      </c>
      <c r="B112">
        <v>30.02</v>
      </c>
    </row>
    <row r="113" spans="1:2">
      <c r="A113" t="s">
        <v>867</v>
      </c>
      <c r="B113">
        <v>30.02</v>
      </c>
    </row>
    <row r="114" spans="1:2">
      <c r="A114" t="s">
        <v>868</v>
      </c>
      <c r="B114">
        <v>30.02</v>
      </c>
    </row>
    <row r="115" spans="1:2">
      <c r="A115" t="s">
        <v>869</v>
      </c>
      <c r="B115">
        <v>30.02</v>
      </c>
    </row>
    <row r="116" spans="1:2">
      <c r="A116" t="s">
        <v>870</v>
      </c>
      <c r="B116">
        <v>30.02</v>
      </c>
    </row>
    <row r="117" spans="1:2">
      <c r="A117" t="s">
        <v>871</v>
      </c>
      <c r="B117">
        <v>30.02</v>
      </c>
    </row>
    <row r="118" spans="1:2">
      <c r="A118" t="s">
        <v>872</v>
      </c>
      <c r="B118">
        <v>0</v>
      </c>
    </row>
    <row r="119" spans="1:2">
      <c r="A119" t="s">
        <v>873</v>
      </c>
      <c r="B119">
        <v>4980.05</v>
      </c>
    </row>
    <row r="120" spans="1:2">
      <c r="A120" t="s">
        <v>874</v>
      </c>
      <c r="B120">
        <v>-4679.86</v>
      </c>
    </row>
    <row r="121" spans="1:2">
      <c r="A121" t="s">
        <v>875</v>
      </c>
      <c r="B121">
        <v>13799.73</v>
      </c>
    </row>
    <row r="122" spans="1:2">
      <c r="A122" t="s">
        <v>876</v>
      </c>
      <c r="B122">
        <v>-4979.81</v>
      </c>
    </row>
    <row r="123" spans="1:2">
      <c r="A123" t="s">
        <v>877</v>
      </c>
      <c r="B123">
        <v>4980.4</v>
      </c>
    </row>
    <row r="124" spans="1:2">
      <c r="A124" t="s">
        <v>878</v>
      </c>
      <c r="B124">
        <v>4000.02</v>
      </c>
    </row>
    <row r="125" spans="1:2">
      <c r="A125" t="s">
        <v>879</v>
      </c>
      <c r="B125">
        <v>7980.12</v>
      </c>
    </row>
    <row r="126" spans="1:2">
      <c r="A126" t="s">
        <v>880</v>
      </c>
      <c r="B126">
        <v>24800.83</v>
      </c>
    </row>
    <row r="127" spans="1:2">
      <c r="A127" t="s">
        <v>881</v>
      </c>
      <c r="B127">
        <v>0</v>
      </c>
    </row>
    <row r="128" spans="1:2">
      <c r="A128" t="s">
        <v>882</v>
      </c>
      <c r="B128">
        <v>8000</v>
      </c>
    </row>
    <row r="129" spans="1:2">
      <c r="A129" t="s">
        <v>883</v>
      </c>
      <c r="B129">
        <v>8000</v>
      </c>
    </row>
    <row r="130" spans="1:2">
      <c r="A130" t="s">
        <v>884</v>
      </c>
      <c r="B130">
        <v>8000</v>
      </c>
    </row>
    <row r="131" spans="1:2">
      <c r="A131" t="s">
        <v>885</v>
      </c>
      <c r="B131">
        <v>8000</v>
      </c>
    </row>
    <row r="132" spans="1:2">
      <c r="A132" t="s">
        <v>886</v>
      </c>
      <c r="B132">
        <v>8000</v>
      </c>
    </row>
    <row r="133" spans="1:2">
      <c r="A133" t="s">
        <v>887</v>
      </c>
      <c r="B133">
        <v>8000</v>
      </c>
    </row>
    <row r="134" spans="1:2">
      <c r="A134" t="s">
        <v>888</v>
      </c>
      <c r="B134">
        <v>8000</v>
      </c>
    </row>
    <row r="135" spans="1:2">
      <c r="A135" t="s">
        <v>889</v>
      </c>
      <c r="B135">
        <v>8000</v>
      </c>
    </row>
    <row r="136" spans="1:2">
      <c r="A136" t="s">
        <v>890</v>
      </c>
      <c r="B136">
        <v>8000</v>
      </c>
    </row>
    <row r="137" spans="1:2">
      <c r="A137" t="s">
        <v>891</v>
      </c>
      <c r="B137">
        <v>8000</v>
      </c>
    </row>
    <row r="138" spans="1:2">
      <c r="A138" t="s">
        <v>892</v>
      </c>
      <c r="B138">
        <v>8000</v>
      </c>
    </row>
    <row r="139" spans="1:2">
      <c r="A139" t="s">
        <v>893</v>
      </c>
      <c r="B139">
        <v>8000</v>
      </c>
    </row>
    <row r="140" spans="1:2">
      <c r="A140" t="s">
        <v>894</v>
      </c>
      <c r="B140">
        <v>8000</v>
      </c>
    </row>
    <row r="141" spans="1:2">
      <c r="A141" t="s">
        <v>895</v>
      </c>
      <c r="B141">
        <v>8000</v>
      </c>
    </row>
    <row r="142" spans="1:2">
      <c r="A142" t="s">
        <v>896</v>
      </c>
      <c r="B142">
        <v>8000</v>
      </c>
    </row>
    <row r="143" spans="1:2">
      <c r="A143" t="s">
        <v>897</v>
      </c>
      <c r="B143">
        <v>8000</v>
      </c>
    </row>
    <row r="144" spans="1:2">
      <c r="A144" t="s">
        <v>898</v>
      </c>
      <c r="B144">
        <v>8000</v>
      </c>
    </row>
    <row r="145" spans="1:2">
      <c r="A145" t="s">
        <v>899</v>
      </c>
      <c r="B145">
        <v>8000</v>
      </c>
    </row>
    <row r="146" spans="1:2">
      <c r="A146" t="s">
        <v>900</v>
      </c>
      <c r="B146">
        <v>8000</v>
      </c>
    </row>
    <row r="147" spans="1:2">
      <c r="A147" t="s">
        <v>901</v>
      </c>
      <c r="B147">
        <v>8000</v>
      </c>
    </row>
    <row r="148" spans="1:2">
      <c r="A148" t="s">
        <v>902</v>
      </c>
      <c r="B148">
        <v>8000</v>
      </c>
    </row>
    <row r="149" spans="1:2">
      <c r="A149" t="s">
        <v>903</v>
      </c>
      <c r="B149">
        <v>8000</v>
      </c>
    </row>
    <row r="150" spans="1:2">
      <c r="A150" t="s">
        <v>904</v>
      </c>
      <c r="B150">
        <v>8000</v>
      </c>
    </row>
    <row r="151" spans="1:2">
      <c r="A151" t="s">
        <v>905</v>
      </c>
      <c r="B151">
        <v>8000</v>
      </c>
    </row>
    <row r="152" spans="1:2">
      <c r="A152" t="s">
        <v>906</v>
      </c>
      <c r="B152">
        <v>8000</v>
      </c>
    </row>
    <row r="153" spans="1:2">
      <c r="A153" t="s">
        <v>907</v>
      </c>
      <c r="B153">
        <v>8000</v>
      </c>
    </row>
    <row r="154" spans="1:2">
      <c r="A154" t="s">
        <v>908</v>
      </c>
      <c r="B154">
        <v>8000</v>
      </c>
    </row>
    <row r="155" spans="1:2">
      <c r="A155" t="s">
        <v>909</v>
      </c>
      <c r="B155">
        <v>8000</v>
      </c>
    </row>
    <row r="156" spans="1:2">
      <c r="A156" t="s">
        <v>910</v>
      </c>
      <c r="B156">
        <v>8000</v>
      </c>
    </row>
    <row r="157" spans="1:2">
      <c r="A157" t="s">
        <v>911</v>
      </c>
      <c r="B157">
        <v>8000</v>
      </c>
    </row>
    <row r="158" spans="1:2">
      <c r="A158" t="s">
        <v>912</v>
      </c>
      <c r="B158">
        <v>8000</v>
      </c>
    </row>
    <row r="159" spans="1:2">
      <c r="A159" t="s">
        <v>913</v>
      </c>
      <c r="B159">
        <v>8000</v>
      </c>
    </row>
    <row r="160" spans="1:2">
      <c r="A160" t="s">
        <v>914</v>
      </c>
      <c r="B160">
        <v>8000</v>
      </c>
    </row>
    <row r="161" spans="1:2">
      <c r="A161" t="s">
        <v>915</v>
      </c>
      <c r="B161">
        <v>8000</v>
      </c>
    </row>
    <row r="162" spans="1:2">
      <c r="A162" t="s">
        <v>916</v>
      </c>
      <c r="B162">
        <v>8000</v>
      </c>
    </row>
    <row r="163" spans="1:2">
      <c r="A163" t="s">
        <v>917</v>
      </c>
      <c r="B163">
        <v>8000</v>
      </c>
    </row>
    <row r="164" spans="1:2">
      <c r="A164" t="s">
        <v>918</v>
      </c>
      <c r="B164">
        <v>8000</v>
      </c>
    </row>
    <row r="165" spans="1:2">
      <c r="A165" t="s">
        <v>919</v>
      </c>
      <c r="B165">
        <v>8000</v>
      </c>
    </row>
    <row r="166" spans="1:2">
      <c r="A166" t="s">
        <v>920</v>
      </c>
      <c r="B166">
        <v>8000</v>
      </c>
    </row>
    <row r="167" spans="1:2">
      <c r="A167" t="s">
        <v>921</v>
      </c>
      <c r="B167">
        <v>8000</v>
      </c>
    </row>
    <row r="168" spans="1:2">
      <c r="A168" t="s">
        <v>922</v>
      </c>
      <c r="B168">
        <v>8000</v>
      </c>
    </row>
    <row r="169" spans="1:2">
      <c r="A169" t="s">
        <v>923</v>
      </c>
      <c r="B169">
        <v>8000</v>
      </c>
    </row>
    <row r="170" spans="1:2">
      <c r="A170" t="s">
        <v>924</v>
      </c>
      <c r="B170">
        <v>8000</v>
      </c>
    </row>
    <row r="171" spans="1:2">
      <c r="A171" t="s">
        <v>925</v>
      </c>
      <c r="B171">
        <v>8000</v>
      </c>
    </row>
    <row r="172" spans="1:2">
      <c r="A172" t="s">
        <v>926</v>
      </c>
      <c r="B172">
        <v>8000</v>
      </c>
    </row>
    <row r="173" spans="1:2">
      <c r="A173" t="s">
        <v>927</v>
      </c>
      <c r="B173">
        <v>8000</v>
      </c>
    </row>
    <row r="174" spans="1:2">
      <c r="A174" t="s">
        <v>928</v>
      </c>
      <c r="B174">
        <v>8000</v>
      </c>
    </row>
    <row r="175" spans="1:2">
      <c r="A175" t="s">
        <v>929</v>
      </c>
      <c r="B175">
        <v>8000</v>
      </c>
    </row>
    <row r="176" spans="1:2">
      <c r="A176" t="s">
        <v>930</v>
      </c>
      <c r="B176">
        <v>8000</v>
      </c>
    </row>
    <row r="177" spans="1:2">
      <c r="A177" t="s">
        <v>931</v>
      </c>
      <c r="B177">
        <v>8000</v>
      </c>
    </row>
    <row r="178" spans="1:2">
      <c r="A178" t="s">
        <v>932</v>
      </c>
      <c r="B178">
        <v>8000</v>
      </c>
    </row>
    <row r="179" spans="1:2">
      <c r="A179" t="s">
        <v>933</v>
      </c>
      <c r="B179">
        <v>8000</v>
      </c>
    </row>
    <row r="180" spans="1:2">
      <c r="A180" t="s">
        <v>934</v>
      </c>
      <c r="B180">
        <v>8000</v>
      </c>
    </row>
    <row r="181" spans="1:2">
      <c r="A181" t="s">
        <v>935</v>
      </c>
      <c r="B181">
        <v>8000</v>
      </c>
    </row>
    <row r="182" spans="1:2">
      <c r="A182" t="s">
        <v>936</v>
      </c>
      <c r="B182">
        <v>8000</v>
      </c>
    </row>
    <row r="183" spans="1:2">
      <c r="A183" t="s">
        <v>937</v>
      </c>
      <c r="B183">
        <v>8000</v>
      </c>
    </row>
    <row r="184" spans="1:2">
      <c r="A184" t="s">
        <v>938</v>
      </c>
      <c r="B184">
        <v>8000</v>
      </c>
    </row>
    <row r="185" spans="1:2">
      <c r="A185" t="s">
        <v>939</v>
      </c>
      <c r="B185">
        <v>8000</v>
      </c>
    </row>
    <row r="186" spans="1:2">
      <c r="A186" t="s">
        <v>940</v>
      </c>
      <c r="B186">
        <v>8000</v>
      </c>
    </row>
    <row r="187" spans="1:2">
      <c r="A187" t="s">
        <v>941</v>
      </c>
      <c r="B187">
        <v>8000</v>
      </c>
    </row>
    <row r="188" spans="1:2">
      <c r="A188" t="s">
        <v>942</v>
      </c>
      <c r="B188">
        <v>8000</v>
      </c>
    </row>
    <row r="189" spans="1:2">
      <c r="A189" t="s">
        <v>943</v>
      </c>
      <c r="B189">
        <v>8000</v>
      </c>
    </row>
    <row r="190" spans="1:2">
      <c r="A190" t="s">
        <v>944</v>
      </c>
      <c r="B190">
        <v>8000</v>
      </c>
    </row>
    <row r="191" spans="1:2">
      <c r="A191" t="s">
        <v>945</v>
      </c>
      <c r="B191">
        <v>8000</v>
      </c>
    </row>
    <row r="192" spans="1:2">
      <c r="A192" t="s">
        <v>946</v>
      </c>
      <c r="B192">
        <v>8000</v>
      </c>
    </row>
    <row r="193" spans="1:2">
      <c r="A193" t="s">
        <v>947</v>
      </c>
      <c r="B193">
        <v>8000</v>
      </c>
    </row>
    <row r="194" spans="1:2">
      <c r="A194" t="s">
        <v>948</v>
      </c>
      <c r="B194">
        <v>8000</v>
      </c>
    </row>
    <row r="195" spans="1:2">
      <c r="A195" t="s">
        <v>949</v>
      </c>
      <c r="B195">
        <v>8000</v>
      </c>
    </row>
    <row r="196" spans="1:2">
      <c r="A196" t="s">
        <v>950</v>
      </c>
      <c r="B196">
        <v>8000</v>
      </c>
    </row>
    <row r="197" spans="1:2">
      <c r="A197" t="s">
        <v>951</v>
      </c>
      <c r="B197">
        <v>8000</v>
      </c>
    </row>
    <row r="198" spans="1:2">
      <c r="A198" t="s">
        <v>952</v>
      </c>
      <c r="B198">
        <v>8000</v>
      </c>
    </row>
    <row r="199" spans="1:2">
      <c r="A199" t="s">
        <v>953</v>
      </c>
      <c r="B199">
        <v>8000</v>
      </c>
    </row>
    <row r="200" spans="1:2">
      <c r="A200" t="s">
        <v>954</v>
      </c>
      <c r="B200">
        <v>8000</v>
      </c>
    </row>
    <row r="201" spans="1:2">
      <c r="A201" t="s">
        <v>955</v>
      </c>
      <c r="B201">
        <v>8000</v>
      </c>
    </row>
    <row r="202" spans="1:2">
      <c r="A202" t="s">
        <v>956</v>
      </c>
      <c r="B202">
        <v>8000</v>
      </c>
    </row>
    <row r="203" spans="1:2">
      <c r="A203" t="s">
        <v>957</v>
      </c>
      <c r="B203">
        <v>8000</v>
      </c>
    </row>
    <row r="204" spans="1:2">
      <c r="A204" t="s">
        <v>958</v>
      </c>
      <c r="B204">
        <v>8000</v>
      </c>
    </row>
    <row r="205" spans="1:2">
      <c r="A205" t="s">
        <v>959</v>
      </c>
      <c r="B205">
        <v>8000</v>
      </c>
    </row>
    <row r="206" spans="1:2">
      <c r="A206" t="s">
        <v>960</v>
      </c>
      <c r="B206">
        <v>9000</v>
      </c>
    </row>
    <row r="207" spans="1:2">
      <c r="A207" t="s">
        <v>961</v>
      </c>
      <c r="B207">
        <v>8000</v>
      </c>
    </row>
    <row r="208" spans="1:2">
      <c r="A208" t="s">
        <v>962</v>
      </c>
      <c r="B208">
        <v>8000</v>
      </c>
    </row>
    <row r="209" spans="1:2">
      <c r="A209" t="s">
        <v>963</v>
      </c>
      <c r="B209">
        <v>8000</v>
      </c>
    </row>
    <row r="210" spans="1:2">
      <c r="A210" t="s">
        <v>964</v>
      </c>
      <c r="B210">
        <v>8000</v>
      </c>
    </row>
    <row r="211" spans="1:2">
      <c r="A211" t="s">
        <v>965</v>
      </c>
      <c r="B211">
        <v>8000</v>
      </c>
    </row>
    <row r="212" spans="1:2">
      <c r="A212" t="s">
        <v>966</v>
      </c>
      <c r="B212">
        <v>8000</v>
      </c>
    </row>
    <row r="213" spans="1:2">
      <c r="A213" t="s">
        <v>967</v>
      </c>
      <c r="B213">
        <v>8000</v>
      </c>
    </row>
    <row r="214" spans="1:2">
      <c r="A214" t="s">
        <v>968</v>
      </c>
      <c r="B214">
        <v>8000</v>
      </c>
    </row>
    <row r="215" spans="1:2">
      <c r="A215" t="s">
        <v>969</v>
      </c>
      <c r="B215">
        <v>8000</v>
      </c>
    </row>
    <row r="216" spans="1:2">
      <c r="A216" t="s">
        <v>970</v>
      </c>
      <c r="B216">
        <v>245000</v>
      </c>
    </row>
    <row r="217" spans="1:2">
      <c r="A217" t="s">
        <v>971</v>
      </c>
      <c r="B217">
        <v>998.05</v>
      </c>
    </row>
    <row r="218" spans="1:2">
      <c r="A218" t="s">
        <v>972</v>
      </c>
      <c r="B218">
        <v>-2353.26</v>
      </c>
    </row>
    <row r="219" spans="1:2">
      <c r="A219" t="s">
        <v>973</v>
      </c>
      <c r="B219">
        <v>7980.13</v>
      </c>
    </row>
    <row r="220" spans="1:2">
      <c r="A220" t="s">
        <v>974</v>
      </c>
      <c r="B220">
        <v>-4980.08</v>
      </c>
    </row>
    <row r="221" spans="1:2">
      <c r="A221" t="s">
        <v>975</v>
      </c>
      <c r="B221">
        <v>4980.4</v>
      </c>
    </row>
    <row r="222" spans="1:2">
      <c r="A222" t="s">
        <v>976</v>
      </c>
      <c r="B222">
        <v>-2979.83</v>
      </c>
    </row>
    <row r="223" spans="1:2">
      <c r="A223" t="s">
        <v>977</v>
      </c>
      <c r="B223">
        <v>-2070</v>
      </c>
    </row>
    <row r="224" spans="1:2">
      <c r="A224" t="s">
        <v>978</v>
      </c>
      <c r="B224">
        <v>0</v>
      </c>
    </row>
    <row r="225" spans="1:2">
      <c r="A225" t="s">
        <v>979</v>
      </c>
      <c r="B225">
        <v>2979.83</v>
      </c>
    </row>
    <row r="226" spans="1:2">
      <c r="A226" t="s">
        <v>980</v>
      </c>
      <c r="B226">
        <v>2979.83</v>
      </c>
    </row>
    <row r="227" spans="1:2">
      <c r="A227" t="s">
        <v>981</v>
      </c>
      <c r="B227">
        <v>-48733</v>
      </c>
    </row>
    <row r="228" spans="1:2">
      <c r="A228" t="s">
        <v>982</v>
      </c>
      <c r="B228">
        <v>40411.5</v>
      </c>
    </row>
    <row r="229" spans="1:2">
      <c r="A229" t="s">
        <v>983</v>
      </c>
      <c r="B229">
        <v>2979.83</v>
      </c>
    </row>
    <row r="230" spans="1:2">
      <c r="A230" t="s">
        <v>984</v>
      </c>
      <c r="B230">
        <v>3680.1</v>
      </c>
    </row>
    <row r="231" spans="1:2">
      <c r="A231" t="s">
        <v>985</v>
      </c>
      <c r="B231">
        <v>2979.83</v>
      </c>
    </row>
    <row r="232" spans="1:2">
      <c r="A232" t="s">
        <v>986</v>
      </c>
      <c r="B232">
        <v>1729.73</v>
      </c>
    </row>
    <row r="233" spans="1:2">
      <c r="A233" t="s">
        <v>987</v>
      </c>
      <c r="B233">
        <v>-13799.2</v>
      </c>
    </row>
    <row r="234" spans="1:2">
      <c r="A234" t="s">
        <v>988</v>
      </c>
      <c r="B234">
        <v>-7580.52</v>
      </c>
    </row>
    <row r="235" spans="1:2">
      <c r="A235" t="s">
        <v>989</v>
      </c>
      <c r="B235">
        <v>-299.02</v>
      </c>
    </row>
    <row r="236" spans="1:2">
      <c r="A236" t="s">
        <v>990</v>
      </c>
      <c r="B236">
        <v>58.78</v>
      </c>
    </row>
    <row r="237" spans="1:2">
      <c r="A237" t="s">
        <v>991</v>
      </c>
      <c r="B237">
        <v>2689.86</v>
      </c>
    </row>
    <row r="238" spans="1:2">
      <c r="A238" t="s">
        <v>992</v>
      </c>
      <c r="B238">
        <v>4679.86</v>
      </c>
    </row>
    <row r="239" spans="1:2">
      <c r="A239" t="s">
        <v>993</v>
      </c>
      <c r="B239">
        <v>-16800.42</v>
      </c>
    </row>
    <row r="240" spans="1:2">
      <c r="A240" t="s">
        <v>994</v>
      </c>
      <c r="B240">
        <v>19298.24</v>
      </c>
    </row>
    <row r="241" spans="1:2">
      <c r="A241" t="s">
        <v>995</v>
      </c>
      <c r="B241">
        <v>-649.98</v>
      </c>
    </row>
    <row r="242" spans="1:2">
      <c r="A242" t="s">
        <v>996</v>
      </c>
      <c r="B242">
        <v>649.98</v>
      </c>
    </row>
    <row r="243" spans="1:2">
      <c r="A243" t="s">
        <v>997</v>
      </c>
      <c r="B243">
        <v>1299.96</v>
      </c>
    </row>
    <row r="244" spans="1:2">
      <c r="A244" t="s">
        <v>998</v>
      </c>
      <c r="B244">
        <v>1996.1</v>
      </c>
    </row>
    <row r="245" spans="1:2">
      <c r="A245" t="s">
        <v>999</v>
      </c>
      <c r="B245">
        <v>4980.14</v>
      </c>
    </row>
    <row r="246" spans="1:2">
      <c r="A246" t="s">
        <v>1000</v>
      </c>
      <c r="B246">
        <v>998.05</v>
      </c>
    </row>
    <row r="247" spans="1:2">
      <c r="A247" t="s">
        <v>1001</v>
      </c>
      <c r="B247">
        <v>-499.99</v>
      </c>
    </row>
    <row r="248" spans="1:2">
      <c r="A248" t="s">
        <v>1002</v>
      </c>
      <c r="B248">
        <v>0.0100000000002183</v>
      </c>
    </row>
    <row r="249" spans="1:2">
      <c r="A249" t="s">
        <v>1003</v>
      </c>
      <c r="B249">
        <v>0.0100000000002183</v>
      </c>
    </row>
    <row r="250" spans="1:2">
      <c r="A250" t="s">
        <v>1004</v>
      </c>
      <c r="B250">
        <v>11871.62</v>
      </c>
    </row>
    <row r="251" spans="1:2">
      <c r="A251" t="s">
        <v>1005</v>
      </c>
      <c r="B251">
        <v>13799.73</v>
      </c>
    </row>
    <row r="252" spans="1:2">
      <c r="A252" t="s">
        <v>1006</v>
      </c>
      <c r="B252">
        <v>8799.84</v>
      </c>
    </row>
    <row r="253" spans="1:2">
      <c r="A253" t="s">
        <v>1007</v>
      </c>
      <c r="B253">
        <v>-4000.02</v>
      </c>
    </row>
    <row r="254" spans="1:2">
      <c r="A254" t="s">
        <v>1008</v>
      </c>
      <c r="B254">
        <v>8299.8</v>
      </c>
    </row>
    <row r="255" spans="1:2">
      <c r="A255" t="s">
        <v>1009</v>
      </c>
      <c r="B255">
        <v>2979.83</v>
      </c>
    </row>
    <row r="256" spans="1:2">
      <c r="A256" t="s">
        <v>1010</v>
      </c>
      <c r="B256">
        <v>0</v>
      </c>
    </row>
    <row r="257" spans="1:2">
      <c r="A257" t="s">
        <v>1011</v>
      </c>
      <c r="B257">
        <v>-3499.96</v>
      </c>
    </row>
    <row r="258" spans="1:2">
      <c r="A258" t="s">
        <v>1012</v>
      </c>
      <c r="B258">
        <v>270.19</v>
      </c>
    </row>
    <row r="259" spans="1:2">
      <c r="A259" t="s">
        <v>1013</v>
      </c>
      <c r="B259">
        <v>0</v>
      </c>
    </row>
    <row r="260" spans="1:2">
      <c r="A260" t="s">
        <v>1014</v>
      </c>
      <c r="B260">
        <v>927.97</v>
      </c>
    </row>
    <row r="261" spans="1:2">
      <c r="A261" t="s">
        <v>1015</v>
      </c>
      <c r="B261">
        <v>34801.12</v>
      </c>
    </row>
    <row r="262" spans="1:2">
      <c r="A262" t="s">
        <v>1016</v>
      </c>
      <c r="B262">
        <v>998.05</v>
      </c>
    </row>
    <row r="263" spans="1:2">
      <c r="A263" t="s">
        <v>1017</v>
      </c>
      <c r="B263">
        <v>3980.29</v>
      </c>
    </row>
    <row r="264" spans="1:2">
      <c r="A264" t="s">
        <v>1018</v>
      </c>
      <c r="B264">
        <v>998.05</v>
      </c>
    </row>
    <row r="265" spans="1:2">
      <c r="A265" t="s">
        <v>1019</v>
      </c>
      <c r="B265">
        <v>-1466.42</v>
      </c>
    </row>
    <row r="266" spans="1:2">
      <c r="A266" t="s">
        <v>1020</v>
      </c>
      <c r="B266">
        <v>31801.14</v>
      </c>
    </row>
    <row r="267" spans="1:2">
      <c r="A267" t="s">
        <v>1021</v>
      </c>
      <c r="B267">
        <v>2500</v>
      </c>
    </row>
    <row r="268" spans="1:2">
      <c r="A268" t="s">
        <v>1022</v>
      </c>
      <c r="B268">
        <v>-14440.68</v>
      </c>
    </row>
    <row r="269" spans="1:2">
      <c r="A269" t="s">
        <v>1023</v>
      </c>
      <c r="B269">
        <v>7980.12</v>
      </c>
    </row>
    <row r="270" spans="1:2">
      <c r="A270" t="s">
        <v>1024</v>
      </c>
      <c r="B270">
        <v>16700.04</v>
      </c>
    </row>
    <row r="271" spans="1:2">
      <c r="A271" t="s">
        <v>1025</v>
      </c>
      <c r="B271">
        <v>16700.04</v>
      </c>
    </row>
    <row r="272" spans="1:2">
      <c r="A272" t="s">
        <v>1026</v>
      </c>
      <c r="B272">
        <v>16700.04</v>
      </c>
    </row>
    <row r="273" spans="1:2">
      <c r="A273" t="s">
        <v>1027</v>
      </c>
      <c r="B273">
        <v>2979.83</v>
      </c>
    </row>
    <row r="274" spans="1:2">
      <c r="A274" t="s">
        <v>1028</v>
      </c>
      <c r="B274">
        <v>2979.83</v>
      </c>
    </row>
    <row r="275" spans="1:2">
      <c r="A275" t="s">
        <v>1029</v>
      </c>
      <c r="B275">
        <v>0</v>
      </c>
    </row>
    <row r="276" spans="1:2">
      <c r="A276" t="s">
        <v>1030</v>
      </c>
      <c r="B276">
        <v>-4979.86</v>
      </c>
    </row>
    <row r="277" spans="1:2">
      <c r="A277" t="s">
        <v>1031</v>
      </c>
      <c r="B277">
        <v>4980.41</v>
      </c>
    </row>
    <row r="278" spans="1:2">
      <c r="A278" t="s">
        <v>1032</v>
      </c>
      <c r="B278">
        <v>-8039.74</v>
      </c>
    </row>
    <row r="279" spans="1:2">
      <c r="A279" t="s">
        <v>1033</v>
      </c>
      <c r="B279">
        <v>1239.93</v>
      </c>
    </row>
    <row r="280" spans="1:2">
      <c r="A280" t="s">
        <v>1034</v>
      </c>
      <c r="B280">
        <v>0</v>
      </c>
    </row>
    <row r="281" spans="1:2">
      <c r="A281" t="s">
        <v>1035</v>
      </c>
      <c r="B281">
        <v>1280.04</v>
      </c>
    </row>
    <row r="282" spans="1:2">
      <c r="A282" t="s">
        <v>1036</v>
      </c>
      <c r="B282">
        <v>-3371.83</v>
      </c>
    </row>
    <row r="283" spans="1:2">
      <c r="A283" t="s">
        <v>1037</v>
      </c>
      <c r="B283">
        <v>3372.41</v>
      </c>
    </row>
    <row r="284" spans="1:2">
      <c r="A284" t="s">
        <v>1038</v>
      </c>
      <c r="B284">
        <v>25944.18</v>
      </c>
    </row>
    <row r="285" spans="1:2">
      <c r="A285" t="s">
        <v>1039</v>
      </c>
      <c r="B285">
        <v>-3980.29</v>
      </c>
    </row>
    <row r="286" spans="1:2">
      <c r="A286" t="s">
        <v>1040</v>
      </c>
      <c r="B286">
        <v>3980.29</v>
      </c>
    </row>
    <row r="287" spans="1:2">
      <c r="A287" t="s">
        <v>1041</v>
      </c>
      <c r="B287">
        <v>9899.46</v>
      </c>
    </row>
    <row r="288" spans="1:2">
      <c r="A288" t="s">
        <v>1042</v>
      </c>
      <c r="B288">
        <v>998.05</v>
      </c>
    </row>
    <row r="289" spans="1:2">
      <c r="A289" t="s">
        <v>1043</v>
      </c>
      <c r="B289">
        <v>-16700.04</v>
      </c>
    </row>
    <row r="290" spans="1:2">
      <c r="A290" t="s">
        <v>1044</v>
      </c>
      <c r="B290">
        <v>-44999.28</v>
      </c>
    </row>
    <row r="291" spans="1:2">
      <c r="A291" t="s">
        <v>1045</v>
      </c>
      <c r="B291">
        <v>998.05</v>
      </c>
    </row>
    <row r="292" spans="1:2">
      <c r="A292" t="s">
        <v>1046</v>
      </c>
      <c r="B292">
        <v>0</v>
      </c>
    </row>
    <row r="293" spans="1:2">
      <c r="A293" t="s">
        <v>1047</v>
      </c>
      <c r="B293">
        <v>1996.1</v>
      </c>
    </row>
    <row r="294" spans="1:2">
      <c r="A294" t="s">
        <v>1048</v>
      </c>
      <c r="B294">
        <v>3980.29</v>
      </c>
    </row>
    <row r="295" spans="1:2">
      <c r="A295" t="s">
        <v>1049</v>
      </c>
      <c r="B295">
        <v>-1531.25</v>
      </c>
    </row>
    <row r="296" spans="1:2">
      <c r="A296" t="s">
        <v>1050</v>
      </c>
      <c r="B296">
        <v>7980.12</v>
      </c>
    </row>
    <row r="297" spans="1:2">
      <c r="A297" t="s">
        <v>1051</v>
      </c>
      <c r="B297">
        <v>4980.04</v>
      </c>
    </row>
    <row r="298" spans="1:2">
      <c r="A298" t="s">
        <v>1052</v>
      </c>
      <c r="B298">
        <v>0</v>
      </c>
    </row>
    <row r="299" spans="1:2">
      <c r="A299" t="s">
        <v>1053</v>
      </c>
      <c r="B299">
        <v>3980.29</v>
      </c>
    </row>
    <row r="300" spans="1:2">
      <c r="A300" t="s">
        <v>1054</v>
      </c>
      <c r="B300">
        <v>-3580.23</v>
      </c>
    </row>
    <row r="301" spans="1:2">
      <c r="A301" t="s">
        <v>1055</v>
      </c>
      <c r="B301">
        <v>3580.23</v>
      </c>
    </row>
    <row r="302" spans="1:2">
      <c r="A302" t="s">
        <v>1056</v>
      </c>
      <c r="B302">
        <v>2979.83</v>
      </c>
    </row>
    <row r="303" spans="1:2">
      <c r="A303" t="s">
        <v>1057</v>
      </c>
      <c r="B303">
        <v>7980.12</v>
      </c>
    </row>
    <row r="304" spans="1:2">
      <c r="A304" t="s">
        <v>1058</v>
      </c>
      <c r="B304">
        <v>51001.21</v>
      </c>
    </row>
    <row r="305" spans="1:2">
      <c r="A305" t="s">
        <v>1059</v>
      </c>
      <c r="B305">
        <v>0.99</v>
      </c>
    </row>
    <row r="306" spans="1:2">
      <c r="A306" t="s">
        <v>1060</v>
      </c>
      <c r="B306">
        <v>0.99</v>
      </c>
    </row>
    <row r="307" spans="1:2">
      <c r="A307" t="s">
        <v>1061</v>
      </c>
      <c r="B307">
        <v>-95000</v>
      </c>
    </row>
    <row r="308" spans="1:2">
      <c r="A308" t="s">
        <v>1062</v>
      </c>
      <c r="B308">
        <v>-95000</v>
      </c>
    </row>
    <row r="309" spans="1:2">
      <c r="A309" t="s">
        <v>1063</v>
      </c>
      <c r="B309">
        <v>95001.5</v>
      </c>
    </row>
    <row r="310" spans="1:2">
      <c r="A310" t="s">
        <v>1064</v>
      </c>
      <c r="B310">
        <v>95001.5</v>
      </c>
    </row>
    <row r="311" spans="1:2">
      <c r="A311" t="s">
        <v>1065</v>
      </c>
      <c r="B311">
        <v>8799.84</v>
      </c>
    </row>
    <row r="312" spans="1:2">
      <c r="A312" t="s">
        <v>1066</v>
      </c>
      <c r="B312">
        <v>998.05</v>
      </c>
    </row>
    <row r="313" spans="1:2">
      <c r="A313" t="s">
        <v>1067</v>
      </c>
      <c r="B313">
        <v>-4679.86</v>
      </c>
    </row>
    <row r="314" spans="1:2">
      <c r="A314" t="s">
        <v>1068</v>
      </c>
      <c r="B314">
        <v>-4730.72</v>
      </c>
    </row>
    <row r="315" spans="1:2">
      <c r="A315" t="s">
        <v>1069</v>
      </c>
      <c r="B315">
        <v>-4730.72</v>
      </c>
    </row>
    <row r="316" spans="1:2">
      <c r="A316" t="s">
        <v>1070</v>
      </c>
      <c r="B316">
        <v>3980.29</v>
      </c>
    </row>
    <row r="317" spans="1:2">
      <c r="A317" t="s">
        <v>1071</v>
      </c>
      <c r="B317">
        <v>-1980.06</v>
      </c>
    </row>
    <row r="318" spans="1:2">
      <c r="A318" t="s">
        <v>1072</v>
      </c>
      <c r="B318">
        <v>1980.07</v>
      </c>
    </row>
    <row r="319" spans="1:2">
      <c r="A319" t="s">
        <v>1073</v>
      </c>
      <c r="B319">
        <v>2979.83</v>
      </c>
    </row>
    <row r="320" spans="1:2">
      <c r="A320" t="s">
        <v>1074</v>
      </c>
      <c r="B320">
        <v>-4300.26</v>
      </c>
    </row>
    <row r="321" spans="1:2">
      <c r="A321" t="s">
        <v>1075</v>
      </c>
      <c r="B321">
        <v>2316.88</v>
      </c>
    </row>
    <row r="322" spans="1:2">
      <c r="A322" t="s">
        <v>1076</v>
      </c>
      <c r="B322">
        <v>-9419.7</v>
      </c>
    </row>
    <row r="323" spans="1:2">
      <c r="A323" t="s">
        <v>1077</v>
      </c>
      <c r="B323">
        <v>-3781.28</v>
      </c>
    </row>
    <row r="324" spans="1:2">
      <c r="A324" t="s">
        <v>1078</v>
      </c>
      <c r="B324">
        <v>3980.29</v>
      </c>
    </row>
    <row r="325" spans="1:2">
      <c r="A325" t="s">
        <v>1079</v>
      </c>
      <c r="B325">
        <v>7980.13</v>
      </c>
    </row>
    <row r="326" spans="1:2">
      <c r="A326" t="s">
        <v>1080</v>
      </c>
      <c r="B326">
        <v>0</v>
      </c>
    </row>
    <row r="327" spans="1:2">
      <c r="A327" t="s">
        <v>1081</v>
      </c>
      <c r="B327">
        <v>-4980.29</v>
      </c>
    </row>
    <row r="328" spans="1:2">
      <c r="A328" t="s">
        <v>1082</v>
      </c>
      <c r="B328">
        <v>4980.41</v>
      </c>
    </row>
    <row r="329" spans="1:2">
      <c r="A329" t="s">
        <v>1083</v>
      </c>
      <c r="B329">
        <v>3980.29</v>
      </c>
    </row>
    <row r="330" spans="1:2">
      <c r="A330" t="s">
        <v>1084</v>
      </c>
      <c r="B330">
        <v>8299.8</v>
      </c>
    </row>
    <row r="331" spans="1:2">
      <c r="A331" t="s">
        <v>1085</v>
      </c>
      <c r="B331">
        <v>-31202.93</v>
      </c>
    </row>
    <row r="332" spans="1:2">
      <c r="A332" t="s">
        <v>1086</v>
      </c>
      <c r="B332">
        <v>31202.93</v>
      </c>
    </row>
    <row r="333" spans="1:2">
      <c r="A333" t="s">
        <v>1087</v>
      </c>
      <c r="B333">
        <v>0</v>
      </c>
    </row>
    <row r="334" spans="1:2">
      <c r="A334" t="s">
        <v>1088</v>
      </c>
      <c r="B334">
        <v>1996.1</v>
      </c>
    </row>
    <row r="335" spans="1:2">
      <c r="A335" t="s">
        <v>1089</v>
      </c>
      <c r="B335">
        <v>1996.1</v>
      </c>
    </row>
    <row r="336" spans="1:2">
      <c r="A336" t="s">
        <v>1090</v>
      </c>
      <c r="B336">
        <v>7980.12</v>
      </c>
    </row>
    <row r="337" spans="1:2">
      <c r="A337" t="s">
        <v>1091</v>
      </c>
      <c r="B337">
        <v>1679.9</v>
      </c>
    </row>
    <row r="338" spans="1:2">
      <c r="A338" t="s">
        <v>1092</v>
      </c>
      <c r="B338">
        <v>4580.08</v>
      </c>
    </row>
    <row r="339" spans="1:2">
      <c r="A339" t="s">
        <v>1093</v>
      </c>
      <c r="B339">
        <v>3980.29</v>
      </c>
    </row>
    <row r="340" spans="1:2">
      <c r="A340" t="s">
        <v>1094</v>
      </c>
      <c r="B340">
        <v>0</v>
      </c>
    </row>
    <row r="341" spans="1:2">
      <c r="A341" t="s">
        <v>1095</v>
      </c>
      <c r="B341">
        <v>3980.29</v>
      </c>
    </row>
    <row r="342" spans="1:2">
      <c r="A342" t="s">
        <v>1096</v>
      </c>
      <c r="B342">
        <v>-7980.12</v>
      </c>
    </row>
    <row r="343" spans="1:2">
      <c r="A343" t="s">
        <v>1097</v>
      </c>
      <c r="B343">
        <v>3680.1</v>
      </c>
    </row>
    <row r="344" spans="1:2">
      <c r="A344" t="s">
        <v>1098</v>
      </c>
      <c r="B344">
        <v>-1979.95</v>
      </c>
    </row>
    <row r="345" spans="1:2">
      <c r="A345" t="s">
        <v>1099</v>
      </c>
      <c r="B345">
        <v>0</v>
      </c>
    </row>
    <row r="346" spans="1:2">
      <c r="A346" t="s">
        <v>1100</v>
      </c>
      <c r="B346">
        <v>1980.07</v>
      </c>
    </row>
    <row r="347" spans="1:2">
      <c r="A347" t="s">
        <v>1101</v>
      </c>
      <c r="B347">
        <v>-1289.75</v>
      </c>
    </row>
    <row r="348" spans="1:2">
      <c r="A348" t="s">
        <v>1102</v>
      </c>
      <c r="B348">
        <v>3980.29</v>
      </c>
    </row>
    <row r="349" spans="1:2">
      <c r="A349" t="s">
        <v>1103</v>
      </c>
      <c r="B349">
        <v>-24800.82</v>
      </c>
    </row>
    <row r="350" spans="1:2">
      <c r="A350" t="s">
        <v>1104</v>
      </c>
      <c r="B350">
        <v>3980.29</v>
      </c>
    </row>
    <row r="351" spans="1:2">
      <c r="A351" t="s">
        <v>1105</v>
      </c>
      <c r="B351">
        <v>3980.29</v>
      </c>
    </row>
    <row r="352" spans="1:2">
      <c r="A352" t="s">
        <v>1106</v>
      </c>
      <c r="B352">
        <v>-4800.28</v>
      </c>
    </row>
    <row r="353" spans="1:2">
      <c r="A353" t="s">
        <v>1107</v>
      </c>
      <c r="B353">
        <v>4799.55</v>
      </c>
    </row>
    <row r="354" spans="1:1">
      <c r="A354" t="s">
        <v>739</v>
      </c>
    </row>
    <row r="355" spans="1:2">
      <c r="A355" t="s">
        <v>740</v>
      </c>
      <c r="B355">
        <v>1234963.72</v>
      </c>
    </row>
  </sheetData>
  <autoFilter ref="A1:B355">
    <extLst/>
  </autoFilter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17"/>
  <sheetViews>
    <sheetView workbookViewId="0">
      <selection activeCell="A1" sqref="$A1:$XFD1048576"/>
    </sheetView>
  </sheetViews>
  <sheetFormatPr defaultColWidth="9" defaultRowHeight="14.25" outlineLevelCol="5"/>
  <cols>
    <col min="2" max="2" width="10.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s="1">
        <v>44777.3338310185</v>
      </c>
      <c r="C2">
        <v>16700</v>
      </c>
      <c r="D2">
        <v>305</v>
      </c>
      <c r="E2">
        <v>80215</v>
      </c>
      <c r="F2">
        <v>4</v>
      </c>
    </row>
    <row r="3" spans="1:6">
      <c r="A3" t="s">
        <v>7</v>
      </c>
      <c r="B3" s="1">
        <v>44784.3338310185</v>
      </c>
      <c r="C3">
        <v>13700</v>
      </c>
      <c r="D3">
        <v>764</v>
      </c>
      <c r="E3">
        <v>4841</v>
      </c>
      <c r="F3">
        <v>1</v>
      </c>
    </row>
    <row r="4" spans="1:6">
      <c r="A4" t="s">
        <v>7</v>
      </c>
      <c r="B4" s="1">
        <v>44784.3338310185</v>
      </c>
      <c r="C4">
        <v>100</v>
      </c>
      <c r="D4">
        <v>764</v>
      </c>
      <c r="E4">
        <v>4841</v>
      </c>
      <c r="F4">
        <v>1</v>
      </c>
    </row>
    <row r="5" spans="1:6">
      <c r="A5" t="s">
        <v>8</v>
      </c>
      <c r="B5" s="1">
        <v>44784.3338310185</v>
      </c>
      <c r="C5">
        <v>4590.4</v>
      </c>
      <c r="D5">
        <v>764</v>
      </c>
      <c r="E5">
        <v>4841</v>
      </c>
      <c r="F5">
        <v>4</v>
      </c>
    </row>
    <row r="6" spans="1:6">
      <c r="A6" t="s">
        <v>9</v>
      </c>
      <c r="B6" s="1">
        <v>44776.3338310185</v>
      </c>
      <c r="C6">
        <v>24800</v>
      </c>
      <c r="D6">
        <v>920</v>
      </c>
      <c r="E6">
        <v>8959</v>
      </c>
      <c r="F6">
        <v>4</v>
      </c>
    </row>
    <row r="7" spans="1:6">
      <c r="A7" t="s">
        <v>10</v>
      </c>
      <c r="B7" s="1">
        <v>44784.3338310185</v>
      </c>
      <c r="C7">
        <v>3980</v>
      </c>
      <c r="D7">
        <v>1679</v>
      </c>
      <c r="E7">
        <v>1217</v>
      </c>
      <c r="F7">
        <v>3</v>
      </c>
    </row>
    <row r="8" spans="1:6">
      <c r="A8" t="s">
        <v>11</v>
      </c>
      <c r="B8" s="1">
        <v>44784.3338310185</v>
      </c>
      <c r="C8">
        <v>3980</v>
      </c>
      <c r="D8">
        <v>1679</v>
      </c>
      <c r="E8">
        <v>1217</v>
      </c>
      <c r="F8">
        <v>2</v>
      </c>
    </row>
    <row r="9" spans="1:6">
      <c r="A9" t="s">
        <v>12</v>
      </c>
      <c r="B9" s="1">
        <v>44774.3338310185</v>
      </c>
      <c r="C9">
        <v>30</v>
      </c>
      <c r="D9">
        <v>1758</v>
      </c>
      <c r="E9">
        <v>2318</v>
      </c>
      <c r="F9">
        <v>1</v>
      </c>
    </row>
    <row r="10" spans="1:6">
      <c r="A10" t="s">
        <v>13</v>
      </c>
      <c r="B10" s="1">
        <v>44774.3338310185</v>
      </c>
      <c r="C10">
        <v>30</v>
      </c>
      <c r="D10">
        <v>1758</v>
      </c>
      <c r="E10">
        <v>2318</v>
      </c>
      <c r="F10">
        <v>1</v>
      </c>
    </row>
    <row r="11" spans="1:6">
      <c r="A11" t="s">
        <v>14</v>
      </c>
      <c r="B11" s="1">
        <v>44774.3338310185</v>
      </c>
      <c r="C11">
        <v>30</v>
      </c>
      <c r="D11">
        <v>1758</v>
      </c>
      <c r="E11">
        <v>2318</v>
      </c>
      <c r="F11">
        <v>1</v>
      </c>
    </row>
    <row r="12" spans="1:6">
      <c r="A12" t="s">
        <v>15</v>
      </c>
      <c r="B12" s="1">
        <v>44774.3338310185</v>
      </c>
      <c r="C12">
        <v>30</v>
      </c>
      <c r="D12">
        <v>1758</v>
      </c>
      <c r="E12">
        <v>2318</v>
      </c>
      <c r="F12">
        <v>1</v>
      </c>
    </row>
    <row r="13" spans="1:6">
      <c r="A13" t="s">
        <v>16</v>
      </c>
      <c r="B13" s="1">
        <v>44774.3338310185</v>
      </c>
      <c r="C13">
        <v>30</v>
      </c>
      <c r="D13">
        <v>1758</v>
      </c>
      <c r="E13">
        <v>2318</v>
      </c>
      <c r="F13">
        <v>1</v>
      </c>
    </row>
    <row r="14" spans="1:6">
      <c r="A14" t="s">
        <v>17</v>
      </c>
      <c r="B14" s="1">
        <v>44774.3338310185</v>
      </c>
      <c r="C14">
        <v>30</v>
      </c>
      <c r="D14">
        <v>1758</v>
      </c>
      <c r="E14">
        <v>2318</v>
      </c>
      <c r="F14">
        <v>1</v>
      </c>
    </row>
    <row r="15" spans="1:6">
      <c r="A15" t="s">
        <v>18</v>
      </c>
      <c r="B15" s="1">
        <v>44774.3338310185</v>
      </c>
      <c r="C15">
        <v>30</v>
      </c>
      <c r="D15">
        <v>1758</v>
      </c>
      <c r="E15">
        <v>2318</v>
      </c>
      <c r="F15">
        <v>1</v>
      </c>
    </row>
    <row r="16" spans="1:6">
      <c r="A16" t="s">
        <v>19</v>
      </c>
      <c r="B16" s="1">
        <v>44774.3338310185</v>
      </c>
      <c r="C16">
        <v>30</v>
      </c>
      <c r="D16">
        <v>1758</v>
      </c>
      <c r="E16">
        <v>2318</v>
      </c>
      <c r="F16">
        <v>1</v>
      </c>
    </row>
    <row r="17" spans="1:6">
      <c r="A17" t="s">
        <v>20</v>
      </c>
      <c r="B17" s="1">
        <v>44774.3338310185</v>
      </c>
      <c r="C17">
        <v>30</v>
      </c>
      <c r="D17">
        <v>1758</v>
      </c>
      <c r="E17">
        <v>2318</v>
      </c>
      <c r="F17">
        <v>1</v>
      </c>
    </row>
    <row r="18" spans="1:6">
      <c r="A18" t="s">
        <v>21</v>
      </c>
      <c r="B18" s="1">
        <v>44774.3338310185</v>
      </c>
      <c r="C18">
        <v>30</v>
      </c>
      <c r="D18">
        <v>1758</v>
      </c>
      <c r="E18">
        <v>2318</v>
      </c>
      <c r="F18">
        <v>1</v>
      </c>
    </row>
    <row r="19" spans="1:6">
      <c r="A19" t="s">
        <v>22</v>
      </c>
      <c r="B19" s="1">
        <v>44774.3338310185</v>
      </c>
      <c r="C19">
        <v>30</v>
      </c>
      <c r="D19">
        <v>1758</v>
      </c>
      <c r="E19">
        <v>2318</v>
      </c>
      <c r="F19">
        <v>1</v>
      </c>
    </row>
    <row r="20" spans="1:6">
      <c r="A20" t="s">
        <v>23</v>
      </c>
      <c r="B20" s="1">
        <v>44774.3338310185</v>
      </c>
      <c r="C20">
        <v>30</v>
      </c>
      <c r="D20">
        <v>1758</v>
      </c>
      <c r="E20">
        <v>2318</v>
      </c>
      <c r="F20">
        <v>1</v>
      </c>
    </row>
    <row r="21" spans="1:6">
      <c r="A21" t="s">
        <v>24</v>
      </c>
      <c r="B21" s="1">
        <v>44777.3338310185</v>
      </c>
      <c r="C21">
        <v>30</v>
      </c>
      <c r="D21">
        <v>1758</v>
      </c>
      <c r="E21">
        <v>2318</v>
      </c>
      <c r="F21">
        <v>1</v>
      </c>
    </row>
    <row r="22" spans="1:6">
      <c r="A22" t="s">
        <v>25</v>
      </c>
      <c r="B22" s="1">
        <v>44777.3338310185</v>
      </c>
      <c r="C22">
        <v>30</v>
      </c>
      <c r="D22">
        <v>1758</v>
      </c>
      <c r="E22">
        <v>2318</v>
      </c>
      <c r="F22">
        <v>1</v>
      </c>
    </row>
    <row r="23" spans="1:6">
      <c r="A23" t="s">
        <v>26</v>
      </c>
      <c r="B23" s="1">
        <v>44777.3338310185</v>
      </c>
      <c r="C23">
        <v>30</v>
      </c>
      <c r="D23">
        <v>1758</v>
      </c>
      <c r="E23">
        <v>2318</v>
      </c>
      <c r="F23">
        <v>1</v>
      </c>
    </row>
    <row r="24" spans="1:6">
      <c r="A24" t="s">
        <v>27</v>
      </c>
      <c r="B24" s="1">
        <v>44777.3338310185</v>
      </c>
      <c r="C24">
        <v>30</v>
      </c>
      <c r="D24">
        <v>1758</v>
      </c>
      <c r="E24">
        <v>2318</v>
      </c>
      <c r="F24">
        <v>1</v>
      </c>
    </row>
    <row r="25" spans="1:6">
      <c r="A25" t="s">
        <v>28</v>
      </c>
      <c r="B25" s="1">
        <v>44777.3338310185</v>
      </c>
      <c r="C25">
        <v>30</v>
      </c>
      <c r="D25">
        <v>1758</v>
      </c>
      <c r="E25">
        <v>2318</v>
      </c>
      <c r="F25">
        <v>1</v>
      </c>
    </row>
    <row r="26" spans="1:6">
      <c r="A26" t="s">
        <v>29</v>
      </c>
      <c r="B26" s="1">
        <v>44777.3338310185</v>
      </c>
      <c r="C26">
        <v>30</v>
      </c>
      <c r="D26">
        <v>1758</v>
      </c>
      <c r="E26">
        <v>2318</v>
      </c>
      <c r="F26">
        <v>1</v>
      </c>
    </row>
    <row r="27" spans="1:6">
      <c r="A27" t="s">
        <v>30</v>
      </c>
      <c r="B27" s="1">
        <v>44777.3338310185</v>
      </c>
      <c r="C27">
        <v>30</v>
      </c>
      <c r="D27">
        <v>1758</v>
      </c>
      <c r="E27">
        <v>2318</v>
      </c>
      <c r="F27">
        <v>1</v>
      </c>
    </row>
    <row r="28" spans="1:6">
      <c r="A28" t="s">
        <v>31</v>
      </c>
      <c r="B28" s="1">
        <v>44777.3338310185</v>
      </c>
      <c r="C28">
        <v>30</v>
      </c>
      <c r="D28">
        <v>1758</v>
      </c>
      <c r="E28">
        <v>2318</v>
      </c>
      <c r="F28">
        <v>1</v>
      </c>
    </row>
    <row r="29" spans="1:6">
      <c r="A29" t="s">
        <v>32</v>
      </c>
      <c r="B29" s="1">
        <v>44777.3338310185</v>
      </c>
      <c r="C29">
        <v>30</v>
      </c>
      <c r="D29">
        <v>1758</v>
      </c>
      <c r="E29">
        <v>2318</v>
      </c>
      <c r="F29">
        <v>1</v>
      </c>
    </row>
    <row r="30" spans="1:6">
      <c r="A30" t="s">
        <v>33</v>
      </c>
      <c r="B30" s="1">
        <v>44777.3338310185</v>
      </c>
      <c r="C30">
        <v>30</v>
      </c>
      <c r="D30">
        <v>1758</v>
      </c>
      <c r="E30">
        <v>2318</v>
      </c>
      <c r="F30">
        <v>1</v>
      </c>
    </row>
    <row r="31" spans="1:6">
      <c r="A31" t="s">
        <v>34</v>
      </c>
      <c r="B31" s="1">
        <v>44777.3338310185</v>
      </c>
      <c r="C31">
        <v>30</v>
      </c>
      <c r="D31">
        <v>1758</v>
      </c>
      <c r="E31">
        <v>2318</v>
      </c>
      <c r="F31">
        <v>1</v>
      </c>
    </row>
    <row r="32" spans="1:6">
      <c r="A32" t="s">
        <v>35</v>
      </c>
      <c r="B32" s="1">
        <v>44777.3338310185</v>
      </c>
      <c r="C32">
        <v>30</v>
      </c>
      <c r="D32">
        <v>1758</v>
      </c>
      <c r="E32">
        <v>2318</v>
      </c>
      <c r="F32">
        <v>1</v>
      </c>
    </row>
    <row r="33" spans="1:6">
      <c r="A33" t="s">
        <v>36</v>
      </c>
      <c r="B33" s="1">
        <v>44777.3338310185</v>
      </c>
      <c r="C33">
        <v>30</v>
      </c>
      <c r="D33">
        <v>1758</v>
      </c>
      <c r="E33">
        <v>2318</v>
      </c>
      <c r="F33">
        <v>1</v>
      </c>
    </row>
    <row r="34" spans="1:6">
      <c r="A34" t="s">
        <v>37</v>
      </c>
      <c r="B34" s="1">
        <v>44777.3338310185</v>
      </c>
      <c r="C34">
        <v>30</v>
      </c>
      <c r="D34">
        <v>1758</v>
      </c>
      <c r="E34">
        <v>2318</v>
      </c>
      <c r="F34">
        <v>1</v>
      </c>
    </row>
    <row r="35" spans="1:6">
      <c r="A35" t="s">
        <v>38</v>
      </c>
      <c r="B35" s="1">
        <v>44777.3338310185</v>
      </c>
      <c r="C35">
        <v>30</v>
      </c>
      <c r="D35">
        <v>1758</v>
      </c>
      <c r="E35">
        <v>2318</v>
      </c>
      <c r="F35">
        <v>1</v>
      </c>
    </row>
    <row r="36" spans="1:6">
      <c r="A36" t="s">
        <v>39</v>
      </c>
      <c r="B36" s="1">
        <v>44781.3338310185</v>
      </c>
      <c r="C36">
        <v>30</v>
      </c>
      <c r="D36">
        <v>1758</v>
      </c>
      <c r="E36">
        <v>2318</v>
      </c>
      <c r="F36">
        <v>1</v>
      </c>
    </row>
    <row r="37" spans="1:6">
      <c r="A37" t="s">
        <v>40</v>
      </c>
      <c r="B37" s="1">
        <v>44781.3338310185</v>
      </c>
      <c r="C37">
        <v>30</v>
      </c>
      <c r="D37">
        <v>1758</v>
      </c>
      <c r="E37">
        <v>2318</v>
      </c>
      <c r="F37">
        <v>1</v>
      </c>
    </row>
    <row r="38" spans="1:6">
      <c r="A38" t="s">
        <v>41</v>
      </c>
      <c r="B38" s="1">
        <v>44781.3338310185</v>
      </c>
      <c r="C38">
        <v>30</v>
      </c>
      <c r="D38">
        <v>1758</v>
      </c>
      <c r="E38">
        <v>2318</v>
      </c>
      <c r="F38">
        <v>1</v>
      </c>
    </row>
    <row r="39" spans="1:6">
      <c r="A39" t="s">
        <v>42</v>
      </c>
      <c r="B39" s="1">
        <v>44781.3338310185</v>
      </c>
      <c r="C39">
        <v>30</v>
      </c>
      <c r="D39">
        <v>1758</v>
      </c>
      <c r="E39">
        <v>2318</v>
      </c>
      <c r="F39">
        <v>1</v>
      </c>
    </row>
    <row r="40" spans="1:6">
      <c r="A40" t="s">
        <v>43</v>
      </c>
      <c r="B40" s="1">
        <v>44781.3338310185</v>
      </c>
      <c r="C40">
        <v>30</v>
      </c>
      <c r="D40">
        <v>1758</v>
      </c>
      <c r="E40">
        <v>2318</v>
      </c>
      <c r="F40">
        <v>1</v>
      </c>
    </row>
    <row r="41" spans="1:6">
      <c r="A41" t="s">
        <v>44</v>
      </c>
      <c r="B41" s="1">
        <v>44781.3338310185</v>
      </c>
      <c r="C41">
        <v>30</v>
      </c>
      <c r="D41">
        <v>1758</v>
      </c>
      <c r="E41">
        <v>2318</v>
      </c>
      <c r="F41">
        <v>1</v>
      </c>
    </row>
    <row r="42" spans="1:6">
      <c r="A42" t="s">
        <v>45</v>
      </c>
      <c r="B42" s="1">
        <v>44781.3338310185</v>
      </c>
      <c r="C42">
        <v>30</v>
      </c>
      <c r="D42">
        <v>1758</v>
      </c>
      <c r="E42">
        <v>2318</v>
      </c>
      <c r="F42">
        <v>1</v>
      </c>
    </row>
    <row r="43" spans="1:6">
      <c r="A43" t="s">
        <v>46</v>
      </c>
      <c r="B43" s="1">
        <v>44781.3338310185</v>
      </c>
      <c r="C43">
        <v>30</v>
      </c>
      <c r="D43">
        <v>1758</v>
      </c>
      <c r="E43">
        <v>2318</v>
      </c>
      <c r="F43">
        <v>1</v>
      </c>
    </row>
    <row r="44" spans="1:6">
      <c r="A44" t="s">
        <v>47</v>
      </c>
      <c r="B44" s="1">
        <v>44781.3338310185</v>
      </c>
      <c r="C44">
        <v>30</v>
      </c>
      <c r="D44">
        <v>1758</v>
      </c>
      <c r="E44">
        <v>2318</v>
      </c>
      <c r="F44">
        <v>1</v>
      </c>
    </row>
    <row r="45" spans="1:6">
      <c r="A45" t="s">
        <v>48</v>
      </c>
      <c r="B45" s="1">
        <v>44781.3338310185</v>
      </c>
      <c r="C45">
        <v>30</v>
      </c>
      <c r="D45">
        <v>1758</v>
      </c>
      <c r="E45">
        <v>2318</v>
      </c>
      <c r="F45">
        <v>1</v>
      </c>
    </row>
    <row r="46" spans="1:6">
      <c r="A46" t="s">
        <v>49</v>
      </c>
      <c r="B46" s="1">
        <v>44781.3338310185</v>
      </c>
      <c r="C46">
        <v>30</v>
      </c>
      <c r="D46">
        <v>1758</v>
      </c>
      <c r="E46">
        <v>2318</v>
      </c>
      <c r="F46">
        <v>1</v>
      </c>
    </row>
    <row r="47" spans="1:6">
      <c r="A47" t="s">
        <v>50</v>
      </c>
      <c r="B47" s="1">
        <v>44781.3338310185</v>
      </c>
      <c r="C47">
        <v>30</v>
      </c>
      <c r="D47">
        <v>1758</v>
      </c>
      <c r="E47">
        <v>2318</v>
      </c>
      <c r="F47">
        <v>1</v>
      </c>
    </row>
    <row r="48" spans="1:6">
      <c r="A48" t="s">
        <v>51</v>
      </c>
      <c r="B48" s="1">
        <v>44781.3338310185</v>
      </c>
      <c r="C48">
        <v>30</v>
      </c>
      <c r="D48">
        <v>1758</v>
      </c>
      <c r="E48">
        <v>2318</v>
      </c>
      <c r="F48">
        <v>1</v>
      </c>
    </row>
    <row r="49" spans="1:6">
      <c r="A49" t="s">
        <v>52</v>
      </c>
      <c r="B49" s="1">
        <v>44781.3338310185</v>
      </c>
      <c r="C49">
        <v>30</v>
      </c>
      <c r="D49">
        <v>1758</v>
      </c>
      <c r="E49">
        <v>2318</v>
      </c>
      <c r="F49">
        <v>1</v>
      </c>
    </row>
    <row r="50" spans="1:6">
      <c r="A50" t="s">
        <v>53</v>
      </c>
      <c r="B50" s="1">
        <v>44781.3338310185</v>
      </c>
      <c r="C50">
        <v>30</v>
      </c>
      <c r="D50">
        <v>1758</v>
      </c>
      <c r="E50">
        <v>2318</v>
      </c>
      <c r="F50">
        <v>1</v>
      </c>
    </row>
    <row r="51" spans="1:6">
      <c r="A51" t="s">
        <v>54</v>
      </c>
      <c r="B51" s="1">
        <v>44781.3338310185</v>
      </c>
      <c r="C51">
        <v>30</v>
      </c>
      <c r="D51">
        <v>1758</v>
      </c>
      <c r="E51">
        <v>2318</v>
      </c>
      <c r="F51">
        <v>1</v>
      </c>
    </row>
    <row r="52" spans="1:6">
      <c r="A52" t="s">
        <v>55</v>
      </c>
      <c r="B52" s="1">
        <v>44781.3338310185</v>
      </c>
      <c r="C52">
        <v>30</v>
      </c>
      <c r="D52">
        <v>1758</v>
      </c>
      <c r="E52">
        <v>2318</v>
      </c>
      <c r="F52">
        <v>1</v>
      </c>
    </row>
    <row r="53" spans="1:6">
      <c r="A53" t="s">
        <v>56</v>
      </c>
      <c r="B53" s="1">
        <v>44781.3338310185</v>
      </c>
      <c r="C53">
        <v>30</v>
      </c>
      <c r="D53">
        <v>1758</v>
      </c>
      <c r="E53">
        <v>2318</v>
      </c>
      <c r="F53">
        <v>1</v>
      </c>
    </row>
    <row r="54" spans="1:6">
      <c r="A54" t="s">
        <v>57</v>
      </c>
      <c r="B54" s="1">
        <v>44781.3338310185</v>
      </c>
      <c r="C54">
        <v>30</v>
      </c>
      <c r="D54">
        <v>1758</v>
      </c>
      <c r="E54">
        <v>2318</v>
      </c>
      <c r="F54">
        <v>1</v>
      </c>
    </row>
    <row r="55" spans="1:6">
      <c r="A55" t="s">
        <v>58</v>
      </c>
      <c r="B55" s="1">
        <v>44781.3338310185</v>
      </c>
      <c r="C55">
        <v>30</v>
      </c>
      <c r="D55">
        <v>1758</v>
      </c>
      <c r="E55">
        <v>2318</v>
      </c>
      <c r="F55">
        <v>1</v>
      </c>
    </row>
    <row r="56" spans="1:6">
      <c r="A56" t="s">
        <v>59</v>
      </c>
      <c r="B56" s="1">
        <v>44781.3338310185</v>
      </c>
      <c r="C56">
        <v>30</v>
      </c>
      <c r="D56">
        <v>1758</v>
      </c>
      <c r="E56">
        <v>2318</v>
      </c>
      <c r="F56">
        <v>1</v>
      </c>
    </row>
    <row r="57" spans="1:6">
      <c r="A57" t="s">
        <v>60</v>
      </c>
      <c r="B57" s="1">
        <v>44785.3338310185</v>
      </c>
      <c r="C57">
        <v>30</v>
      </c>
      <c r="D57">
        <v>1758</v>
      </c>
      <c r="E57">
        <v>2318</v>
      </c>
      <c r="F57">
        <v>1</v>
      </c>
    </row>
    <row r="58" spans="1:6">
      <c r="A58" t="s">
        <v>61</v>
      </c>
      <c r="B58" s="1">
        <v>44785.3338310185</v>
      </c>
      <c r="C58">
        <v>30</v>
      </c>
      <c r="D58">
        <v>1758</v>
      </c>
      <c r="E58">
        <v>2318</v>
      </c>
      <c r="F58">
        <v>1</v>
      </c>
    </row>
    <row r="59" spans="1:6">
      <c r="A59" t="s">
        <v>62</v>
      </c>
      <c r="B59" s="1">
        <v>44785.3338310185</v>
      </c>
      <c r="C59">
        <v>30</v>
      </c>
      <c r="D59">
        <v>1758</v>
      </c>
      <c r="E59">
        <v>2318</v>
      </c>
      <c r="F59">
        <v>1</v>
      </c>
    </row>
    <row r="60" spans="1:6">
      <c r="A60" t="s">
        <v>63</v>
      </c>
      <c r="B60" s="1">
        <v>44785.3338310185</v>
      </c>
      <c r="C60">
        <v>30</v>
      </c>
      <c r="D60">
        <v>1758</v>
      </c>
      <c r="E60">
        <v>2318</v>
      </c>
      <c r="F60">
        <v>1</v>
      </c>
    </row>
    <row r="61" spans="1:6">
      <c r="A61" t="s">
        <v>64</v>
      </c>
      <c r="B61" s="1">
        <v>44785.3338310185</v>
      </c>
      <c r="C61">
        <v>30</v>
      </c>
      <c r="D61">
        <v>1758</v>
      </c>
      <c r="E61">
        <v>2318</v>
      </c>
      <c r="F61">
        <v>1</v>
      </c>
    </row>
    <row r="62" spans="1:6">
      <c r="A62" t="s">
        <v>65</v>
      </c>
      <c r="B62" s="1">
        <v>44785.3338310185</v>
      </c>
      <c r="C62">
        <v>30</v>
      </c>
      <c r="D62">
        <v>1758</v>
      </c>
      <c r="E62">
        <v>2318</v>
      </c>
      <c r="F62">
        <v>1</v>
      </c>
    </row>
    <row r="63" spans="1:6">
      <c r="A63" t="s">
        <v>66</v>
      </c>
      <c r="B63" s="1">
        <v>44785.3338310185</v>
      </c>
      <c r="C63">
        <v>30</v>
      </c>
      <c r="D63">
        <v>1758</v>
      </c>
      <c r="E63">
        <v>2318</v>
      </c>
      <c r="F63">
        <v>1</v>
      </c>
    </row>
    <row r="64" spans="1:6">
      <c r="A64" t="s">
        <v>67</v>
      </c>
      <c r="B64" s="1">
        <v>44785.3338310185</v>
      </c>
      <c r="C64">
        <v>30</v>
      </c>
      <c r="D64">
        <v>1758</v>
      </c>
      <c r="E64">
        <v>2318</v>
      </c>
      <c r="F64">
        <v>1</v>
      </c>
    </row>
    <row r="65" spans="1:6">
      <c r="A65" t="s">
        <v>68</v>
      </c>
      <c r="B65" s="1">
        <v>44785.3338310185</v>
      </c>
      <c r="C65">
        <v>30</v>
      </c>
      <c r="D65">
        <v>1758</v>
      </c>
      <c r="E65">
        <v>2318</v>
      </c>
      <c r="F65">
        <v>1</v>
      </c>
    </row>
    <row r="66" spans="1:6">
      <c r="A66" t="s">
        <v>69</v>
      </c>
      <c r="B66" s="1">
        <v>44785.3338310185</v>
      </c>
      <c r="C66">
        <v>30</v>
      </c>
      <c r="D66">
        <v>1758</v>
      </c>
      <c r="E66">
        <v>2318</v>
      </c>
      <c r="F66">
        <v>1</v>
      </c>
    </row>
    <row r="67" spans="1:6">
      <c r="A67" t="s">
        <v>70</v>
      </c>
      <c r="B67" s="1">
        <v>44785.3338310185</v>
      </c>
      <c r="C67">
        <v>30</v>
      </c>
      <c r="D67">
        <v>1758</v>
      </c>
      <c r="E67">
        <v>2318</v>
      </c>
      <c r="F67">
        <v>1</v>
      </c>
    </row>
    <row r="68" spans="1:6">
      <c r="A68" t="s">
        <v>71</v>
      </c>
      <c r="B68" s="1">
        <v>44785.3338310185</v>
      </c>
      <c r="C68">
        <v>30</v>
      </c>
      <c r="D68">
        <v>1758</v>
      </c>
      <c r="E68">
        <v>2318</v>
      </c>
      <c r="F68">
        <v>1</v>
      </c>
    </row>
    <row r="69" spans="1:6">
      <c r="A69" t="s">
        <v>72</v>
      </c>
      <c r="B69" s="1">
        <v>44785.3338310185</v>
      </c>
      <c r="C69">
        <v>30</v>
      </c>
      <c r="D69">
        <v>1758</v>
      </c>
      <c r="E69">
        <v>2318</v>
      </c>
      <c r="F69">
        <v>1</v>
      </c>
    </row>
    <row r="70" spans="1:6">
      <c r="A70" t="s">
        <v>73</v>
      </c>
      <c r="B70" s="1">
        <v>44785.3338310185</v>
      </c>
      <c r="C70">
        <v>30</v>
      </c>
      <c r="D70">
        <v>1758</v>
      </c>
      <c r="E70">
        <v>2318</v>
      </c>
      <c r="F70">
        <v>1</v>
      </c>
    </row>
    <row r="71" spans="1:6">
      <c r="A71" t="s">
        <v>74</v>
      </c>
      <c r="B71" s="1">
        <v>44785.3338310185</v>
      </c>
      <c r="C71">
        <v>30</v>
      </c>
      <c r="D71">
        <v>1758</v>
      </c>
      <c r="E71">
        <v>2318</v>
      </c>
      <c r="F71">
        <v>1</v>
      </c>
    </row>
    <row r="72" spans="1:6">
      <c r="A72" t="s">
        <v>75</v>
      </c>
      <c r="B72" s="1">
        <v>44785.3338310185</v>
      </c>
      <c r="C72">
        <v>30</v>
      </c>
      <c r="D72">
        <v>1758</v>
      </c>
      <c r="E72">
        <v>2318</v>
      </c>
      <c r="F72">
        <v>1</v>
      </c>
    </row>
    <row r="73" spans="1:6">
      <c r="A73" t="s">
        <v>76</v>
      </c>
      <c r="B73" s="1">
        <v>44785.3338310185</v>
      </c>
      <c r="C73">
        <v>30</v>
      </c>
      <c r="D73">
        <v>1758</v>
      </c>
      <c r="E73">
        <v>2318</v>
      </c>
      <c r="F73">
        <v>1</v>
      </c>
    </row>
    <row r="74" spans="1:6">
      <c r="A74" t="s">
        <v>77</v>
      </c>
      <c r="B74" s="1">
        <v>44785.3338310185</v>
      </c>
      <c r="C74">
        <v>30</v>
      </c>
      <c r="D74">
        <v>1758</v>
      </c>
      <c r="E74">
        <v>2318</v>
      </c>
      <c r="F74">
        <v>1</v>
      </c>
    </row>
    <row r="75" spans="1:6">
      <c r="A75" t="s">
        <v>78</v>
      </c>
      <c r="B75" s="1">
        <v>44785.3338310185</v>
      </c>
      <c r="C75">
        <v>30</v>
      </c>
      <c r="D75">
        <v>1758</v>
      </c>
      <c r="E75">
        <v>2318</v>
      </c>
      <c r="F75">
        <v>1</v>
      </c>
    </row>
    <row r="76" spans="1:6">
      <c r="A76" t="s">
        <v>79</v>
      </c>
      <c r="B76" s="1">
        <v>44785.3338310185</v>
      </c>
      <c r="C76">
        <v>30</v>
      </c>
      <c r="D76">
        <v>1758</v>
      </c>
      <c r="E76">
        <v>2318</v>
      </c>
      <c r="F76">
        <v>1</v>
      </c>
    </row>
    <row r="77" spans="1:6">
      <c r="A77" t="s">
        <v>80</v>
      </c>
      <c r="B77" s="1">
        <v>44785.3338310185</v>
      </c>
      <c r="C77">
        <v>30</v>
      </c>
      <c r="D77">
        <v>1758</v>
      </c>
      <c r="E77">
        <v>2318</v>
      </c>
      <c r="F77">
        <v>1</v>
      </c>
    </row>
    <row r="78" spans="1:6">
      <c r="A78" t="s">
        <v>81</v>
      </c>
      <c r="B78" s="1">
        <v>44785.3338310185</v>
      </c>
      <c r="C78">
        <v>30</v>
      </c>
      <c r="D78">
        <v>1758</v>
      </c>
      <c r="E78">
        <v>2318</v>
      </c>
      <c r="F78">
        <v>1</v>
      </c>
    </row>
    <row r="79" spans="1:6">
      <c r="A79" t="s">
        <v>82</v>
      </c>
      <c r="B79" s="1">
        <v>44785.3338310185</v>
      </c>
      <c r="C79">
        <v>30</v>
      </c>
      <c r="D79">
        <v>1758</v>
      </c>
      <c r="E79">
        <v>2318</v>
      </c>
      <c r="F79">
        <v>1</v>
      </c>
    </row>
    <row r="80" spans="1:6">
      <c r="A80" t="s">
        <v>83</v>
      </c>
      <c r="B80" s="1">
        <v>44785.3338310185</v>
      </c>
      <c r="C80">
        <v>30</v>
      </c>
      <c r="D80">
        <v>1758</v>
      </c>
      <c r="E80">
        <v>2318</v>
      </c>
      <c r="F80">
        <v>1</v>
      </c>
    </row>
    <row r="81" spans="1:6">
      <c r="A81" t="s">
        <v>84</v>
      </c>
      <c r="B81" s="1">
        <v>44785.3338310185</v>
      </c>
      <c r="C81">
        <v>30</v>
      </c>
      <c r="D81">
        <v>1758</v>
      </c>
      <c r="E81">
        <v>2318</v>
      </c>
      <c r="F81">
        <v>1</v>
      </c>
    </row>
    <row r="82" spans="1:6">
      <c r="A82" t="s">
        <v>85</v>
      </c>
      <c r="B82" s="1">
        <v>44785.3338310185</v>
      </c>
      <c r="C82">
        <v>30</v>
      </c>
      <c r="D82">
        <v>1758</v>
      </c>
      <c r="E82">
        <v>2318</v>
      </c>
      <c r="F82">
        <v>1</v>
      </c>
    </row>
    <row r="83" spans="1:6">
      <c r="A83" t="s">
        <v>86</v>
      </c>
      <c r="B83" s="1">
        <v>44785.3338310185</v>
      </c>
      <c r="C83">
        <v>30</v>
      </c>
      <c r="D83">
        <v>1758</v>
      </c>
      <c r="E83">
        <v>2318</v>
      </c>
      <c r="F83">
        <v>1</v>
      </c>
    </row>
    <row r="84" spans="1:6">
      <c r="A84" t="s">
        <v>87</v>
      </c>
      <c r="B84" s="1">
        <v>44785.3338310185</v>
      </c>
      <c r="C84">
        <v>30</v>
      </c>
      <c r="D84">
        <v>1758</v>
      </c>
      <c r="E84">
        <v>2318</v>
      </c>
      <c r="F84">
        <v>1</v>
      </c>
    </row>
    <row r="85" spans="1:6">
      <c r="A85" t="s">
        <v>88</v>
      </c>
      <c r="B85" s="1">
        <v>44785.3338310185</v>
      </c>
      <c r="C85">
        <v>30</v>
      </c>
      <c r="D85">
        <v>1758</v>
      </c>
      <c r="E85">
        <v>2318</v>
      </c>
      <c r="F85">
        <v>1</v>
      </c>
    </row>
    <row r="86" spans="1:6">
      <c r="A86" t="s">
        <v>89</v>
      </c>
      <c r="B86" s="1">
        <v>44785.3338310185</v>
      </c>
      <c r="C86">
        <v>30</v>
      </c>
      <c r="D86">
        <v>1758</v>
      </c>
      <c r="E86">
        <v>2318</v>
      </c>
      <c r="F86">
        <v>1</v>
      </c>
    </row>
    <row r="87" spans="1:6">
      <c r="A87" t="s">
        <v>90</v>
      </c>
      <c r="B87" s="1">
        <v>44785.3338310185</v>
      </c>
      <c r="C87">
        <v>30</v>
      </c>
      <c r="D87">
        <v>1758</v>
      </c>
      <c r="E87">
        <v>2318</v>
      </c>
      <c r="F87">
        <v>1</v>
      </c>
    </row>
    <row r="88" spans="1:6">
      <c r="A88" t="s">
        <v>91</v>
      </c>
      <c r="B88" s="1">
        <v>44785.3338310185</v>
      </c>
      <c r="C88">
        <v>30</v>
      </c>
      <c r="D88">
        <v>1758</v>
      </c>
      <c r="E88">
        <v>2318</v>
      </c>
      <c r="F88">
        <v>1</v>
      </c>
    </row>
    <row r="89" spans="1:6">
      <c r="A89" t="s">
        <v>92</v>
      </c>
      <c r="B89" s="1">
        <v>44785.3338310185</v>
      </c>
      <c r="C89">
        <v>30</v>
      </c>
      <c r="D89">
        <v>1758</v>
      </c>
      <c r="E89">
        <v>2318</v>
      </c>
      <c r="F89">
        <v>1</v>
      </c>
    </row>
    <row r="90" spans="1:6">
      <c r="A90" t="s">
        <v>93</v>
      </c>
      <c r="B90" s="1">
        <v>44785.3338310185</v>
      </c>
      <c r="C90">
        <v>30</v>
      </c>
      <c r="D90">
        <v>1758</v>
      </c>
      <c r="E90">
        <v>2318</v>
      </c>
      <c r="F90">
        <v>1</v>
      </c>
    </row>
    <row r="91" spans="1:6">
      <c r="A91" t="s">
        <v>94</v>
      </c>
      <c r="B91" s="1">
        <v>44785.3338310185</v>
      </c>
      <c r="C91">
        <v>30</v>
      </c>
      <c r="D91">
        <v>1758</v>
      </c>
      <c r="E91">
        <v>2318</v>
      </c>
      <c r="F91">
        <v>1</v>
      </c>
    </row>
    <row r="92" spans="1:6">
      <c r="A92" t="s">
        <v>95</v>
      </c>
      <c r="B92" s="1">
        <v>44785.3338310185</v>
      </c>
      <c r="C92">
        <v>30</v>
      </c>
      <c r="D92">
        <v>1758</v>
      </c>
      <c r="E92">
        <v>2318</v>
      </c>
      <c r="F92">
        <v>1</v>
      </c>
    </row>
    <row r="93" spans="1:6">
      <c r="A93" t="s">
        <v>96</v>
      </c>
      <c r="B93" s="1">
        <v>44785.3338310185</v>
      </c>
      <c r="C93">
        <v>30</v>
      </c>
      <c r="D93">
        <v>1758</v>
      </c>
      <c r="E93">
        <v>2318</v>
      </c>
      <c r="F93">
        <v>1</v>
      </c>
    </row>
    <row r="94" spans="1:6">
      <c r="A94" t="s">
        <v>97</v>
      </c>
      <c r="B94" s="1">
        <v>44785.3338310185</v>
      </c>
      <c r="C94">
        <v>30</v>
      </c>
      <c r="D94">
        <v>1758</v>
      </c>
      <c r="E94">
        <v>2318</v>
      </c>
      <c r="F94">
        <v>1</v>
      </c>
    </row>
    <row r="95" spans="1:6">
      <c r="A95" t="s">
        <v>98</v>
      </c>
      <c r="B95" s="1">
        <v>44785.3338310185</v>
      </c>
      <c r="C95">
        <v>30</v>
      </c>
      <c r="D95">
        <v>1758</v>
      </c>
      <c r="E95">
        <v>2318</v>
      </c>
      <c r="F95">
        <v>1</v>
      </c>
    </row>
    <row r="96" spans="1:6">
      <c r="A96" t="s">
        <v>99</v>
      </c>
      <c r="B96" s="1">
        <v>44785.3338310185</v>
      </c>
      <c r="C96">
        <v>30</v>
      </c>
      <c r="D96">
        <v>1758</v>
      </c>
      <c r="E96">
        <v>2318</v>
      </c>
      <c r="F96">
        <v>1</v>
      </c>
    </row>
    <row r="97" spans="1:6">
      <c r="A97" t="s">
        <v>100</v>
      </c>
      <c r="B97" s="1">
        <v>44785.3338310185</v>
      </c>
      <c r="C97">
        <v>30</v>
      </c>
      <c r="D97">
        <v>1758</v>
      </c>
      <c r="E97">
        <v>2318</v>
      </c>
      <c r="F97">
        <v>1</v>
      </c>
    </row>
    <row r="98" spans="1:6">
      <c r="A98" t="s">
        <v>101</v>
      </c>
      <c r="B98" s="1">
        <v>44785.3338310185</v>
      </c>
      <c r="C98">
        <v>30</v>
      </c>
      <c r="D98">
        <v>1758</v>
      </c>
      <c r="E98">
        <v>2318</v>
      </c>
      <c r="F98">
        <v>1</v>
      </c>
    </row>
    <row r="99" spans="1:6">
      <c r="A99" t="s">
        <v>102</v>
      </c>
      <c r="B99" s="1">
        <v>44785.3338310185</v>
      </c>
      <c r="C99">
        <v>30</v>
      </c>
      <c r="D99">
        <v>1758</v>
      </c>
      <c r="E99">
        <v>2318</v>
      </c>
      <c r="F99">
        <v>1</v>
      </c>
    </row>
    <row r="100" spans="1:6">
      <c r="A100" t="s">
        <v>103</v>
      </c>
      <c r="B100" s="1">
        <v>44785.3338310185</v>
      </c>
      <c r="C100">
        <v>30</v>
      </c>
      <c r="D100">
        <v>1758</v>
      </c>
      <c r="E100">
        <v>2318</v>
      </c>
      <c r="F100">
        <v>1</v>
      </c>
    </row>
    <row r="101" spans="1:6">
      <c r="A101" t="s">
        <v>104</v>
      </c>
      <c r="B101" s="1">
        <v>44785.3338310185</v>
      </c>
      <c r="C101">
        <v>30</v>
      </c>
      <c r="D101">
        <v>1758</v>
      </c>
      <c r="E101">
        <v>2318</v>
      </c>
      <c r="F101">
        <v>1</v>
      </c>
    </row>
    <row r="102" spans="1:6">
      <c r="A102" t="s">
        <v>105</v>
      </c>
      <c r="B102" s="1">
        <v>44785.3338310185</v>
      </c>
      <c r="C102">
        <v>30</v>
      </c>
      <c r="D102">
        <v>1758</v>
      </c>
      <c r="E102">
        <v>2318</v>
      </c>
      <c r="F102">
        <v>1</v>
      </c>
    </row>
    <row r="103" spans="1:6">
      <c r="A103" t="s">
        <v>106</v>
      </c>
      <c r="B103" s="1">
        <v>44785.3338310185</v>
      </c>
      <c r="C103">
        <v>30</v>
      </c>
      <c r="D103">
        <v>1758</v>
      </c>
      <c r="E103">
        <v>2318</v>
      </c>
      <c r="F103">
        <v>1</v>
      </c>
    </row>
    <row r="104" spans="1:6">
      <c r="A104" t="s">
        <v>107</v>
      </c>
      <c r="B104" s="1">
        <v>44785.3338310185</v>
      </c>
      <c r="C104">
        <v>30</v>
      </c>
      <c r="D104">
        <v>1758</v>
      </c>
      <c r="E104">
        <v>2318</v>
      </c>
      <c r="F104">
        <v>1</v>
      </c>
    </row>
    <row r="105" spans="1:6">
      <c r="A105" t="s">
        <v>108</v>
      </c>
      <c r="B105" s="1">
        <v>44785.3338310185</v>
      </c>
      <c r="C105">
        <v>30</v>
      </c>
      <c r="D105">
        <v>1758</v>
      </c>
      <c r="E105">
        <v>2318</v>
      </c>
      <c r="F105">
        <v>1</v>
      </c>
    </row>
    <row r="106" spans="1:6">
      <c r="A106" t="s">
        <v>109</v>
      </c>
      <c r="B106" s="1">
        <v>44785.3338310185</v>
      </c>
      <c r="C106">
        <v>30</v>
      </c>
      <c r="D106">
        <v>1758</v>
      </c>
      <c r="E106">
        <v>2318</v>
      </c>
      <c r="F106">
        <v>1</v>
      </c>
    </row>
    <row r="107" spans="1:6">
      <c r="A107" t="s">
        <v>110</v>
      </c>
      <c r="B107" s="1">
        <v>44785.3338310185</v>
      </c>
      <c r="C107">
        <v>30</v>
      </c>
      <c r="D107">
        <v>1758</v>
      </c>
      <c r="E107">
        <v>2318</v>
      </c>
      <c r="F107">
        <v>1</v>
      </c>
    </row>
    <row r="108" spans="1:6">
      <c r="A108" t="s">
        <v>111</v>
      </c>
      <c r="B108" s="1">
        <v>44785.3338310185</v>
      </c>
      <c r="C108">
        <v>30</v>
      </c>
      <c r="D108">
        <v>1758</v>
      </c>
      <c r="E108">
        <v>2318</v>
      </c>
      <c r="F108">
        <v>1</v>
      </c>
    </row>
    <row r="109" spans="1:6">
      <c r="A109" t="s">
        <v>112</v>
      </c>
      <c r="B109" s="1">
        <v>44785.3338310185</v>
      </c>
      <c r="C109">
        <v>30</v>
      </c>
      <c r="D109">
        <v>1758</v>
      </c>
      <c r="E109">
        <v>2318</v>
      </c>
      <c r="F109">
        <v>1</v>
      </c>
    </row>
    <row r="110" spans="1:6">
      <c r="A110" t="s">
        <v>113</v>
      </c>
      <c r="B110" s="1">
        <v>44785.3338310185</v>
      </c>
      <c r="C110">
        <v>30</v>
      </c>
      <c r="D110">
        <v>1758</v>
      </c>
      <c r="E110">
        <v>2318</v>
      </c>
      <c r="F110">
        <v>1</v>
      </c>
    </row>
    <row r="111" spans="1:6">
      <c r="A111" t="s">
        <v>114</v>
      </c>
      <c r="B111" s="1">
        <v>44785.3338310185</v>
      </c>
      <c r="C111">
        <v>30</v>
      </c>
      <c r="D111">
        <v>1758</v>
      </c>
      <c r="E111">
        <v>2318</v>
      </c>
      <c r="F111">
        <v>1</v>
      </c>
    </row>
    <row r="112" spans="1:6">
      <c r="A112" t="s">
        <v>115</v>
      </c>
      <c r="B112" s="1">
        <v>44785.3338310185</v>
      </c>
      <c r="C112">
        <v>30</v>
      </c>
      <c r="D112">
        <v>1758</v>
      </c>
      <c r="E112">
        <v>2318</v>
      </c>
      <c r="F112">
        <v>1</v>
      </c>
    </row>
    <row r="113" spans="1:6">
      <c r="A113" t="s">
        <v>116</v>
      </c>
      <c r="B113" s="1">
        <v>44785.3338310185</v>
      </c>
      <c r="C113">
        <v>30</v>
      </c>
      <c r="D113">
        <v>1758</v>
      </c>
      <c r="E113">
        <v>2318</v>
      </c>
      <c r="F113">
        <v>1</v>
      </c>
    </row>
    <row r="114" spans="1:6">
      <c r="A114" t="s">
        <v>117</v>
      </c>
      <c r="B114" s="1">
        <v>44785.3338310185</v>
      </c>
      <c r="C114">
        <v>30</v>
      </c>
      <c r="D114">
        <v>1758</v>
      </c>
      <c r="E114">
        <v>2318</v>
      </c>
      <c r="F114">
        <v>1</v>
      </c>
    </row>
    <row r="115" spans="1:6">
      <c r="A115" t="s">
        <v>118</v>
      </c>
      <c r="B115" s="1">
        <v>44784.3338310185</v>
      </c>
      <c r="C115">
        <v>11700</v>
      </c>
      <c r="D115">
        <v>1943</v>
      </c>
      <c r="E115">
        <v>80650</v>
      </c>
      <c r="F115">
        <v>4</v>
      </c>
    </row>
    <row r="116" spans="1:6">
      <c r="A116" t="s">
        <v>119</v>
      </c>
      <c r="B116" s="1">
        <v>44784.3338310185</v>
      </c>
      <c r="C116">
        <v>13840</v>
      </c>
      <c r="D116">
        <v>2062</v>
      </c>
      <c r="E116">
        <v>5631</v>
      </c>
      <c r="F116">
        <v>4</v>
      </c>
    </row>
    <row r="117" spans="1:6">
      <c r="A117" t="s">
        <v>120</v>
      </c>
      <c r="B117" s="1">
        <v>44774.3338310185</v>
      </c>
      <c r="C117">
        <v>4680</v>
      </c>
      <c r="D117">
        <v>2255</v>
      </c>
      <c r="E117">
        <v>3320</v>
      </c>
      <c r="F117">
        <v>3</v>
      </c>
    </row>
    <row r="118" spans="1:6">
      <c r="A118" t="s">
        <v>121</v>
      </c>
      <c r="B118" s="1">
        <v>44774.3338310185</v>
      </c>
      <c r="C118">
        <v>4680</v>
      </c>
      <c r="D118">
        <v>2255</v>
      </c>
      <c r="E118">
        <v>3320</v>
      </c>
      <c r="F118">
        <v>2</v>
      </c>
    </row>
    <row r="119" spans="1:6">
      <c r="A119" t="s">
        <v>121</v>
      </c>
      <c r="B119" s="1">
        <v>44774.3338310185</v>
      </c>
      <c r="C119">
        <v>300</v>
      </c>
      <c r="D119">
        <v>2255</v>
      </c>
      <c r="E119">
        <v>3320</v>
      </c>
      <c r="F119">
        <v>1</v>
      </c>
    </row>
    <row r="120" spans="1:6">
      <c r="A120" t="s">
        <v>122</v>
      </c>
      <c r="B120" s="1">
        <v>44774.3338310185</v>
      </c>
      <c r="C120">
        <v>3980</v>
      </c>
      <c r="D120">
        <v>2532</v>
      </c>
      <c r="E120">
        <v>1024</v>
      </c>
      <c r="F120">
        <v>1</v>
      </c>
    </row>
    <row r="121" spans="1:6">
      <c r="A121" t="s">
        <v>123</v>
      </c>
      <c r="B121" s="1">
        <v>44776.3338310185</v>
      </c>
      <c r="C121">
        <v>1490</v>
      </c>
      <c r="D121">
        <v>2532</v>
      </c>
      <c r="E121">
        <v>1024</v>
      </c>
      <c r="F121">
        <v>1</v>
      </c>
    </row>
    <row r="122" spans="1:6">
      <c r="A122" t="s">
        <v>124</v>
      </c>
      <c r="B122" s="1">
        <v>44778.3338310185</v>
      </c>
      <c r="C122">
        <v>18800</v>
      </c>
      <c r="D122">
        <v>2532</v>
      </c>
      <c r="E122">
        <v>1024</v>
      </c>
      <c r="F122">
        <v>3</v>
      </c>
    </row>
    <row r="123" spans="1:6">
      <c r="A123" t="s">
        <v>125</v>
      </c>
      <c r="B123" s="1">
        <v>44778.3338310185</v>
      </c>
      <c r="C123">
        <v>18800</v>
      </c>
      <c r="D123">
        <v>2532</v>
      </c>
      <c r="E123">
        <v>1024</v>
      </c>
      <c r="F123">
        <v>2</v>
      </c>
    </row>
    <row r="124" spans="1:6">
      <c r="A124" t="s">
        <v>126</v>
      </c>
      <c r="B124" s="1">
        <v>44778.3338310185</v>
      </c>
      <c r="C124">
        <v>3980</v>
      </c>
      <c r="D124">
        <v>3062</v>
      </c>
      <c r="E124">
        <v>7724</v>
      </c>
      <c r="F124">
        <v>1</v>
      </c>
    </row>
    <row r="125" spans="1:6">
      <c r="A125" t="s">
        <v>127</v>
      </c>
      <c r="B125" s="1">
        <v>44781.3338310185</v>
      </c>
      <c r="C125">
        <v>34800</v>
      </c>
      <c r="D125">
        <v>5083</v>
      </c>
      <c r="E125">
        <v>70085</v>
      </c>
      <c r="F125">
        <v>1</v>
      </c>
    </row>
    <row r="126" spans="1:6">
      <c r="A126" t="s">
        <v>128</v>
      </c>
      <c r="B126" s="1">
        <v>44789.3338310185</v>
      </c>
      <c r="C126">
        <v>998</v>
      </c>
      <c r="D126">
        <v>5083</v>
      </c>
      <c r="E126">
        <v>70085</v>
      </c>
      <c r="F126">
        <v>1</v>
      </c>
    </row>
    <row r="127" spans="1:6">
      <c r="A127" t="s">
        <v>129</v>
      </c>
      <c r="B127" s="1">
        <v>44783.3338310185</v>
      </c>
      <c r="C127">
        <v>1980</v>
      </c>
      <c r="D127">
        <v>5112</v>
      </c>
      <c r="E127">
        <v>8881</v>
      </c>
      <c r="F127">
        <v>3</v>
      </c>
    </row>
    <row r="128" spans="1:6">
      <c r="A128" t="s">
        <v>130</v>
      </c>
      <c r="B128" s="1">
        <v>44783.3338310185</v>
      </c>
      <c r="C128">
        <v>787.25</v>
      </c>
      <c r="D128">
        <v>5112</v>
      </c>
      <c r="E128">
        <v>8881</v>
      </c>
      <c r="F128">
        <v>2</v>
      </c>
    </row>
    <row r="129" spans="1:6">
      <c r="A129" t="s">
        <v>130</v>
      </c>
      <c r="B129" s="1">
        <v>44783.3338310185</v>
      </c>
      <c r="C129">
        <v>1192.8</v>
      </c>
      <c r="D129">
        <v>5112</v>
      </c>
      <c r="E129">
        <v>8881</v>
      </c>
      <c r="F129">
        <v>1</v>
      </c>
    </row>
    <row r="130" spans="1:6">
      <c r="A130" t="s">
        <v>131</v>
      </c>
      <c r="B130" s="1">
        <v>44789.3338310185</v>
      </c>
      <c r="C130">
        <v>3980</v>
      </c>
      <c r="D130">
        <v>5119</v>
      </c>
      <c r="E130">
        <v>9097</v>
      </c>
      <c r="F130">
        <v>1</v>
      </c>
    </row>
    <row r="131" spans="1:6">
      <c r="A131" t="s">
        <v>132</v>
      </c>
      <c r="B131" s="1">
        <v>44787.3338310185</v>
      </c>
      <c r="C131">
        <v>2500</v>
      </c>
      <c r="D131">
        <v>5213</v>
      </c>
      <c r="E131">
        <v>70405</v>
      </c>
      <c r="F131">
        <v>1</v>
      </c>
    </row>
    <row r="132" spans="1:6">
      <c r="A132" t="s">
        <v>133</v>
      </c>
      <c r="B132" s="1">
        <v>44777.3338310185</v>
      </c>
      <c r="C132">
        <v>2000</v>
      </c>
      <c r="D132">
        <v>5292</v>
      </c>
      <c r="E132">
        <v>70008</v>
      </c>
      <c r="F132">
        <v>3</v>
      </c>
    </row>
    <row r="133" spans="1:6">
      <c r="A133" t="s">
        <v>134</v>
      </c>
      <c r="B133" s="1">
        <v>44777.3338310185</v>
      </c>
      <c r="C133">
        <v>270.2</v>
      </c>
      <c r="D133">
        <v>5292</v>
      </c>
      <c r="E133">
        <v>70008</v>
      </c>
      <c r="F133">
        <v>2</v>
      </c>
    </row>
    <row r="134" spans="1:6">
      <c r="A134" t="s">
        <v>133</v>
      </c>
      <c r="B134" s="1">
        <v>44781.3338310185</v>
      </c>
      <c r="C134">
        <v>200</v>
      </c>
      <c r="D134">
        <v>5292</v>
      </c>
      <c r="E134">
        <v>70008</v>
      </c>
      <c r="F134">
        <v>3</v>
      </c>
    </row>
    <row r="135" spans="1:6">
      <c r="A135" t="s">
        <v>133</v>
      </c>
      <c r="B135" s="1">
        <v>44781.3338310185</v>
      </c>
      <c r="C135">
        <v>200</v>
      </c>
      <c r="D135">
        <v>5292</v>
      </c>
      <c r="E135">
        <v>70008</v>
      </c>
      <c r="F135">
        <v>2</v>
      </c>
    </row>
    <row r="136" spans="1:6">
      <c r="A136" t="s">
        <v>133</v>
      </c>
      <c r="B136" s="1">
        <v>44781.3338310185</v>
      </c>
      <c r="C136">
        <v>200</v>
      </c>
      <c r="D136">
        <v>5292</v>
      </c>
      <c r="E136">
        <v>70008</v>
      </c>
      <c r="F136">
        <v>3</v>
      </c>
    </row>
    <row r="137" spans="1:6">
      <c r="A137" t="s">
        <v>133</v>
      </c>
      <c r="B137" s="1">
        <v>44782.3338310185</v>
      </c>
      <c r="C137">
        <v>1000</v>
      </c>
      <c r="D137">
        <v>5292</v>
      </c>
      <c r="E137">
        <v>70008</v>
      </c>
      <c r="F137">
        <v>3</v>
      </c>
    </row>
    <row r="138" spans="1:6">
      <c r="A138" t="s">
        <v>135</v>
      </c>
      <c r="B138" s="1">
        <v>44782.3338310185</v>
      </c>
      <c r="C138">
        <v>72.5</v>
      </c>
      <c r="D138">
        <v>5292</v>
      </c>
      <c r="E138">
        <v>70008</v>
      </c>
      <c r="F138">
        <v>2</v>
      </c>
    </row>
    <row r="139" spans="1:6">
      <c r="A139" t="s">
        <v>135</v>
      </c>
      <c r="B139" s="1">
        <v>44782.3338310185</v>
      </c>
      <c r="C139">
        <v>855.5</v>
      </c>
      <c r="D139">
        <v>5292</v>
      </c>
      <c r="E139">
        <v>70008</v>
      </c>
      <c r="F139">
        <v>1</v>
      </c>
    </row>
    <row r="140" spans="1:6">
      <c r="A140" t="s">
        <v>135</v>
      </c>
      <c r="B140" s="1">
        <v>44782.3338310185</v>
      </c>
      <c r="C140">
        <v>928</v>
      </c>
      <c r="D140">
        <v>5292</v>
      </c>
      <c r="E140">
        <v>70008</v>
      </c>
      <c r="F140">
        <v>3</v>
      </c>
    </row>
    <row r="141" spans="1:6">
      <c r="A141" t="s">
        <v>136</v>
      </c>
      <c r="B141" s="1">
        <v>44782.3338310185</v>
      </c>
      <c r="C141">
        <v>928</v>
      </c>
      <c r="D141">
        <v>5292</v>
      </c>
      <c r="E141">
        <v>70008</v>
      </c>
      <c r="F141">
        <v>2</v>
      </c>
    </row>
    <row r="142" spans="1:6">
      <c r="A142" t="s">
        <v>137</v>
      </c>
      <c r="B142" s="1">
        <v>44785.3338310185</v>
      </c>
      <c r="C142">
        <v>2490</v>
      </c>
      <c r="D142">
        <v>5292</v>
      </c>
      <c r="E142">
        <v>70008</v>
      </c>
      <c r="F142">
        <v>3</v>
      </c>
    </row>
    <row r="143" spans="1:6">
      <c r="A143" t="s">
        <v>138</v>
      </c>
      <c r="B143" s="1">
        <v>44785.3338310185</v>
      </c>
      <c r="C143">
        <v>1554.26</v>
      </c>
      <c r="D143">
        <v>5292</v>
      </c>
      <c r="E143">
        <v>70008</v>
      </c>
      <c r="F143">
        <v>2</v>
      </c>
    </row>
    <row r="144" spans="1:6">
      <c r="A144" t="s">
        <v>138</v>
      </c>
      <c r="B144" s="1">
        <v>44783.3338310185</v>
      </c>
      <c r="C144">
        <v>936.3</v>
      </c>
      <c r="D144">
        <v>5292</v>
      </c>
      <c r="E144">
        <v>70008</v>
      </c>
      <c r="F144">
        <v>1</v>
      </c>
    </row>
    <row r="145" spans="1:6">
      <c r="A145" t="s">
        <v>133</v>
      </c>
      <c r="B145" s="1">
        <v>44785.3338310185</v>
      </c>
      <c r="C145">
        <v>300</v>
      </c>
      <c r="D145">
        <v>5292</v>
      </c>
      <c r="E145">
        <v>70008</v>
      </c>
      <c r="F145">
        <v>3</v>
      </c>
    </row>
    <row r="146" spans="1:6">
      <c r="A146" t="s">
        <v>139</v>
      </c>
      <c r="B146" s="1">
        <v>44785.3338310185</v>
      </c>
      <c r="C146">
        <v>297</v>
      </c>
      <c r="D146">
        <v>5292</v>
      </c>
      <c r="E146">
        <v>70008</v>
      </c>
      <c r="F146">
        <v>1</v>
      </c>
    </row>
    <row r="147" spans="1:6">
      <c r="A147" t="s">
        <v>140</v>
      </c>
      <c r="B147" s="1">
        <v>44776.3338310185</v>
      </c>
      <c r="C147">
        <v>3980</v>
      </c>
      <c r="D147">
        <v>6190</v>
      </c>
      <c r="E147">
        <v>9740</v>
      </c>
      <c r="F147">
        <v>1</v>
      </c>
    </row>
    <row r="148" spans="1:6">
      <c r="A148" t="s">
        <v>141</v>
      </c>
      <c r="B148" s="1">
        <v>44782.3338310185</v>
      </c>
      <c r="C148">
        <v>4300</v>
      </c>
      <c r="D148">
        <v>6217</v>
      </c>
      <c r="E148">
        <v>82222</v>
      </c>
      <c r="F148">
        <v>3</v>
      </c>
    </row>
    <row r="149" spans="1:6">
      <c r="A149" t="s">
        <v>142</v>
      </c>
      <c r="B149" s="1">
        <v>44782.3338310185</v>
      </c>
      <c r="C149">
        <v>2316.84</v>
      </c>
      <c r="D149">
        <v>6217</v>
      </c>
      <c r="E149">
        <v>82222</v>
      </c>
      <c r="F149">
        <v>2</v>
      </c>
    </row>
    <row r="150" spans="1:6">
      <c r="A150" t="s">
        <v>143</v>
      </c>
      <c r="B150" s="1">
        <v>44774.3338310185</v>
      </c>
      <c r="C150">
        <v>15400</v>
      </c>
      <c r="D150">
        <v>6969</v>
      </c>
      <c r="E150">
        <v>10880</v>
      </c>
      <c r="F150">
        <v>3</v>
      </c>
    </row>
    <row r="151" spans="1:6">
      <c r="A151" t="s">
        <v>144</v>
      </c>
      <c r="B151" s="1">
        <v>44774.3338310185</v>
      </c>
      <c r="C151">
        <v>7958.72</v>
      </c>
      <c r="D151">
        <v>6969</v>
      </c>
      <c r="E151">
        <v>10880</v>
      </c>
      <c r="F151">
        <v>2</v>
      </c>
    </row>
    <row r="152" spans="1:6">
      <c r="A152" t="s">
        <v>145</v>
      </c>
      <c r="B152" s="1">
        <v>44783.3338310185</v>
      </c>
      <c r="C152">
        <v>4980</v>
      </c>
      <c r="D152">
        <v>8014</v>
      </c>
      <c r="E152">
        <v>82707</v>
      </c>
      <c r="F152">
        <v>3</v>
      </c>
    </row>
    <row r="153" spans="1:6">
      <c r="A153" t="s">
        <v>146</v>
      </c>
      <c r="B153" s="1">
        <v>44783.3338310185</v>
      </c>
      <c r="C153">
        <v>3108.02</v>
      </c>
      <c r="D153">
        <v>8014</v>
      </c>
      <c r="E153">
        <v>82707</v>
      </c>
      <c r="F153">
        <v>2</v>
      </c>
    </row>
    <row r="154" spans="1:6">
      <c r="A154" t="s">
        <v>146</v>
      </c>
      <c r="B154" s="1">
        <v>44776.3338310185</v>
      </c>
      <c r="C154">
        <v>62.41</v>
      </c>
      <c r="D154">
        <v>8014</v>
      </c>
      <c r="E154">
        <v>82707</v>
      </c>
      <c r="F154">
        <v>1</v>
      </c>
    </row>
    <row r="155" spans="1:6">
      <c r="A155" t="s">
        <v>146</v>
      </c>
      <c r="B155" s="1">
        <v>44782.3338310185</v>
      </c>
      <c r="C155">
        <v>1809.89</v>
      </c>
      <c r="D155">
        <v>8014</v>
      </c>
      <c r="E155">
        <v>82707</v>
      </c>
      <c r="F155">
        <v>1</v>
      </c>
    </row>
    <row r="156" spans="1:6">
      <c r="A156" t="s">
        <v>147</v>
      </c>
      <c r="B156" s="1">
        <v>44777.3338310185</v>
      </c>
      <c r="C156">
        <v>1466.4</v>
      </c>
      <c r="D156">
        <v>8794</v>
      </c>
      <c r="E156">
        <v>70247</v>
      </c>
      <c r="F156">
        <v>4</v>
      </c>
    </row>
    <row r="157" spans="1:6">
      <c r="A157" t="s">
        <v>148</v>
      </c>
      <c r="B157" s="1">
        <v>44774.3338310185</v>
      </c>
      <c r="C157">
        <v>95000</v>
      </c>
      <c r="D157">
        <v>8967</v>
      </c>
      <c r="E157">
        <v>81709</v>
      </c>
      <c r="F157">
        <v>3</v>
      </c>
    </row>
    <row r="158" spans="1:6">
      <c r="A158" t="s">
        <v>149</v>
      </c>
      <c r="B158" s="1">
        <v>44774.3338310185</v>
      </c>
      <c r="C158">
        <v>95000</v>
      </c>
      <c r="D158">
        <v>8967</v>
      </c>
      <c r="E158">
        <v>81709</v>
      </c>
      <c r="F158">
        <v>2</v>
      </c>
    </row>
    <row r="159" spans="1:6">
      <c r="A159" t="s">
        <v>150</v>
      </c>
      <c r="B159" s="1">
        <v>44774.3338310185</v>
      </c>
      <c r="C159">
        <v>95000</v>
      </c>
      <c r="D159">
        <v>8967</v>
      </c>
      <c r="E159">
        <v>81709</v>
      </c>
      <c r="F159">
        <v>3</v>
      </c>
    </row>
    <row r="160" spans="1:6">
      <c r="A160" t="s">
        <v>151</v>
      </c>
      <c r="B160" s="1">
        <v>44774.3338310185</v>
      </c>
      <c r="C160">
        <v>95000</v>
      </c>
      <c r="D160">
        <v>8967</v>
      </c>
      <c r="E160">
        <v>81709</v>
      </c>
      <c r="F160">
        <v>2</v>
      </c>
    </row>
    <row r="161" spans="1:6">
      <c r="A161" t="s">
        <v>152</v>
      </c>
      <c r="B161" s="1">
        <v>44777.3338310185</v>
      </c>
      <c r="C161">
        <v>14440</v>
      </c>
      <c r="D161">
        <v>9466</v>
      </c>
      <c r="E161">
        <v>70412</v>
      </c>
      <c r="F161">
        <v>4</v>
      </c>
    </row>
    <row r="162" spans="1:6">
      <c r="A162" t="s">
        <v>153</v>
      </c>
      <c r="B162" s="1">
        <v>44782.3338310185</v>
      </c>
      <c r="C162">
        <v>31800</v>
      </c>
      <c r="D162">
        <v>9477</v>
      </c>
      <c r="E162">
        <v>70351</v>
      </c>
      <c r="F162">
        <v>1</v>
      </c>
    </row>
    <row r="163" spans="1:6">
      <c r="A163" t="s">
        <v>154</v>
      </c>
      <c r="B163" s="1">
        <v>44782.3338310185</v>
      </c>
      <c r="C163">
        <v>8300</v>
      </c>
      <c r="D163">
        <v>9574</v>
      </c>
      <c r="E163">
        <v>83017</v>
      </c>
      <c r="F163">
        <v>1</v>
      </c>
    </row>
    <row r="164" spans="1:6">
      <c r="A164" t="s">
        <v>155</v>
      </c>
      <c r="B164" s="1">
        <v>44788.3338310185</v>
      </c>
      <c r="C164">
        <v>3980</v>
      </c>
      <c r="D164">
        <v>9667</v>
      </c>
      <c r="E164">
        <v>81115</v>
      </c>
      <c r="F164">
        <v>1</v>
      </c>
    </row>
    <row r="165" spans="1:6">
      <c r="A165" t="s">
        <v>156</v>
      </c>
      <c r="B165" s="1">
        <v>44777.3338310185</v>
      </c>
      <c r="C165">
        <v>3580</v>
      </c>
      <c r="D165">
        <v>9668</v>
      </c>
      <c r="E165">
        <v>81116</v>
      </c>
      <c r="F165">
        <v>2</v>
      </c>
    </row>
    <row r="166" spans="1:6">
      <c r="A166" t="s">
        <v>157</v>
      </c>
      <c r="B166" s="1">
        <v>44777.3338310185</v>
      </c>
      <c r="C166">
        <v>3580</v>
      </c>
      <c r="D166">
        <v>9668</v>
      </c>
      <c r="E166">
        <v>81116</v>
      </c>
      <c r="F166">
        <v>3</v>
      </c>
    </row>
    <row r="167" spans="1:6">
      <c r="A167" t="s">
        <v>158</v>
      </c>
      <c r="B167" s="1">
        <v>44777.3338310185</v>
      </c>
      <c r="C167">
        <v>4731</v>
      </c>
      <c r="D167">
        <v>9881</v>
      </c>
      <c r="E167">
        <v>82112</v>
      </c>
      <c r="F167">
        <v>4</v>
      </c>
    </row>
    <row r="168" spans="1:6">
      <c r="A168" t="s">
        <v>159</v>
      </c>
      <c r="B168" s="1">
        <v>44777.3338310185</v>
      </c>
      <c r="C168">
        <v>4731</v>
      </c>
      <c r="D168">
        <v>9881</v>
      </c>
      <c r="E168">
        <v>82112</v>
      </c>
      <c r="F168">
        <v>4</v>
      </c>
    </row>
    <row r="169" spans="1:6">
      <c r="A169" t="s">
        <v>160</v>
      </c>
      <c r="B169" s="1">
        <v>44788.3338310185</v>
      </c>
      <c r="C169">
        <v>3980</v>
      </c>
      <c r="D169">
        <v>9881</v>
      </c>
      <c r="E169">
        <v>82112</v>
      </c>
      <c r="F169">
        <v>1</v>
      </c>
    </row>
    <row r="170" spans="1:6">
      <c r="A170" t="s">
        <v>161</v>
      </c>
      <c r="B170" s="1">
        <v>44784.3338310185</v>
      </c>
      <c r="C170">
        <v>7380</v>
      </c>
      <c r="D170">
        <v>9883</v>
      </c>
      <c r="E170">
        <v>10141</v>
      </c>
      <c r="F170">
        <v>4</v>
      </c>
    </row>
    <row r="171" spans="1:6">
      <c r="A171" t="s">
        <v>162</v>
      </c>
      <c r="B171" s="1">
        <v>44787.3338310185</v>
      </c>
      <c r="C171">
        <v>1996</v>
      </c>
      <c r="D171">
        <v>9883</v>
      </c>
      <c r="E171">
        <v>10141</v>
      </c>
      <c r="F171">
        <v>1</v>
      </c>
    </row>
    <row r="172" spans="1:6">
      <c r="A172" t="s">
        <v>163</v>
      </c>
      <c r="B172" s="1">
        <v>44778.3338310185</v>
      </c>
      <c r="C172">
        <v>998</v>
      </c>
      <c r="D172">
        <v>10552</v>
      </c>
      <c r="E172">
        <v>80539</v>
      </c>
      <c r="F172">
        <v>1</v>
      </c>
    </row>
    <row r="173" spans="1:6">
      <c r="A173" t="s">
        <v>164</v>
      </c>
      <c r="B173" s="1">
        <v>44777.3338310185</v>
      </c>
      <c r="C173">
        <v>5300</v>
      </c>
      <c r="D173">
        <v>10635</v>
      </c>
      <c r="E173">
        <v>10437</v>
      </c>
      <c r="F173">
        <v>5</v>
      </c>
    </row>
    <row r="174" spans="1:6">
      <c r="A174" t="s">
        <v>165</v>
      </c>
      <c r="B174" s="1">
        <v>44777.3338310185</v>
      </c>
      <c r="C174">
        <v>16700</v>
      </c>
      <c r="D174">
        <v>10641</v>
      </c>
      <c r="E174">
        <v>70710</v>
      </c>
      <c r="F174">
        <v>1</v>
      </c>
    </row>
    <row r="175" spans="1:6">
      <c r="A175" t="s">
        <v>166</v>
      </c>
      <c r="B175" s="1">
        <v>44777.3338310185</v>
      </c>
      <c r="C175">
        <v>3500</v>
      </c>
      <c r="D175">
        <v>10713</v>
      </c>
      <c r="E175">
        <v>10422</v>
      </c>
      <c r="F175">
        <v>4</v>
      </c>
    </row>
    <row r="176" spans="1:6">
      <c r="A176" t="s">
        <v>167</v>
      </c>
      <c r="B176" s="1">
        <v>44782.3338310185</v>
      </c>
      <c r="C176">
        <v>3980</v>
      </c>
      <c r="D176">
        <v>10721</v>
      </c>
      <c r="E176">
        <v>70190</v>
      </c>
      <c r="F176">
        <v>1</v>
      </c>
    </row>
    <row r="177" spans="1:6">
      <c r="A177" t="s">
        <v>168</v>
      </c>
      <c r="B177" s="1">
        <v>44786.3338310185</v>
      </c>
      <c r="C177">
        <v>998</v>
      </c>
      <c r="D177">
        <v>10725</v>
      </c>
      <c r="E177">
        <v>70209</v>
      </c>
      <c r="F177">
        <v>1</v>
      </c>
    </row>
    <row r="178" spans="1:6">
      <c r="A178" t="s">
        <v>169</v>
      </c>
      <c r="B178" s="1">
        <v>44782.3338310185</v>
      </c>
      <c r="C178">
        <v>3781</v>
      </c>
      <c r="D178">
        <v>10735</v>
      </c>
      <c r="E178">
        <v>82302</v>
      </c>
      <c r="F178">
        <v>4</v>
      </c>
    </row>
    <row r="179" spans="1:6">
      <c r="A179" t="s">
        <v>170</v>
      </c>
      <c r="B179" s="1">
        <v>44789.3338310185</v>
      </c>
      <c r="C179">
        <v>7980</v>
      </c>
      <c r="D179">
        <v>10749</v>
      </c>
      <c r="E179">
        <v>70417</v>
      </c>
      <c r="F179">
        <v>1</v>
      </c>
    </row>
    <row r="180" spans="1:6">
      <c r="A180" t="s">
        <v>171</v>
      </c>
      <c r="B180" s="1">
        <v>44778.3338310185</v>
      </c>
      <c r="C180">
        <v>4800</v>
      </c>
      <c r="D180">
        <v>10815</v>
      </c>
      <c r="E180">
        <v>9998</v>
      </c>
      <c r="F180">
        <v>3</v>
      </c>
    </row>
    <row r="181" spans="1:6">
      <c r="A181" t="s">
        <v>172</v>
      </c>
      <c r="B181" s="1">
        <v>44778.3338310185</v>
      </c>
      <c r="C181">
        <v>1669.44</v>
      </c>
      <c r="D181">
        <v>10815</v>
      </c>
      <c r="E181">
        <v>9998</v>
      </c>
      <c r="F181">
        <v>2</v>
      </c>
    </row>
    <row r="182" spans="1:6">
      <c r="A182" t="s">
        <v>172</v>
      </c>
      <c r="B182" s="1">
        <v>44778.3338310185</v>
      </c>
      <c r="C182">
        <v>3130.2</v>
      </c>
      <c r="D182">
        <v>10815</v>
      </c>
      <c r="E182">
        <v>9998</v>
      </c>
      <c r="F182">
        <v>1</v>
      </c>
    </row>
    <row r="183" spans="1:6">
      <c r="A183" t="s">
        <v>173</v>
      </c>
      <c r="B183" s="1">
        <v>44784.3338310185</v>
      </c>
      <c r="C183">
        <v>2980</v>
      </c>
      <c r="D183">
        <v>10825</v>
      </c>
      <c r="E183">
        <v>5213</v>
      </c>
      <c r="F183">
        <v>1</v>
      </c>
    </row>
    <row r="184" spans="1:6">
      <c r="A184" t="s">
        <v>174</v>
      </c>
      <c r="B184" s="1">
        <v>44778.3338310185</v>
      </c>
      <c r="C184">
        <v>7980</v>
      </c>
      <c r="D184">
        <v>10828</v>
      </c>
      <c r="E184">
        <v>81004</v>
      </c>
      <c r="F184">
        <v>1</v>
      </c>
    </row>
    <row r="185" spans="1:6">
      <c r="A185" t="s">
        <v>175</v>
      </c>
      <c r="B185" s="1">
        <v>44788.3338310185</v>
      </c>
      <c r="C185">
        <v>4980</v>
      </c>
      <c r="D185">
        <v>10828</v>
      </c>
      <c r="E185">
        <v>81004</v>
      </c>
      <c r="F185">
        <v>1</v>
      </c>
    </row>
    <row r="186" spans="1:6">
      <c r="A186" t="s">
        <v>176</v>
      </c>
      <c r="B186" s="1">
        <v>44784.3338310185</v>
      </c>
      <c r="C186">
        <v>45000</v>
      </c>
      <c r="D186">
        <v>12005</v>
      </c>
      <c r="E186">
        <v>80228</v>
      </c>
      <c r="F186">
        <v>4</v>
      </c>
    </row>
    <row r="187" spans="1:6">
      <c r="A187" t="s">
        <v>137</v>
      </c>
      <c r="B187" s="1">
        <v>44785.3338310185</v>
      </c>
      <c r="C187">
        <v>2490</v>
      </c>
      <c r="D187">
        <v>12122</v>
      </c>
      <c r="E187">
        <v>81428</v>
      </c>
      <c r="F187">
        <v>3</v>
      </c>
    </row>
    <row r="188" spans="1:6">
      <c r="A188" t="s">
        <v>138</v>
      </c>
      <c r="B188" s="1">
        <v>44785.3338310185</v>
      </c>
      <c r="C188">
        <v>1553.76</v>
      </c>
      <c r="D188">
        <v>12122</v>
      </c>
      <c r="E188">
        <v>81428</v>
      </c>
      <c r="F188">
        <v>2</v>
      </c>
    </row>
    <row r="189" spans="1:6">
      <c r="A189" t="s">
        <v>138</v>
      </c>
      <c r="B189" s="1">
        <v>44783.3338310185</v>
      </c>
      <c r="C189">
        <v>936</v>
      </c>
      <c r="D189">
        <v>12122</v>
      </c>
      <c r="E189">
        <v>81428</v>
      </c>
      <c r="F189">
        <v>1</v>
      </c>
    </row>
    <row r="190" spans="1:6">
      <c r="A190" t="s">
        <v>177</v>
      </c>
      <c r="B190" s="1">
        <v>44785.3338310185</v>
      </c>
      <c r="C190">
        <v>11766</v>
      </c>
      <c r="D190">
        <v>12122</v>
      </c>
      <c r="E190">
        <v>81428</v>
      </c>
      <c r="F190">
        <v>1</v>
      </c>
    </row>
    <row r="191" spans="1:6">
      <c r="A191" t="s">
        <v>177</v>
      </c>
      <c r="B191" s="1">
        <v>44785.3338310185</v>
      </c>
      <c r="C191">
        <v>18237.3</v>
      </c>
      <c r="D191">
        <v>12122</v>
      </c>
      <c r="E191">
        <v>81428</v>
      </c>
      <c r="F191">
        <v>1</v>
      </c>
    </row>
    <row r="192" spans="1:6">
      <c r="A192" t="s">
        <v>178</v>
      </c>
      <c r="B192" s="1">
        <v>44785.3338310185</v>
      </c>
      <c r="C192">
        <v>2980</v>
      </c>
      <c r="D192">
        <v>13335</v>
      </c>
      <c r="E192">
        <v>81259</v>
      </c>
      <c r="F192">
        <v>1</v>
      </c>
    </row>
    <row r="193" spans="1:6">
      <c r="A193" t="s">
        <v>179</v>
      </c>
      <c r="B193" s="1">
        <v>44781.3338310185</v>
      </c>
      <c r="C193">
        <v>3980</v>
      </c>
      <c r="D193">
        <v>13435</v>
      </c>
      <c r="E193">
        <v>82940</v>
      </c>
      <c r="F193">
        <v>1</v>
      </c>
    </row>
    <row r="194" spans="1:6">
      <c r="A194" t="s">
        <v>180</v>
      </c>
      <c r="B194" s="1">
        <v>44784.3338310185</v>
      </c>
      <c r="C194">
        <v>37800</v>
      </c>
      <c r="D194">
        <v>13665</v>
      </c>
      <c r="E194">
        <v>80350</v>
      </c>
      <c r="F194">
        <v>4</v>
      </c>
    </row>
    <row r="195" spans="1:6">
      <c r="A195" t="s">
        <v>181</v>
      </c>
      <c r="B195" s="1">
        <v>44781.3338310185</v>
      </c>
      <c r="C195">
        <v>3980</v>
      </c>
      <c r="D195">
        <v>13869</v>
      </c>
      <c r="E195">
        <v>82346</v>
      </c>
      <c r="F195">
        <v>1</v>
      </c>
    </row>
    <row r="196" spans="1:6">
      <c r="A196" t="s">
        <v>182</v>
      </c>
      <c r="B196" s="1">
        <v>44777.3338310185</v>
      </c>
      <c r="C196">
        <v>9420</v>
      </c>
      <c r="D196">
        <v>14133</v>
      </c>
      <c r="E196">
        <v>82266</v>
      </c>
      <c r="F196">
        <v>4</v>
      </c>
    </row>
    <row r="197" spans="1:6">
      <c r="A197" t="s">
        <v>183</v>
      </c>
      <c r="B197" s="1">
        <v>44783.3338310185</v>
      </c>
      <c r="C197">
        <v>1996</v>
      </c>
      <c r="D197">
        <v>14863</v>
      </c>
      <c r="E197">
        <v>84102</v>
      </c>
      <c r="F197">
        <v>1</v>
      </c>
    </row>
    <row r="198" spans="1:6">
      <c r="A198" t="s">
        <v>184</v>
      </c>
      <c r="B198" s="1">
        <v>44783.3338310185</v>
      </c>
      <c r="C198">
        <v>1996</v>
      </c>
      <c r="D198">
        <v>14863</v>
      </c>
      <c r="E198">
        <v>84102</v>
      </c>
      <c r="F198">
        <v>1</v>
      </c>
    </row>
    <row r="199" spans="1:6">
      <c r="A199" t="s">
        <v>185</v>
      </c>
      <c r="B199" s="1">
        <v>44776.3338310185</v>
      </c>
      <c r="C199">
        <v>200</v>
      </c>
      <c r="D199">
        <v>17242</v>
      </c>
      <c r="E199">
        <v>82356</v>
      </c>
      <c r="F199">
        <v>1</v>
      </c>
    </row>
    <row r="200" spans="1:6">
      <c r="A200" t="s">
        <v>185</v>
      </c>
      <c r="B200" s="1">
        <v>44778.3338310185</v>
      </c>
      <c r="C200">
        <v>7780</v>
      </c>
      <c r="D200">
        <v>17242</v>
      </c>
      <c r="E200">
        <v>82356</v>
      </c>
      <c r="F200">
        <v>1</v>
      </c>
    </row>
    <row r="201" spans="1:6">
      <c r="A201" t="s">
        <v>186</v>
      </c>
      <c r="B201" s="1">
        <v>44775.3338310185</v>
      </c>
      <c r="C201">
        <v>1996</v>
      </c>
      <c r="D201">
        <v>17392</v>
      </c>
      <c r="E201">
        <v>80851</v>
      </c>
      <c r="F201">
        <v>1</v>
      </c>
    </row>
    <row r="202" spans="1:6">
      <c r="A202" t="s">
        <v>187</v>
      </c>
      <c r="B202" s="1">
        <v>44783.3338310185</v>
      </c>
      <c r="C202">
        <v>28601.43</v>
      </c>
      <c r="D202">
        <v>18052</v>
      </c>
      <c r="E202">
        <v>83058</v>
      </c>
      <c r="F202">
        <v>4</v>
      </c>
    </row>
    <row r="203" spans="1:6">
      <c r="A203" t="s">
        <v>187</v>
      </c>
      <c r="B203" s="1">
        <v>44785.3338310185</v>
      </c>
      <c r="C203">
        <v>2600.13</v>
      </c>
      <c r="D203">
        <v>18052</v>
      </c>
      <c r="E203">
        <v>83058</v>
      </c>
      <c r="F203">
        <v>3</v>
      </c>
    </row>
    <row r="204" spans="1:6">
      <c r="A204" t="s">
        <v>188</v>
      </c>
      <c r="B204" s="1">
        <v>44785.3338310185</v>
      </c>
      <c r="C204">
        <v>2600.13</v>
      </c>
      <c r="D204">
        <v>18052</v>
      </c>
      <c r="E204">
        <v>83058</v>
      </c>
      <c r="F204">
        <v>2</v>
      </c>
    </row>
    <row r="205" spans="1:6">
      <c r="A205" t="s">
        <v>188</v>
      </c>
      <c r="B205" s="1">
        <v>44783.3338310185</v>
      </c>
      <c r="C205">
        <v>28601.43</v>
      </c>
      <c r="D205">
        <v>18052</v>
      </c>
      <c r="E205">
        <v>83058</v>
      </c>
      <c r="F205">
        <v>1</v>
      </c>
    </row>
    <row r="206" spans="1:6">
      <c r="A206" t="s">
        <v>189</v>
      </c>
      <c r="B206" s="1">
        <v>44785.3338310185</v>
      </c>
      <c r="C206">
        <v>1800</v>
      </c>
      <c r="D206">
        <v>18346</v>
      </c>
      <c r="E206">
        <v>80967</v>
      </c>
      <c r="F206">
        <v>3</v>
      </c>
    </row>
    <row r="207" spans="1:6">
      <c r="A207" t="s">
        <v>190</v>
      </c>
      <c r="B207" s="1">
        <v>44785.3338310185</v>
      </c>
      <c r="C207">
        <v>925.92</v>
      </c>
      <c r="D207">
        <v>18346</v>
      </c>
      <c r="E207">
        <v>80967</v>
      </c>
      <c r="F207">
        <v>2</v>
      </c>
    </row>
    <row r="208" spans="1:6">
      <c r="A208" t="s">
        <v>190</v>
      </c>
      <c r="B208" s="1">
        <v>44785.3338310185</v>
      </c>
      <c r="C208">
        <v>873.96</v>
      </c>
      <c r="D208">
        <v>18346</v>
      </c>
      <c r="E208">
        <v>80967</v>
      </c>
      <c r="F208">
        <v>1</v>
      </c>
    </row>
    <row r="209" spans="1:6">
      <c r="A209" t="s">
        <v>191</v>
      </c>
      <c r="B209" s="1">
        <v>44784.3338310185</v>
      </c>
      <c r="C209">
        <v>1980</v>
      </c>
      <c r="D209">
        <v>22201</v>
      </c>
      <c r="E209">
        <v>82160</v>
      </c>
      <c r="F209">
        <v>3</v>
      </c>
    </row>
    <row r="210" spans="1:6">
      <c r="A210" t="s">
        <v>192</v>
      </c>
      <c r="B210" s="1">
        <v>44784.3338310185</v>
      </c>
      <c r="C210">
        <v>787.24</v>
      </c>
      <c r="D210">
        <v>22201</v>
      </c>
      <c r="E210">
        <v>82160</v>
      </c>
      <c r="F210">
        <v>2</v>
      </c>
    </row>
    <row r="211" spans="1:6">
      <c r="A211" t="s">
        <v>192</v>
      </c>
      <c r="B211" s="1">
        <v>44783.3338310185</v>
      </c>
      <c r="C211">
        <v>1192.8</v>
      </c>
      <c r="D211">
        <v>22201</v>
      </c>
      <c r="E211">
        <v>82160</v>
      </c>
      <c r="F211">
        <v>1</v>
      </c>
    </row>
    <row r="212" spans="1:6">
      <c r="A212" t="s">
        <v>193</v>
      </c>
      <c r="B212" s="1">
        <v>44788.3338310185</v>
      </c>
      <c r="C212">
        <v>7980</v>
      </c>
      <c r="D212">
        <v>22874</v>
      </c>
      <c r="E212">
        <v>81293</v>
      </c>
      <c r="F212">
        <v>1</v>
      </c>
    </row>
    <row r="213" spans="1:6">
      <c r="A213" t="s">
        <v>194</v>
      </c>
      <c r="B213" s="1">
        <v>44789.3338310185</v>
      </c>
      <c r="C213">
        <v>7980</v>
      </c>
      <c r="D213">
        <v>23169</v>
      </c>
      <c r="E213">
        <v>84156</v>
      </c>
      <c r="F213">
        <v>1</v>
      </c>
    </row>
    <row r="214" spans="1:6">
      <c r="A214" t="s">
        <v>195</v>
      </c>
      <c r="B214" s="1">
        <v>44784.3338310185</v>
      </c>
      <c r="C214">
        <v>24000</v>
      </c>
      <c r="D214">
        <v>23201</v>
      </c>
      <c r="E214">
        <v>81752</v>
      </c>
      <c r="F214">
        <v>4</v>
      </c>
    </row>
    <row r="215" spans="1:6">
      <c r="A215" t="s">
        <v>196</v>
      </c>
      <c r="B215" s="1">
        <v>44778.3338310185</v>
      </c>
      <c r="C215">
        <v>8800</v>
      </c>
      <c r="D215">
        <v>23828</v>
      </c>
      <c r="E215">
        <v>81755</v>
      </c>
      <c r="F215">
        <v>1</v>
      </c>
    </row>
    <row r="216" spans="1:6">
      <c r="A216" t="s">
        <v>197</v>
      </c>
      <c r="B216" s="1">
        <v>44774.3338310185</v>
      </c>
      <c r="C216">
        <v>998</v>
      </c>
      <c r="D216">
        <v>24852</v>
      </c>
      <c r="E216">
        <v>82082</v>
      </c>
      <c r="F216">
        <v>1</v>
      </c>
    </row>
    <row r="217" spans="1:6">
      <c r="A217" t="s">
        <v>198</v>
      </c>
      <c r="B217" s="1">
        <v>44784.3338310185</v>
      </c>
      <c r="C217">
        <v>2523.96</v>
      </c>
      <c r="D217">
        <v>25844</v>
      </c>
      <c r="E217">
        <v>82376</v>
      </c>
      <c r="F217">
        <v>4</v>
      </c>
    </row>
    <row r="218" spans="1:6">
      <c r="A218" t="s">
        <v>199</v>
      </c>
      <c r="B218" s="1">
        <v>44777.3338310185</v>
      </c>
      <c r="C218">
        <v>4680</v>
      </c>
      <c r="D218">
        <v>27469</v>
      </c>
      <c r="E218">
        <v>82085</v>
      </c>
      <c r="F218">
        <v>4</v>
      </c>
    </row>
    <row r="219" spans="1:6">
      <c r="A219" t="s">
        <v>200</v>
      </c>
      <c r="B219" s="1">
        <v>44777.3338310185</v>
      </c>
      <c r="C219">
        <v>1531.2</v>
      </c>
      <c r="D219">
        <v>28654</v>
      </c>
      <c r="E219">
        <v>80989</v>
      </c>
      <c r="F219">
        <v>4</v>
      </c>
    </row>
    <row r="220" spans="1:6">
      <c r="A220" t="s">
        <v>201</v>
      </c>
      <c r="B220" s="1">
        <v>44784.3338310185</v>
      </c>
      <c r="C220">
        <v>8740</v>
      </c>
      <c r="D220">
        <v>29238</v>
      </c>
      <c r="E220">
        <v>81799</v>
      </c>
      <c r="F220">
        <v>4</v>
      </c>
    </row>
    <row r="221" spans="1:6">
      <c r="A221" t="s">
        <v>202</v>
      </c>
      <c r="B221" s="1">
        <v>44782.3338310185</v>
      </c>
      <c r="C221">
        <v>3980</v>
      </c>
      <c r="D221">
        <v>29326</v>
      </c>
      <c r="E221">
        <v>80898</v>
      </c>
      <c r="F221">
        <v>1</v>
      </c>
    </row>
    <row r="222" spans="1:6">
      <c r="A222" t="s">
        <v>203</v>
      </c>
      <c r="B222" s="1">
        <v>44787.3338310185</v>
      </c>
      <c r="C222">
        <v>2980</v>
      </c>
      <c r="D222">
        <v>29505</v>
      </c>
      <c r="E222">
        <v>75009</v>
      </c>
      <c r="F222">
        <v>1</v>
      </c>
    </row>
    <row r="223" spans="1:6">
      <c r="A223" t="s">
        <v>204</v>
      </c>
      <c r="B223" s="1">
        <v>44788.3338310185</v>
      </c>
      <c r="C223">
        <v>2980</v>
      </c>
      <c r="D223">
        <v>30051</v>
      </c>
      <c r="E223">
        <v>82193</v>
      </c>
      <c r="F223">
        <v>1</v>
      </c>
    </row>
    <row r="224" spans="1:6">
      <c r="A224" t="s">
        <v>205</v>
      </c>
      <c r="B224" s="1">
        <v>44788.3338310185</v>
      </c>
      <c r="C224">
        <v>16700</v>
      </c>
      <c r="D224">
        <v>30291</v>
      </c>
      <c r="E224">
        <v>71238</v>
      </c>
      <c r="F224">
        <v>1</v>
      </c>
    </row>
    <row r="225" spans="1:6">
      <c r="A225" t="s">
        <v>206</v>
      </c>
      <c r="B225" s="1">
        <v>44789.3338310185</v>
      </c>
      <c r="C225">
        <v>16700</v>
      </c>
      <c r="D225">
        <v>30291</v>
      </c>
      <c r="E225">
        <v>71238</v>
      </c>
      <c r="F225">
        <v>1</v>
      </c>
    </row>
    <row r="226" spans="1:6">
      <c r="A226" t="s">
        <v>207</v>
      </c>
      <c r="B226" s="1">
        <v>44781.3338310185</v>
      </c>
      <c r="C226">
        <v>1680</v>
      </c>
      <c r="D226">
        <v>31075</v>
      </c>
      <c r="E226">
        <v>84573</v>
      </c>
      <c r="F226">
        <v>1</v>
      </c>
    </row>
    <row r="227" spans="1:6">
      <c r="A227" t="s">
        <v>208</v>
      </c>
      <c r="B227" s="1">
        <v>44777.3338310185</v>
      </c>
      <c r="C227">
        <v>7980</v>
      </c>
      <c r="D227">
        <v>32318</v>
      </c>
      <c r="E227">
        <v>88032</v>
      </c>
      <c r="F227">
        <v>4</v>
      </c>
    </row>
    <row r="228" spans="1:6">
      <c r="A228" t="s">
        <v>209</v>
      </c>
      <c r="B228" s="1">
        <v>44789.3338310185</v>
      </c>
      <c r="C228">
        <v>3680</v>
      </c>
      <c r="D228">
        <v>32318</v>
      </c>
      <c r="E228">
        <v>88032</v>
      </c>
      <c r="F228">
        <v>1</v>
      </c>
    </row>
    <row r="229" spans="1:6">
      <c r="A229" t="s">
        <v>210</v>
      </c>
      <c r="B229" s="1">
        <v>44781.3338310185</v>
      </c>
      <c r="C229">
        <v>3980</v>
      </c>
      <c r="D229">
        <v>35487</v>
      </c>
      <c r="E229">
        <v>87043</v>
      </c>
      <c r="F229">
        <v>1</v>
      </c>
    </row>
    <row r="230" spans="1:6">
      <c r="A230" t="s">
        <v>211</v>
      </c>
      <c r="B230" s="1">
        <v>44784.3338310185</v>
      </c>
      <c r="C230">
        <v>10000</v>
      </c>
      <c r="D230">
        <v>35578</v>
      </c>
      <c r="E230">
        <v>75279</v>
      </c>
      <c r="F230">
        <v>4</v>
      </c>
    </row>
    <row r="231" spans="1:6">
      <c r="A231" t="s">
        <v>212</v>
      </c>
      <c r="B231" s="1">
        <v>44788.3338310185</v>
      </c>
      <c r="C231">
        <v>3580</v>
      </c>
      <c r="D231">
        <v>36280</v>
      </c>
      <c r="E231">
        <v>84420</v>
      </c>
      <c r="F231">
        <v>3</v>
      </c>
    </row>
    <row r="232" spans="1:6">
      <c r="A232" t="s">
        <v>213</v>
      </c>
      <c r="B232" s="1">
        <v>44788.3338310185</v>
      </c>
      <c r="C232">
        <v>3580</v>
      </c>
      <c r="D232">
        <v>36280</v>
      </c>
      <c r="E232">
        <v>84420</v>
      </c>
      <c r="F232">
        <v>2</v>
      </c>
    </row>
    <row r="233" spans="1:6">
      <c r="A233" t="s">
        <v>214</v>
      </c>
      <c r="B233" s="1">
        <v>44777.3338310185</v>
      </c>
      <c r="C233">
        <v>8040</v>
      </c>
      <c r="D233">
        <v>36303</v>
      </c>
      <c r="E233">
        <v>75622</v>
      </c>
      <c r="F233">
        <v>4</v>
      </c>
    </row>
    <row r="234" spans="1:6">
      <c r="A234" t="s">
        <v>215</v>
      </c>
      <c r="B234" s="1">
        <v>44789.3338310185</v>
      </c>
      <c r="C234">
        <v>1240</v>
      </c>
      <c r="D234">
        <v>36303</v>
      </c>
      <c r="E234">
        <v>75622</v>
      </c>
      <c r="F234">
        <v>1</v>
      </c>
    </row>
    <row r="235" spans="1:6">
      <c r="A235" t="s">
        <v>216</v>
      </c>
      <c r="B235" s="1">
        <v>44777.3338310185</v>
      </c>
      <c r="C235">
        <v>3980</v>
      </c>
      <c r="D235">
        <v>36355</v>
      </c>
      <c r="E235">
        <v>76613</v>
      </c>
      <c r="F235">
        <v>4</v>
      </c>
    </row>
    <row r="236" spans="1:6">
      <c r="A236" t="s">
        <v>217</v>
      </c>
      <c r="B236" s="1">
        <v>44777.3338310185</v>
      </c>
      <c r="C236">
        <v>1289.76</v>
      </c>
      <c r="D236">
        <v>36669</v>
      </c>
      <c r="E236">
        <v>89068</v>
      </c>
      <c r="F236">
        <v>4</v>
      </c>
    </row>
    <row r="237" spans="1:6">
      <c r="A237" t="s">
        <v>218</v>
      </c>
      <c r="B237" s="1">
        <v>44781.3338310185</v>
      </c>
      <c r="C237">
        <v>3980</v>
      </c>
      <c r="D237">
        <v>36669</v>
      </c>
      <c r="E237">
        <v>89068</v>
      </c>
      <c r="F237">
        <v>1</v>
      </c>
    </row>
    <row r="238" spans="1:6">
      <c r="A238" t="s">
        <v>219</v>
      </c>
      <c r="B238" s="1">
        <v>44783.3338310185</v>
      </c>
      <c r="C238">
        <v>4980</v>
      </c>
      <c r="D238">
        <v>37253</v>
      </c>
      <c r="E238">
        <v>75512</v>
      </c>
      <c r="F238">
        <v>3</v>
      </c>
    </row>
    <row r="239" spans="1:6">
      <c r="A239" t="s">
        <v>220</v>
      </c>
      <c r="B239" s="1">
        <v>44783.3338310185</v>
      </c>
      <c r="C239">
        <v>3108.02</v>
      </c>
      <c r="D239">
        <v>37253</v>
      </c>
      <c r="E239">
        <v>75512</v>
      </c>
      <c r="F239">
        <v>2</v>
      </c>
    </row>
    <row r="240" spans="1:6">
      <c r="A240" t="s">
        <v>220</v>
      </c>
      <c r="B240" s="1">
        <v>44783.3338310185</v>
      </c>
      <c r="C240">
        <v>1866.06</v>
      </c>
      <c r="D240">
        <v>37253</v>
      </c>
      <c r="E240">
        <v>75512</v>
      </c>
      <c r="F240">
        <v>1</v>
      </c>
    </row>
    <row r="241" spans="1:6">
      <c r="A241" t="s">
        <v>221</v>
      </c>
      <c r="B241" s="1">
        <v>44784.3338310185</v>
      </c>
      <c r="C241">
        <v>11040</v>
      </c>
      <c r="D241">
        <v>39180</v>
      </c>
      <c r="E241">
        <v>75961</v>
      </c>
      <c r="F241">
        <v>4</v>
      </c>
    </row>
    <row r="242" spans="1:6">
      <c r="A242" t="s">
        <v>222</v>
      </c>
      <c r="B242" s="1">
        <v>44784.3338310185</v>
      </c>
      <c r="C242">
        <v>9900</v>
      </c>
      <c r="D242">
        <v>39784</v>
      </c>
      <c r="E242">
        <v>77416</v>
      </c>
      <c r="F242">
        <v>1</v>
      </c>
    </row>
    <row r="243" spans="1:6">
      <c r="A243" t="s">
        <v>223</v>
      </c>
      <c r="B243" s="1">
        <v>44782.3338310185</v>
      </c>
      <c r="C243">
        <v>998</v>
      </c>
      <c r="D243">
        <v>39787</v>
      </c>
      <c r="E243">
        <v>77422</v>
      </c>
      <c r="F243">
        <v>1</v>
      </c>
    </row>
    <row r="244" spans="1:6">
      <c r="A244" t="s">
        <v>224</v>
      </c>
      <c r="B244" s="1">
        <v>44785.3338310185</v>
      </c>
      <c r="C244">
        <v>1280</v>
      </c>
      <c r="D244">
        <v>39834</v>
      </c>
      <c r="E244">
        <v>76028</v>
      </c>
      <c r="F244">
        <v>1</v>
      </c>
    </row>
    <row r="245" spans="1:6">
      <c r="A245" t="s">
        <v>225</v>
      </c>
      <c r="B245" s="1">
        <v>44778.3338310185</v>
      </c>
      <c r="C245">
        <v>18868</v>
      </c>
      <c r="D245">
        <v>39835</v>
      </c>
      <c r="E245">
        <v>76029</v>
      </c>
      <c r="F245">
        <v>1</v>
      </c>
    </row>
    <row r="246" spans="1:6">
      <c r="A246" t="s">
        <v>225</v>
      </c>
      <c r="B246" s="1">
        <v>44781.3338310185</v>
      </c>
      <c r="C246">
        <v>7075.5</v>
      </c>
      <c r="D246">
        <v>39835</v>
      </c>
      <c r="E246">
        <v>76029</v>
      </c>
      <c r="F246">
        <v>1</v>
      </c>
    </row>
    <row r="247" spans="1:6">
      <c r="A247" t="s">
        <v>226</v>
      </c>
      <c r="B247" s="1">
        <v>44783.3338310185</v>
      </c>
      <c r="C247">
        <v>3371.96</v>
      </c>
      <c r="D247">
        <v>39835</v>
      </c>
      <c r="E247">
        <v>76029</v>
      </c>
      <c r="F247">
        <v>3</v>
      </c>
    </row>
    <row r="248" spans="1:6">
      <c r="A248" t="s">
        <v>227</v>
      </c>
      <c r="B248" s="1">
        <v>44783.3338310185</v>
      </c>
      <c r="C248">
        <v>2104.55</v>
      </c>
      <c r="D248">
        <v>39835</v>
      </c>
      <c r="E248">
        <v>76029</v>
      </c>
      <c r="F248">
        <v>2</v>
      </c>
    </row>
    <row r="249" spans="1:6">
      <c r="A249" t="s">
        <v>227</v>
      </c>
      <c r="B249" s="1">
        <v>44778.3338310185</v>
      </c>
      <c r="C249">
        <v>42.26</v>
      </c>
      <c r="D249">
        <v>39835</v>
      </c>
      <c r="E249">
        <v>76029</v>
      </c>
      <c r="F249">
        <v>1</v>
      </c>
    </row>
    <row r="250" spans="1:6">
      <c r="A250" t="s">
        <v>227</v>
      </c>
      <c r="B250" s="1">
        <v>44782.3338310185</v>
      </c>
      <c r="C250">
        <v>1225.54</v>
      </c>
      <c r="D250">
        <v>39835</v>
      </c>
      <c r="E250">
        <v>76029</v>
      </c>
      <c r="F250">
        <v>1</v>
      </c>
    </row>
    <row r="251" spans="1:6">
      <c r="A251" t="s">
        <v>228</v>
      </c>
      <c r="B251" s="1">
        <v>44784.3338310185</v>
      </c>
      <c r="C251">
        <v>28800</v>
      </c>
      <c r="D251">
        <v>40139</v>
      </c>
      <c r="E251">
        <v>75646</v>
      </c>
      <c r="F251">
        <v>4</v>
      </c>
    </row>
    <row r="252" spans="1:6">
      <c r="A252" t="s">
        <v>229</v>
      </c>
      <c r="B252" s="1">
        <v>44785.3338310185</v>
      </c>
      <c r="C252">
        <v>4936</v>
      </c>
      <c r="D252">
        <v>41170</v>
      </c>
      <c r="E252">
        <v>76628</v>
      </c>
      <c r="F252">
        <v>4</v>
      </c>
    </row>
    <row r="253" spans="1:6">
      <c r="A253" t="s">
        <v>230</v>
      </c>
      <c r="B253" s="1">
        <v>44789.3338310185</v>
      </c>
      <c r="C253">
        <v>8300</v>
      </c>
      <c r="D253">
        <v>41774</v>
      </c>
      <c r="E253">
        <v>85072</v>
      </c>
      <c r="F253">
        <v>3</v>
      </c>
    </row>
    <row r="254" spans="1:6">
      <c r="A254" t="s">
        <v>231</v>
      </c>
      <c r="B254" s="1">
        <v>44789.3338310185</v>
      </c>
      <c r="C254">
        <v>8300</v>
      </c>
      <c r="D254">
        <v>41774</v>
      </c>
      <c r="E254">
        <v>85072</v>
      </c>
      <c r="F254">
        <v>2</v>
      </c>
    </row>
    <row r="255" spans="1:6">
      <c r="A255" t="s">
        <v>232</v>
      </c>
      <c r="B255" s="1">
        <v>44783.3338310185</v>
      </c>
      <c r="C255">
        <v>4980</v>
      </c>
      <c r="D255">
        <v>41789</v>
      </c>
      <c r="E255">
        <v>500095</v>
      </c>
      <c r="F255">
        <v>3</v>
      </c>
    </row>
    <row r="256" spans="1:6">
      <c r="A256" t="s">
        <v>233</v>
      </c>
      <c r="B256" s="1">
        <v>44783.3338310185</v>
      </c>
      <c r="C256">
        <v>3108.02</v>
      </c>
      <c r="D256">
        <v>41789</v>
      </c>
      <c r="E256">
        <v>500095</v>
      </c>
      <c r="F256">
        <v>2</v>
      </c>
    </row>
    <row r="257" spans="1:6">
      <c r="A257" t="s">
        <v>233</v>
      </c>
      <c r="B257" s="1">
        <v>44783.3338310185</v>
      </c>
      <c r="C257">
        <v>1872.3</v>
      </c>
      <c r="D257">
        <v>41789</v>
      </c>
      <c r="E257">
        <v>500095</v>
      </c>
      <c r="F257">
        <v>1</v>
      </c>
    </row>
    <row r="258" spans="1:6">
      <c r="A258" t="s">
        <v>234</v>
      </c>
      <c r="B258" s="1">
        <v>44788.3338310185</v>
      </c>
      <c r="C258">
        <v>14800</v>
      </c>
      <c r="D258">
        <v>41816</v>
      </c>
      <c r="E258">
        <v>500073</v>
      </c>
      <c r="F258">
        <v>4</v>
      </c>
    </row>
    <row r="259" spans="1:6">
      <c r="A259" t="s">
        <v>235</v>
      </c>
      <c r="B259" s="1">
        <v>44775.3338310185</v>
      </c>
      <c r="C259">
        <v>4000</v>
      </c>
      <c r="D259">
        <v>42600</v>
      </c>
      <c r="E259">
        <v>500195</v>
      </c>
      <c r="F259">
        <v>1</v>
      </c>
    </row>
    <row r="260" spans="1:6">
      <c r="A260" t="s">
        <v>236</v>
      </c>
      <c r="B260" s="1">
        <v>44783.3338310185</v>
      </c>
      <c r="C260">
        <v>7980</v>
      </c>
      <c r="D260">
        <v>43321</v>
      </c>
      <c r="E260">
        <v>500304</v>
      </c>
      <c r="F260">
        <v>1</v>
      </c>
    </row>
    <row r="261" spans="1:6">
      <c r="A261" t="s">
        <v>237</v>
      </c>
      <c r="B261" s="1">
        <v>44785.3338310185</v>
      </c>
      <c r="C261">
        <v>20000</v>
      </c>
      <c r="D261">
        <v>43321</v>
      </c>
      <c r="E261">
        <v>500304</v>
      </c>
      <c r="F261">
        <v>1</v>
      </c>
    </row>
    <row r="262" spans="1:6">
      <c r="A262" t="s">
        <v>237</v>
      </c>
      <c r="B262" s="1">
        <v>44785.3338310185</v>
      </c>
      <c r="C262">
        <v>4800</v>
      </c>
      <c r="D262">
        <v>43321</v>
      </c>
      <c r="E262">
        <v>500304</v>
      </c>
      <c r="F262">
        <v>1</v>
      </c>
    </row>
    <row r="263" spans="1:6">
      <c r="A263" t="s">
        <v>238</v>
      </c>
      <c r="B263" s="1">
        <v>44777.3338310185</v>
      </c>
      <c r="C263">
        <v>44800</v>
      </c>
      <c r="D263">
        <v>44224</v>
      </c>
      <c r="E263">
        <v>500368</v>
      </c>
      <c r="F263">
        <v>1</v>
      </c>
    </row>
    <row r="264" spans="1:6">
      <c r="A264" t="s">
        <v>238</v>
      </c>
      <c r="B264" s="1">
        <v>44778.3338310185</v>
      </c>
      <c r="C264">
        <v>44800</v>
      </c>
      <c r="D264">
        <v>44224</v>
      </c>
      <c r="E264">
        <v>500368</v>
      </c>
      <c r="F264">
        <v>4</v>
      </c>
    </row>
    <row r="265" spans="1:6">
      <c r="A265" t="s">
        <v>239</v>
      </c>
      <c r="B265" s="1">
        <v>44777.3338310185</v>
      </c>
      <c r="C265">
        <v>8000</v>
      </c>
      <c r="D265">
        <v>44631</v>
      </c>
      <c r="E265">
        <v>500417</v>
      </c>
      <c r="F265">
        <v>1</v>
      </c>
    </row>
    <row r="266" spans="1:6">
      <c r="A266" t="s">
        <v>240</v>
      </c>
      <c r="B266" s="1">
        <v>44777.3338310185</v>
      </c>
      <c r="C266">
        <v>8000</v>
      </c>
      <c r="D266">
        <v>44631</v>
      </c>
      <c r="E266">
        <v>500417</v>
      </c>
      <c r="F266">
        <v>1</v>
      </c>
    </row>
    <row r="267" spans="1:6">
      <c r="A267" t="s">
        <v>241</v>
      </c>
      <c r="B267" s="1">
        <v>44777.3338310185</v>
      </c>
      <c r="C267">
        <v>8000</v>
      </c>
      <c r="D267">
        <v>44631</v>
      </c>
      <c r="E267">
        <v>500417</v>
      </c>
      <c r="F267">
        <v>1</v>
      </c>
    </row>
    <row r="268" spans="1:6">
      <c r="A268" t="s">
        <v>242</v>
      </c>
      <c r="B268" s="1">
        <v>44777.3338310185</v>
      </c>
      <c r="C268">
        <v>8000</v>
      </c>
      <c r="D268">
        <v>44631</v>
      </c>
      <c r="E268">
        <v>500417</v>
      </c>
      <c r="F268">
        <v>1</v>
      </c>
    </row>
    <row r="269" spans="1:6">
      <c r="A269" t="s">
        <v>243</v>
      </c>
      <c r="B269" s="1">
        <v>44777.3338310185</v>
      </c>
      <c r="C269">
        <v>8000</v>
      </c>
      <c r="D269">
        <v>44631</v>
      </c>
      <c r="E269">
        <v>500417</v>
      </c>
      <c r="F269">
        <v>1</v>
      </c>
    </row>
    <row r="270" spans="1:6">
      <c r="A270" t="s">
        <v>244</v>
      </c>
      <c r="B270" s="1">
        <v>44777.3338310185</v>
      </c>
      <c r="C270">
        <v>8000</v>
      </c>
      <c r="D270">
        <v>44631</v>
      </c>
      <c r="E270">
        <v>500417</v>
      </c>
      <c r="F270">
        <v>1</v>
      </c>
    </row>
    <row r="271" spans="1:6">
      <c r="A271" t="s">
        <v>245</v>
      </c>
      <c r="B271" s="1">
        <v>44777.3338310185</v>
      </c>
      <c r="C271">
        <v>8000</v>
      </c>
      <c r="D271">
        <v>44631</v>
      </c>
      <c r="E271">
        <v>500417</v>
      </c>
      <c r="F271">
        <v>1</v>
      </c>
    </row>
    <row r="272" spans="1:6">
      <c r="A272" t="s">
        <v>246</v>
      </c>
      <c r="B272" s="1">
        <v>44777.3338310185</v>
      </c>
      <c r="C272">
        <v>8000</v>
      </c>
      <c r="D272">
        <v>44631</v>
      </c>
      <c r="E272">
        <v>500417</v>
      </c>
      <c r="F272">
        <v>1</v>
      </c>
    </row>
    <row r="273" spans="1:6">
      <c r="A273" t="s">
        <v>247</v>
      </c>
      <c r="B273" s="1">
        <v>44777.3338310185</v>
      </c>
      <c r="C273">
        <v>8000</v>
      </c>
      <c r="D273">
        <v>44631</v>
      </c>
      <c r="E273">
        <v>500417</v>
      </c>
      <c r="F273">
        <v>1</v>
      </c>
    </row>
    <row r="274" spans="1:6">
      <c r="A274" t="s">
        <v>248</v>
      </c>
      <c r="B274" s="1">
        <v>44777.3338310185</v>
      </c>
      <c r="C274">
        <v>8000</v>
      </c>
      <c r="D274">
        <v>44631</v>
      </c>
      <c r="E274">
        <v>500417</v>
      </c>
      <c r="F274">
        <v>1</v>
      </c>
    </row>
    <row r="275" spans="1:6">
      <c r="A275" t="s">
        <v>249</v>
      </c>
      <c r="B275" s="1">
        <v>44777.3338310185</v>
      </c>
      <c r="C275">
        <v>8000</v>
      </c>
      <c r="D275">
        <v>44631</v>
      </c>
      <c r="E275">
        <v>500417</v>
      </c>
      <c r="F275">
        <v>1</v>
      </c>
    </row>
    <row r="276" spans="1:6">
      <c r="A276" t="s">
        <v>250</v>
      </c>
      <c r="B276" s="1">
        <v>44777.3338310185</v>
      </c>
      <c r="C276">
        <v>8000</v>
      </c>
      <c r="D276">
        <v>44631</v>
      </c>
      <c r="E276">
        <v>500417</v>
      </c>
      <c r="F276">
        <v>1</v>
      </c>
    </row>
    <row r="277" spans="1:6">
      <c r="A277" t="s">
        <v>251</v>
      </c>
      <c r="B277" s="1">
        <v>44777.3338310185</v>
      </c>
      <c r="C277">
        <v>8000</v>
      </c>
      <c r="D277">
        <v>44631</v>
      </c>
      <c r="E277">
        <v>500417</v>
      </c>
      <c r="F277">
        <v>1</v>
      </c>
    </row>
    <row r="278" spans="1:6">
      <c r="A278" t="s">
        <v>252</v>
      </c>
      <c r="B278" s="1">
        <v>44777.3338310185</v>
      </c>
      <c r="C278">
        <v>8000</v>
      </c>
      <c r="D278">
        <v>44631</v>
      </c>
      <c r="E278">
        <v>500417</v>
      </c>
      <c r="F278">
        <v>1</v>
      </c>
    </row>
    <row r="279" spans="1:6">
      <c r="A279" t="s">
        <v>253</v>
      </c>
      <c r="B279" s="1">
        <v>44777.3338310185</v>
      </c>
      <c r="C279">
        <v>8000</v>
      </c>
      <c r="D279">
        <v>44631</v>
      </c>
      <c r="E279">
        <v>500417</v>
      </c>
      <c r="F279">
        <v>1</v>
      </c>
    </row>
    <row r="280" spans="1:6">
      <c r="A280" t="s">
        <v>254</v>
      </c>
      <c r="B280" s="1">
        <v>44777.3338310185</v>
      </c>
      <c r="C280">
        <v>8000</v>
      </c>
      <c r="D280">
        <v>44631</v>
      </c>
      <c r="E280">
        <v>500417</v>
      </c>
      <c r="F280">
        <v>1</v>
      </c>
    </row>
    <row r="281" spans="1:6">
      <c r="A281" t="s">
        <v>255</v>
      </c>
      <c r="B281" s="1">
        <v>44777.3338310185</v>
      </c>
      <c r="C281">
        <v>8000</v>
      </c>
      <c r="D281">
        <v>44631</v>
      </c>
      <c r="E281">
        <v>500417</v>
      </c>
      <c r="F281">
        <v>1</v>
      </c>
    </row>
    <row r="282" spans="1:6">
      <c r="A282" t="s">
        <v>256</v>
      </c>
      <c r="B282" s="1">
        <v>44777.3338310185</v>
      </c>
      <c r="C282">
        <v>8000</v>
      </c>
      <c r="D282">
        <v>44631</v>
      </c>
      <c r="E282">
        <v>500417</v>
      </c>
      <c r="F282">
        <v>1</v>
      </c>
    </row>
    <row r="283" spans="1:6">
      <c r="A283" t="s">
        <v>257</v>
      </c>
      <c r="B283" s="1">
        <v>44777.3338310185</v>
      </c>
      <c r="C283">
        <v>8000</v>
      </c>
      <c r="D283">
        <v>44631</v>
      </c>
      <c r="E283">
        <v>500417</v>
      </c>
      <c r="F283">
        <v>1</v>
      </c>
    </row>
    <row r="284" spans="1:6">
      <c r="A284" t="s">
        <v>258</v>
      </c>
      <c r="B284" s="1">
        <v>44777.3338310185</v>
      </c>
      <c r="C284">
        <v>8000</v>
      </c>
      <c r="D284">
        <v>44631</v>
      </c>
      <c r="E284">
        <v>500417</v>
      </c>
      <c r="F284">
        <v>1</v>
      </c>
    </row>
    <row r="285" spans="1:6">
      <c r="A285" t="s">
        <v>259</v>
      </c>
      <c r="B285" s="1">
        <v>44777.3338310185</v>
      </c>
      <c r="C285">
        <v>8000</v>
      </c>
      <c r="D285">
        <v>44631</v>
      </c>
      <c r="E285">
        <v>500417</v>
      </c>
      <c r="F285">
        <v>1</v>
      </c>
    </row>
    <row r="286" spans="1:6">
      <c r="A286" t="s">
        <v>260</v>
      </c>
      <c r="B286" s="1">
        <v>44777.3338310185</v>
      </c>
      <c r="C286">
        <v>8000</v>
      </c>
      <c r="D286">
        <v>44631</v>
      </c>
      <c r="E286">
        <v>500417</v>
      </c>
      <c r="F286">
        <v>1</v>
      </c>
    </row>
    <row r="287" spans="1:6">
      <c r="A287" t="s">
        <v>261</v>
      </c>
      <c r="B287" s="1">
        <v>44777.3338310185</v>
      </c>
      <c r="C287">
        <v>8000</v>
      </c>
      <c r="D287">
        <v>44631</v>
      </c>
      <c r="E287">
        <v>500417</v>
      </c>
      <c r="F287">
        <v>1</v>
      </c>
    </row>
    <row r="288" spans="1:6">
      <c r="A288" t="s">
        <v>262</v>
      </c>
      <c r="B288" s="1">
        <v>44777.3338310185</v>
      </c>
      <c r="C288">
        <v>8000</v>
      </c>
      <c r="D288">
        <v>44631</v>
      </c>
      <c r="E288">
        <v>500417</v>
      </c>
      <c r="F288">
        <v>1</v>
      </c>
    </row>
    <row r="289" spans="1:6">
      <c r="A289" t="s">
        <v>263</v>
      </c>
      <c r="B289" s="1">
        <v>44777.3338310185</v>
      </c>
      <c r="C289">
        <v>8000</v>
      </c>
      <c r="D289">
        <v>44631</v>
      </c>
      <c r="E289">
        <v>500417</v>
      </c>
      <c r="F289">
        <v>1</v>
      </c>
    </row>
    <row r="290" spans="1:6">
      <c r="A290" t="s">
        <v>264</v>
      </c>
      <c r="B290" s="1">
        <v>44777.3338310185</v>
      </c>
      <c r="C290">
        <v>8000</v>
      </c>
      <c r="D290">
        <v>44631</v>
      </c>
      <c r="E290">
        <v>500417</v>
      </c>
      <c r="F290">
        <v>1</v>
      </c>
    </row>
    <row r="291" spans="1:6">
      <c r="A291" t="s">
        <v>265</v>
      </c>
      <c r="B291" s="1">
        <v>44777.3338310185</v>
      </c>
      <c r="C291">
        <v>8000</v>
      </c>
      <c r="D291">
        <v>44631</v>
      </c>
      <c r="E291">
        <v>500417</v>
      </c>
      <c r="F291">
        <v>1</v>
      </c>
    </row>
    <row r="292" spans="1:6">
      <c r="A292" t="s">
        <v>266</v>
      </c>
      <c r="B292" s="1">
        <v>44777.3338310185</v>
      </c>
      <c r="C292">
        <v>8000</v>
      </c>
      <c r="D292">
        <v>44631</v>
      </c>
      <c r="E292">
        <v>500417</v>
      </c>
      <c r="F292">
        <v>1</v>
      </c>
    </row>
    <row r="293" spans="1:6">
      <c r="A293" t="s">
        <v>267</v>
      </c>
      <c r="B293" s="1">
        <v>44777.3338310185</v>
      </c>
      <c r="C293">
        <v>8000</v>
      </c>
      <c r="D293">
        <v>44631</v>
      </c>
      <c r="E293">
        <v>500417</v>
      </c>
      <c r="F293">
        <v>1</v>
      </c>
    </row>
    <row r="294" spans="1:6">
      <c r="A294" t="s">
        <v>268</v>
      </c>
      <c r="B294" s="1">
        <v>44777.3338310185</v>
      </c>
      <c r="C294">
        <v>8000</v>
      </c>
      <c r="D294">
        <v>44631</v>
      </c>
      <c r="E294">
        <v>500417</v>
      </c>
      <c r="F294">
        <v>1</v>
      </c>
    </row>
    <row r="295" spans="1:6">
      <c r="A295" t="s">
        <v>269</v>
      </c>
      <c r="B295" s="1">
        <v>44777.3338310185</v>
      </c>
      <c r="C295">
        <v>8000</v>
      </c>
      <c r="D295">
        <v>44631</v>
      </c>
      <c r="E295">
        <v>500417</v>
      </c>
      <c r="F295">
        <v>1</v>
      </c>
    </row>
    <row r="296" spans="1:6">
      <c r="A296" t="s">
        <v>270</v>
      </c>
      <c r="B296" s="1">
        <v>44777.3338310185</v>
      </c>
      <c r="C296">
        <v>8000</v>
      </c>
      <c r="D296">
        <v>44631</v>
      </c>
      <c r="E296">
        <v>500417</v>
      </c>
      <c r="F296">
        <v>1</v>
      </c>
    </row>
    <row r="297" spans="1:6">
      <c r="A297" t="s">
        <v>271</v>
      </c>
      <c r="B297" s="1">
        <v>44777.3338310185</v>
      </c>
      <c r="C297">
        <v>8000</v>
      </c>
      <c r="D297">
        <v>44631</v>
      </c>
      <c r="E297">
        <v>500417</v>
      </c>
      <c r="F297">
        <v>1</v>
      </c>
    </row>
    <row r="298" spans="1:6">
      <c r="A298" t="s">
        <v>272</v>
      </c>
      <c r="B298" s="1">
        <v>44777.3338310185</v>
      </c>
      <c r="C298">
        <v>8000</v>
      </c>
      <c r="D298">
        <v>44631</v>
      </c>
      <c r="E298">
        <v>500417</v>
      </c>
      <c r="F298">
        <v>1</v>
      </c>
    </row>
    <row r="299" spans="1:6">
      <c r="A299" t="s">
        <v>273</v>
      </c>
      <c r="B299" s="1">
        <v>44777.3338310185</v>
      </c>
      <c r="C299">
        <v>8000</v>
      </c>
      <c r="D299">
        <v>44631</v>
      </c>
      <c r="E299">
        <v>500417</v>
      </c>
      <c r="F299">
        <v>1</v>
      </c>
    </row>
    <row r="300" spans="1:6">
      <c r="A300" t="s">
        <v>274</v>
      </c>
      <c r="B300" s="1">
        <v>44777.3338310185</v>
      </c>
      <c r="C300">
        <v>8000</v>
      </c>
      <c r="D300">
        <v>44631</v>
      </c>
      <c r="E300">
        <v>500417</v>
      </c>
      <c r="F300">
        <v>1</v>
      </c>
    </row>
    <row r="301" spans="1:6">
      <c r="A301" t="s">
        <v>275</v>
      </c>
      <c r="B301" s="1">
        <v>44777.3338310185</v>
      </c>
      <c r="C301">
        <v>8000</v>
      </c>
      <c r="D301">
        <v>44631</v>
      </c>
      <c r="E301">
        <v>500417</v>
      </c>
      <c r="F301">
        <v>1</v>
      </c>
    </row>
    <row r="302" spans="1:6">
      <c r="A302" t="s">
        <v>276</v>
      </c>
      <c r="B302" s="1">
        <v>44777.3338310185</v>
      </c>
      <c r="C302">
        <v>8000</v>
      </c>
      <c r="D302">
        <v>44631</v>
      </c>
      <c r="E302">
        <v>500417</v>
      </c>
      <c r="F302">
        <v>1</v>
      </c>
    </row>
    <row r="303" spans="1:6">
      <c r="A303" t="s">
        <v>277</v>
      </c>
      <c r="B303" s="1">
        <v>44777.3338310185</v>
      </c>
      <c r="C303">
        <v>8000</v>
      </c>
      <c r="D303">
        <v>44631</v>
      </c>
      <c r="E303">
        <v>500417</v>
      </c>
      <c r="F303">
        <v>1</v>
      </c>
    </row>
    <row r="304" spans="1:6">
      <c r="A304" t="s">
        <v>278</v>
      </c>
      <c r="B304" s="1">
        <v>44777.3338310185</v>
      </c>
      <c r="C304">
        <v>8000</v>
      </c>
      <c r="D304">
        <v>44631</v>
      </c>
      <c r="E304">
        <v>500417</v>
      </c>
      <c r="F304">
        <v>1</v>
      </c>
    </row>
    <row r="305" spans="1:6">
      <c r="A305" t="s">
        <v>279</v>
      </c>
      <c r="B305" s="1">
        <v>44777.3338310185</v>
      </c>
      <c r="C305">
        <v>8000</v>
      </c>
      <c r="D305">
        <v>44631</v>
      </c>
      <c r="E305">
        <v>500417</v>
      </c>
      <c r="F305">
        <v>1</v>
      </c>
    </row>
    <row r="306" spans="1:6">
      <c r="A306" t="s">
        <v>280</v>
      </c>
      <c r="B306" s="1">
        <v>44777.3338310185</v>
      </c>
      <c r="C306">
        <v>8000</v>
      </c>
      <c r="D306">
        <v>44631</v>
      </c>
      <c r="E306">
        <v>500417</v>
      </c>
      <c r="F306">
        <v>1</v>
      </c>
    </row>
    <row r="307" spans="1:6">
      <c r="A307" t="s">
        <v>281</v>
      </c>
      <c r="B307" s="1">
        <v>44777.3338310185</v>
      </c>
      <c r="C307">
        <v>8000</v>
      </c>
      <c r="D307">
        <v>44631</v>
      </c>
      <c r="E307">
        <v>500417</v>
      </c>
      <c r="F307">
        <v>1</v>
      </c>
    </row>
    <row r="308" spans="1:6">
      <c r="A308" t="s">
        <v>282</v>
      </c>
      <c r="B308" s="1">
        <v>44777.3338310185</v>
      </c>
      <c r="C308">
        <v>8000</v>
      </c>
      <c r="D308">
        <v>44631</v>
      </c>
      <c r="E308">
        <v>500417</v>
      </c>
      <c r="F308">
        <v>1</v>
      </c>
    </row>
    <row r="309" spans="1:6">
      <c r="A309" t="s">
        <v>283</v>
      </c>
      <c r="B309" s="1">
        <v>44777.3338310185</v>
      </c>
      <c r="C309">
        <v>8000</v>
      </c>
      <c r="D309">
        <v>44631</v>
      </c>
      <c r="E309">
        <v>500417</v>
      </c>
      <c r="F309">
        <v>1</v>
      </c>
    </row>
    <row r="310" spans="1:6">
      <c r="A310" t="s">
        <v>284</v>
      </c>
      <c r="B310" s="1">
        <v>44777.3338310185</v>
      </c>
      <c r="C310">
        <v>8000</v>
      </c>
      <c r="D310">
        <v>44631</v>
      </c>
      <c r="E310">
        <v>500417</v>
      </c>
      <c r="F310">
        <v>1</v>
      </c>
    </row>
    <row r="311" spans="1:6">
      <c r="A311" t="s">
        <v>285</v>
      </c>
      <c r="B311" s="1">
        <v>44777.3338310185</v>
      </c>
      <c r="C311">
        <v>8000</v>
      </c>
      <c r="D311">
        <v>44631</v>
      </c>
      <c r="E311">
        <v>500417</v>
      </c>
      <c r="F311">
        <v>1</v>
      </c>
    </row>
    <row r="312" spans="1:6">
      <c r="A312" t="s">
        <v>286</v>
      </c>
      <c r="B312" s="1">
        <v>44777.3338310185</v>
      </c>
      <c r="C312">
        <v>9000</v>
      </c>
      <c r="D312">
        <v>44631</v>
      </c>
      <c r="E312">
        <v>500417</v>
      </c>
      <c r="F312">
        <v>1</v>
      </c>
    </row>
    <row r="313" spans="1:6">
      <c r="A313" t="s">
        <v>287</v>
      </c>
      <c r="B313" s="1">
        <v>44777.3338310185</v>
      </c>
      <c r="C313">
        <v>8000</v>
      </c>
      <c r="D313">
        <v>44631</v>
      </c>
      <c r="E313">
        <v>500417</v>
      </c>
      <c r="F313">
        <v>1</v>
      </c>
    </row>
    <row r="314" spans="1:6">
      <c r="A314" t="s">
        <v>288</v>
      </c>
      <c r="B314" s="1">
        <v>44777.3338310185</v>
      </c>
      <c r="C314">
        <v>8000</v>
      </c>
      <c r="D314">
        <v>44631</v>
      </c>
      <c r="E314">
        <v>500417</v>
      </c>
      <c r="F314">
        <v>1</v>
      </c>
    </row>
    <row r="315" spans="1:6">
      <c r="A315" t="s">
        <v>289</v>
      </c>
      <c r="B315" s="1">
        <v>44777.3338310185</v>
      </c>
      <c r="C315">
        <v>8000</v>
      </c>
      <c r="D315">
        <v>44631</v>
      </c>
      <c r="E315">
        <v>500417</v>
      </c>
      <c r="F315">
        <v>1</v>
      </c>
    </row>
    <row r="316" spans="1:6">
      <c r="A316" t="s">
        <v>290</v>
      </c>
      <c r="B316" s="1">
        <v>44777.3338310185</v>
      </c>
      <c r="C316">
        <v>8000</v>
      </c>
      <c r="D316">
        <v>44631</v>
      </c>
      <c r="E316">
        <v>500417</v>
      </c>
      <c r="F316">
        <v>1</v>
      </c>
    </row>
    <row r="317" spans="1:6">
      <c r="A317" t="s">
        <v>291</v>
      </c>
      <c r="B317" s="1">
        <v>44777.3338310185</v>
      </c>
      <c r="C317">
        <v>8000</v>
      </c>
      <c r="D317">
        <v>44631</v>
      </c>
      <c r="E317">
        <v>500417</v>
      </c>
      <c r="F317">
        <v>1</v>
      </c>
    </row>
    <row r="318" spans="1:6">
      <c r="A318" t="s">
        <v>292</v>
      </c>
      <c r="B318" s="1">
        <v>44777.3338310185</v>
      </c>
      <c r="C318">
        <v>8000</v>
      </c>
      <c r="D318">
        <v>44631</v>
      </c>
      <c r="E318">
        <v>500417</v>
      </c>
      <c r="F318">
        <v>1</v>
      </c>
    </row>
    <row r="319" spans="1:6">
      <c r="A319" t="s">
        <v>293</v>
      </c>
      <c r="B319" s="1">
        <v>44777.3338310185</v>
      </c>
      <c r="C319">
        <v>8000</v>
      </c>
      <c r="D319">
        <v>44631</v>
      </c>
      <c r="E319">
        <v>500417</v>
      </c>
      <c r="F319">
        <v>1</v>
      </c>
    </row>
    <row r="320" spans="1:6">
      <c r="A320" t="s">
        <v>294</v>
      </c>
      <c r="B320" s="1">
        <v>44777.3338310185</v>
      </c>
      <c r="C320">
        <v>8000</v>
      </c>
      <c r="D320">
        <v>44631</v>
      </c>
      <c r="E320">
        <v>500417</v>
      </c>
      <c r="F320">
        <v>1</v>
      </c>
    </row>
    <row r="321" spans="1:6">
      <c r="A321" t="s">
        <v>295</v>
      </c>
      <c r="B321" s="1">
        <v>44777.3338310185</v>
      </c>
      <c r="C321">
        <v>8000</v>
      </c>
      <c r="D321">
        <v>44631</v>
      </c>
      <c r="E321">
        <v>500417</v>
      </c>
      <c r="F321">
        <v>1</v>
      </c>
    </row>
    <row r="322" spans="1:6">
      <c r="A322" t="s">
        <v>296</v>
      </c>
      <c r="B322" s="1">
        <v>44777.3338310185</v>
      </c>
      <c r="C322">
        <v>8000</v>
      </c>
      <c r="D322">
        <v>44631</v>
      </c>
      <c r="E322">
        <v>500417</v>
      </c>
      <c r="F322">
        <v>1</v>
      </c>
    </row>
    <row r="323" spans="1:6">
      <c r="A323" t="s">
        <v>297</v>
      </c>
      <c r="B323" s="1">
        <v>44777.3338310185</v>
      </c>
      <c r="C323">
        <v>8000</v>
      </c>
      <c r="D323">
        <v>44631</v>
      </c>
      <c r="E323">
        <v>500417</v>
      </c>
      <c r="F323">
        <v>1</v>
      </c>
    </row>
    <row r="324" spans="1:6">
      <c r="A324" t="s">
        <v>298</v>
      </c>
      <c r="B324" s="1">
        <v>44777.3338310185</v>
      </c>
      <c r="C324">
        <v>8000</v>
      </c>
      <c r="D324">
        <v>44631</v>
      </c>
      <c r="E324">
        <v>500417</v>
      </c>
      <c r="F324">
        <v>1</v>
      </c>
    </row>
    <row r="325" spans="1:6">
      <c r="A325" t="s">
        <v>299</v>
      </c>
      <c r="B325" s="1">
        <v>44777.3338310185</v>
      </c>
      <c r="C325">
        <v>8000</v>
      </c>
      <c r="D325">
        <v>44631</v>
      </c>
      <c r="E325">
        <v>500417</v>
      </c>
      <c r="F325">
        <v>1</v>
      </c>
    </row>
    <row r="326" spans="1:6">
      <c r="A326" t="s">
        <v>300</v>
      </c>
      <c r="B326" s="1">
        <v>44777.3338310185</v>
      </c>
      <c r="C326">
        <v>8000</v>
      </c>
      <c r="D326">
        <v>44631</v>
      </c>
      <c r="E326">
        <v>500417</v>
      </c>
      <c r="F326">
        <v>1</v>
      </c>
    </row>
    <row r="327" spans="1:6">
      <c r="A327" t="s">
        <v>301</v>
      </c>
      <c r="B327" s="1">
        <v>44777.3338310185</v>
      </c>
      <c r="C327">
        <v>8000</v>
      </c>
      <c r="D327">
        <v>44631</v>
      </c>
      <c r="E327">
        <v>500417</v>
      </c>
      <c r="F327">
        <v>1</v>
      </c>
    </row>
    <row r="328" spans="1:6">
      <c r="A328" t="s">
        <v>302</v>
      </c>
      <c r="B328" s="1">
        <v>44777.3338310185</v>
      </c>
      <c r="C328">
        <v>8000</v>
      </c>
      <c r="D328">
        <v>44631</v>
      </c>
      <c r="E328">
        <v>500417</v>
      </c>
      <c r="F328">
        <v>1</v>
      </c>
    </row>
    <row r="329" spans="1:6">
      <c r="A329" t="s">
        <v>303</v>
      </c>
      <c r="B329" s="1">
        <v>44777.3338310185</v>
      </c>
      <c r="C329">
        <v>8000</v>
      </c>
      <c r="D329">
        <v>44631</v>
      </c>
      <c r="E329">
        <v>500417</v>
      </c>
      <c r="F329">
        <v>1</v>
      </c>
    </row>
    <row r="330" spans="1:6">
      <c r="A330" t="s">
        <v>304</v>
      </c>
      <c r="B330" s="1">
        <v>44777.3338310185</v>
      </c>
      <c r="C330">
        <v>8000</v>
      </c>
      <c r="D330">
        <v>44631</v>
      </c>
      <c r="E330">
        <v>500417</v>
      </c>
      <c r="F330">
        <v>1</v>
      </c>
    </row>
    <row r="331" spans="1:6">
      <c r="A331" t="s">
        <v>305</v>
      </c>
      <c r="B331" s="1">
        <v>44777.3338310185</v>
      </c>
      <c r="C331">
        <v>8000</v>
      </c>
      <c r="D331">
        <v>44631</v>
      </c>
      <c r="E331">
        <v>500417</v>
      </c>
      <c r="F331">
        <v>1</v>
      </c>
    </row>
    <row r="332" spans="1:6">
      <c r="A332" t="s">
        <v>306</v>
      </c>
      <c r="B332" s="1">
        <v>44777.3338310185</v>
      </c>
      <c r="C332">
        <v>8000</v>
      </c>
      <c r="D332">
        <v>44631</v>
      </c>
      <c r="E332">
        <v>500417</v>
      </c>
      <c r="F332">
        <v>1</v>
      </c>
    </row>
    <row r="333" spans="1:6">
      <c r="A333" t="s">
        <v>307</v>
      </c>
      <c r="B333" s="1">
        <v>44777.3338310185</v>
      </c>
      <c r="C333">
        <v>8000</v>
      </c>
      <c r="D333">
        <v>44631</v>
      </c>
      <c r="E333">
        <v>500417</v>
      </c>
      <c r="F333">
        <v>1</v>
      </c>
    </row>
    <row r="334" spans="1:6">
      <c r="A334" t="s">
        <v>308</v>
      </c>
      <c r="B334" s="1">
        <v>44777.3338310185</v>
      </c>
      <c r="C334">
        <v>8000</v>
      </c>
      <c r="D334">
        <v>44631</v>
      </c>
      <c r="E334">
        <v>500417</v>
      </c>
      <c r="F334">
        <v>1</v>
      </c>
    </row>
    <row r="335" spans="1:6">
      <c r="A335" t="s">
        <v>309</v>
      </c>
      <c r="B335" s="1">
        <v>44777.3338310185</v>
      </c>
      <c r="C335">
        <v>8000</v>
      </c>
      <c r="D335">
        <v>44631</v>
      </c>
      <c r="E335">
        <v>500417</v>
      </c>
      <c r="F335">
        <v>1</v>
      </c>
    </row>
    <row r="336" spans="1:6">
      <c r="A336" t="s">
        <v>310</v>
      </c>
      <c r="B336" s="1">
        <v>44777.3338310185</v>
      </c>
      <c r="C336">
        <v>8000</v>
      </c>
      <c r="D336">
        <v>44631</v>
      </c>
      <c r="E336">
        <v>500417</v>
      </c>
      <c r="F336">
        <v>1</v>
      </c>
    </row>
    <row r="337" spans="1:6">
      <c r="A337" t="s">
        <v>311</v>
      </c>
      <c r="B337" s="1">
        <v>44777.3338310185</v>
      </c>
      <c r="C337">
        <v>8000</v>
      </c>
      <c r="D337">
        <v>44631</v>
      </c>
      <c r="E337">
        <v>500417</v>
      </c>
      <c r="F337">
        <v>1</v>
      </c>
    </row>
    <row r="338" spans="1:6">
      <c r="A338" t="s">
        <v>312</v>
      </c>
      <c r="B338" s="1">
        <v>44777.3338310185</v>
      </c>
      <c r="C338">
        <v>8000</v>
      </c>
      <c r="D338">
        <v>44631</v>
      </c>
      <c r="E338">
        <v>500417</v>
      </c>
      <c r="F338">
        <v>1</v>
      </c>
    </row>
    <row r="339" spans="1:6">
      <c r="A339" t="s">
        <v>313</v>
      </c>
      <c r="B339" s="1">
        <v>44777.3338310185</v>
      </c>
      <c r="C339">
        <v>8000</v>
      </c>
      <c r="D339">
        <v>44631</v>
      </c>
      <c r="E339">
        <v>500417</v>
      </c>
      <c r="F339">
        <v>1</v>
      </c>
    </row>
    <row r="340" spans="1:6">
      <c r="A340" t="s">
        <v>314</v>
      </c>
      <c r="B340" s="1">
        <v>44777.3338310185</v>
      </c>
      <c r="C340">
        <v>8000</v>
      </c>
      <c r="D340">
        <v>44631</v>
      </c>
      <c r="E340">
        <v>500417</v>
      </c>
      <c r="F340">
        <v>1</v>
      </c>
    </row>
    <row r="341" spans="1:6">
      <c r="A341" t="s">
        <v>315</v>
      </c>
      <c r="B341" s="1">
        <v>44777.3338310185</v>
      </c>
      <c r="C341">
        <v>8000</v>
      </c>
      <c r="D341">
        <v>44631</v>
      </c>
      <c r="E341">
        <v>500417</v>
      </c>
      <c r="F341">
        <v>1</v>
      </c>
    </row>
    <row r="342" spans="1:6">
      <c r="A342" t="s">
        <v>316</v>
      </c>
      <c r="B342" s="1">
        <v>44777.3338310185</v>
      </c>
      <c r="C342">
        <v>8000</v>
      </c>
      <c r="D342">
        <v>44631</v>
      </c>
      <c r="E342">
        <v>500417</v>
      </c>
      <c r="F342">
        <v>1</v>
      </c>
    </row>
    <row r="343" spans="1:6">
      <c r="A343" t="s">
        <v>317</v>
      </c>
      <c r="B343" s="1">
        <v>44777.3338310185</v>
      </c>
      <c r="C343">
        <v>8000</v>
      </c>
      <c r="D343">
        <v>44631</v>
      </c>
      <c r="E343">
        <v>500417</v>
      </c>
      <c r="F343">
        <v>1</v>
      </c>
    </row>
    <row r="344" spans="1:6">
      <c r="A344" t="s">
        <v>318</v>
      </c>
      <c r="B344" s="1">
        <v>44777.3338310185</v>
      </c>
      <c r="C344">
        <v>8000</v>
      </c>
      <c r="D344">
        <v>44631</v>
      </c>
      <c r="E344">
        <v>500417</v>
      </c>
      <c r="F344">
        <v>1</v>
      </c>
    </row>
    <row r="345" spans="1:6">
      <c r="A345" t="s">
        <v>319</v>
      </c>
      <c r="B345" s="1">
        <v>44777.3338310185</v>
      </c>
      <c r="C345">
        <v>8000</v>
      </c>
      <c r="D345">
        <v>44631</v>
      </c>
      <c r="E345">
        <v>500417</v>
      </c>
      <c r="F345">
        <v>1</v>
      </c>
    </row>
    <row r="346" spans="1:6">
      <c r="A346" t="s">
        <v>320</v>
      </c>
      <c r="B346" s="1">
        <v>44777.3338310185</v>
      </c>
      <c r="C346">
        <v>8000</v>
      </c>
      <c r="D346">
        <v>44631</v>
      </c>
      <c r="E346">
        <v>500417</v>
      </c>
      <c r="F346">
        <v>1</v>
      </c>
    </row>
    <row r="347" spans="1:6">
      <c r="A347" t="s">
        <v>321</v>
      </c>
      <c r="B347" s="1">
        <v>44777.3338310185</v>
      </c>
      <c r="C347">
        <v>8000</v>
      </c>
      <c r="D347">
        <v>44631</v>
      </c>
      <c r="E347">
        <v>500417</v>
      </c>
      <c r="F347">
        <v>1</v>
      </c>
    </row>
    <row r="348" spans="1:6">
      <c r="A348" t="s">
        <v>322</v>
      </c>
      <c r="B348" s="1">
        <v>44777.3338310185</v>
      </c>
      <c r="C348">
        <v>8000</v>
      </c>
      <c r="D348">
        <v>44631</v>
      </c>
      <c r="E348">
        <v>500417</v>
      </c>
      <c r="F348">
        <v>1</v>
      </c>
    </row>
    <row r="349" spans="1:6">
      <c r="A349" t="s">
        <v>323</v>
      </c>
      <c r="B349" s="1">
        <v>44777.3338310185</v>
      </c>
      <c r="C349">
        <v>8000</v>
      </c>
      <c r="D349">
        <v>44631</v>
      </c>
      <c r="E349">
        <v>500417</v>
      </c>
      <c r="F349">
        <v>1</v>
      </c>
    </row>
    <row r="350" spans="1:6">
      <c r="A350" t="s">
        <v>324</v>
      </c>
      <c r="B350" s="1">
        <v>44777.3338310185</v>
      </c>
      <c r="C350">
        <v>8000</v>
      </c>
      <c r="D350">
        <v>44631</v>
      </c>
      <c r="E350">
        <v>500417</v>
      </c>
      <c r="F350">
        <v>1</v>
      </c>
    </row>
    <row r="351" spans="1:6">
      <c r="A351" t="s">
        <v>325</v>
      </c>
      <c r="B351" s="1">
        <v>44777.3338310185</v>
      </c>
      <c r="C351">
        <v>8000</v>
      </c>
      <c r="D351">
        <v>44631</v>
      </c>
      <c r="E351">
        <v>500417</v>
      </c>
      <c r="F351">
        <v>1</v>
      </c>
    </row>
    <row r="352" spans="1:6">
      <c r="A352" t="s">
        <v>326</v>
      </c>
      <c r="B352" s="1">
        <v>44777.3338310185</v>
      </c>
      <c r="C352">
        <v>8000</v>
      </c>
      <c r="D352">
        <v>44631</v>
      </c>
      <c r="E352">
        <v>500417</v>
      </c>
      <c r="F352">
        <v>1</v>
      </c>
    </row>
    <row r="353" spans="1:6">
      <c r="A353" t="s">
        <v>327</v>
      </c>
      <c r="B353" s="1">
        <v>44777.3338310185</v>
      </c>
      <c r="C353">
        <v>245000</v>
      </c>
      <c r="D353">
        <v>44631</v>
      </c>
      <c r="E353">
        <v>500417</v>
      </c>
      <c r="F353">
        <v>1</v>
      </c>
    </row>
    <row r="354" spans="1:6">
      <c r="A354" t="s">
        <v>328</v>
      </c>
      <c r="B354" s="1">
        <v>44775.3338310185</v>
      </c>
      <c r="C354">
        <v>998</v>
      </c>
      <c r="D354">
        <v>45749</v>
      </c>
      <c r="E354">
        <v>500496</v>
      </c>
      <c r="F354">
        <v>1</v>
      </c>
    </row>
    <row r="355" spans="1:6">
      <c r="A355" t="s">
        <v>329</v>
      </c>
      <c r="B355" s="1">
        <v>44777.3338310185</v>
      </c>
      <c r="C355">
        <v>2353.2</v>
      </c>
      <c r="D355">
        <v>46015</v>
      </c>
      <c r="E355">
        <v>500511</v>
      </c>
      <c r="F355">
        <v>4</v>
      </c>
    </row>
    <row r="356" spans="1:6">
      <c r="A356" t="s">
        <v>330</v>
      </c>
      <c r="B356" s="1">
        <v>44784.3338310185</v>
      </c>
      <c r="C356">
        <v>300</v>
      </c>
      <c r="D356">
        <v>46017</v>
      </c>
      <c r="E356">
        <v>500518</v>
      </c>
      <c r="F356">
        <v>1</v>
      </c>
    </row>
    <row r="357" spans="1:6">
      <c r="A357" t="s">
        <v>330</v>
      </c>
      <c r="B357" s="1">
        <v>44788.3338310185</v>
      </c>
      <c r="C357">
        <v>7680</v>
      </c>
      <c r="D357">
        <v>46017</v>
      </c>
      <c r="E357">
        <v>500518</v>
      </c>
      <c r="F357">
        <v>1</v>
      </c>
    </row>
    <row r="358" spans="1:6">
      <c r="A358" t="s">
        <v>331</v>
      </c>
      <c r="B358" s="1">
        <v>44789.3338310185</v>
      </c>
      <c r="C358">
        <v>6900</v>
      </c>
      <c r="D358">
        <v>46691</v>
      </c>
      <c r="E358">
        <v>500570</v>
      </c>
      <c r="F358">
        <v>1</v>
      </c>
    </row>
    <row r="359" spans="1:6">
      <c r="A359" t="s">
        <v>332</v>
      </c>
      <c r="B359" s="1">
        <v>44777.3338310185</v>
      </c>
      <c r="C359">
        <v>2070</v>
      </c>
      <c r="D359">
        <v>47586</v>
      </c>
      <c r="E359">
        <v>500585</v>
      </c>
      <c r="F359">
        <v>4</v>
      </c>
    </row>
    <row r="360" spans="1:6">
      <c r="A360" t="s">
        <v>333</v>
      </c>
      <c r="B360" s="1">
        <v>44782.3338310185</v>
      </c>
      <c r="C360">
        <v>6900</v>
      </c>
      <c r="D360">
        <v>47925</v>
      </c>
      <c r="E360">
        <v>500695</v>
      </c>
      <c r="F360">
        <v>1</v>
      </c>
    </row>
    <row r="361" spans="1:6">
      <c r="A361" t="s">
        <v>333</v>
      </c>
      <c r="B361" s="1">
        <v>44783.3338310185</v>
      </c>
      <c r="C361">
        <v>6900</v>
      </c>
      <c r="D361">
        <v>47925</v>
      </c>
      <c r="E361">
        <v>500695</v>
      </c>
      <c r="F361">
        <v>3</v>
      </c>
    </row>
    <row r="362" spans="1:6">
      <c r="A362" t="s">
        <v>334</v>
      </c>
      <c r="B362" s="1">
        <v>44783.3338310185</v>
      </c>
      <c r="C362">
        <v>2980</v>
      </c>
      <c r="D362">
        <v>47925</v>
      </c>
      <c r="E362">
        <v>500695</v>
      </c>
      <c r="F362">
        <v>1</v>
      </c>
    </row>
    <row r="363" spans="1:6">
      <c r="A363" t="s">
        <v>335</v>
      </c>
      <c r="B363" s="1">
        <v>44788.3338310185</v>
      </c>
      <c r="C363">
        <v>2980</v>
      </c>
      <c r="D363">
        <v>47963</v>
      </c>
      <c r="E363">
        <v>7247</v>
      </c>
      <c r="F363">
        <v>1</v>
      </c>
    </row>
    <row r="364" spans="1:6">
      <c r="A364" t="s">
        <v>336</v>
      </c>
      <c r="B364" s="1">
        <v>44783.3338310185</v>
      </c>
      <c r="C364">
        <v>12123</v>
      </c>
      <c r="D364">
        <v>48297</v>
      </c>
      <c r="E364">
        <v>500758</v>
      </c>
      <c r="F364">
        <v>1</v>
      </c>
    </row>
    <row r="365" spans="1:6">
      <c r="A365" t="s">
        <v>336</v>
      </c>
      <c r="B365" s="1">
        <v>44783.3338310185</v>
      </c>
      <c r="C365">
        <v>6061.5</v>
      </c>
      <c r="D365">
        <v>48297</v>
      </c>
      <c r="E365">
        <v>500758</v>
      </c>
      <c r="F365">
        <v>1</v>
      </c>
    </row>
    <row r="366" spans="1:6">
      <c r="A366" t="s">
        <v>336</v>
      </c>
      <c r="B366" s="1">
        <v>44783.3338310185</v>
      </c>
      <c r="C366">
        <v>6061.5</v>
      </c>
      <c r="D366">
        <v>48297</v>
      </c>
      <c r="E366">
        <v>500758</v>
      </c>
      <c r="F366">
        <v>1</v>
      </c>
    </row>
    <row r="367" spans="1:6">
      <c r="A367" t="s">
        <v>336</v>
      </c>
      <c r="B367" s="1">
        <v>44783.3338310185</v>
      </c>
      <c r="C367">
        <v>16164</v>
      </c>
      <c r="D367">
        <v>48297</v>
      </c>
      <c r="E367">
        <v>500758</v>
      </c>
      <c r="F367">
        <v>1</v>
      </c>
    </row>
    <row r="368" spans="1:6">
      <c r="A368" t="s">
        <v>337</v>
      </c>
      <c r="B368" s="1">
        <v>44785.3338310185</v>
      </c>
      <c r="C368">
        <v>2980</v>
      </c>
      <c r="D368">
        <v>48306</v>
      </c>
      <c r="E368">
        <v>500780</v>
      </c>
      <c r="F368">
        <v>1</v>
      </c>
    </row>
    <row r="369" spans="1:6">
      <c r="A369" t="s">
        <v>338</v>
      </c>
      <c r="B369" s="1">
        <v>44779.3338310185</v>
      </c>
      <c r="C369">
        <v>2980</v>
      </c>
      <c r="D369">
        <v>48417</v>
      </c>
      <c r="E369">
        <v>500747</v>
      </c>
      <c r="F369">
        <v>1</v>
      </c>
    </row>
    <row r="370" spans="1:6">
      <c r="A370" t="s">
        <v>339</v>
      </c>
      <c r="B370" s="1">
        <v>44789.3338310185</v>
      </c>
      <c r="C370">
        <v>3680</v>
      </c>
      <c r="D370">
        <v>48522</v>
      </c>
      <c r="E370">
        <v>500829</v>
      </c>
      <c r="F370">
        <v>1</v>
      </c>
    </row>
    <row r="371" spans="1:6">
      <c r="A371" t="s">
        <v>340</v>
      </c>
      <c r="B371" s="1">
        <v>44777.3338310185</v>
      </c>
      <c r="C371">
        <v>2980</v>
      </c>
      <c r="D371">
        <v>49397</v>
      </c>
      <c r="E371">
        <v>500973</v>
      </c>
      <c r="F371">
        <v>1</v>
      </c>
    </row>
    <row r="372" spans="1:6">
      <c r="A372" t="s">
        <v>341</v>
      </c>
      <c r="B372" s="1">
        <v>44777.3338310185</v>
      </c>
      <c r="C372">
        <v>398</v>
      </c>
      <c r="D372">
        <v>49656</v>
      </c>
      <c r="E372">
        <v>500739</v>
      </c>
      <c r="F372">
        <v>4</v>
      </c>
    </row>
    <row r="373" spans="1:6">
      <c r="A373" t="s">
        <v>134</v>
      </c>
      <c r="B373" s="1">
        <v>44777.3338310185</v>
      </c>
      <c r="C373">
        <v>1729.8</v>
      </c>
      <c r="D373">
        <v>49659</v>
      </c>
      <c r="E373">
        <v>501092</v>
      </c>
      <c r="F373">
        <v>2</v>
      </c>
    </row>
    <row r="374" spans="1:6">
      <c r="A374" t="s">
        <v>342</v>
      </c>
      <c r="B374" s="1">
        <v>44777.3338310185</v>
      </c>
      <c r="C374">
        <v>13800</v>
      </c>
      <c r="D374">
        <v>52932</v>
      </c>
      <c r="E374">
        <v>501599</v>
      </c>
      <c r="F374">
        <v>4</v>
      </c>
    </row>
    <row r="375" spans="1:6">
      <c r="A375" t="s">
        <v>343</v>
      </c>
      <c r="B375" s="1">
        <v>44784.3338310185</v>
      </c>
      <c r="C375">
        <v>7580</v>
      </c>
      <c r="D375">
        <v>54121</v>
      </c>
      <c r="E375">
        <v>501759</v>
      </c>
      <c r="F375">
        <v>4</v>
      </c>
    </row>
    <row r="376" spans="1:6">
      <c r="A376" t="s">
        <v>344</v>
      </c>
      <c r="B376" s="1">
        <v>44783.3338310185</v>
      </c>
      <c r="C376">
        <v>4980</v>
      </c>
      <c r="D376">
        <v>54542</v>
      </c>
      <c r="E376">
        <v>500521</v>
      </c>
      <c r="F376">
        <v>3</v>
      </c>
    </row>
    <row r="377" spans="1:6">
      <c r="A377" t="s">
        <v>345</v>
      </c>
      <c r="B377" s="1">
        <v>44783.3338310185</v>
      </c>
      <c r="C377">
        <v>3108.02</v>
      </c>
      <c r="D377">
        <v>54542</v>
      </c>
      <c r="E377">
        <v>500521</v>
      </c>
      <c r="F377">
        <v>2</v>
      </c>
    </row>
    <row r="378" spans="1:6">
      <c r="A378" t="s">
        <v>345</v>
      </c>
      <c r="B378" s="1">
        <v>44783.3338310185</v>
      </c>
      <c r="C378">
        <v>1872.3</v>
      </c>
      <c r="D378">
        <v>54542</v>
      </c>
      <c r="E378">
        <v>500521</v>
      </c>
      <c r="F378">
        <v>1</v>
      </c>
    </row>
    <row r="379" spans="1:6">
      <c r="A379" t="s">
        <v>346</v>
      </c>
      <c r="B379" s="1">
        <v>44777.3338310185</v>
      </c>
      <c r="C379">
        <v>2980</v>
      </c>
      <c r="D379">
        <v>54569</v>
      </c>
      <c r="E379">
        <v>500522</v>
      </c>
      <c r="F379">
        <v>4</v>
      </c>
    </row>
    <row r="380" spans="1:6">
      <c r="A380" t="s">
        <v>347</v>
      </c>
      <c r="B380" s="1">
        <v>44782.3338310185</v>
      </c>
      <c r="C380">
        <v>64</v>
      </c>
      <c r="D380">
        <v>55244</v>
      </c>
      <c r="E380">
        <v>501797</v>
      </c>
      <c r="F380">
        <v>3</v>
      </c>
    </row>
    <row r="381" spans="1:6">
      <c r="A381" t="s">
        <v>348</v>
      </c>
      <c r="B381" s="1">
        <v>44782.3338310185</v>
      </c>
      <c r="C381">
        <v>58.79</v>
      </c>
      <c r="D381">
        <v>55244</v>
      </c>
      <c r="E381">
        <v>501797</v>
      </c>
      <c r="F381">
        <v>1</v>
      </c>
    </row>
    <row r="382" spans="1:6">
      <c r="A382" t="s">
        <v>347</v>
      </c>
      <c r="B382" s="1">
        <v>44784.3338310185</v>
      </c>
      <c r="C382">
        <v>235</v>
      </c>
      <c r="D382">
        <v>55244</v>
      </c>
      <c r="E382">
        <v>501797</v>
      </c>
      <c r="F382">
        <v>3</v>
      </c>
    </row>
    <row r="383" spans="1:6">
      <c r="A383" t="s">
        <v>349</v>
      </c>
      <c r="B383" s="1">
        <v>44784.3338310185</v>
      </c>
      <c r="C383">
        <v>188.83</v>
      </c>
      <c r="D383">
        <v>55244</v>
      </c>
      <c r="E383">
        <v>501797</v>
      </c>
      <c r="F383">
        <v>2</v>
      </c>
    </row>
    <row r="384" spans="1:6">
      <c r="A384" t="s">
        <v>349</v>
      </c>
      <c r="B384" s="1">
        <v>44784.3338310185</v>
      </c>
      <c r="C384">
        <v>51.43</v>
      </c>
      <c r="D384">
        <v>55244</v>
      </c>
      <c r="E384">
        <v>501797</v>
      </c>
      <c r="F384">
        <v>2</v>
      </c>
    </row>
    <row r="385" spans="1:6">
      <c r="A385" t="s">
        <v>350</v>
      </c>
      <c r="B385" s="1">
        <v>44781.3338310185</v>
      </c>
      <c r="C385">
        <v>2690</v>
      </c>
      <c r="D385">
        <v>56373</v>
      </c>
      <c r="E385">
        <v>501835</v>
      </c>
      <c r="F385">
        <v>1</v>
      </c>
    </row>
    <row r="386" spans="1:6">
      <c r="A386" t="s">
        <v>139</v>
      </c>
      <c r="B386" s="1">
        <v>44785.3338310185</v>
      </c>
      <c r="C386">
        <v>6601.5</v>
      </c>
      <c r="D386">
        <v>56373</v>
      </c>
      <c r="E386">
        <v>501835</v>
      </c>
      <c r="F386">
        <v>1</v>
      </c>
    </row>
    <row r="387" spans="1:6">
      <c r="A387" t="s">
        <v>139</v>
      </c>
      <c r="B387" s="1">
        <v>44785.3338310185</v>
      </c>
      <c r="C387">
        <v>146.7</v>
      </c>
      <c r="D387">
        <v>56373</v>
      </c>
      <c r="E387">
        <v>501835</v>
      </c>
      <c r="F387">
        <v>2</v>
      </c>
    </row>
    <row r="388" spans="1:6">
      <c r="A388" t="s">
        <v>351</v>
      </c>
      <c r="B388" s="1">
        <v>44783.3338310185</v>
      </c>
      <c r="C388">
        <v>4680</v>
      </c>
      <c r="D388">
        <v>56610</v>
      </c>
      <c r="E388">
        <v>501851</v>
      </c>
      <c r="F388">
        <v>1</v>
      </c>
    </row>
    <row r="389" spans="1:6">
      <c r="A389" t="s">
        <v>352</v>
      </c>
      <c r="B389" s="1">
        <v>44778.3338310185</v>
      </c>
      <c r="C389">
        <v>4580</v>
      </c>
      <c r="D389">
        <v>56815</v>
      </c>
      <c r="E389">
        <v>85022</v>
      </c>
      <c r="F389">
        <v>1</v>
      </c>
    </row>
    <row r="390" spans="1:6">
      <c r="A390" t="s">
        <v>353</v>
      </c>
      <c r="B390" s="1">
        <v>44789.3338310185</v>
      </c>
      <c r="C390">
        <v>3980</v>
      </c>
      <c r="D390">
        <v>56815</v>
      </c>
      <c r="E390">
        <v>85022</v>
      </c>
      <c r="F390">
        <v>1</v>
      </c>
    </row>
    <row r="391" spans="1:6">
      <c r="A391" t="s">
        <v>354</v>
      </c>
      <c r="B391" s="1">
        <v>44783.3338310185</v>
      </c>
      <c r="C391">
        <v>16800</v>
      </c>
      <c r="D391">
        <v>58860</v>
      </c>
      <c r="E391">
        <v>501974</v>
      </c>
      <c r="F391">
        <v>3</v>
      </c>
    </row>
    <row r="392" spans="1:6">
      <c r="A392" t="s">
        <v>355</v>
      </c>
      <c r="B392" s="1">
        <v>44783.3338310185</v>
      </c>
      <c r="C392">
        <v>14873.04</v>
      </c>
      <c r="D392">
        <v>58860</v>
      </c>
      <c r="E392">
        <v>501974</v>
      </c>
      <c r="F392">
        <v>2</v>
      </c>
    </row>
    <row r="393" spans="1:6">
      <c r="A393" t="s">
        <v>355</v>
      </c>
      <c r="B393" s="1">
        <v>44781.3338310185</v>
      </c>
      <c r="C393">
        <v>4426.5</v>
      </c>
      <c r="D393">
        <v>58860</v>
      </c>
      <c r="E393">
        <v>501974</v>
      </c>
      <c r="F393">
        <v>1</v>
      </c>
    </row>
    <row r="394" spans="1:6">
      <c r="A394" t="s">
        <v>356</v>
      </c>
      <c r="B394" s="1">
        <v>44775.3338310185</v>
      </c>
      <c r="C394">
        <v>650</v>
      </c>
      <c r="D394">
        <v>60042</v>
      </c>
      <c r="E394">
        <v>502022</v>
      </c>
      <c r="F394">
        <v>3</v>
      </c>
    </row>
    <row r="395" spans="1:6">
      <c r="A395" t="s">
        <v>356</v>
      </c>
      <c r="B395" s="1">
        <v>44775.3338310185</v>
      </c>
      <c r="C395">
        <v>650</v>
      </c>
      <c r="D395">
        <v>60042</v>
      </c>
      <c r="E395">
        <v>502022</v>
      </c>
      <c r="F395">
        <v>2</v>
      </c>
    </row>
    <row r="396" spans="1:6">
      <c r="A396" t="s">
        <v>356</v>
      </c>
      <c r="B396" s="1">
        <v>44775.3338310185</v>
      </c>
      <c r="C396">
        <v>650</v>
      </c>
      <c r="D396">
        <v>60042</v>
      </c>
      <c r="E396">
        <v>502022</v>
      </c>
      <c r="F396">
        <v>3</v>
      </c>
    </row>
    <row r="397" spans="1:6">
      <c r="A397" t="s">
        <v>357</v>
      </c>
      <c r="B397" s="1">
        <v>44775.3338310185</v>
      </c>
      <c r="C397">
        <v>650</v>
      </c>
      <c r="D397">
        <v>60042</v>
      </c>
      <c r="E397">
        <v>502022</v>
      </c>
      <c r="F397">
        <v>2</v>
      </c>
    </row>
    <row r="398" spans="1:6">
      <c r="A398" t="s">
        <v>358</v>
      </c>
      <c r="B398" s="1">
        <v>44777.3338310185</v>
      </c>
      <c r="C398">
        <v>1996</v>
      </c>
      <c r="D398">
        <v>60042</v>
      </c>
      <c r="E398">
        <v>502022</v>
      </c>
      <c r="F398">
        <v>1</v>
      </c>
    </row>
    <row r="399" spans="1:6">
      <c r="A399" t="s">
        <v>359</v>
      </c>
      <c r="B399" s="1">
        <v>44777.3338310185</v>
      </c>
      <c r="C399">
        <v>4980</v>
      </c>
      <c r="D399">
        <v>60640</v>
      </c>
      <c r="E399">
        <v>502090</v>
      </c>
      <c r="F399">
        <v>1</v>
      </c>
    </row>
    <row r="400" spans="1:6">
      <c r="A400" t="s">
        <v>360</v>
      </c>
      <c r="B400" s="1">
        <v>44788.3338310185</v>
      </c>
      <c r="C400">
        <v>998</v>
      </c>
      <c r="D400">
        <v>60640</v>
      </c>
      <c r="E400">
        <v>502090</v>
      </c>
      <c r="F400">
        <v>1</v>
      </c>
    </row>
    <row r="401" spans="1:6">
      <c r="A401" t="s">
        <v>361</v>
      </c>
      <c r="B401" s="1">
        <v>44777.3338310185</v>
      </c>
      <c r="C401">
        <v>500</v>
      </c>
      <c r="D401">
        <v>60743</v>
      </c>
      <c r="E401">
        <v>502098</v>
      </c>
      <c r="F401">
        <v>4</v>
      </c>
    </row>
    <row r="402" spans="1:6">
      <c r="A402" t="s">
        <v>362</v>
      </c>
      <c r="B402" s="1">
        <v>44781.3338310185</v>
      </c>
      <c r="C402">
        <v>6600</v>
      </c>
      <c r="D402">
        <v>60743</v>
      </c>
      <c r="E402">
        <v>502098</v>
      </c>
      <c r="F402">
        <v>1</v>
      </c>
    </row>
    <row r="403" spans="1:6">
      <c r="A403" t="s">
        <v>362</v>
      </c>
      <c r="B403" s="1">
        <v>44781.3338310185</v>
      </c>
      <c r="C403">
        <v>2000</v>
      </c>
      <c r="D403">
        <v>60743</v>
      </c>
      <c r="E403">
        <v>502098</v>
      </c>
      <c r="F403">
        <v>1</v>
      </c>
    </row>
    <row r="404" spans="1:6">
      <c r="A404" t="s">
        <v>362</v>
      </c>
      <c r="B404" s="1">
        <v>44781.3338310185</v>
      </c>
      <c r="C404">
        <v>200</v>
      </c>
      <c r="D404">
        <v>60743</v>
      </c>
      <c r="E404">
        <v>502098</v>
      </c>
      <c r="F404">
        <v>2</v>
      </c>
    </row>
    <row r="405" spans="1:6">
      <c r="A405" t="s">
        <v>362</v>
      </c>
      <c r="B405" s="1">
        <v>44781.3338310185</v>
      </c>
      <c r="C405">
        <v>200</v>
      </c>
      <c r="D405">
        <v>60743</v>
      </c>
      <c r="E405">
        <v>502098</v>
      </c>
      <c r="F405">
        <v>3</v>
      </c>
    </row>
    <row r="406" spans="1:6">
      <c r="A406" t="s">
        <v>362</v>
      </c>
      <c r="B406" s="1">
        <v>44781.3338310185</v>
      </c>
      <c r="C406">
        <v>200</v>
      </c>
      <c r="D406">
        <v>60743</v>
      </c>
      <c r="E406">
        <v>502098</v>
      </c>
      <c r="F406">
        <v>2</v>
      </c>
    </row>
    <row r="407" spans="1:6">
      <c r="A407" t="s">
        <v>135</v>
      </c>
      <c r="B407" s="1">
        <v>44782.3338310185</v>
      </c>
      <c r="C407">
        <v>927.5</v>
      </c>
      <c r="D407">
        <v>60743</v>
      </c>
      <c r="E407">
        <v>502098</v>
      </c>
      <c r="F407">
        <v>2</v>
      </c>
    </row>
    <row r="408" spans="1:6">
      <c r="A408" t="s">
        <v>135</v>
      </c>
      <c r="B408" s="1">
        <v>44782.3338310185</v>
      </c>
      <c r="C408">
        <v>10944.5</v>
      </c>
      <c r="D408">
        <v>60743</v>
      </c>
      <c r="E408">
        <v>502098</v>
      </c>
      <c r="F408">
        <v>1</v>
      </c>
    </row>
    <row r="409" spans="1:6">
      <c r="A409" t="s">
        <v>135</v>
      </c>
      <c r="B409" s="1">
        <v>44782.3338310185</v>
      </c>
      <c r="C409">
        <v>11872</v>
      </c>
      <c r="D409">
        <v>60743</v>
      </c>
      <c r="E409">
        <v>502098</v>
      </c>
      <c r="F409">
        <v>3</v>
      </c>
    </row>
    <row r="410" spans="1:6">
      <c r="A410" t="s">
        <v>136</v>
      </c>
      <c r="B410" s="1">
        <v>44782.3338310185</v>
      </c>
      <c r="C410">
        <v>11872</v>
      </c>
      <c r="D410">
        <v>60743</v>
      </c>
      <c r="E410">
        <v>502098</v>
      </c>
      <c r="F410">
        <v>2</v>
      </c>
    </row>
    <row r="411" spans="1:6">
      <c r="A411" t="s">
        <v>362</v>
      </c>
      <c r="B411" s="1">
        <v>44788.3338310185</v>
      </c>
      <c r="C411">
        <v>8800</v>
      </c>
      <c r="D411">
        <v>60743</v>
      </c>
      <c r="E411">
        <v>502098</v>
      </c>
      <c r="F411">
        <v>3</v>
      </c>
    </row>
    <row r="412" spans="1:6">
      <c r="A412" t="s">
        <v>363</v>
      </c>
      <c r="B412" s="1">
        <v>44788.3338310185</v>
      </c>
      <c r="C412">
        <v>8800</v>
      </c>
      <c r="D412">
        <v>60743</v>
      </c>
      <c r="E412">
        <v>502098</v>
      </c>
      <c r="F412">
        <v>2</v>
      </c>
    </row>
    <row r="413" spans="1:6">
      <c r="A413" t="s">
        <v>139</v>
      </c>
      <c r="B413" s="1">
        <v>44785.3338310185</v>
      </c>
      <c r="C413">
        <v>6601.5</v>
      </c>
      <c r="D413">
        <v>60743</v>
      </c>
      <c r="E413">
        <v>502098</v>
      </c>
      <c r="F413">
        <v>1</v>
      </c>
    </row>
    <row r="414" spans="1:6">
      <c r="A414" t="s">
        <v>139</v>
      </c>
      <c r="B414" s="1">
        <v>44785.3338310185</v>
      </c>
      <c r="C414">
        <v>146.7</v>
      </c>
      <c r="D414">
        <v>60743</v>
      </c>
      <c r="E414">
        <v>502098</v>
      </c>
      <c r="F414">
        <v>2</v>
      </c>
    </row>
    <row r="415" spans="1:6">
      <c r="A415" t="s">
        <v>364</v>
      </c>
      <c r="B415" s="1">
        <v>44784.3338310185</v>
      </c>
      <c r="C415">
        <v>4000</v>
      </c>
      <c r="D415">
        <v>60833</v>
      </c>
      <c r="E415">
        <v>502120</v>
      </c>
      <c r="F415">
        <v>4</v>
      </c>
    </row>
    <row r="416" spans="1:6">
      <c r="A416" t="s">
        <v>365</v>
      </c>
      <c r="B416" s="1">
        <v>44789.3338310185</v>
      </c>
      <c r="C416">
        <v>4980</v>
      </c>
      <c r="D416">
        <v>61753</v>
      </c>
      <c r="E416">
        <v>502293</v>
      </c>
      <c r="F416">
        <v>1</v>
      </c>
    </row>
    <row r="417" spans="1:6">
      <c r="A417" t="s">
        <v>366</v>
      </c>
      <c r="B417" s="1">
        <v>44789.3338310185</v>
      </c>
      <c r="C417">
        <v>8800</v>
      </c>
      <c r="D417">
        <v>61753</v>
      </c>
      <c r="E417">
        <v>502293</v>
      </c>
      <c r="F417"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Table 1</vt:lpstr>
      <vt:lpstr>Sheet1111</vt:lpstr>
      <vt:lpstr>Sheet2</vt:lpstr>
      <vt:lpstr>Sheet3</vt:lpstr>
      <vt:lpstr>Sheet4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张永胜</cp:lastModifiedBy>
  <dcterms:created xsi:type="dcterms:W3CDTF">2022-08-17T07:56:00Z</dcterms:created>
  <dcterms:modified xsi:type="dcterms:W3CDTF">2022-08-18T08:50:58Z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66F88A1558974882B9E4124FAE615840</vt:lpwstr>
  </property>
  <property fmtid="{D5CDD505-2E9C-101B-9397-08002B2CF9AE}" pid="3" name="KSOProductBuildVer">
    <vt:lpwstr>2052-11.1.0.11875</vt:lpwstr>
  </property>
</Properties>
</file>