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480" windowHeight="2988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45621"/>
</workbook>
</file>

<file path=xl/calcChain.xml><?xml version="1.0" encoding="utf-8"?>
<calcChain xmlns="http://schemas.openxmlformats.org/spreadsheetml/2006/main">
  <c r="I23" i="2" l="1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22" i="2"/>
  <c r="I38" i="2" s="1"/>
  <c r="J38" i="2" l="1"/>
  <c r="K38" i="2"/>
  <c r="E5" i="1"/>
</calcChain>
</file>

<file path=xl/sharedStrings.xml><?xml version="1.0" encoding="utf-8"?>
<sst xmlns="http://schemas.openxmlformats.org/spreadsheetml/2006/main" count="252" uniqueCount="119">
  <si>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</si>
  <si>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</si>
  <si>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</si>
  <si>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</si>
  <si>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</si>
  <si>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</si>
  <si>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</si>
  <si>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</si>
  <si>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</si>
  <si>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</si>
  <si>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</si>
  <si>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</si>
  <si>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</si>
  <si>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</si>
  <si>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</si>
  <si>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</si>
  <si>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</si>
  <si>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</si>
  <si>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</si>
  <si>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</si>
  <si>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</si>
  <si>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</si>
  <si>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</si>
  <si>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Mauro Tschanz</t>
  </si>
  <si>
    <t>Maurice Zysset</t>
  </si>
  <si>
    <t>Kaspar Schmocker</t>
  </si>
  <si>
    <t>Rea Iseli</t>
  </si>
  <si>
    <t>Philippe Noser</t>
  </si>
  <si>
    <t>zyssm4</t>
  </si>
  <si>
    <t>schmk3</t>
  </si>
  <si>
    <t>iselr1</t>
  </si>
  <si>
    <t>tschm2</t>
  </si>
  <si>
    <t>nosep2</t>
  </si>
  <si>
    <t>Total</t>
  </si>
  <si>
    <t>Create Infopage</t>
  </si>
  <si>
    <t>The User enters all relevant Data about himself and his disease</t>
  </si>
  <si>
    <t>new Appointment</t>
  </si>
  <si>
    <t>The User makes a new Appointment with the doctor</t>
  </si>
  <si>
    <t>Enter a new drug</t>
  </si>
  <si>
    <t>The user can enter the name and dosage he has to take, afterwards he has a overview of all drugs he has to take a day</t>
  </si>
  <si>
    <t>Package Structure</t>
  </si>
  <si>
    <t>Create Packages and structures</t>
  </si>
  <si>
    <t>Create the GUI</t>
  </si>
  <si>
    <t>Infopage Logic</t>
  </si>
  <si>
    <t>controller</t>
  </si>
  <si>
    <t>UI</t>
  </si>
  <si>
    <t>login gui</t>
  </si>
  <si>
    <t>create the gui</t>
  </si>
  <si>
    <t>total</t>
  </si>
  <si>
    <t>Login</t>
  </si>
  <si>
    <t>tschm2/iselr1</t>
  </si>
  <si>
    <t>closed</t>
  </si>
  <si>
    <t>nosep2/schmk3</t>
  </si>
  <si>
    <t>View Navigator Vaadin</t>
  </si>
  <si>
    <t>Create a Navigater to change the views</t>
  </si>
  <si>
    <t>Loginveiw to Navigator</t>
  </si>
  <si>
    <t>Add Loginview to the Navigator</t>
  </si>
  <si>
    <t>Login View</t>
  </si>
  <si>
    <t>Infopage View</t>
  </si>
  <si>
    <t>Class</t>
  </si>
  <si>
    <t>Create Person, Patient, Doctor, Relatives Class</t>
  </si>
  <si>
    <t>Create the Classes</t>
  </si>
  <si>
    <t>Create the logic of the infopage, Write to File and Read from File</t>
  </si>
  <si>
    <t>in Progress</t>
  </si>
  <si>
    <t>Login Validators</t>
  </si>
  <si>
    <t>Create Validators for Pasword and Username(Temporary Solution)</t>
  </si>
  <si>
    <t>Medication View</t>
  </si>
  <si>
    <t>Medication UI Element</t>
  </si>
  <si>
    <t>Medication Loader</t>
  </si>
  <si>
    <t>Medication Saver</t>
  </si>
  <si>
    <t>Medication Element for creating new drugs</t>
  </si>
  <si>
    <t>Loads saved Medications</t>
  </si>
  <si>
    <t>Save the Medications</t>
  </si>
  <si>
    <t>State pattern</t>
  </si>
  <si>
    <t>Recreate the Validator Logic with an TextFile reader</t>
  </si>
  <si>
    <t>Medium</t>
  </si>
  <si>
    <t>tschm2/zyssm4</t>
  </si>
  <si>
    <t>Bug Fixing UserManager</t>
  </si>
  <si>
    <t>Fix SaveInfopage</t>
  </si>
  <si>
    <t>Exception Handling Infopage</t>
  </si>
  <si>
    <t>Handling of the Exception during reading the Data</t>
  </si>
  <si>
    <t>InfoPage</t>
  </si>
  <si>
    <t>State Medication</t>
  </si>
  <si>
    <t>Medication</t>
  </si>
  <si>
    <t>Präsentation State Pattern</t>
  </si>
  <si>
    <t>Nosep2/tschm2</t>
  </si>
  <si>
    <t>done</t>
  </si>
  <si>
    <t>Random GIF Button</t>
  </si>
  <si>
    <t>Implementation of a Random GIF Button</t>
  </si>
  <si>
    <t>GUI Polish</t>
  </si>
  <si>
    <t>Fix Visual Bugs and polish everything</t>
  </si>
  <si>
    <t>Delete Medicament</t>
  </si>
  <si>
    <t>Infopage Gui Fix</t>
  </si>
  <si>
    <t>Add Labels &amp; Buttons</t>
  </si>
  <si>
    <t>Delete Medication also in the File</t>
  </si>
  <si>
    <t>Infopage</t>
  </si>
  <si>
    <t>HomeView GUI Fix</t>
  </si>
  <si>
    <t>Change Buttons and Layout</t>
  </si>
  <si>
    <t>GUI</t>
  </si>
  <si>
    <t>MediList GUI Fix</t>
  </si>
  <si>
    <t>Change GUI druing Input &amp; Delete</t>
  </si>
  <si>
    <t>Input Validator MediList Date</t>
  </si>
  <si>
    <t>Validate  start and end Date</t>
  </si>
  <si>
    <t>Input Validator MediList Amount</t>
  </si>
  <si>
    <t>Input Validator MediList NotNullValues</t>
  </si>
  <si>
    <t>MediList DateField extend with Time</t>
  </si>
  <si>
    <t xml:space="preserve">Validate TextField Amount </t>
  </si>
  <si>
    <t>Validate TextFields for NULL Values</t>
  </si>
  <si>
    <t>Add Time selection in the DateFields</t>
  </si>
  <si>
    <t>Infopage Validation TextFields NotNullValues</t>
  </si>
  <si>
    <t>Infopage Add Labels Phonenumber &amp; Name</t>
  </si>
  <si>
    <t>DailyList Validation of the States</t>
  </si>
  <si>
    <t>Validate the State of each Medicament</t>
  </si>
  <si>
    <t>DailyList GUI Fix</t>
  </si>
  <si>
    <t>Implement the different sections for the Medicaments &amp; remove Buttons &amp; Layout Fix</t>
  </si>
  <si>
    <t>Validate Medicament for Duplications</t>
  </si>
  <si>
    <t>Validate the Medicaments that they cant be inserted twice</t>
  </si>
  <si>
    <t>Validate GIF`s</t>
  </si>
  <si>
    <t>Validate that it cant be the same GIF twice back to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</si>
</sst>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4" borderId="9" applyNumberFormat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2" fillId="4" borderId="10" xfId="1" applyBorder="1" applyAlignment="1">
      <alignment wrapText="1"/>
    </xf>
    <xf numFmtId="0" fontId="2" fillId="4" borderId="9" xfId="1" applyBorder="1" applyAlignment="1">
      <alignment wrapText="1"/>
    </xf>
    <xf numFmtId="0" fontId="2" fillId="4" borderId="11" xfId="1" applyBorder="1" applyAlignment="1">
      <alignment wrapText="1"/>
    </xf>
    <xf numFmtId="0" fontId="0" fillId="0" borderId="8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8" sqref="C8"/>
    </sheetView>
  </sheetViews>
  <sheetFormatPr baseColWidth="10" defaultColWidth="9.109375" defaultRowHeight="14.4" x14ac:dyDescent="0.3"/>
  <cols>
    <col min="1" max="1" width="15.33203125" customWidth="1"/>
    <col min="2" max="2" width="18.5546875" customWidth="1"/>
  </cols>
  <sheetData>
    <row r="1" spans="1:2" s="3" customFormat="1" ht="19.2" customHeight="1" x14ac:dyDescent="0.25">
      <c r="A1" s="3" t="s">
        <v>1</v>
      </c>
      <c r="B1" s="3" t="s">
        <v>18</v>
      </c>
    </row>
    <row r="2" spans="1:2" ht="15" x14ac:dyDescent="0.25">
      <c r="A2" t="s">
        <v>23</v>
      </c>
      <c r="B2" t="s">
        <v>31</v>
      </c>
    </row>
    <row r="3" spans="1:2" ht="15" x14ac:dyDescent="0.25">
      <c r="A3" t="s">
        <v>24</v>
      </c>
      <c r="B3" t="s">
        <v>28</v>
      </c>
    </row>
    <row r="4" spans="1:2" ht="15" x14ac:dyDescent="0.25">
      <c r="A4" t="s">
        <v>25</v>
      </c>
      <c r="B4" t="s">
        <v>29</v>
      </c>
    </row>
    <row r="5" spans="1:2" ht="15" x14ac:dyDescent="0.25">
      <c r="A5" t="s">
        <v>26</v>
      </c>
      <c r="B5" t="s">
        <v>30</v>
      </c>
    </row>
    <row r="6" spans="1:2" ht="15" x14ac:dyDescent="0.25">
      <c r="A6" t="s">
        <v>27</v>
      </c>
      <c r="B6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90" workbookViewId="0">
      <selection activeCell="D4" sqref="D4"/>
    </sheetView>
  </sheetViews>
  <sheetFormatPr baseColWidth="10" defaultColWidth="9.109375" defaultRowHeight="14.4" x14ac:dyDescent="0.3"/>
  <cols>
    <col min="1" max="1" width="3.6640625" customWidth="1"/>
    <col min="2" max="2" width="22.6640625" bestFit="1" customWidth="1"/>
    <col min="3" max="3" width="39.6640625" customWidth="1"/>
    <col min="4" max="4" width="9.88671875" bestFit="1" customWidth="1"/>
    <col min="5" max="5" width="11.6640625" customWidth="1"/>
    <col min="6" max="6" width="13.109375" customWidth="1"/>
    <col min="7" max="7" width="10.109375" customWidth="1"/>
    <col min="8" max="8" width="14.44140625" customWidth="1"/>
  </cols>
  <sheetData>
    <row r="1" spans="1:8" s="3" customFormat="1" ht="30" x14ac:dyDescent="0.25">
      <c r="A1" s="3" t="s">
        <v>0</v>
      </c>
      <c r="B1" s="3" t="s">
        <v>10</v>
      </c>
      <c r="C1" s="3" t="s">
        <v>2</v>
      </c>
      <c r="D1" s="3" t="s">
        <v>3</v>
      </c>
      <c r="E1" s="3" t="s">
        <v>14</v>
      </c>
      <c r="F1" s="3" t="s">
        <v>15</v>
      </c>
      <c r="G1" s="3" t="s">
        <v>13</v>
      </c>
      <c r="H1" s="3" t="s">
        <v>4</v>
      </c>
    </row>
    <row r="2" spans="1:8" s="1" customFormat="1" ht="30" x14ac:dyDescent="0.25">
      <c r="A2">
        <v>1</v>
      </c>
      <c r="B2" t="s">
        <v>34</v>
      </c>
      <c r="C2" s="2" t="s">
        <v>35</v>
      </c>
      <c r="D2" t="s">
        <v>5</v>
      </c>
      <c r="E2">
        <v>20</v>
      </c>
      <c r="F2"/>
      <c r="G2" t="s">
        <v>16</v>
      </c>
      <c r="H2" t="s">
        <v>8</v>
      </c>
    </row>
    <row r="3" spans="1:8" ht="45" x14ac:dyDescent="0.25">
      <c r="A3" s="8">
        <v>2</v>
      </c>
      <c r="B3" t="s">
        <v>38</v>
      </c>
      <c r="C3" s="7" t="s">
        <v>39</v>
      </c>
      <c r="D3" t="s">
        <v>6</v>
      </c>
      <c r="E3" s="1">
        <v>70</v>
      </c>
      <c r="F3" s="1"/>
      <c r="G3" s="1" t="s">
        <v>16</v>
      </c>
      <c r="H3" s="1" t="s">
        <v>8</v>
      </c>
    </row>
    <row r="4" spans="1:8" ht="30" x14ac:dyDescent="0.25">
      <c r="A4">
        <v>3</v>
      </c>
      <c r="B4" t="s">
        <v>36</v>
      </c>
      <c r="C4" s="7" t="s">
        <v>37</v>
      </c>
      <c r="D4" t="s">
        <v>5</v>
      </c>
      <c r="E4">
        <v>50</v>
      </c>
      <c r="G4" t="s">
        <v>16</v>
      </c>
      <c r="H4" t="s">
        <v>8</v>
      </c>
    </row>
    <row r="5" spans="1:8" ht="15" x14ac:dyDescent="0.25">
      <c r="D5" t="s">
        <v>33</v>
      </c>
      <c r="E5">
        <f ca="1">SUM(E3:E5)</f>
        <v>120</v>
      </c>
    </row>
    <row r="7" spans="1:8" ht="15" x14ac:dyDescent="0.25">
      <c r="C7" s="7"/>
    </row>
    <row r="8" spans="1:8" ht="15" x14ac:dyDescent="0.25">
      <c r="C8" s="7"/>
    </row>
    <row r="9" spans="1:8" ht="15" x14ac:dyDescent="0.25">
      <c r="C9" s="7"/>
    </row>
    <row r="10" spans="1:8" ht="15" x14ac:dyDescent="0.25">
      <c r="C10" s="7"/>
    </row>
    <row r="11" spans="1:8" ht="15" x14ac:dyDescent="0.25">
      <c r="C11" s="7"/>
    </row>
    <row r="12" spans="1:8" ht="15" x14ac:dyDescent="0.25">
      <c r="C12" s="7"/>
    </row>
    <row r="13" spans="1:8" ht="15" x14ac:dyDescent="0.25">
      <c r="D13" s="1"/>
      <c r="E13" s="1"/>
      <c r="F13" s="1"/>
      <c r="G13" s="1"/>
      <c r="H13" s="1"/>
    </row>
    <row r="14" spans="1:8" ht="15" x14ac:dyDescent="0.25">
      <c r="B14" s="1"/>
      <c r="C14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zoomScale="80" zoomScaleNormal="80" workbookViewId="0">
      <pane ySplit="1" topLeftCell="A33" activePane="bottomLeft" state="frozen"/>
      <selection pane="bottomLeft" activeCell="J37" sqref="J37"/>
    </sheetView>
  </sheetViews>
  <sheetFormatPr baseColWidth="10" defaultColWidth="9.109375" defaultRowHeight="14.4" x14ac:dyDescent="0.3"/>
  <cols>
    <col min="1" max="1" width="6.6640625" customWidth="1"/>
    <col min="2" max="2" width="6.33203125" customWidth="1"/>
    <col min="3" max="4" width="19.44140625" customWidth="1"/>
    <col min="5" max="5" width="13.88671875" customWidth="1"/>
    <col min="6" max="6" width="14.5546875" customWidth="1"/>
    <col min="7" max="7" width="12.5546875" customWidth="1"/>
    <col min="8" max="8" width="8.33203125" customWidth="1"/>
    <col min="9" max="10" width="10" bestFit="1" customWidth="1"/>
    <col min="11" max="11" width="6.33203125" bestFit="1" customWidth="1"/>
    <col min="12" max="12" width="15.33203125" customWidth="1"/>
  </cols>
  <sheetData>
    <row r="1" spans="1:13" s="4" customFormat="1" ht="28.8" x14ac:dyDescent="0.3">
      <c r="A1" s="9" t="s">
        <v>0</v>
      </c>
      <c r="B1" s="10" t="s">
        <v>11</v>
      </c>
      <c r="C1" s="10" t="s">
        <v>1</v>
      </c>
      <c r="D1" s="10" t="s">
        <v>2</v>
      </c>
      <c r="E1" s="10" t="s">
        <v>12</v>
      </c>
      <c r="F1" s="10" t="s">
        <v>9</v>
      </c>
      <c r="G1" s="10" t="s">
        <v>17</v>
      </c>
      <c r="H1" s="10" t="s">
        <v>3</v>
      </c>
      <c r="I1" s="10" t="s">
        <v>14</v>
      </c>
      <c r="J1" s="10" t="s">
        <v>15</v>
      </c>
      <c r="K1" s="10" t="s">
        <v>13</v>
      </c>
      <c r="L1" s="11" t="s">
        <v>4</v>
      </c>
    </row>
    <row r="2" spans="1:13" ht="28.8" x14ac:dyDescent="0.3">
      <c r="A2" s="17">
        <v>1.1000000000000001</v>
      </c>
      <c r="B2" s="18">
        <v>1</v>
      </c>
      <c r="C2" s="18" t="s">
        <v>40</v>
      </c>
      <c r="D2" s="19" t="s">
        <v>41</v>
      </c>
      <c r="E2" s="18"/>
      <c r="F2" s="18" t="s">
        <v>52</v>
      </c>
      <c r="G2" s="18" t="s">
        <v>28</v>
      </c>
      <c r="H2" s="18" t="s">
        <v>5</v>
      </c>
      <c r="I2" s="18">
        <v>1</v>
      </c>
      <c r="J2" s="18">
        <v>1</v>
      </c>
      <c r="K2" s="13">
        <v>1</v>
      </c>
      <c r="L2" s="26" t="s">
        <v>51</v>
      </c>
      <c r="M2" s="7"/>
    </row>
    <row r="3" spans="1:13" x14ac:dyDescent="0.3">
      <c r="A3" s="12">
        <v>1.2</v>
      </c>
      <c r="B3" s="13">
        <v>1</v>
      </c>
      <c r="C3" s="13" t="s">
        <v>58</v>
      </c>
      <c r="D3" s="13" t="s">
        <v>42</v>
      </c>
      <c r="E3" s="13" t="s">
        <v>45</v>
      </c>
      <c r="F3" s="13" t="s">
        <v>28</v>
      </c>
      <c r="G3" s="13" t="s">
        <v>31</v>
      </c>
      <c r="H3" s="13" t="s">
        <v>5</v>
      </c>
      <c r="I3" s="13">
        <v>6</v>
      </c>
      <c r="J3" s="13">
        <v>10</v>
      </c>
      <c r="K3" s="13">
        <v>8</v>
      </c>
      <c r="L3" s="26" t="s">
        <v>51</v>
      </c>
      <c r="M3" s="7"/>
    </row>
    <row r="4" spans="1:13" x14ac:dyDescent="0.3">
      <c r="A4" s="12">
        <v>1.3</v>
      </c>
      <c r="B4" s="13">
        <v>1</v>
      </c>
      <c r="C4" s="13" t="s">
        <v>57</v>
      </c>
      <c r="D4" s="13" t="s">
        <v>42</v>
      </c>
      <c r="E4" s="13" t="s">
        <v>45</v>
      </c>
      <c r="F4" s="13" t="s">
        <v>31</v>
      </c>
      <c r="G4" s="13" t="s">
        <v>30</v>
      </c>
      <c r="H4" s="13" t="s">
        <v>5</v>
      </c>
      <c r="I4" s="13">
        <v>6</v>
      </c>
      <c r="J4" s="13">
        <v>6</v>
      </c>
      <c r="K4" s="13">
        <v>5</v>
      </c>
      <c r="L4" s="26" t="s">
        <v>51</v>
      </c>
      <c r="M4" s="7"/>
    </row>
    <row r="5" spans="1:13" ht="43.2" x14ac:dyDescent="0.3">
      <c r="A5" s="12">
        <v>1.4</v>
      </c>
      <c r="B5" s="13">
        <v>1</v>
      </c>
      <c r="C5" s="13" t="s">
        <v>60</v>
      </c>
      <c r="D5" s="13" t="s">
        <v>61</v>
      </c>
      <c r="E5" s="13" t="s">
        <v>59</v>
      </c>
      <c r="F5" s="13" t="s">
        <v>29</v>
      </c>
      <c r="G5" s="13" t="s">
        <v>32</v>
      </c>
      <c r="H5" s="13" t="s">
        <v>5</v>
      </c>
      <c r="I5" s="13">
        <v>3</v>
      </c>
      <c r="J5" s="13">
        <v>3</v>
      </c>
      <c r="K5" s="13">
        <v>4</v>
      </c>
      <c r="L5" s="26" t="s">
        <v>51</v>
      </c>
      <c r="M5" s="7"/>
    </row>
    <row r="6" spans="1:13" ht="43.2" x14ac:dyDescent="0.3">
      <c r="A6" s="12">
        <v>1.4</v>
      </c>
      <c r="B6" s="13">
        <v>1</v>
      </c>
      <c r="C6" s="13" t="s">
        <v>43</v>
      </c>
      <c r="D6" s="13" t="s">
        <v>62</v>
      </c>
      <c r="E6" s="13" t="s">
        <v>44</v>
      </c>
      <c r="F6" s="13" t="s">
        <v>30</v>
      </c>
      <c r="G6" s="13" t="s">
        <v>29</v>
      </c>
      <c r="H6" s="13" t="s">
        <v>5</v>
      </c>
      <c r="I6" s="13">
        <v>4</v>
      </c>
      <c r="J6" s="13">
        <v>7</v>
      </c>
      <c r="K6" s="13">
        <v>7</v>
      </c>
      <c r="L6" s="26" t="s">
        <v>51</v>
      </c>
      <c r="M6" s="7"/>
    </row>
    <row r="7" spans="1:13" ht="28.8" x14ac:dyDescent="0.3">
      <c r="A7" s="12">
        <v>1.5</v>
      </c>
      <c r="B7" s="13">
        <v>1</v>
      </c>
      <c r="C7" s="13" t="s">
        <v>53</v>
      </c>
      <c r="D7" s="13" t="s">
        <v>54</v>
      </c>
      <c r="E7" s="13" t="s">
        <v>45</v>
      </c>
      <c r="F7" s="13" t="s">
        <v>31</v>
      </c>
      <c r="G7" s="13" t="s">
        <v>28</v>
      </c>
      <c r="H7" s="13" t="s">
        <v>6</v>
      </c>
      <c r="I7" s="13">
        <v>4</v>
      </c>
      <c r="J7" s="13">
        <v>5</v>
      </c>
      <c r="K7" s="13">
        <v>5</v>
      </c>
      <c r="L7" s="26" t="s">
        <v>51</v>
      </c>
      <c r="M7" s="7"/>
    </row>
    <row r="8" spans="1:13" x14ac:dyDescent="0.3">
      <c r="A8" s="12">
        <v>1.6</v>
      </c>
      <c r="B8" s="13">
        <v>1</v>
      </c>
      <c r="C8" s="13" t="s">
        <v>46</v>
      </c>
      <c r="D8" s="13" t="s">
        <v>47</v>
      </c>
      <c r="E8" s="13" t="s">
        <v>45</v>
      </c>
      <c r="F8" s="13" t="s">
        <v>32</v>
      </c>
      <c r="G8" s="13" t="s">
        <v>50</v>
      </c>
      <c r="H8" s="13" t="s">
        <v>7</v>
      </c>
      <c r="I8" s="13">
        <v>5</v>
      </c>
      <c r="J8" s="13">
        <v>5</v>
      </c>
      <c r="K8" s="13">
        <v>4</v>
      </c>
      <c r="L8" s="26" t="s">
        <v>51</v>
      </c>
      <c r="M8" s="7"/>
    </row>
    <row r="9" spans="1:13" ht="28.8" x14ac:dyDescent="0.3">
      <c r="A9" s="12">
        <v>1.7</v>
      </c>
      <c r="B9" s="13">
        <v>1</v>
      </c>
      <c r="C9" s="13" t="s">
        <v>55</v>
      </c>
      <c r="D9" s="13" t="s">
        <v>56</v>
      </c>
      <c r="E9" s="13" t="s">
        <v>49</v>
      </c>
      <c r="F9" s="13" t="s">
        <v>50</v>
      </c>
      <c r="G9" s="13" t="s">
        <v>32</v>
      </c>
      <c r="H9" s="13" t="s">
        <v>7</v>
      </c>
      <c r="I9" s="13">
        <v>1</v>
      </c>
      <c r="J9" s="13">
        <v>1</v>
      </c>
      <c r="K9" s="13">
        <v>1</v>
      </c>
      <c r="L9" s="26" t="s">
        <v>51</v>
      </c>
      <c r="M9" s="7"/>
    </row>
    <row r="10" spans="1:13" ht="57.6" x14ac:dyDescent="0.3">
      <c r="A10" s="12">
        <v>1.8</v>
      </c>
      <c r="B10" s="13">
        <v>1</v>
      </c>
      <c r="C10" s="13" t="s">
        <v>64</v>
      </c>
      <c r="D10" s="13" t="s">
        <v>65</v>
      </c>
      <c r="E10" s="13" t="s">
        <v>49</v>
      </c>
      <c r="F10" s="13" t="s">
        <v>30</v>
      </c>
      <c r="G10" s="20" t="s">
        <v>31</v>
      </c>
      <c r="H10" s="13" t="s">
        <v>7</v>
      </c>
      <c r="I10" s="13">
        <v>1</v>
      </c>
      <c r="J10" s="13">
        <v>2</v>
      </c>
      <c r="K10" s="13">
        <v>2</v>
      </c>
      <c r="L10" s="26" t="s">
        <v>51</v>
      </c>
      <c r="M10" s="7"/>
    </row>
    <row r="11" spans="1:13" ht="28.8" x14ac:dyDescent="0.3">
      <c r="A11" s="24">
        <v>1.9</v>
      </c>
      <c r="B11" s="25">
        <v>2</v>
      </c>
      <c r="C11" s="25" t="s">
        <v>77</v>
      </c>
      <c r="D11" s="25" t="s">
        <v>78</v>
      </c>
      <c r="E11" s="18"/>
      <c r="F11" s="25" t="s">
        <v>30</v>
      </c>
      <c r="G11" s="18"/>
      <c r="H11" s="18"/>
      <c r="I11" s="25">
        <v>1</v>
      </c>
      <c r="J11" s="25">
        <v>1</v>
      </c>
      <c r="K11" s="25">
        <v>2</v>
      </c>
      <c r="L11" s="27" t="s">
        <v>51</v>
      </c>
      <c r="M11" s="7"/>
    </row>
    <row r="12" spans="1:13" x14ac:dyDescent="0.3">
      <c r="A12" s="12">
        <v>1.1100000000000001</v>
      </c>
      <c r="B12" s="20">
        <v>2</v>
      </c>
      <c r="C12" s="13"/>
      <c r="D12" s="20"/>
      <c r="E12" s="13"/>
      <c r="F12" s="13"/>
      <c r="G12" s="13"/>
      <c r="H12" s="13"/>
      <c r="I12" s="13"/>
      <c r="J12" s="13"/>
      <c r="K12" s="13"/>
      <c r="L12" s="26"/>
      <c r="M12" s="7"/>
    </row>
    <row r="13" spans="1:13" ht="43.2" x14ac:dyDescent="0.3">
      <c r="A13" s="22">
        <v>1.1200000000000001</v>
      </c>
      <c r="B13" s="20">
        <v>2</v>
      </c>
      <c r="C13" s="20" t="s">
        <v>79</v>
      </c>
      <c r="D13" s="20" t="s">
        <v>80</v>
      </c>
      <c r="E13" s="20" t="s">
        <v>81</v>
      </c>
      <c r="F13" s="20" t="s">
        <v>30</v>
      </c>
      <c r="G13" s="13"/>
      <c r="H13" s="20" t="s">
        <v>5</v>
      </c>
      <c r="I13" s="20">
        <v>1</v>
      </c>
      <c r="J13" s="20">
        <v>2</v>
      </c>
      <c r="K13" s="20">
        <v>2</v>
      </c>
      <c r="L13" s="26" t="s">
        <v>51</v>
      </c>
      <c r="M13" s="7"/>
    </row>
    <row r="14" spans="1:13" x14ac:dyDescent="0.3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30"/>
      <c r="M14" s="7"/>
    </row>
    <row r="15" spans="1:13" x14ac:dyDescent="0.3">
      <c r="A15" s="12">
        <v>2.1</v>
      </c>
      <c r="B15" s="20">
        <v>2</v>
      </c>
      <c r="C15" s="20" t="s">
        <v>66</v>
      </c>
      <c r="D15" s="20" t="s">
        <v>42</v>
      </c>
      <c r="E15" s="20" t="s">
        <v>45</v>
      </c>
      <c r="F15" s="20" t="s">
        <v>29</v>
      </c>
      <c r="G15" s="20"/>
      <c r="H15" s="20" t="s">
        <v>5</v>
      </c>
      <c r="I15" s="20">
        <v>8</v>
      </c>
      <c r="J15" s="20">
        <v>12</v>
      </c>
      <c r="K15" s="20">
        <v>12</v>
      </c>
      <c r="L15" s="26" t="s">
        <v>86</v>
      </c>
      <c r="M15" s="7"/>
    </row>
    <row r="16" spans="1:13" ht="28.8" x14ac:dyDescent="0.3">
      <c r="A16" s="12">
        <v>2.2000000000000002</v>
      </c>
      <c r="B16" s="20">
        <v>2</v>
      </c>
      <c r="C16" s="20" t="s">
        <v>67</v>
      </c>
      <c r="D16" s="20" t="s">
        <v>70</v>
      </c>
      <c r="E16" s="13" t="s">
        <v>44</v>
      </c>
      <c r="F16" s="20" t="s">
        <v>76</v>
      </c>
      <c r="G16" s="20"/>
      <c r="H16" s="20" t="s">
        <v>5</v>
      </c>
      <c r="I16" s="20">
        <v>26</v>
      </c>
      <c r="J16" s="13">
        <v>22</v>
      </c>
      <c r="K16" s="20">
        <v>20</v>
      </c>
      <c r="L16" s="26" t="s">
        <v>86</v>
      </c>
      <c r="M16" s="7"/>
    </row>
    <row r="17" spans="1:13" ht="28.8" x14ac:dyDescent="0.3">
      <c r="A17" s="12">
        <v>2.2999999999999998</v>
      </c>
      <c r="B17" s="20">
        <v>2</v>
      </c>
      <c r="C17" s="20" t="s">
        <v>68</v>
      </c>
      <c r="D17" s="20" t="s">
        <v>71</v>
      </c>
      <c r="E17" s="13" t="s">
        <v>44</v>
      </c>
      <c r="F17" s="20" t="s">
        <v>28</v>
      </c>
      <c r="G17" s="20"/>
      <c r="H17" s="20" t="s">
        <v>75</v>
      </c>
      <c r="I17" s="20">
        <v>5</v>
      </c>
      <c r="J17" s="20">
        <v>7</v>
      </c>
      <c r="K17" s="20">
        <v>6</v>
      </c>
      <c r="L17" s="26" t="s">
        <v>86</v>
      </c>
      <c r="M17" s="7"/>
    </row>
    <row r="18" spans="1:13" x14ac:dyDescent="0.3">
      <c r="A18" s="12">
        <v>2.4</v>
      </c>
      <c r="B18" s="20">
        <v>2</v>
      </c>
      <c r="C18" s="20" t="s">
        <v>69</v>
      </c>
      <c r="D18" s="20" t="s">
        <v>72</v>
      </c>
      <c r="E18" s="13" t="s">
        <v>44</v>
      </c>
      <c r="F18" s="20" t="s">
        <v>32</v>
      </c>
      <c r="G18" s="20"/>
      <c r="H18" s="20"/>
      <c r="I18" s="20">
        <v>4</v>
      </c>
      <c r="J18" s="20">
        <v>6</v>
      </c>
      <c r="K18" s="20">
        <v>6</v>
      </c>
      <c r="L18" s="26" t="s">
        <v>86</v>
      </c>
      <c r="M18" s="7"/>
    </row>
    <row r="19" spans="1:13" x14ac:dyDescent="0.3">
      <c r="A19" s="12">
        <v>2.5</v>
      </c>
      <c r="B19" s="20">
        <v>2</v>
      </c>
      <c r="C19" s="20" t="s">
        <v>73</v>
      </c>
      <c r="D19" s="14" t="s">
        <v>82</v>
      </c>
      <c r="E19" s="21" t="s">
        <v>83</v>
      </c>
      <c r="F19" s="20" t="s">
        <v>76</v>
      </c>
      <c r="G19" s="20"/>
      <c r="H19" s="20" t="s">
        <v>75</v>
      </c>
      <c r="I19" s="20">
        <v>25</v>
      </c>
      <c r="J19" s="20">
        <v>20</v>
      </c>
      <c r="K19" s="20">
        <v>17</v>
      </c>
      <c r="L19" s="26" t="s">
        <v>63</v>
      </c>
      <c r="M19" s="7"/>
    </row>
    <row r="20" spans="1:13" ht="28.8" x14ac:dyDescent="0.3">
      <c r="A20" s="12">
        <v>2.6</v>
      </c>
      <c r="B20" s="20"/>
      <c r="C20" s="20" t="s">
        <v>84</v>
      </c>
      <c r="D20" s="14"/>
      <c r="E20" s="21"/>
      <c r="F20" s="20" t="s">
        <v>85</v>
      </c>
      <c r="G20" s="20"/>
      <c r="H20" s="20" t="s">
        <v>5</v>
      </c>
      <c r="I20" s="20">
        <v>3</v>
      </c>
      <c r="J20" s="20">
        <v>3</v>
      </c>
      <c r="K20" s="20">
        <v>3</v>
      </c>
      <c r="L20" s="26" t="s">
        <v>86</v>
      </c>
      <c r="M20" s="7"/>
    </row>
    <row r="21" spans="1:13" ht="43.2" x14ac:dyDescent="0.3">
      <c r="A21" s="15">
        <v>2.7</v>
      </c>
      <c r="B21" s="23">
        <v>2</v>
      </c>
      <c r="C21" s="23" t="s">
        <v>64</v>
      </c>
      <c r="D21" s="23" t="s">
        <v>74</v>
      </c>
      <c r="E21" s="23" t="s">
        <v>49</v>
      </c>
      <c r="F21" s="16" t="s">
        <v>30</v>
      </c>
      <c r="G21" s="23"/>
      <c r="H21" s="23" t="s">
        <v>5</v>
      </c>
      <c r="I21" s="23">
        <v>4</v>
      </c>
      <c r="J21" s="16">
        <v>3</v>
      </c>
      <c r="K21" s="16">
        <v>3</v>
      </c>
      <c r="L21" s="31" t="s">
        <v>86</v>
      </c>
      <c r="M21" s="7"/>
    </row>
    <row r="22" spans="1:13" ht="28.8" x14ac:dyDescent="0.3">
      <c r="A22" s="22">
        <v>2.8</v>
      </c>
      <c r="B22" s="20">
        <v>3</v>
      </c>
      <c r="C22" s="20" t="s">
        <v>101</v>
      </c>
      <c r="D22" s="20" t="s">
        <v>102</v>
      </c>
      <c r="E22" s="20" t="s">
        <v>83</v>
      </c>
      <c r="F22" s="20" t="s">
        <v>76</v>
      </c>
      <c r="G22" s="13"/>
      <c r="H22" s="20" t="s">
        <v>7</v>
      </c>
      <c r="I22" s="13">
        <f ca="1">RANDBETWEEN(1,5)</f>
        <v>2</v>
      </c>
      <c r="J22" s="13"/>
      <c r="K22" s="13"/>
      <c r="L22" s="26" t="s">
        <v>8</v>
      </c>
      <c r="M22" s="7"/>
    </row>
    <row r="23" spans="1:13" ht="28.8" x14ac:dyDescent="0.3">
      <c r="A23" s="22">
        <v>2.9</v>
      </c>
      <c r="B23" s="20">
        <v>3</v>
      </c>
      <c r="C23" s="20" t="s">
        <v>103</v>
      </c>
      <c r="D23" s="20" t="s">
        <v>106</v>
      </c>
      <c r="E23" s="20" t="s">
        <v>83</v>
      </c>
      <c r="F23" s="20" t="s">
        <v>85</v>
      </c>
      <c r="G23" s="13"/>
      <c r="H23" s="20" t="s">
        <v>6</v>
      </c>
      <c r="I23" s="13">
        <f t="shared" ref="I23:I37" ca="1" si="0">RANDBETWEEN(1,5)</f>
        <v>5</v>
      </c>
      <c r="J23" s="13"/>
      <c r="K23" s="13"/>
      <c r="L23" s="26" t="s">
        <v>8</v>
      </c>
      <c r="M23" s="7"/>
    </row>
    <row r="24" spans="1:13" ht="43.2" x14ac:dyDescent="0.3">
      <c r="A24" s="22">
        <v>2.11</v>
      </c>
      <c r="B24" s="20">
        <v>3</v>
      </c>
      <c r="C24" s="20" t="s">
        <v>104</v>
      </c>
      <c r="D24" s="20" t="s">
        <v>107</v>
      </c>
      <c r="E24" s="20" t="s">
        <v>83</v>
      </c>
      <c r="F24" s="13" t="s">
        <v>30</v>
      </c>
      <c r="G24" s="13"/>
      <c r="H24" s="20" t="s">
        <v>7</v>
      </c>
      <c r="I24" s="13">
        <f t="shared" ca="1" si="0"/>
        <v>1</v>
      </c>
      <c r="J24" s="13"/>
      <c r="K24" s="13"/>
      <c r="L24" s="26" t="s">
        <v>8</v>
      </c>
      <c r="M24" s="7"/>
    </row>
    <row r="25" spans="1:13" ht="28.8" x14ac:dyDescent="0.3">
      <c r="A25" s="22">
        <v>2.12</v>
      </c>
      <c r="B25" s="20">
        <v>3</v>
      </c>
      <c r="C25" s="20" t="s">
        <v>105</v>
      </c>
      <c r="D25" s="20" t="s">
        <v>108</v>
      </c>
      <c r="E25" s="20" t="s">
        <v>83</v>
      </c>
      <c r="F25" s="13"/>
      <c r="G25" s="13"/>
      <c r="H25" s="20" t="s">
        <v>7</v>
      </c>
      <c r="I25" s="13">
        <f t="shared" ca="1" si="0"/>
        <v>4</v>
      </c>
      <c r="J25" s="13"/>
      <c r="K25" s="13"/>
      <c r="L25" s="26" t="s">
        <v>8</v>
      </c>
      <c r="M25" s="7"/>
    </row>
    <row r="26" spans="1:13" ht="28.8" x14ac:dyDescent="0.3">
      <c r="A26" s="22">
        <v>2.13</v>
      </c>
      <c r="B26" s="20">
        <v>3</v>
      </c>
      <c r="C26" s="20" t="s">
        <v>99</v>
      </c>
      <c r="D26" s="20" t="s">
        <v>100</v>
      </c>
      <c r="E26" s="13"/>
      <c r="F26" s="13" t="s">
        <v>30</v>
      </c>
      <c r="G26" s="13"/>
      <c r="H26" s="20" t="s">
        <v>6</v>
      </c>
      <c r="I26" s="13">
        <f t="shared" ca="1" si="0"/>
        <v>2</v>
      </c>
      <c r="J26" s="13"/>
      <c r="K26" s="13"/>
      <c r="L26" s="26" t="s">
        <v>8</v>
      </c>
      <c r="M26" s="7"/>
    </row>
    <row r="27" spans="1:13" ht="28.8" x14ac:dyDescent="0.3">
      <c r="A27" s="22">
        <v>2.14</v>
      </c>
      <c r="B27" s="20">
        <v>3</v>
      </c>
      <c r="C27" s="20" t="s">
        <v>91</v>
      </c>
      <c r="D27" s="20" t="s">
        <v>94</v>
      </c>
      <c r="E27" s="20" t="s">
        <v>83</v>
      </c>
      <c r="F27" s="13"/>
      <c r="G27" s="13"/>
      <c r="H27" s="20" t="s">
        <v>7</v>
      </c>
      <c r="I27" s="13">
        <f t="shared" ca="1" si="0"/>
        <v>4</v>
      </c>
      <c r="J27" s="13"/>
      <c r="K27" s="13"/>
      <c r="L27" s="26" t="s">
        <v>8</v>
      </c>
      <c r="M27" s="7"/>
    </row>
    <row r="28" spans="1:13" ht="57.6" x14ac:dyDescent="0.3">
      <c r="A28" s="22">
        <v>2.15</v>
      </c>
      <c r="B28" s="7">
        <v>3</v>
      </c>
      <c r="C28" s="7" t="s">
        <v>115</v>
      </c>
      <c r="D28" s="7" t="s">
        <v>116</v>
      </c>
      <c r="E28" s="7"/>
      <c r="F28" s="13" t="s">
        <v>29</v>
      </c>
      <c r="G28" s="7"/>
      <c r="H28" s="20" t="s">
        <v>6</v>
      </c>
      <c r="I28" s="13">
        <f t="shared" ca="1" si="0"/>
        <v>2</v>
      </c>
      <c r="J28" s="7"/>
      <c r="K28" s="13"/>
      <c r="L28" s="26" t="s">
        <v>8</v>
      </c>
      <c r="M28" s="7"/>
    </row>
    <row r="29" spans="1:13" ht="72" x14ac:dyDescent="0.3">
      <c r="A29" s="22">
        <v>2.16</v>
      </c>
      <c r="B29" s="20">
        <v>3</v>
      </c>
      <c r="C29" s="20" t="s">
        <v>113</v>
      </c>
      <c r="D29" s="20" t="s">
        <v>114</v>
      </c>
      <c r="E29" s="20" t="s">
        <v>83</v>
      </c>
      <c r="F29" s="20" t="s">
        <v>76</v>
      </c>
      <c r="G29" s="13"/>
      <c r="H29" s="20" t="s">
        <v>7</v>
      </c>
      <c r="I29" s="13">
        <f t="shared" ca="1" si="0"/>
        <v>3</v>
      </c>
      <c r="J29" s="13"/>
      <c r="K29" s="13"/>
      <c r="L29" s="26" t="s">
        <v>8</v>
      </c>
      <c r="M29" s="7"/>
    </row>
    <row r="30" spans="1:13" ht="28.8" x14ac:dyDescent="0.3">
      <c r="A30" s="22">
        <v>2.17</v>
      </c>
      <c r="B30" s="20">
        <v>3</v>
      </c>
      <c r="C30" s="20" t="s">
        <v>111</v>
      </c>
      <c r="D30" s="20" t="s">
        <v>112</v>
      </c>
      <c r="E30" s="20" t="s">
        <v>83</v>
      </c>
      <c r="F30" s="20" t="s">
        <v>85</v>
      </c>
      <c r="G30" s="13"/>
      <c r="H30" s="20" t="s">
        <v>7</v>
      </c>
      <c r="I30" s="13">
        <f t="shared" ca="1" si="0"/>
        <v>5</v>
      </c>
      <c r="J30" s="13"/>
      <c r="K30" s="13"/>
      <c r="L30" s="26" t="s">
        <v>8</v>
      </c>
      <c r="M30" s="7"/>
    </row>
    <row r="31" spans="1:13" x14ac:dyDescent="0.3">
      <c r="A31" s="22">
        <v>2.1800000000000002</v>
      </c>
      <c r="B31" s="20">
        <v>3</v>
      </c>
      <c r="C31" s="20" t="s">
        <v>92</v>
      </c>
      <c r="D31" s="13" t="s">
        <v>93</v>
      </c>
      <c r="E31" s="20" t="s">
        <v>95</v>
      </c>
      <c r="F31" s="13" t="s">
        <v>30</v>
      </c>
      <c r="G31" s="13"/>
      <c r="H31" s="20" t="s">
        <v>6</v>
      </c>
      <c r="I31" s="13">
        <f t="shared" ca="1" si="0"/>
        <v>5</v>
      </c>
      <c r="J31" s="13"/>
      <c r="K31" s="13"/>
      <c r="L31" s="26" t="s">
        <v>8</v>
      </c>
      <c r="M31" s="7"/>
    </row>
    <row r="32" spans="1:13" ht="43.2" x14ac:dyDescent="0.3">
      <c r="A32" s="22">
        <v>2.19</v>
      </c>
      <c r="B32" s="20">
        <v>3</v>
      </c>
      <c r="C32" s="13" t="s">
        <v>110</v>
      </c>
      <c r="D32" s="13"/>
      <c r="E32" s="13"/>
      <c r="F32" s="13" t="s">
        <v>28</v>
      </c>
      <c r="G32" s="13"/>
      <c r="H32" s="20" t="s">
        <v>7</v>
      </c>
      <c r="I32" s="13">
        <f t="shared" ca="1" si="0"/>
        <v>4</v>
      </c>
      <c r="J32" s="13"/>
      <c r="K32" s="13"/>
      <c r="L32" s="26" t="s">
        <v>8</v>
      </c>
      <c r="M32" s="7"/>
    </row>
    <row r="33" spans="1:13" ht="48" customHeight="1" x14ac:dyDescent="0.3">
      <c r="A33" s="22">
        <v>2.21</v>
      </c>
      <c r="B33" s="20">
        <v>3</v>
      </c>
      <c r="C33" s="20" t="s">
        <v>109</v>
      </c>
      <c r="D33" s="20" t="s">
        <v>107</v>
      </c>
      <c r="E33" s="20" t="s">
        <v>95</v>
      </c>
      <c r="F33" s="13" t="s">
        <v>31</v>
      </c>
      <c r="G33" s="13"/>
      <c r="H33" s="20" t="s">
        <v>5</v>
      </c>
      <c r="I33" s="13">
        <f t="shared" ca="1" si="0"/>
        <v>1</v>
      </c>
      <c r="J33" s="13"/>
      <c r="K33" s="13"/>
      <c r="L33" s="26" t="s">
        <v>8</v>
      </c>
      <c r="M33" s="7"/>
    </row>
    <row r="34" spans="1:13" ht="48" customHeight="1" x14ac:dyDescent="0.3">
      <c r="A34" s="22">
        <v>2.2200000000000002</v>
      </c>
      <c r="B34" s="20">
        <v>3</v>
      </c>
      <c r="C34" s="20" t="s">
        <v>96</v>
      </c>
      <c r="D34" s="20" t="s">
        <v>97</v>
      </c>
      <c r="E34" s="20" t="s">
        <v>98</v>
      </c>
      <c r="F34" s="20" t="s">
        <v>76</v>
      </c>
      <c r="G34" s="13"/>
      <c r="H34" s="20" t="s">
        <v>6</v>
      </c>
      <c r="I34" s="13">
        <f t="shared" ca="1" si="0"/>
        <v>3</v>
      </c>
      <c r="J34" s="13"/>
      <c r="K34" s="13"/>
      <c r="L34" s="26" t="s">
        <v>8</v>
      </c>
      <c r="M34" s="7"/>
    </row>
    <row r="35" spans="1:13" ht="28.8" x14ac:dyDescent="0.3">
      <c r="A35" s="15">
        <v>3.1</v>
      </c>
      <c r="B35" s="20">
        <v>3</v>
      </c>
      <c r="C35" s="20" t="s">
        <v>87</v>
      </c>
      <c r="D35" s="20" t="s">
        <v>88</v>
      </c>
      <c r="E35" s="20" t="s">
        <v>45</v>
      </c>
      <c r="F35" s="13" t="s">
        <v>28</v>
      </c>
      <c r="G35" s="13"/>
      <c r="H35" s="20" t="s">
        <v>5</v>
      </c>
      <c r="I35" s="13">
        <f t="shared" ca="1" si="0"/>
        <v>5</v>
      </c>
      <c r="J35" s="13"/>
      <c r="K35" s="13"/>
      <c r="L35" s="26" t="s">
        <v>8</v>
      </c>
      <c r="M35" s="7"/>
    </row>
    <row r="36" spans="1:13" ht="43.2" x14ac:dyDescent="0.3">
      <c r="A36" s="12">
        <v>3.2</v>
      </c>
      <c r="B36" s="20">
        <v>3</v>
      </c>
      <c r="C36" s="20" t="s">
        <v>117</v>
      </c>
      <c r="D36" s="13" t="s">
        <v>118</v>
      </c>
      <c r="E36" s="13"/>
      <c r="F36" s="13" t="s">
        <v>31</v>
      </c>
      <c r="G36" s="13"/>
      <c r="H36" s="20" t="s">
        <v>6</v>
      </c>
      <c r="I36" s="13">
        <f t="shared" ca="1" si="0"/>
        <v>1</v>
      </c>
      <c r="J36" s="13"/>
      <c r="K36" s="13"/>
      <c r="L36" s="26"/>
      <c r="M36" s="7"/>
    </row>
    <row r="37" spans="1:13" ht="28.8" x14ac:dyDescent="0.3">
      <c r="A37" s="15">
        <v>3.3</v>
      </c>
      <c r="B37" s="23">
        <v>3</v>
      </c>
      <c r="C37" s="23" t="s">
        <v>89</v>
      </c>
      <c r="D37" s="23" t="s">
        <v>90</v>
      </c>
      <c r="E37" s="23" t="s">
        <v>45</v>
      </c>
      <c r="F37" s="16" t="s">
        <v>30</v>
      </c>
      <c r="G37" s="16"/>
      <c r="H37" s="20" t="s">
        <v>6</v>
      </c>
      <c r="I37" s="13">
        <f t="shared" ca="1" si="0"/>
        <v>3</v>
      </c>
      <c r="J37" s="16"/>
      <c r="K37" s="16"/>
      <c r="L37" s="31" t="s">
        <v>8</v>
      </c>
      <c r="M37" s="7"/>
    </row>
    <row r="38" spans="1:13" x14ac:dyDescent="0.3">
      <c r="A38" s="7"/>
      <c r="B38" s="7"/>
      <c r="C38" s="7"/>
      <c r="D38" s="7"/>
      <c r="E38" s="7"/>
      <c r="F38" s="7"/>
      <c r="G38" s="7"/>
      <c r="H38" s="32" t="s">
        <v>48</v>
      </c>
      <c r="I38" s="31">
        <f ca="1">SUM(I2:I37)</f>
        <v>158</v>
      </c>
      <c r="J38" s="31">
        <f ca="1">SUM(J2:J38)</f>
        <v>116</v>
      </c>
      <c r="K38" s="33">
        <f ca="1">SUM(K2:K38)</f>
        <v>108</v>
      </c>
      <c r="L38" s="7"/>
      <c r="M38" s="7"/>
    </row>
    <row r="39" spans="1:13" x14ac:dyDescent="0.3">
      <c r="M39" s="7"/>
    </row>
    <row r="40" spans="1:13" x14ac:dyDescent="0.3">
      <c r="M40" s="7"/>
    </row>
    <row r="41" spans="1:13" x14ac:dyDescent="0.3">
      <c r="M41" s="7"/>
    </row>
    <row r="42" spans="1:13" x14ac:dyDescent="0.3">
      <c r="M42" s="7"/>
    </row>
    <row r="43" spans="1:13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80" workbookViewId="0">
      <selection activeCell="D4" sqref="D4"/>
    </sheetView>
  </sheetViews>
  <sheetFormatPr baseColWidth="10" defaultColWidth="9.109375" defaultRowHeight="14.4" x14ac:dyDescent="0.3"/>
  <cols>
    <col min="2" max="2" width="10.109375" bestFit="1" customWidth="1"/>
    <col min="3" max="3" width="14.6640625" customWidth="1"/>
    <col min="4" max="4" width="14.33203125" customWidth="1"/>
  </cols>
  <sheetData>
    <row r="1" spans="1:4" s="5" customFormat="1" ht="26.4" customHeight="1" x14ac:dyDescent="0.25">
      <c r="A1" s="5" t="s">
        <v>19</v>
      </c>
      <c r="B1" s="5" t="s">
        <v>22</v>
      </c>
      <c r="C1" s="5" t="s">
        <v>20</v>
      </c>
      <c r="D1" s="5" t="s">
        <v>21</v>
      </c>
    </row>
    <row r="2" spans="1:4" ht="15" x14ac:dyDescent="0.25">
      <c r="A2">
        <v>1</v>
      </c>
      <c r="B2" s="6">
        <v>42262</v>
      </c>
      <c r="C2">
        <v>200</v>
      </c>
      <c r="D2">
        <v>200</v>
      </c>
    </row>
    <row r="3" spans="1:4" ht="15" x14ac:dyDescent="0.2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Maurice Zysset</cp:lastModifiedBy>
  <dcterms:created xsi:type="dcterms:W3CDTF">2012-11-08T11:09:41Z</dcterms:created>
  <dcterms:modified xsi:type="dcterms:W3CDTF">2015-12-17T14:28:32Z</dcterms:modified>
</cp:coreProperties>
</file>