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yler\Desktop\"/>
    </mc:Choice>
  </mc:AlternateContent>
  <xr:revisionPtr revIDLastSave="0" documentId="13_ncr:1_{630CCD87-5954-4591-BAC4-52D292D6EB49}" xr6:coauthVersionLast="47" xr6:coauthVersionMax="47" xr10:uidLastSave="{00000000-0000-0000-0000-000000000000}"/>
  <bookViews>
    <workbookView xWindow="-110" yWindow="-110" windowWidth="21820" windowHeight="13900" tabRatio="919" xr2:uid="{02AFEFDC-C7BB-4833-8639-8D0281D9D41B}"/>
  </bookViews>
  <sheets>
    <sheet name="2.3 URS内容的响应反馈" sheetId="6" r:id="rId1"/>
    <sheet name=" 2 精细商业运营 event模块合集" sheetId="5" r:id="rId2"/>
    <sheet name="2.1 IT主数据和系统本身要求" sheetId="2" r:id="rId3"/>
    <sheet name="2.2 业务功能需求拆分细节" sheetId="1" r:id="rId4"/>
  </sheets>
  <definedNames>
    <definedName name="_xlnm._FilterDatabase" localSheetId="1" hidden="1">' 2 精细商业运营 event模块合集'!$A$1:$I$35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9" i="5" l="1"/>
  <c r="G29" i="5" s="1"/>
  <c r="F30" i="5"/>
  <c r="G30" i="5" s="1"/>
  <c r="F31" i="5"/>
  <c r="G31" i="5" s="1"/>
  <c r="F23" i="5"/>
  <c r="G23" i="5" s="1"/>
  <c r="D34" i="5"/>
  <c r="F33" i="5"/>
  <c r="G33" i="5" s="1"/>
  <c r="F32" i="5"/>
  <c r="G32" i="5" s="1"/>
  <c r="F28" i="5"/>
  <c r="G28" i="5" s="1"/>
  <c r="F27" i="5"/>
  <c r="G27" i="5" s="1"/>
  <c r="F26" i="5"/>
  <c r="G26" i="5" s="1"/>
  <c r="F22" i="5"/>
  <c r="G22" i="5" s="1"/>
  <c r="F21" i="5"/>
  <c r="G21" i="5" s="1"/>
  <c r="F20" i="5"/>
  <c r="G20" i="5" s="1"/>
  <c r="F19" i="5"/>
  <c r="G19" i="5" s="1"/>
  <c r="F18" i="5"/>
  <c r="G18" i="5" s="1"/>
  <c r="F17" i="5"/>
  <c r="G17" i="5" s="1"/>
  <c r="F16" i="5"/>
  <c r="G16" i="5" s="1"/>
  <c r="F15" i="5"/>
  <c r="G15" i="5" s="1"/>
  <c r="F14" i="5"/>
  <c r="G14" i="5" s="1"/>
  <c r="F13" i="5"/>
  <c r="G13" i="5" s="1"/>
  <c r="F12" i="5"/>
  <c r="G12" i="5" s="1"/>
  <c r="F11" i="5"/>
  <c r="G11" i="5" s="1"/>
  <c r="F10" i="5"/>
  <c r="G10" i="5" s="1"/>
  <c r="F9" i="5"/>
  <c r="G9" i="5" s="1"/>
  <c r="F8" i="5"/>
  <c r="G8" i="5" s="1"/>
  <c r="F7" i="5"/>
  <c r="G7" i="5" s="1"/>
  <c r="F6" i="5"/>
  <c r="G6" i="5" s="1"/>
  <c r="F5" i="5"/>
  <c r="G5" i="5" s="1"/>
  <c r="F4" i="5"/>
  <c r="G4" i="5" s="1"/>
  <c r="F3" i="5"/>
  <c r="G3" i="5" s="1"/>
  <c r="F2" i="5"/>
  <c r="F34" i="5" l="1"/>
  <c r="F35" i="5" s="1"/>
  <c r="G2" i="5"/>
  <c r="G34" i="5" s="1"/>
</calcChain>
</file>

<file path=xl/sharedStrings.xml><?xml version="1.0" encoding="utf-8"?>
<sst xmlns="http://schemas.openxmlformats.org/spreadsheetml/2006/main" count="823" uniqueCount="575">
  <si>
    <t>需求描述</t>
  </si>
  <si>
    <t>URS2.3.3</t>
  </si>
  <si>
    <t>URS2.3.4</t>
  </si>
  <si>
    <t>URS2.5.3</t>
  </si>
  <si>
    <t>URS2.5.4</t>
  </si>
  <si>
    <t>URS2.5.5</t>
  </si>
  <si>
    <t>URS2.5.6</t>
  </si>
  <si>
    <t>URS2.5.7</t>
  </si>
  <si>
    <t>URS2.5.8</t>
  </si>
  <si>
    <t>URS2.5.9</t>
  </si>
  <si>
    <t>URS2.6.3</t>
  </si>
  <si>
    <t>URS2.6.4</t>
  </si>
  <si>
    <t>URS2.6.5</t>
  </si>
  <si>
    <t>URS2.7.3</t>
  </si>
  <si>
    <t>URS2.7.4</t>
  </si>
  <si>
    <t>URS2.7.5</t>
  </si>
  <si>
    <t>需求编号</t>
  </si>
  <si>
    <t>会议列表-⽀持查看⾃⼰及下属的当前会议、全部会议数据</t>
  </si>
  <si>
    <t>会议列表-⽀持会议数据筛选</t>
  </si>
  <si>
    <t>会议列表-⽀持会议数据及附件材料的批量下载</t>
  </si>
  <si>
    <t>会议申请-⽀持填写会议申请信息，包括填写会议标题、会议开始时间、会议结束时间、会议类型、关联其他会议、会议形式、相关科室、执⾏⼈、⽀持选择参会⼈、计划会议⽇程及会议预算填写</t>
  </si>
  <si>
    <t>会议申请-⽀持申请开放，即不在参会⼈列表的主数据医⽣也能参会</t>
  </si>
  <si>
    <t>会议申请-⽀持申请封闭会议，即仅允许参会⼈列表的医⽣参会</t>
  </si>
  <si>
    <t>会议申请-⽀持查看会议详情，会议状态</t>
  </si>
  <si>
    <t>会议申请-根据申请⼈录⼊的信息，进⾏合规点控制：</t>
  </si>
  <si>
    <t>强管控（不允许提交）：包括但不限于讲课费、住宿费不能超标</t>
  </si>
  <si>
    <t>弱管控（友情提⽰）：包括但不限于不恰当的会议地点、会议时间提⽰</t>
  </si>
  <si>
    <t>会议申请-⽀持会议申请数据、审批⼈、审批意⻅等数据的批量导出</t>
  </si>
  <si>
    <t>会议审批-已提交的活动状态为审批中，在审批通过之前，可在审批中⼼撤回申请</t>
  </si>
  <si>
    <t>会议审批-⽀持查看审批详情；</t>
  </si>
  <si>
    <t>会议申请-⽀持添加多个协办⼈，且可⾃定义配置协办⼈编辑操作权限</t>
  </si>
  <si>
    <t>会议申请-⽀持从材料库中选择有效的⽂件；⽀持根据会议类型设置会议⽂件的查   看、下载权限</t>
  </si>
  <si>
    <t>会议申请-⽀持多个附件结构化上传</t>
  </si>
  <si>
    <t>会议审批- 在会议审批界⾯将弱管控不合规点标识出来（如会议地点有⻛险等）</t>
  </si>
  <si>
    <t>修改会议-记录修改⽇志及修改原因，并⽀持批量导出</t>
  </si>
  <si>
    <t>取消会议-状态为待提交、已撤回、待开始的会议都可取消会议，取消后状态为已取消</t>
  </si>
  <si>
    <t>取消会议-记录取消原因</t>
  </si>
  <si>
    <t>取消会议-已取消是会议的终态，不可编辑</t>
  </si>
  <si>
    <t>会议邀请-审批通过的会议，申请⼈/协办⼈可向参会⼈发起会议邀请</t>
  </si>
  <si>
    <t>会议邀请-⽀持进⾏专属邀请或公共邀请码邀请医⽣参会，并可在会议列表中查看参会⼈的反馈信息</t>
  </si>
  <si>
    <t>会议邀请-待开始、进⾏中状态的会议参会⼈可以接受邀请，已结束、已完成的会议不能接受参会邀请，接受会邀前未注册医⽣会先跳转⾄注册⻚⾯先进⾏⼩程序注 册；若参会⼈⼿机或者微信号发⽣变化，需提⽰联系会议申请⼈进⾏解绑</t>
  </si>
  <si>
    <t>会议邀请-⽀持⾃动⽣成邀请海报，海报界⾯可配置修改，UI可⾃⾏美化调整</t>
  </si>
  <si>
    <t>会议推迟召开-审批通过后的会议如推迟召开，可以进⾏时间上的修改</t>
  </si>
  <si>
    <t>场景1：计划会议开始时间推迟7个⼯作⽇以后需要审批-仅需⼀级审批⼈审批</t>
  </si>
  <si>
    <t>⽀持按各类型的会议，显⽰会议申请的填写界⾯</t>
  </si>
  <si>
    <t>会议申请-⽀持会议预算根据不同的会议类型以及财务的要求配置不同的费⽤类型， 如科室会只能申请餐费、和物料、礼品，其他都不⾏</t>
  </si>
  <si>
    <t>⽀持按岗位类型，控制各类型会议的申请权限</t>
  </si>
  <si>
    <t>线下会扫码签到-扫描会议系统⽣成的签到⼆维码，参会⼈扫码签到，签到后进⼊会议详情⻚，可查看活动信息</t>
  </si>
  <si>
    <t>线下会扫码签到-若会议开始前扫码，可注册，可签到；会议结束后扫码，可注册，   不可签到</t>
  </si>
  <si>
    <t>线下会议扫码签到-显⽰签到时间、签到地点</t>
  </si>
  <si>
    <t>线下会议扫码签到-⽀持电⼦围栏设置，如设置签到需在300⽶内</t>
  </si>
  <si>
    <t>线上会⼊会-申请⼈/协办⼈在⼩程序会议详情⻚⾯点击“进⼊会议”获取参会码⼊会</t>
  </si>
  <si>
    <t>线上会⼊会-⾸次⼊会需要授权</t>
  </si>
  <si>
    <t>⽀持数据批量导出并且可⾃定义筛选项、字段排序，包括但不限于会议申请、会议签到、会议审批、会议列表数据</t>
  </si>
  <si>
    <t>开放会议和封闭会议医⽣参会范围-开放会议：注册授权认证成功的医⽣都可以参会</t>
  </si>
  <si>
    <t>开放会议和封闭会议医⽣参会范围-封闭会议：只有邀请的医⽣可以参会，不在会议   邀请范围内的参会⼈⽆法进⼊会议</t>
  </si>
  <si>
    <t>导出模板⽀持配置，包括但不限于会议信息、签到表、会中照⽚信息</t>
  </si>
  <si>
    <t>附件提交后（会议结束后的附件），需设计相应的审批流，审批完成后⽅可完成会议；审批流被驳回后，退回⾄"结束状态”，⽀持附件的重新上传</t>
  </si>
  <si>
    <t>⽀持根据会议结束后的不同⻛险状态设置不同的审批流</t>
  </si>
  <si>
    <t>针对合规管控点⽀持根据据不同的会议类型、不同的组织架构的管控要求进⾏配置和调整</t>
  </si>
  <si>
    <t>合规管控点可灵活选择开启或关闭，控制参数可调整</t>
  </si>
  <si>
    <t>⽀持对会议管理相关的业务进⾏敏感词检测，如对会议申请内容进⾏敏感词检测</t>
  </si>
  <si>
    <t>系统⽀持合规点校验控制，合规点最终以业务要求为准。包括但不限于以下合规点：</t>
  </si>
  <si>
    <t>会议参会医⽣和讲者⽐例数量-参会医⽣和讲者科室⽐例，申请和结束都要校验，讲者来⾃不同科室HCP⼈数/不包含讲者的所有参会HCP 需要不⼩于20%</t>
  </si>
  <si>
    <t>讲者信息发⽣变更时，系统⽀持相应审批流设计</t>
  </si>
  <si>
    <t>⽀持申请⼈/协办⼈发起讲者⼊库，⽀持相应审批流设计</t>
  </si>
  <si>
    <t>⽀持设置各种讲者的服务类型以及报酬，并和会议类型挂钩</t>
  </si>
  <si>
    <t>⽀持查阅讲者服务次数及费⽤使⽤情况（如剩余次数和⾦额），超出限定的标准不可以进⾏该讲者的会议申请</t>
  </si>
  <si>
    <t>⽀持对会议⻜检结果进⾏管理</t>
  </si>
  <si>
    <t>⽀持线上线下会议⻜检功能</t>
  </si>
  <si>
    <t>⽀持⻜检⻆⾊的配置能⼒</t>
  </si>
  <si>
    <t>⽀持查看待⻜检会议及列表和详情功能</t>
  </si>
  <si>
    <t>⽀持按照⼀定规则⾃动为会议分配⻜检⼈；⽀持⼿⼯分配会议⻜检⼈</t>
  </si>
  <si>
    <t>⽀持⻜检报告的填写及导出功能</t>
  </si>
  <si>
    <t>⽀持对讲者PPT、⽂献等讲课材料，以及会议常⽤资料进⾏管理留存。可根据材料   类型、关键词等进⾏检索</t>
  </si>
  <si>
    <t>⽀持按⻆⾊或岗位进⾏材料分级管理</t>
  </si>
  <si>
    <t>⽀持材料的批量启⽤、禁⽤、删除等功能</t>
  </si>
  <si>
    <t>⽀持PC端问卷结果列表及详情⻚，并可批量导出</t>
  </si>
  <si>
    <t>URS2.2.4</t>
  </si>
  <si>
    <t>会议申请-⽀持草稿状态会议编辑及提交会议审批；若必填字段未填写也可保存为草稿</t>
    <phoneticPr fontId="1" type="noConversion"/>
  </si>
  <si>
    <t>会议审批-申请⼈、审批⼈可在审批中⼼查看我的申请并进⾏审批，⽀持输⼊审批意⻅，⽀持同意、拒绝申请；⽀持审批意⻅选项固化；⽀持批量审批；⽀持通过关键字筛选，筛选出要审批的流程</t>
    <phoneticPr fontId="1" type="noConversion"/>
  </si>
  <si>
    <t>会议审批-⽀持对接企业微信/⻜书审批通知，可通过通知消息点击链接跳转⾄审批⻚进⾏审批</t>
    <phoneticPr fontId="1" type="noConversion"/>
  </si>
  <si>
    <t>场景2：计划会议开始时间提前到申请时间+24⼩时也需要审批--仅需⼀级审批⼈审批</t>
    <phoneticPr fontId="1" type="noConversion"/>
  </si>
  <si>
    <t>线下会扫码签到-若参会⼈未注册⼩程序，扫描签到⼆维码显⽰注册⻚⾯，注册完成时，⾃动跳转⾄会议详情⻚。分以下2种情况：</t>
    <phoneticPr fontId="1" type="noConversion"/>
  </si>
  <si>
    <t>专属邀请⼆维码注册时，显⽰可⾃动带出参会⼈信息，⼀键注册，后期扫码⽆需再注册</t>
    <phoneticPr fontId="1" type="noConversion"/>
  </si>
  <si>
    <t>公共邀请⼆维码注册时，需通过⼿⼯输⼊参会⼈姓名，匹配⾏业库字段信息；若⽆法匹配，则⼿⼯新增。后期扫码⽆需再注册</t>
    <phoneticPr fontId="1" type="noConversion"/>
  </si>
  <si>
    <t>参会⼈员数量控制-讲者与总参会⼈数（含讲者）⽐例⾄少满⾜1：5，如果不满⾜，标记为异常会议，并显⽰是否满⾜⽐例</t>
    <phoneticPr fontId="1" type="noConversion"/>
  </si>
  <si>
    <t>URS2.4.3</t>
  </si>
  <si>
    <t>URS2.4.4</t>
  </si>
  <si>
    <t>URS2.4.5</t>
  </si>
  <si>
    <t>URS2.4.6</t>
  </si>
  <si>
    <t>URS2.4.7</t>
  </si>
  <si>
    <t>URS2.4.8</t>
  </si>
  <si>
    <t>URS2.4.9</t>
  </si>
  <si>
    <t>URS2.8.1</t>
    <phoneticPr fontId="1" type="noConversion"/>
  </si>
  <si>
    <t>URS2.8.2</t>
    <phoneticPr fontId="1" type="noConversion"/>
  </si>
  <si>
    <t>线上会⼊会-参会⼈通过会议邀请码查看会议信息并点击“进⼊会议”获取参会码⼊会</t>
    <phoneticPr fontId="1" type="noConversion"/>
  </si>
  <si>
    <t>⽀持按照⼀定规则和权重，系统⾃动⽣成会议待⻜检清单</t>
    <phoneticPr fontId="1" type="noConversion"/>
  </si>
  <si>
    <t>⽀持按照⼀定规则，系统设置为远程或现场⻜检</t>
    <phoneticPr fontId="1" type="noConversion"/>
  </si>
  <si>
    <t>⽀持对⻜检⼈进⾏管理，如对⻜检⼈员的派单和⻜检签入签出等动作行为进⾏监管</t>
    <phoneticPr fontId="1" type="noConversion"/>
  </si>
  <si>
    <t>⽀持对会议⻜检及⻜检⼈员进⾏过程性管理</t>
    <phoneticPr fontId="1" type="noConversion"/>
  </si>
  <si>
    <t>⽀持对⻜检结果的申诉流程</t>
    <phoneticPr fontId="1" type="noConversion"/>
  </si>
  <si>
    <t>⽀持在会前、会中增加协办⼈</t>
    <phoneticPr fontId="1" type="noConversion"/>
  </si>
  <si>
    <t>线上会的会前提醒-线上会开会前多⻓时间有提醒（微信公众号消息模板提醒；需要医⽣关注公众号并注册⼩程序后⽅可接收到）</t>
    <phoneticPr fontId="1" type="noConversion"/>
  </si>
  <si>
    <t>会议照⽚-⽀持会议照⽚的查重；相似度高的照片可以关会阶段识别和FLAG</t>
    <phoneticPr fontId="1" type="noConversion"/>
  </si>
  <si>
    <t>会议照⽚-照⽚为必填，如果不填，计划会议结束时间+24H系统⾃动结束会议（加⼀  个标识区分异常结束的会议），会后可上传附件（⾮必传）如会中没有拍摄有效照⽚，可补充，关会需要⾛例外审批；</t>
    <phoneticPr fontId="1" type="noConversion"/>
  </si>
  <si>
    <t xml:space="preserve">⽀持PC端问卷制作能⼒，主要包括讲者满意度调查问卷，以及参会人对本次会议的满意度调查等。
⽀持类型不限于单选、多选、简  答题和数字及评分； </t>
    <phoneticPr fontId="1" type="noConversion"/>
  </si>
  <si>
    <t>新建会议使⽤问卷配置；可在会议中查看问卷并执⾏问卷调查结果收集；
投票和问卷的结果关联到填写⼈</t>
    <phoneticPr fontId="1" type="noConversion"/>
  </si>
  <si>
    <t>在 Web 管理端查看投票详情时，可以快速预览投票相关的结果分布。
如果需要详情的统计信息，例如具体的医⽣、会议、投票选项信息</t>
    <phoneticPr fontId="1" type="noConversion"/>
  </si>
  <si>
    <t>URS2.3.5</t>
  </si>
  <si>
    <t>URS2.3.6</t>
  </si>
  <si>
    <t>URS2.3.7</t>
  </si>
  <si>
    <t>URS2.3.8</t>
  </si>
  <si>
    <t>URS2.3.9</t>
  </si>
  <si>
    <t>URS2.2.1</t>
    <phoneticPr fontId="1" type="noConversion"/>
  </si>
  <si>
    <t>URS2.2.2</t>
    <phoneticPr fontId="1" type="noConversion"/>
  </si>
  <si>
    <t>URS2.2.3</t>
  </si>
  <si>
    <t>URS2.2.5</t>
  </si>
  <si>
    <t>URS2.3.1</t>
    <phoneticPr fontId="1" type="noConversion"/>
  </si>
  <si>
    <t>URS2.3.2</t>
    <phoneticPr fontId="1" type="noConversion"/>
  </si>
  <si>
    <t>2.3 讲者管理功能</t>
    <phoneticPr fontId="1" type="noConversion"/>
  </si>
  <si>
    <t>URS2.4.10</t>
  </si>
  <si>
    <t>URS2.4.11</t>
  </si>
  <si>
    <t>URS2.4.12</t>
  </si>
  <si>
    <t>URS2.4.13</t>
  </si>
  <si>
    <t>URS2.4.14</t>
  </si>
  <si>
    <t>URS2.4.15</t>
  </si>
  <si>
    <t>URS2.4.16</t>
  </si>
  <si>
    <t>支持针对目标讲者发起劳务协议电子签</t>
    <phoneticPr fontId="1" type="noConversion"/>
  </si>
  <si>
    <t>支持讲者服务内容的变更，并自动取消原来电子签的劳务协议</t>
    <phoneticPr fontId="1" type="noConversion"/>
  </si>
  <si>
    <t>支持根据签署主体自动关联不同的劳务协议模版</t>
    <phoneticPr fontId="1" type="noConversion"/>
  </si>
  <si>
    <t>也支持法务审批后的标准劳务协议的下载和签署以及上传</t>
    <phoneticPr fontId="1" type="noConversion"/>
  </si>
  <si>
    <t>URS2.5.10</t>
  </si>
  <si>
    <t>URS2.5.1</t>
    <phoneticPr fontId="1" type="noConversion"/>
  </si>
  <si>
    <t>URS2.5.2</t>
    <phoneticPr fontId="1" type="noConversion"/>
  </si>
  <si>
    <t>URS2.5.11</t>
  </si>
  <si>
    <t>URS2.5.12</t>
  </si>
  <si>
    <t>URS2.8.3</t>
  </si>
  <si>
    <t>URS2.8.4</t>
  </si>
  <si>
    <t>URS2.8.5</t>
  </si>
  <si>
    <t>URS2.8.6</t>
  </si>
  <si>
    <t>URS2.8.7</t>
  </si>
  <si>
    <t>URS2.8.8</t>
  </si>
  <si>
    <t>URS2.8.9</t>
  </si>
  <si>
    <t>会议变更- 审批通过后的会议，系统可⽀持提前召开、延迟召开、取消、地点、参会⼈等信息的变更，⽆须重新申请审批（后期根据业务情况再决定是否需要设置审批流）</t>
    <phoneticPr fontId="1" type="noConversion"/>
  </si>
  <si>
    <t>变更流程审批完成后，会议信息自动更新，系统保留每一次的变更前及变更后信息；
支持如预算变更和讲者变更，如审批没通过，则退回为原审批通过老版本可以继续执行</t>
    <phoneticPr fontId="1" type="noConversion"/>
  </si>
  <si>
    <t>会议照⽚-会议照⽚为执行必选项；
支持根据管理需要设置不同拍照需求（如讲者正面，会议全景等）；
支持会议执行阶段实时拍摄活动现场照片，不能选择相册
支持实时获取照片GPS定位（可开关），
支持现场拍摄照片自动添加时间或地点水印，
支持特殊情况下会后补上传，但需关会审批流经过合规</t>
    <phoneticPr fontId="1" type="noConversion"/>
  </si>
  <si>
    <t>支持在会议申请、会议变更、会议执行、会议关会、讲者申请、讲者变更等环节设置规则校验；提供的产品已有MNC公司规则库</t>
    <phoneticPr fontId="5" type="noConversion"/>
  </si>
  <si>
    <t>支持基于合规要求及标准，在系统中灵活配置各类型合规控制点（包括新增、变更的及时响应和设置）</t>
    <phoneticPr fontId="5" type="noConversion"/>
  </si>
  <si>
    <t>支持各类型费用标准（单次、年度、累积等），不同强度的控制方式（阻止提交、增加审批流等）</t>
    <phoneticPr fontId="5" type="noConversion"/>
  </si>
  <si>
    <t>申请提交前智能检查合规风险检查点，警示可提交、阻止提交或增加特殊审批流</t>
    <phoneticPr fontId="5" type="noConversion"/>
  </si>
  <si>
    <t>支持依照制度需配置的详细控制点，如参会人数标准、参会时长，讲者角色及比例标准等等</t>
    <phoneticPr fontId="5" type="noConversion"/>
  </si>
  <si>
    <t>需要支持各类型黑名单的设置和相关控制，例如会议地点、酒店/餐厅商户、服务供应商等；支持各类敏感信息的设置和相关控制，例如敏感词屏蔽、阻止提交等</t>
    <phoneticPr fontId="5" type="noConversion"/>
  </si>
  <si>
    <t>在审批页面需有相关的一些提示，帮助审批人清晰判断特殊事项；</t>
    <phoneticPr fontId="5" type="noConversion"/>
  </si>
  <si>
    <t>合规审批节点或完成审批后，能对各类型审批结果进行分类、统计；</t>
    <phoneticPr fontId="5" type="noConversion"/>
  </si>
  <si>
    <t>触发的合规管控点，支持提醒提交人及审核人员智能审核功能</t>
    <phoneticPr fontId="5" type="noConversion"/>
  </si>
  <si>
    <t>会议时⻓要求-讲者未完成该时长，需要标记为异常会议</t>
    <phoneticPr fontId="1" type="noConversion"/>
  </si>
  <si>
    <t>会议餐费/住宿费的合规-餐饮费⽤⼈均不超过300元或者酒⽔费⽤超过餐饮总额40%，超过标记为异常会议，显⽰是否满⾜要求；住宿费针对外部HCP和内部人员的标准不能超过</t>
    <phoneticPr fontId="1" type="noConversion"/>
  </si>
  <si>
    <t>⽀持讲者费⽤流程合规-⼀个⾃然⽉内该讲者累计申请的讲课费⽤不超过次数限制；季度次数可灵活设置</t>
    <phoneticPr fontId="1" type="noConversion"/>
  </si>
  <si>
    <t>关会操作，确认会议实际信息，实际参会具体人员确认，支持会议费用确认</t>
    <phoneticPr fontId="5" type="noConversion"/>
  </si>
  <si>
    <t>支持会议附件信息上传，系统结合照片及签到数据自动提示风险</t>
    <phoneticPr fontId="5" type="noConversion"/>
  </si>
  <si>
    <t>会议结束前确认讲者使⽤状态，若涉及讲者变更将会需要根据提示完成 服务确认单的签署或者补签劳务协议</t>
    <phoneticPr fontId="1" type="noConversion"/>
  </si>
  <si>
    <t>支持讲者核销，支持手机移动端申请，支持上传多个会议支持文件，支持特殊申请理由描述，支持成本中心及费用分摊选择，支持自动生成讲课费结算单，支持根据管理要求配置管控和校验规则</t>
    <phoneticPr fontId="5" type="noConversion"/>
  </si>
  <si>
    <t>URS2.9.1</t>
    <phoneticPr fontId="1" type="noConversion"/>
  </si>
  <si>
    <t>URS2.9.2</t>
    <phoneticPr fontId="1" type="noConversion"/>
  </si>
  <si>
    <t>2.9 自办会管理-会后结算 - 讲者核销/对私报销/对公付款申请</t>
    <phoneticPr fontId="1" type="noConversion"/>
  </si>
  <si>
    <t>2.10 合规引擎</t>
    <phoneticPr fontId="1" type="noConversion"/>
  </si>
  <si>
    <t>URS2.10.1</t>
    <phoneticPr fontId="1" type="noConversion"/>
  </si>
  <si>
    <t>URS2.10.2</t>
    <phoneticPr fontId="1" type="noConversion"/>
  </si>
  <si>
    <t>URS2.10.3</t>
  </si>
  <si>
    <t>URS2.10.4</t>
  </si>
  <si>
    <t>URS2.10.5</t>
  </si>
  <si>
    <t>URS2.10.6</t>
  </si>
  <si>
    <t>URS2.10.7</t>
  </si>
  <si>
    <t>URS2.10.8</t>
  </si>
  <si>
    <t>URS2.10.9</t>
  </si>
  <si>
    <t>URS2.10.10</t>
  </si>
  <si>
    <t>URS2.10.11</t>
  </si>
  <si>
    <t>URS2.10.12</t>
  </si>
  <si>
    <t>URS2.10.13</t>
  </si>
  <si>
    <t>URS2.10.14</t>
  </si>
  <si>
    <t>URS2.10.15</t>
  </si>
  <si>
    <t>URS2.10.16</t>
  </si>
  <si>
    <t>URS2.10.17</t>
  </si>
  <si>
    <t>URS2.10.18</t>
  </si>
  <si>
    <t>URS2.5.13</t>
  </si>
  <si>
    <t>URS2.5.14</t>
  </si>
  <si>
    <t>URS2.5.15</t>
  </si>
  <si>
    <t>URS2.5.16</t>
  </si>
  <si>
    <t>URS2.5.17</t>
  </si>
  <si>
    <t>URS2.5.18</t>
  </si>
  <si>
    <t>URS2.5.19</t>
  </si>
  <si>
    <t>URS2.5.20</t>
  </si>
  <si>
    <t>URS2.11.1</t>
    <phoneticPr fontId="1" type="noConversion"/>
  </si>
  <si>
    <t>URS2.11.2</t>
    <phoneticPr fontId="1" type="noConversion"/>
  </si>
  <si>
    <t>URS2.11.3</t>
  </si>
  <si>
    <t>URS2.11.4</t>
  </si>
  <si>
    <t>URS2.11.5</t>
  </si>
  <si>
    <t>URS2.11.6</t>
  </si>
  <si>
    <t>URS2.11.7</t>
  </si>
  <si>
    <t>URS2.11.8</t>
  </si>
  <si>
    <t>URS2.11.9</t>
  </si>
  <si>
    <t>URS2.11.10</t>
  </si>
  <si>
    <t>URS2.11.11</t>
  </si>
  <si>
    <t>URS2.12.1</t>
    <phoneticPr fontId="1" type="noConversion"/>
  </si>
  <si>
    <t>URS2.12.2</t>
    <phoneticPr fontId="1" type="noConversion"/>
  </si>
  <si>
    <t>URS2.12.3</t>
  </si>
  <si>
    <t>URS2.12.4</t>
  </si>
  <si>
    <t>URS2.12.5</t>
  </si>
  <si>
    <t>URS2.12.6</t>
  </si>
  <si>
    <t>URS2.12.7</t>
  </si>
  <si>
    <t>URS2.12.8</t>
  </si>
  <si>
    <t>URS2.12.9</t>
  </si>
  <si>
    <t>URS2.12.10</t>
  </si>
  <si>
    <t>URS2.12.11</t>
  </si>
  <si>
    <t>2.12 合同管理功能</t>
    <phoneticPr fontId="1" type="noConversion"/>
  </si>
  <si>
    <t>支持发起尽调以及完成风险评估表</t>
    <phoneticPr fontId="1" type="noConversion"/>
  </si>
  <si>
    <t>支持不同类型的HCO入库申请和审批，入库时候USER可以选择HCO/TPO级别【国家级 省级 市级 等等</t>
    <phoneticPr fontId="1" type="noConversion"/>
  </si>
  <si>
    <t>支持不同的HCO的有效期管理不同，离HCO尽调有效期还剩3个月需要给到HCO申请人发送邮件提醒，</t>
    <phoneticPr fontId="1" type="noConversion"/>
  </si>
  <si>
    <t>支持HCO尽调后同步SAP建立vendor code</t>
    <phoneticPr fontId="1" type="noConversion"/>
  </si>
  <si>
    <t>支持HCO的付款信息可以更改和保持多条</t>
    <phoneticPr fontId="1" type="noConversion"/>
  </si>
  <si>
    <t>支持HCO的合作记录以及相关信息可以在详情页面查看【有权限的情况下】</t>
    <phoneticPr fontId="1" type="noConversion"/>
  </si>
  <si>
    <t>支持赞助第三方会议，赞助HCP参会等项目的申请审批和不同字段的逻辑，和对应不同审批流</t>
    <phoneticPr fontId="1" type="noConversion"/>
  </si>
  <si>
    <t>支持捐赠，资助类和患者相关PEP PAP等项目的立项审批和不同字段的逻辑，和对应不同审批流</t>
    <phoneticPr fontId="1" type="noConversion"/>
  </si>
  <si>
    <t>支持项目执行阶段的管理，包括权益证明和卫星会/专题会/系列会的管理</t>
    <phoneticPr fontId="1" type="noConversion"/>
  </si>
  <si>
    <t>支持项目完结和相关证据链的提交，并关联合同尾款的发起</t>
    <phoneticPr fontId="1" type="noConversion"/>
  </si>
  <si>
    <t>支持项目详情页面可以看到完整的费用支出情况</t>
    <phoneticPr fontId="1" type="noConversion"/>
  </si>
  <si>
    <t>支持合同创建和申请审批</t>
    <phoneticPr fontId="1" type="noConversion"/>
  </si>
  <si>
    <t>支持合同模版的选择，标准模版合同的审批流大幅简化</t>
    <phoneticPr fontId="1" type="noConversion"/>
  </si>
  <si>
    <t>支持设置预算基本信息，包括预算生效年份、预算管控维度、分摊维度设置等。</t>
    <phoneticPr fontId="1" type="noConversion"/>
  </si>
  <si>
    <t>支持结转预算、结转周期、结转金额计入比例的设置。</t>
    <phoneticPr fontId="1" type="noConversion"/>
  </si>
  <si>
    <t>支持管控维度和管控程度的设置。</t>
    <phoneticPr fontId="1" type="noConversion"/>
  </si>
  <si>
    <t>支持允许超出比例和超出预算临界提醒的设置。</t>
    <phoneticPr fontId="1" type="noConversion"/>
  </si>
  <si>
    <t>支持新建活动计划时关联预算方案，读取有效期、管控维度、结转方式等关键信息。</t>
    <phoneticPr fontId="1" type="noConversion"/>
  </si>
  <si>
    <t>支持通过会议/活动类型、部门设置活动计划可选择范围。</t>
    <phoneticPr fontId="1" type="noConversion"/>
  </si>
  <si>
    <t>支持活动计划的禁用/启用操作。</t>
    <phoneticPr fontId="1" type="noConversion"/>
  </si>
  <si>
    <t>支持同时生效多个预算方案，满足不同部门、区域的业务需求。</t>
    <phoneticPr fontId="1" type="noConversion"/>
  </si>
  <si>
    <t>通过预算编制表导入实现预算编制。</t>
    <phoneticPr fontId="1" type="noConversion"/>
  </si>
  <si>
    <t>支持预算编制的调整、禁用、启用等操作。</t>
    <phoneticPr fontId="1" type="noConversion"/>
  </si>
  <si>
    <t>支持筛选预算编制信息，包括预算方案、成本中心、产品、活动计划名称、状态等。</t>
    <phoneticPr fontId="1" type="noConversion"/>
  </si>
  <si>
    <t>支持查看当前总预算、已占用总预算和可用预算。</t>
    <phoneticPr fontId="1" type="noConversion"/>
  </si>
  <si>
    <t>提供预算费用分析，支持不同筛选条件查看。</t>
    <phoneticPr fontId="1" type="noConversion"/>
  </si>
  <si>
    <t>支持通过柱状折线统计图显示当月预算金额和累计预算金额。</t>
    <phoneticPr fontId="1" type="noConversion"/>
  </si>
  <si>
    <t>支持根据不同维度导出预算明细报表。</t>
    <phoneticPr fontId="1" type="noConversion"/>
  </si>
  <si>
    <t>预算建模</t>
    <phoneticPr fontId="1" type="noConversion"/>
  </si>
  <si>
    <t>活动计划/产品活动</t>
    <phoneticPr fontId="1" type="noConversion"/>
  </si>
  <si>
    <t>预算编制和统计</t>
    <phoneticPr fontId="1" type="noConversion"/>
  </si>
  <si>
    <t>支持合同申请阶段的撤回或者作废</t>
    <phoneticPr fontId="1" type="noConversion"/>
  </si>
  <si>
    <t>合同必须关联活动，根据活动类型，允许关联多个合同或者唯一的合同</t>
    <phoneticPr fontId="1" type="noConversion"/>
  </si>
  <si>
    <t>合同在履约过程中可以中止和变更</t>
    <phoneticPr fontId="1" type="noConversion"/>
  </si>
  <si>
    <t>合同审批后可以自动生成PDF文件走内部电子签或者内外部电子签章</t>
    <phoneticPr fontId="1" type="noConversion"/>
  </si>
  <si>
    <t>合同的文档版本需要有智能比对的功能</t>
    <phoneticPr fontId="1" type="noConversion"/>
  </si>
  <si>
    <t>已经关联付款申请单的合同，挂起需要财务审批</t>
    <phoneticPr fontId="1" type="noConversion"/>
  </si>
  <si>
    <t>合规归档后才能发起第一笔付款申请，先款后票需要提醒负责人收集发票</t>
    <phoneticPr fontId="1" type="noConversion"/>
  </si>
  <si>
    <t xml:space="preserve">所有发起的合同金额及所有对公付款金额要与三方活动的HCO金额相等；
合同申请及三方关会确认时校验所有已申请的HCO合同金额不能大于三方活动的HCO金额,强管控。 </t>
    <phoneticPr fontId="1" type="noConversion"/>
  </si>
  <si>
    <t>对公付款提交时，校验累计已申请金额+本次付款金额是否大于合同总金额；
如大于合同总金额，则给与强控弹窗提醒：当前合同累计已申请付款金额大于合同总金额！</t>
    <phoneticPr fontId="1" type="noConversion"/>
  </si>
  <si>
    <t>在三方活动结项时实际对公付款金额如果大于原履约合同金额，则需要针对该活动走增补合同流程，需要有对应的审批流管控</t>
    <phoneticPr fontId="1" type="noConversion"/>
  </si>
  <si>
    <t>URS2.12.12</t>
  </si>
  <si>
    <t>URS2.13.1</t>
    <phoneticPr fontId="1" type="noConversion"/>
  </si>
  <si>
    <t>URS2.13.2</t>
    <phoneticPr fontId="1" type="noConversion"/>
  </si>
  <si>
    <t>URS2.13.3</t>
  </si>
  <si>
    <t>URS2.13.4</t>
  </si>
  <si>
    <t>URS2.13.5</t>
  </si>
  <si>
    <t>URS2.13.6</t>
  </si>
  <si>
    <t>URS2.13.7</t>
  </si>
  <si>
    <t>URS2.13.8</t>
  </si>
  <si>
    <t>URS2.13.9</t>
  </si>
  <si>
    <t>URS2.13.10</t>
  </si>
  <si>
    <t>URS2.13.11</t>
  </si>
  <si>
    <t>URS2.14.1</t>
    <phoneticPr fontId="1" type="noConversion"/>
  </si>
  <si>
    <t>URS2.14.2</t>
    <phoneticPr fontId="1" type="noConversion"/>
  </si>
  <si>
    <t>URS2.14.3</t>
  </si>
  <si>
    <t>URS2.14.4</t>
  </si>
  <si>
    <t>URS2.14.5</t>
  </si>
  <si>
    <t>URS2.14.6</t>
  </si>
  <si>
    <t>URS2.14.7</t>
  </si>
  <si>
    <t>URS2.15.1</t>
    <phoneticPr fontId="1" type="noConversion"/>
  </si>
  <si>
    <t>URS2.15.2</t>
    <phoneticPr fontId="1" type="noConversion"/>
  </si>
  <si>
    <t>2.11 HCO入库DD管理 和三方活动GDS IIT等项目管理</t>
    <phoneticPr fontId="1" type="noConversion"/>
  </si>
  <si>
    <t>HCO入库DD</t>
    <phoneticPr fontId="1" type="noConversion"/>
  </si>
  <si>
    <t>三方活动管理</t>
    <phoneticPr fontId="1" type="noConversion"/>
  </si>
  <si>
    <t>需要支持 资金受托方和主办方不一致的情况发生</t>
    <phoneticPr fontId="1" type="noConversion"/>
  </si>
  <si>
    <t>需要支持 赞助HCP参会时合作HCO并非公司入库HCO</t>
    <phoneticPr fontId="1" type="noConversion"/>
  </si>
  <si>
    <t>需要支持 赞助第三方会议的权益明细跟审批后发起合同时候自动关联</t>
    <phoneticPr fontId="1" type="noConversion"/>
  </si>
  <si>
    <t>需要支持 赞助HCP参会如发生海外或者人均费用超过3000时候需要GRC的审批</t>
    <phoneticPr fontId="1" type="noConversion"/>
  </si>
  <si>
    <t>URS2.11.12</t>
  </si>
  <si>
    <t>URS2.11.13</t>
  </si>
  <si>
    <t>URS2.11.14</t>
  </si>
  <si>
    <t>URS2.11.15</t>
  </si>
  <si>
    <t>⽀持会议详情页面可以按类型查看最终实际费⽤</t>
    <phoneticPr fontId="1" type="noConversion"/>
  </si>
  <si>
    <t>讲者核销</t>
    <phoneticPr fontId="1" type="noConversion"/>
  </si>
  <si>
    <t>关会确认</t>
    <phoneticPr fontId="1" type="noConversion"/>
  </si>
  <si>
    <t>扫码签到</t>
    <phoneticPr fontId="1" type="noConversion"/>
  </si>
  <si>
    <t>会议照片</t>
    <phoneticPr fontId="1" type="noConversion"/>
  </si>
  <si>
    <t>问卷调研</t>
    <phoneticPr fontId="1" type="noConversion"/>
  </si>
  <si>
    <t>支持参会人信息的验真【二要素验证不成功的会FLAG】</t>
    <phoneticPr fontId="1" type="noConversion"/>
  </si>
  <si>
    <t>支持手动上传照片信息，如会中拍摄不完整或无网络</t>
    <phoneticPr fontId="1" type="noConversion"/>
  </si>
  <si>
    <t>支持手动添加临时参会人信息</t>
    <phoneticPr fontId="1" type="noConversion"/>
  </si>
  <si>
    <t>2.8 自办会管理-关会确认，实际讲者和参会HCP确认</t>
    <phoneticPr fontId="1" type="noConversion"/>
  </si>
  <si>
    <t>劳务协议签署</t>
    <phoneticPr fontId="1" type="noConversion"/>
  </si>
  <si>
    <t>海报创建和邀约</t>
    <phoneticPr fontId="1" type="noConversion"/>
  </si>
  <si>
    <t>URS2.4.1</t>
    <phoneticPr fontId="1" type="noConversion"/>
  </si>
  <si>
    <t>URS2.4.2</t>
    <phoneticPr fontId="1" type="noConversion"/>
  </si>
  <si>
    <t>会议申请和审批</t>
    <phoneticPr fontId="1" type="noConversion"/>
  </si>
  <si>
    <t>会议变更</t>
    <phoneticPr fontId="1" type="noConversion"/>
  </si>
  <si>
    <t>会议列表和查询</t>
    <phoneticPr fontId="1" type="noConversion"/>
  </si>
  <si>
    <t>⽀持讲者的HCP基础信息、账⼾信息、合同协议、参会记录、等级变动；⽀持更新后数据与上下游系统同步更新</t>
    <phoneticPr fontId="1" type="noConversion"/>
  </si>
  <si>
    <t>⽀持讲者有效期维护-讲者MSA协议结束时间到了讲者状态变为过期；
针对讲者协议MSA过期，可以发起续期功能（默认续期 2 年）</t>
    <phoneticPr fontId="1" type="noConversion"/>
  </si>
  <si>
    <t>讲者”启⽤“、”禁⽤“状态的维护</t>
    <phoneticPr fontId="1" type="noConversion"/>
  </si>
  <si>
    <t>讲者使⽤范围控制，包括但不限于区域、会议类型</t>
    <phoneticPr fontId="1" type="noConversion"/>
  </si>
  <si>
    <t>具备材料申请和上传的审批功能，审批完成后有材料编码，才能进⾏材料的发布和每场活动的材料应⽤</t>
    <phoneticPr fontId="1" type="noConversion"/>
  </si>
  <si>
    <t>⽀持每份材料可查询当前状态、有效期，以及进⾏权限修改和停⽤，如已经失效或禁⽤的材料不可以进⾏该材料的选择；</t>
    <phoneticPr fontId="1" type="noConversion"/>
  </si>
  <si>
    <t>URS2.2.6</t>
  </si>
  <si>
    <t>支持部分推广类材料推送至CRM系统</t>
    <phoneticPr fontId="1" type="noConversion"/>
  </si>
  <si>
    <t>2.4 预算管理</t>
    <phoneticPr fontId="1" type="noConversion"/>
  </si>
  <si>
    <t>2.5 自办会管理-申请审批和变更</t>
    <phoneticPr fontId="1" type="noConversion"/>
  </si>
  <si>
    <t>URS2.5.21</t>
  </si>
  <si>
    <t>URS2.5.22</t>
  </si>
  <si>
    <t>URS2.5.23</t>
  </si>
  <si>
    <t>URS2.5.24</t>
  </si>
  <si>
    <t>URS2.5.25</t>
  </si>
  <si>
    <t>URS2.5.26</t>
  </si>
  <si>
    <t>URS2.5.27</t>
  </si>
  <si>
    <t>URS2.5.28</t>
  </si>
  <si>
    <t>URS2.5.29</t>
  </si>
  <si>
    <t>URS2.5.30</t>
  </si>
  <si>
    <t>URS2.5.31</t>
  </si>
  <si>
    <t>URS2.5.32</t>
  </si>
  <si>
    <t>URS2.5.33</t>
  </si>
  <si>
    <t>2.6 自办会管理-会前准备工作【协议/海报/邀约/采购申请/小会资源预订等】</t>
    <phoneticPr fontId="1" type="noConversion"/>
  </si>
  <si>
    <t>URS2.6.1</t>
    <phoneticPr fontId="1" type="noConversion"/>
  </si>
  <si>
    <t>URS2.6.2</t>
    <phoneticPr fontId="1" type="noConversion"/>
  </si>
  <si>
    <t>URS2.6.6</t>
  </si>
  <si>
    <t>URS2.6.7</t>
  </si>
  <si>
    <t>URS2.6.8</t>
  </si>
  <si>
    <t>URS2.6.9</t>
  </si>
  <si>
    <t>URS2.6.10</t>
  </si>
  <si>
    <t>URS2.7.1</t>
    <phoneticPr fontId="1" type="noConversion"/>
  </si>
  <si>
    <t>URS2.7.2</t>
    <phoneticPr fontId="1" type="noConversion"/>
  </si>
  <si>
    <t>URS2.7.6</t>
  </si>
  <si>
    <t>URS2.7.7</t>
  </si>
  <si>
    <t>URS2.7.8</t>
  </si>
  <si>
    <t>URS2.7.9</t>
  </si>
  <si>
    <t>URS2.7.10</t>
  </si>
  <si>
    <t>URS2.7.11</t>
  </si>
  <si>
    <t>URS2.7.12</t>
  </si>
  <si>
    <t>URS2.7.13</t>
  </si>
  <si>
    <t>URS2.7.14</t>
  </si>
  <si>
    <t>URS2.7.15</t>
  </si>
  <si>
    <t>URS2.7.16</t>
  </si>
  <si>
    <t>URS2.7.17</t>
  </si>
  <si>
    <t>URS2.7.18</t>
  </si>
  <si>
    <t>URS2.7.19</t>
  </si>
  <si>
    <t>URS2.7.20</t>
  </si>
  <si>
    <t>URS2.7.21</t>
  </si>
  <si>
    <t>URS2.7.22</t>
  </si>
  <si>
    <t>⽀持会议核⼼指标分析，核⼼指标包括不限于计划会议数、完成会议数、参与会议⼈数、会议参会率、⼈均参会时⻓、合规风险会议数</t>
    <phoneticPr fontId="1" type="noConversion"/>
  </si>
  <si>
    <t>⽀持会议各类型数据的报表分析，包括但不限于对会议数据、讲者、参会⼈、材料、花费等数据的分析</t>
    <phoneticPr fontId="1" type="noConversion"/>
  </si>
  <si>
    <t>备注</t>
    <phoneticPr fontId="1" type="noConversion"/>
  </si>
  <si>
    <t>支持各种自定义报表的二次开发</t>
    <phoneticPr fontId="1" type="noConversion"/>
  </si>
  <si>
    <t>业务需求部分的评估</t>
    <phoneticPr fontId="1" type="noConversion"/>
  </si>
  <si>
    <t>会议申请-⽀持按省区、管辖医院等维度选择医⽣/如CRM对接</t>
    <phoneticPr fontId="1" type="noConversion"/>
  </si>
  <si>
    <t>会议日程</t>
    <phoneticPr fontId="1" type="noConversion"/>
  </si>
  <si>
    <t>大会情况下讲者主席嘉宾等开始时间的日程校验</t>
    <phoneticPr fontId="1" type="noConversion"/>
  </si>
  <si>
    <t>支持同讲者同参会人当天时间段的重复校验</t>
    <phoneticPr fontId="1" type="noConversion"/>
  </si>
  <si>
    <t>支持上传会议日程附件或电子日程的详细编辑</t>
    <phoneticPr fontId="1" type="noConversion"/>
  </si>
  <si>
    <t>URS2.5.34</t>
  </si>
  <si>
    <t>URS2.5.35</t>
  </si>
  <si>
    <t>URS2.5.36</t>
  </si>
  <si>
    <t>HCP讲者和Non-HCP讲者 --- 讲者有可能⾮医生类的</t>
    <phoneticPr fontId="1" type="noConversion"/>
  </si>
  <si>
    <t xml:space="preserve"> 支持通过活动计划、成本中心、产品、活动大类、市场部子项目等条件筛选活动计划。</t>
    <phoneticPr fontId="1" type="noConversion"/>
  </si>
  <si>
    <t>URS2.11.16</t>
  </si>
  <si>
    <t>URS2.11.17</t>
  </si>
  <si>
    <t>URS2.11.18</t>
  </si>
  <si>
    <t>URS2.11.19</t>
  </si>
  <si>
    <t>支持三方共管系列会的创建和分配</t>
    <phoneticPr fontId="1" type="noConversion"/>
  </si>
  <si>
    <t>支持子会议的创建审批确认和执行，以及完整证据链的收集</t>
    <phoneticPr fontId="1" type="noConversion"/>
  </si>
  <si>
    <t>支持子会议的关会和费用确认</t>
    <phoneticPr fontId="1" type="noConversion"/>
  </si>
  <si>
    <t>支持阶段性里程碑的管理，对应GDS项目合同的履约阶段和付款条件</t>
    <phoneticPr fontId="1" type="noConversion"/>
  </si>
  <si>
    <t>美团订餐</t>
    <phoneticPr fontId="1" type="noConversion"/>
  </si>
  <si>
    <t>滴滴用车</t>
    <phoneticPr fontId="1" type="noConversion"/>
  </si>
  <si>
    <t>支持在会议场景允许提交预订单，选择合规餐厅，匹配会议时间，同时满足原来立项后的该类费用预算</t>
    <phoneticPr fontId="1" type="noConversion"/>
  </si>
  <si>
    <t>审批通过后通过预订单模式推送至美团企业版</t>
    <phoneticPr fontId="1" type="noConversion"/>
  </si>
  <si>
    <t>会议过程允许在确定的餐厅页面完成实际买单动作【在线餐厅】</t>
    <phoneticPr fontId="1" type="noConversion"/>
  </si>
  <si>
    <t>用餐消费数据推送回会议系统，方便关会时候的结算确认；</t>
    <phoneticPr fontId="1" type="noConversion"/>
  </si>
  <si>
    <t>允许会中帮助老师订车，可以1个人同时帮助多个老师订车</t>
    <phoneticPr fontId="1" type="noConversion"/>
  </si>
  <si>
    <t>设置相应权限，过滤掉一些不合理的地点；例如第一第四段以及二三段的用车地点区别</t>
    <phoneticPr fontId="1" type="noConversion"/>
  </si>
  <si>
    <t>URS2.7.23</t>
  </si>
  <si>
    <t>URS2.7.24</t>
  </si>
  <si>
    <t>URS2.7.25</t>
  </si>
  <si>
    <t>URS2.7.26</t>
  </si>
  <si>
    <t>URS2.7.27</t>
  </si>
  <si>
    <t>2.7 自办会管理 - 会中执行需求：扫码签到和拍照，车餐预订以及问卷调研</t>
    <phoneticPr fontId="1" type="noConversion"/>
  </si>
  <si>
    <t>权限管理</t>
    <phoneticPr fontId="9" type="noConversion"/>
  </si>
  <si>
    <t>不同版块、人员配置不同审批流</t>
    <phoneticPr fontId="9" type="noConversion"/>
  </si>
  <si>
    <t>系统整合</t>
    <phoneticPr fontId="9" type="noConversion"/>
  </si>
  <si>
    <t>主数据</t>
    <phoneticPr fontId="9" type="noConversion"/>
  </si>
  <si>
    <t>讲者数据管理</t>
    <phoneticPr fontId="9" type="noConversion"/>
  </si>
  <si>
    <t>相关供应商数据</t>
    <phoneticPr fontId="9" type="noConversion"/>
  </si>
  <si>
    <t>系统基础功能</t>
    <phoneticPr fontId="9" type="noConversion"/>
  </si>
  <si>
    <t>1.       支持多语言（中文、英文、繁体字等）</t>
    <phoneticPr fontId="9" type="noConversion"/>
  </si>
  <si>
    <t>2.       系统界面美观、用户体验好，符合主流审美</t>
    <phoneticPr fontId="9" type="noConversion"/>
  </si>
  <si>
    <t>3.       系统支持与竹云单点登录统一认证</t>
    <phoneticPr fontId="9" type="noConversion"/>
  </si>
  <si>
    <t>4.       支持与OA等对接实现统计代办消息通知，推送至钉钉消息</t>
    <phoneticPr fontId="9" type="noConversion"/>
  </si>
  <si>
    <t xml:space="preserve">5.       支持附件支持批量上传功能 </t>
    <phoneticPr fontId="9" type="noConversion"/>
  </si>
  <si>
    <t>6.       支持各个节点分别自定义配置邮件模版，包括邮件提醒的内容</t>
    <phoneticPr fontId="9" type="noConversion"/>
  </si>
  <si>
    <t>1.       支持在邮件中直接审批以及驳回</t>
    <phoneticPr fontId="9" type="noConversion"/>
  </si>
  <si>
    <t>审批</t>
    <phoneticPr fontId="9" type="noConversion"/>
  </si>
  <si>
    <t>2.       支持批量审批</t>
    <phoneticPr fontId="9" type="noConversion"/>
  </si>
  <si>
    <t>3.       支持暂挂、加签、转签、快速回复审批意见</t>
    <phoneticPr fontId="9" type="noConversion"/>
  </si>
  <si>
    <t>4.       单据审批历史记录可产看</t>
    <phoneticPr fontId="9" type="noConversion"/>
  </si>
  <si>
    <t>5.       审批时，审批人可以可视化查看当前预算、成本中心等费用使用分析表，方便审批人了解费用使用情况</t>
    <phoneticPr fontId="9" type="noConversion"/>
  </si>
  <si>
    <t>6.      支持多节点并联审批/条件判断审批，多流程审批，支持单节点退回，申诉后再提交。</t>
    <phoneticPr fontId="9" type="noConversion"/>
  </si>
  <si>
    <t>流程及自定义表单</t>
    <phoneticPr fontId="9" type="noConversion"/>
  </si>
  <si>
    <t>自定义表单及流程建立</t>
    <phoneticPr fontId="9" type="noConversion"/>
  </si>
  <si>
    <t>1.       流程可自定义配置：基于单据上的各种字段信息以及各种场景，自定义条件，进行工作流配置；支持加签、会签、并签、询问沟通、提交意见等多种功能</t>
    <phoneticPr fontId="9" type="noConversion"/>
  </si>
  <si>
    <t>2.       表单可自定义配置：表单配置功能（可自定义单据的类型、单据的分组、分类、图标、单据字段、区域、以及单据中的费用明细类型等），包括单据的关联关系，以及打印模版等，要求配置简单，学习成本低</t>
    <phoneticPr fontId="9" type="noConversion"/>
  </si>
  <si>
    <t>3.支持代理他人制单，代理审批，并查看操作留痕</t>
    <phoneticPr fontId="9" type="noConversion"/>
  </si>
  <si>
    <t>系统环境</t>
    <phoneticPr fontId="9" type="noConversion"/>
  </si>
  <si>
    <t>系统环境：需要提供开发环境、测试环境及正式环境</t>
    <phoneticPr fontId="9" type="noConversion"/>
  </si>
  <si>
    <t>安全</t>
    <phoneticPr fontId="9" type="noConversion"/>
  </si>
  <si>
    <t>数据审计追踪要求：对数据的任何更改需提供审计追踪（Audit Trail）的信息，审计追踪的内容应该包括：日期和时间、执行人的账户信息、修改的内容（若发生修改）、修改原因。</t>
    <phoneticPr fontId="9" type="noConversion"/>
  </si>
  <si>
    <t>满足业务连续性和灾难恢复管理</t>
    <phoneticPr fontId="9" type="noConversion"/>
  </si>
  <si>
    <t>支持维护</t>
    <phoneticPr fontId="9" type="noConversion"/>
  </si>
  <si>
    <t>功能设计描述</t>
  </si>
  <si>
    <t>提供系统维护的SLA，按照SLA要求提供运维支持服务，在实施及后期的服务过程中，需按照严格的标准提供技术服务，技术支持与服务工作主要通过以下方式进行：</t>
    <phoneticPr fontId="9" type="noConversion"/>
  </si>
  <si>
    <r>
      <t>ü</t>
    </r>
    <r>
      <rPr>
        <sz val="7"/>
        <color theme="1"/>
        <rFont val="Times New Roman"/>
        <family val="1"/>
      </rPr>
      <t xml:space="preserve">  </t>
    </r>
    <r>
      <rPr>
        <sz val="9"/>
        <color theme="1"/>
        <rFont val="华文细黑"/>
        <family val="3"/>
        <charset val="134"/>
      </rPr>
      <t>定期常规性预防维护</t>
    </r>
    <phoneticPr fontId="9" type="noConversion"/>
  </si>
  <si>
    <r>
      <t>ü</t>
    </r>
    <r>
      <rPr>
        <sz val="7"/>
        <color theme="1"/>
        <rFont val="Times New Roman"/>
        <family val="1"/>
      </rPr>
      <t xml:space="preserve">  </t>
    </r>
    <r>
      <rPr>
        <sz val="9"/>
        <color theme="1"/>
        <rFont val="华文细黑"/>
        <family val="3"/>
        <charset val="134"/>
      </rPr>
      <t>热线电话、传真和电子邮件支持服务</t>
    </r>
    <phoneticPr fontId="9" type="noConversion"/>
  </si>
  <si>
    <r>
      <t>ü</t>
    </r>
    <r>
      <rPr>
        <sz val="7"/>
        <color theme="1"/>
        <rFont val="Times New Roman"/>
        <family val="1"/>
      </rPr>
      <t xml:space="preserve">  </t>
    </r>
    <r>
      <rPr>
        <sz val="9"/>
        <color theme="1"/>
        <rFont val="华文细黑"/>
        <family val="3"/>
        <charset val="134"/>
      </rPr>
      <t>远程在线诊断和故障排除(因特网支持)</t>
    </r>
    <phoneticPr fontId="9" type="noConversion"/>
  </si>
  <si>
    <r>
      <t>ü</t>
    </r>
    <r>
      <rPr>
        <sz val="7"/>
        <color theme="1"/>
        <rFont val="Times New Roman"/>
        <family val="1"/>
      </rPr>
      <t xml:space="preserve">  </t>
    </r>
    <r>
      <rPr>
        <sz val="9"/>
        <color theme="1"/>
        <rFont val="华文细黑"/>
        <family val="3"/>
        <charset val="134"/>
      </rPr>
      <t>现场响应</t>
    </r>
    <phoneticPr fontId="9" type="noConversion"/>
  </si>
  <si>
    <r>
      <t>ü</t>
    </r>
    <r>
      <rPr>
        <sz val="7"/>
        <color theme="1"/>
        <rFont val="Times New Roman"/>
        <family val="1"/>
      </rPr>
      <t xml:space="preserve">  </t>
    </r>
    <r>
      <rPr>
        <sz val="9"/>
        <color theme="1"/>
        <rFont val="华文细黑"/>
        <family val="3"/>
        <charset val="134"/>
      </rPr>
      <t>提供系统应急策略</t>
    </r>
    <phoneticPr fontId="9" type="noConversion"/>
  </si>
  <si>
    <r>
      <t>ü</t>
    </r>
    <r>
      <rPr>
        <sz val="7"/>
        <color theme="1"/>
        <rFont val="Times New Roman"/>
        <family val="1"/>
      </rPr>
      <t xml:space="preserve">  </t>
    </r>
    <r>
      <rPr>
        <sz val="9"/>
        <color theme="1"/>
        <rFont val="华文细黑"/>
        <family val="3"/>
        <charset val="134"/>
      </rPr>
      <t>本地化服务</t>
    </r>
    <phoneticPr fontId="9" type="noConversion"/>
  </si>
  <si>
    <t>支持服务时间：7×10（周一至周日， 8：00至18:00）</t>
    <phoneticPr fontId="9" type="noConversion"/>
  </si>
  <si>
    <t>提供专人或者专线支持</t>
    <phoneticPr fontId="9" type="noConversion"/>
  </si>
  <si>
    <t>使用期间系统版本免费升级</t>
    <phoneticPr fontId="9" type="noConversion"/>
  </si>
  <si>
    <t>提供完善的标准接口集成以及开发指南文档，可供第三方技术人员查阅使用</t>
    <phoneticPr fontId="9" type="noConversion"/>
  </si>
  <si>
    <t>⽀持但不限于医⽣、医院、员⼯、岗位、产品数据（订单）等数据的交互，并⽀持界⾯化管理</t>
    <phoneticPr fontId="9" type="noConversion"/>
  </si>
  <si>
    <t>⽀持但不限于省市区、科室、职称、标签等数据交互，并⽀持界⾯化管理</t>
    <phoneticPr fontId="9" type="noConversion"/>
  </si>
  <si>
    <t>⽀持但不限于⼈岗、辖区等关系的对接交互，并⽀持界⾯化管理</t>
    <phoneticPr fontId="9" type="noConversion"/>
  </si>
  <si>
    <t>⽀持参会⼈数据（不限于医⽣）的批量新增导⼊、导出、删除，并⽀持界⾯化管理</t>
    <phoneticPr fontId="9" type="noConversion"/>
  </si>
  <si>
    <t>⽀持预算调取所需的数据，包括但不限于费⽤承担组织，费⽤承担部⻔，成本中心等数据</t>
    <phoneticPr fontId="9" type="noConversion"/>
  </si>
  <si>
    <t>⽀持按照组织架构层架关系进⾏预算管理</t>
    <phoneticPr fontId="9" type="noConversion"/>
  </si>
  <si>
    <t>⽀持会议系统进⾏个性化字段的配置新增，⼿⼯新增的字段信息与各系统数据进⾏交互，如新增的医⽣信息、医院信息</t>
    <phoneticPr fontId="9" type="noConversion"/>
  </si>
  <si>
    <t>⽀持⼈员上下级管理；⽀持组织架构层级管理；⽀持按照组织架构进⾏业务管理</t>
    <phoneticPr fontId="9" type="noConversion"/>
  </si>
  <si>
    <t>⽀持各类型基础数据界⾯化操作，⽀持对数据字段级权限的授权，⽀持字段的扩展维护</t>
    <phoneticPr fontId="9" type="noConversion"/>
  </si>
  <si>
    <t>⽀持根据会议开展的情况，对基础数据的标签进⾏动态更新</t>
    <phoneticPr fontId="9" type="noConversion"/>
  </si>
  <si>
    <t>⽀持对参会⼈信息进⾏统⼀管理，如对⼿机号、微信变更的进⾏解绑</t>
    <phoneticPr fontId="9" type="noConversion"/>
  </si>
  <si>
    <t>⽀持对基⾦会、学协会、会务公司等供应商进⾏统⼀管理，最终形成供应商管理库，包括但不限于代码、名称、资质、等级、合作次数等属性</t>
    <phoneticPr fontId="9" type="noConversion"/>
  </si>
  <si>
    <t>⽀持⽤⼾数5,000个以上</t>
    <phoneticPr fontId="9" type="noConversion"/>
  </si>
  <si>
    <t>2.2 推广材料管理</t>
    <phoneticPr fontId="1" type="noConversion"/>
  </si>
  <si>
    <t>2.13 ⻜检管理和AI智能审核 功能</t>
    <phoneticPr fontId="1" type="noConversion"/>
  </si>
  <si>
    <t>发票OCR识别和验真，并做一些软控硬控</t>
    <phoneticPr fontId="1" type="noConversion"/>
  </si>
  <si>
    <t>文字识别读取，做一些规则判断，校验真实性和合理性；包括关键词过滤</t>
    <phoneticPr fontId="1" type="noConversion"/>
  </si>
  <si>
    <t>凭证商户信息校验，金额风险提示等</t>
    <phoneticPr fontId="1" type="noConversion"/>
  </si>
  <si>
    <t>URS2.13.12</t>
  </si>
  <si>
    <t>URS2.13.13</t>
  </si>
  <si>
    <t>URS2.13.14</t>
  </si>
  <si>
    <t>URS2.13.15</t>
  </si>
  <si>
    <t>针对业务场景的照片做统一的查重处理，包含是否存在明显PS痕迹的提示</t>
    <phoneticPr fontId="1" type="noConversion"/>
  </si>
  <si>
    <t>2.14 智能合规积分和申诉管理</t>
    <phoneticPr fontId="1" type="noConversion"/>
  </si>
  <si>
    <t>合规积分卡框架设计：创建合规积分卡框架PDCA的模型</t>
    <phoneticPr fontId="1" type="noConversion"/>
  </si>
  <si>
    <t>行为分类和加分/减分的配置细节：针对目前合规和财务等各方面的管控要求，梳理和判断各个Action的加分项 减分项，归类和值</t>
    <phoneticPr fontId="1" type="noConversion"/>
  </si>
  <si>
    <t>个人积分管理：结合业务各方面的行为记录，自动计算分值</t>
    <phoneticPr fontId="1" type="noConversion"/>
  </si>
  <si>
    <t>部门积分管理：结合部门的情况，判断1个周期里面的业务合规水平是否增长</t>
    <phoneticPr fontId="1" type="noConversion"/>
  </si>
  <si>
    <t>合规积分申诉和变更流程：允许业务部门自己申诉，以及合规审批后，手动修改积分，</t>
    <phoneticPr fontId="1" type="noConversion"/>
  </si>
  <si>
    <t>按月度 季度等维度下拉报表分析，实现可视化报表</t>
    <phoneticPr fontId="1" type="noConversion"/>
  </si>
  <si>
    <t>针对差的自动要求培训考试；优秀的可以成为合规大使；</t>
    <phoneticPr fontId="1" type="noConversion"/>
  </si>
  <si>
    <t>2.15 系统集成要求</t>
    <phoneticPr fontId="1" type="noConversion"/>
  </si>
  <si>
    <t>URS2.15.3</t>
  </si>
  <si>
    <t>URS2.15.4</t>
  </si>
  <si>
    <t>URS2.15.5</t>
  </si>
  <si>
    <t>URS2.15.6</t>
  </si>
  <si>
    <t>URS2.15.7</t>
  </si>
  <si>
    <t>URS2.15.8</t>
  </si>
  <si>
    <t>2.16 报表功能</t>
    <phoneticPr fontId="1" type="noConversion"/>
  </si>
  <si>
    <t>URS2.16.1</t>
    <phoneticPr fontId="1" type="noConversion"/>
  </si>
  <si>
    <t>URS2.16.2</t>
    <phoneticPr fontId="1" type="noConversion"/>
  </si>
  <si>
    <t>URS2.16.3</t>
  </si>
  <si>
    <t>需求内容</t>
    <phoneticPr fontId="1" type="noConversion"/>
  </si>
  <si>
    <t>子项</t>
    <phoneticPr fontId="1" type="noConversion"/>
  </si>
  <si>
    <t>父项</t>
    <phoneticPr fontId="1" type="noConversion"/>
  </si>
  <si>
    <t>是否满足</t>
    <phoneticPr fontId="1" type="noConversion"/>
  </si>
  <si>
    <t>满足信息安全规范：如等保3和ISO 27001等</t>
    <phoneticPr fontId="9" type="noConversion"/>
  </si>
  <si>
    <t>线上会⼊会-⾸次参会会弹出授权⻚⾯，授权后进⾏⾝份认证，获取到医⽣的注册数据进⾏数据匹配。</t>
    <phoneticPr fontId="1" type="noConversion"/>
  </si>
  <si>
    <t>序号</t>
  </si>
  <si>
    <t>主体功能模块</t>
  </si>
  <si>
    <t>核心需求说明</t>
  </si>
  <si>
    <t>实施人天预估</t>
  </si>
  <si>
    <t>人天单价</t>
  </si>
  <si>
    <t>模块单价</t>
  </si>
  <si>
    <t>税后价格</t>
    <phoneticPr fontId="17" type="noConversion"/>
  </si>
  <si>
    <t>分期</t>
    <phoneticPr fontId="17" type="noConversion"/>
  </si>
  <si>
    <t>备注</t>
    <phoneticPr fontId="17" type="noConversion"/>
  </si>
  <si>
    <t>讲者管理</t>
  </si>
  <si>
    <t>创建/审核/三要素验真和入库；信息变更，禁用，启用；升级，限额限次等 【基于CRM传过来的HCP数据】</t>
    <phoneticPr fontId="17" type="noConversion"/>
  </si>
  <si>
    <t>一期</t>
    <phoneticPr fontId="9" type="noConversion"/>
  </si>
  <si>
    <t>活动材料管理</t>
  </si>
  <si>
    <t>申请审批入库，推广/非推广，形成版本号，可在各活动里面关联，会后查看使用记录；如果是SEM类会议，材料需要单独审批。</t>
    <phoneticPr fontId="17" type="noConversion"/>
  </si>
  <si>
    <t>满足合规要求以及减少off label风险</t>
    <phoneticPr fontId="17" type="noConversion"/>
  </si>
  <si>
    <t>合规引擎/规则中心</t>
  </si>
  <si>
    <t>按照甲方合规的SOP规则配置到系统内，完成事前事中事后的多维度合规管控</t>
  </si>
  <si>
    <t>一期</t>
  </si>
  <si>
    <t>预算分配管理</t>
    <phoneticPr fontId="9" type="noConversion"/>
  </si>
  <si>
    <t>按照成本中心 产品 预算科目 市场部子项目做精细管理</t>
    <phoneticPr fontId="9" type="noConversion"/>
  </si>
  <si>
    <t>自办会申请审批和变更管理</t>
  </si>
  <si>
    <t>基于不同的活动类型，配置不同字段和管理规则，包括线上会形式的直播平台选择和链接；审批通过后的各种变更规则以及触发的各种审批流。</t>
  </si>
  <si>
    <t>会前讲者协议电子签</t>
    <phoneticPr fontId="17" type="noConversion"/>
  </si>
  <si>
    <t>（纸质签+电子签兼容）</t>
  </si>
  <si>
    <t>会议资源采购管理</t>
  </si>
  <si>
    <t>含申请前ESI生成采购意向单，和审批后按照X万的额度，进入P2P流程，包含了酒店和Agency的寻源报价中标以及会后的结算确认等。</t>
  </si>
  <si>
    <t>保持线下模式，采购继续走OA申请合同以及费控提交付款</t>
    <phoneticPr fontId="17" type="noConversion"/>
  </si>
  <si>
    <t>智能合同管理 - HCO相关</t>
    <phoneticPr fontId="17" type="noConversion"/>
  </si>
  <si>
    <t>主要是 三方活动，涉及到标准和非标模版的合同创建审批和履约，以及合同关联的付款计划；包括合同增补，合同挂起；以及用印申请，合同归档等；</t>
    <phoneticPr fontId="17" type="noConversion"/>
  </si>
  <si>
    <t>二期</t>
  </si>
  <si>
    <t>会中执行-证据链(打卡定位/拍照)</t>
  </si>
  <si>
    <t>包括GPS定位电子围栏，按照会议要求包含会议现场的照片，讲者的照片等</t>
    <phoneticPr fontId="17" type="noConversion"/>
  </si>
  <si>
    <t>会中执行 - 会议场景的美团用餐管控</t>
    <phoneticPr fontId="17" type="noConversion"/>
  </si>
  <si>
    <t>会中执行-问卷调研和投票管理</t>
    <phoneticPr fontId="17" type="noConversion"/>
  </si>
  <si>
    <t>针对活动的有效性，在会前向参会HCP推送产品关联的问答，以及会后随机推送，判断活动的有效性</t>
    <phoneticPr fontId="17" type="noConversion"/>
  </si>
  <si>
    <t>帮助市场活动的有效性分析，例如是否A类客户参加了3次相同主题的会议后，仍然没有升级为B类客户</t>
    <phoneticPr fontId="17" type="noConversion"/>
  </si>
  <si>
    <t>会后结算-关会证据链管理</t>
  </si>
  <si>
    <t>针对自办会和三方活动均有1个关键步骤，就是对比PLAN有没有正确的执行，包括实际的一些数据，形成完整证据链方便推送至费控系统</t>
  </si>
  <si>
    <t>会后结算-讲者核销和付款申请</t>
  </si>
  <si>
    <t>基于活动正确执行前提，当讲者相关的劳务协议完整，且讲者照片有效的情况下，业务代表可以发起讲课费的提交；审批完成后，生成待付款单据。</t>
  </si>
  <si>
    <t>会后结算-对公费用结算确认和付款申请</t>
    <phoneticPr fontId="17" type="noConversion"/>
  </si>
  <si>
    <t>二期</t>
    <phoneticPr fontId="9" type="noConversion"/>
  </si>
  <si>
    <t>飞检管理</t>
  </si>
  <si>
    <t>包括飞检的抽样，飞检的执行，底稿，签入签出，飞检报告，禁用和申诉等流程</t>
  </si>
  <si>
    <t>AI智能审核助理</t>
    <phoneticPr fontId="9" type="noConversion"/>
  </si>
  <si>
    <t>会议照片查重和验真，帮助审单和审会</t>
    <phoneticPr fontId="9" type="noConversion"/>
  </si>
  <si>
    <t>TPO/HCO第三方组织入库DD管理</t>
  </si>
  <si>
    <t>支持不同类型的HCO入库申请和审批，第三方参与审核，以及发起尽调和完成风险评估表等。</t>
  </si>
  <si>
    <t>三方活动管理-GDS资助赞助捐赠患教等项目</t>
  </si>
  <si>
    <t>支持从申请审批，项目执行 以及关会权益证明; 以及项目关闭的流程管理。</t>
    <phoneticPr fontId="17" type="noConversion"/>
  </si>
  <si>
    <t>合规积分卡和申诉管理</t>
    <phoneticPr fontId="9" type="noConversion"/>
  </si>
  <si>
    <t>数据和报表管理（基础报表）</t>
    <phoneticPr fontId="17" type="noConversion"/>
  </si>
  <si>
    <t>确保业务内容相关的数据都有1个报表可以根据多维度去筛选和查看以及高权限账号的下载</t>
  </si>
  <si>
    <t>SSO和企微的集成</t>
    <phoneticPr fontId="9" type="noConversion"/>
  </si>
  <si>
    <t>含手机端和PC的安全集成和ID验证</t>
    <phoneticPr fontId="17" type="noConversion"/>
  </si>
  <si>
    <t>人员组织架构主数据</t>
    <phoneticPr fontId="9" type="noConversion"/>
  </si>
  <si>
    <t>北森，SuccessFactor，EHR等</t>
    <phoneticPr fontId="17" type="noConversion"/>
  </si>
  <si>
    <t>CRM-HCP 医院数据</t>
    <phoneticPr fontId="17" type="noConversion"/>
  </si>
  <si>
    <t>计划参会人，实际参会人场景；HCP讲者申请时候需要从HCP库里面选择；</t>
    <phoneticPr fontId="17" type="noConversion"/>
  </si>
  <si>
    <t>与汇联易的对接接口</t>
    <phoneticPr fontId="9" type="noConversion"/>
  </si>
  <si>
    <t>总计未税6%</t>
    <phoneticPr fontId="9" type="noConversion"/>
  </si>
  <si>
    <t>总计含税6%</t>
    <phoneticPr fontId="17" type="noConversion"/>
  </si>
  <si>
    <t>结合会议场景，在预算允许的情况下，推送单据到美团，完成预订和支付；且回传相关数据到EM，同时要求美团的餐费数据可以推送给汇联易；增加1个预订单的审核流程，类似诺华模式</t>
    <phoneticPr fontId="17" type="noConversion"/>
  </si>
  <si>
    <t>解决当前会议场景的细致管控问题</t>
    <phoneticPr fontId="1" type="noConversion"/>
  </si>
  <si>
    <t>会中执行管理-分类签到和参会人质量管理</t>
    <phoneticPr fontId="1" type="noConversion"/>
  </si>
  <si>
    <t>区分计划内HCP 计划外HCP的签到，以及内部员工签到；支持微信扫码签到和线下纸质签到，包括二要素的校对；含纸质签到表的数据识别和比对；</t>
    <phoneticPr fontId="17" type="noConversion"/>
  </si>
  <si>
    <t>结合康诺亚自己的商业化要求，可以逐步严格认证参会HCP医生</t>
    <phoneticPr fontId="1" type="noConversion"/>
  </si>
  <si>
    <t>保留在OA系统</t>
    <phoneticPr fontId="1" type="noConversion"/>
  </si>
  <si>
    <t>HCO三方活动情况下，基于合同分期付款的约定，需要业务自己提交付款申请单和关联活动的权益证明材料，审批通过后进入ERP自动生成凭证。</t>
    <phoneticPr fontId="1" type="noConversion"/>
  </si>
  <si>
    <t>目前在费控系统</t>
    <phoneticPr fontId="1" type="noConversion"/>
  </si>
  <si>
    <t>结合业务代表的各方面行为数据，参考合规积分的增减规则，每月或者季度系统判断风险情况；以及合规大使评选；包括单个情况的申诉流程；</t>
    <phoneticPr fontId="17" type="noConversion"/>
  </si>
  <si>
    <t>帮助公司找出哪些业务代表执行力比较好，哪些人的营销行为会给公司带去显性的风险</t>
    <phoneticPr fontId="17" type="noConversion"/>
  </si>
  <si>
    <t>对接汇联易的预算管理模块</t>
    <phoneticPr fontId="17" type="noConversion"/>
  </si>
  <si>
    <t>每个共管项目，都可以设立子系列项目。每个子系列项目，对应到执行方的模块里去做项目执行，项目申请人（MR/DSM/RSM）仅能看到自己以及自己下属申请的项目，并做相应的操作。设立康诺亚账号给项目办及合规部，项目执行过程中，康诺亚可对项目材料进行审核；HCP 付款超公司 SOP 限制时（年度金额、频次、单次付款等），MR 无法提交项目执行</t>
    <phoneticPr fontId="9" type="noConversion"/>
  </si>
  <si>
    <t>一期</t>
    <phoneticPr fontId="1" type="noConversion"/>
  </si>
  <si>
    <t>满足URS04部分的相关需求，预算关联仍然是对接费控；单子项目和子会议的单独预算由项目负责人在event系统里设置</t>
    <phoneticPr fontId="1" type="noConversion"/>
  </si>
  <si>
    <t>OA对接</t>
    <phoneticPr fontId="1" type="noConversion"/>
  </si>
  <si>
    <t>项目申请成功后，推送至OA，方便申请合同时候关联批过的预算</t>
    <phoneticPr fontId="1" type="noConversion"/>
  </si>
  <si>
    <t>腾讯会议对接</t>
    <phoneticPr fontId="1" type="noConversion"/>
  </si>
  <si>
    <t>销售类线上会议，需和腾讯会议打通，自动创建腾会链接，可限制是否显示会议号</t>
    <phoneticPr fontId="1" type="noConversion"/>
  </si>
  <si>
    <t>e签宝劳务协议电子签</t>
    <phoneticPr fontId="1" type="noConversion"/>
  </si>
  <si>
    <t>劳务协议的签署，COI, Consent的签署都可以通过e签宝</t>
    <phoneticPr fontId="1" type="noConversion"/>
  </si>
  <si>
    <t>会议场景美团用餐</t>
    <phoneticPr fontId="17" type="noConversion"/>
  </si>
  <si>
    <t>针对当前的用餐流程做1个改造</t>
    <phoneticPr fontId="17" type="noConversion"/>
  </si>
  <si>
    <t>预算维度接受； 单活动的立项阶段；单活动的关会阶段；增补阶段，4个主要的对接场景</t>
    <phoneticPr fontId="17" type="noConversion"/>
  </si>
  <si>
    <t>N/A</t>
    <phoneticPr fontId="1" type="noConversion"/>
  </si>
  <si>
    <t>当个活动必须先关会，才能进入费用报销，确保证据链完整</t>
    <phoneticPr fontId="1" type="noConversion"/>
  </si>
  <si>
    <t>发现哪些照片在重复使用，哪些照片PS痕迹</t>
    <phoneticPr fontId="1" type="noConversion"/>
  </si>
  <si>
    <t>把当前的线下手工流程搬到系统里面，方便分级和提醒</t>
    <phoneticPr fontId="1" type="noConversion"/>
  </si>
  <si>
    <t>三方共管项目（系列项目/系列会等）</t>
    <phoneticPr fontId="9" type="noConversion"/>
  </si>
  <si>
    <t>系统集成模块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</si>
</sst>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_(* #,##0.00_);_(* \(#,##0.00\);_(* &quot;-&quot;??_);_(@_)"/>
    <numFmt numFmtId="177" formatCode="_(* #,##0_);_(* \(#,##0\);_(* &quot;-&quot;??_);_(@_)"/>
    <numFmt numFmtId="178" formatCode="_ * #,##0_ ;_ * \-#,##0_ ;_ * &quot;-&quot;??_ ;_ @_ "/>
  </numFmts>
  <fonts count="24">
    <font>
      <sz val="11"/>
      <color theme="1"/>
      <name val="等线"/>
      <family val="2"/>
      <charset val="134"/>
      <scheme val="minor"/>
    </font>
    <font>
      <sz val="9"/>
      <name val="等线"/>
      <family val="2"/>
      <charset val="134"/>
      <scheme val="minor"/>
    </font>
    <font>
      <b/>
      <sz val="11"/>
      <color theme="1"/>
      <name val="等线"/>
      <family val="3"/>
      <charset val="134"/>
      <scheme val="minor"/>
    </font>
    <font>
      <sz val="11"/>
      <color indexed="8"/>
      <name val="等线"/>
      <family val="2"/>
      <scheme val="minor"/>
    </font>
    <font>
      <sz val="11"/>
      <name val="等线"/>
      <family val="3"/>
      <charset val="134"/>
    </font>
    <font>
      <sz val="11"/>
      <color theme="1"/>
      <name val="Calibri"/>
      <family val="2"/>
    </font>
    <font>
      <sz val="10.5"/>
      <color theme="1"/>
      <name val="微软雅黑"/>
      <family val="2"/>
      <charset val="134"/>
    </font>
    <font>
      <b/>
      <sz val="16"/>
      <color theme="1"/>
      <name val="等线"/>
      <family val="3"/>
      <charset val="134"/>
      <scheme val="minor"/>
    </font>
    <font>
      <sz val="10"/>
      <color theme="1"/>
      <name val="微软雅黑"/>
      <family val="2"/>
      <charset val="134"/>
    </font>
    <font>
      <sz val="9"/>
      <name val="等线"/>
      <family val="3"/>
      <charset val="134"/>
      <scheme val="minor"/>
    </font>
    <font>
      <sz val="10"/>
      <name val="微软雅黑"/>
      <family val="2"/>
      <charset val="134"/>
    </font>
    <font>
      <sz val="9"/>
      <color theme="1"/>
      <name val="Wingdings"/>
      <charset val="2"/>
    </font>
    <font>
      <sz val="7"/>
      <color theme="1"/>
      <name val="Times New Roman"/>
      <family val="1"/>
    </font>
    <font>
      <sz val="9"/>
      <color theme="1"/>
      <name val="华文细黑"/>
      <family val="3"/>
      <charset val="134"/>
    </font>
    <font>
      <sz val="10.5"/>
      <color theme="1"/>
      <name val="Wingdings"/>
      <charset val="2"/>
    </font>
    <font>
      <sz val="10"/>
      <color indexed="8"/>
      <name val="Helvetica Neue"/>
      <family val="2"/>
    </font>
    <font>
      <sz val="11"/>
      <color theme="1"/>
      <name val="等线"/>
      <family val="4"/>
      <charset val="134"/>
      <scheme val="minor"/>
    </font>
    <font>
      <sz val="9"/>
      <name val="等线"/>
      <family val="4"/>
      <charset val="134"/>
      <scheme val="minor"/>
    </font>
    <font>
      <sz val="10"/>
      <color theme="1"/>
      <name val="Arial"/>
      <family val="2"/>
    </font>
    <font>
      <b/>
      <sz val="12"/>
      <color theme="1"/>
      <name val="微软雅黑"/>
      <family val="2"/>
      <charset val="134"/>
    </font>
    <font>
      <sz val="11"/>
      <color theme="1"/>
      <name val="等线"/>
      <family val="3"/>
      <charset val="134"/>
      <scheme val="minor"/>
    </font>
    <font>
      <sz val="12"/>
      <color theme="1"/>
      <name val="微软雅黑"/>
      <family val="2"/>
      <charset val="134"/>
    </font>
    <font>
      <sz val="12"/>
      <name val="微软雅黑"/>
      <family val="2"/>
      <charset val="134"/>
    </font>
    <font>
      <strike/>
      <sz val="12"/>
      <name val="微软雅黑"/>
      <family val="2"/>
      <charset val="134"/>
    </font>
  </fonts>
  <fills count="12">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8">
    <xf numFmtId="0" fontId="0" fillId="0" borderId="0">
      <alignment vertical="center"/>
    </xf>
    <xf numFmtId="0" fontId="3" fillId="0" borderId="0">
      <alignment vertical="center"/>
    </xf>
    <xf numFmtId="0" fontId="15" fillId="0" borderId="0" applyNumberFormat="0" applyFill="0" applyBorder="0" applyProtection="0">
      <alignment vertical="top" wrapText="1"/>
    </xf>
    <xf numFmtId="176" fontId="16" fillId="0" borderId="0" applyFont="0" applyFill="0" applyBorder="0" applyAlignment="0" applyProtection="0"/>
    <xf numFmtId="0" fontId="16" fillId="0" borderId="0">
      <alignment vertical="center"/>
    </xf>
    <xf numFmtId="0" fontId="18" fillId="0" borderId="0">
      <alignment vertical="center"/>
    </xf>
    <xf numFmtId="43" fontId="18" fillId="0" borderId="0" applyFont="0" applyFill="0" applyBorder="0" applyAlignment="0" applyProtection="0">
      <alignment vertical="center"/>
    </xf>
    <xf numFmtId="0" fontId="20" fillId="0" borderId="0"/>
  </cellStyleXfs>
  <cellXfs count="79">
    <xf numFmtId="0" fontId="0" fillId="0" borderId="0" xfId="0">
      <alignment vertical="center"/>
    </xf>
    <xf numFmtId="0" fontId="2" fillId="2"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0" fillId="2" borderId="1" xfId="0" applyFill="1" applyBorder="1">
      <alignment vertical="center"/>
    </xf>
    <xf numFmtId="0" fontId="0" fillId="3" borderId="1" xfId="0" applyFill="1" applyBorder="1">
      <alignment vertical="center"/>
    </xf>
    <xf numFmtId="0" fontId="4" fillId="0" borderId="1" xfId="1" applyFont="1" applyBorder="1" applyAlignment="1">
      <alignment horizontal="left" vertical="center" wrapText="1"/>
    </xf>
    <xf numFmtId="0" fontId="2" fillId="2" borderId="2" xfId="0" applyFont="1" applyFill="1" applyBorder="1">
      <alignment vertical="center"/>
    </xf>
    <xf numFmtId="0" fontId="2" fillId="5" borderId="1" xfId="0" applyFont="1" applyFill="1" applyBorder="1">
      <alignment vertical="center"/>
    </xf>
    <xf numFmtId="0" fontId="0" fillId="5" borderId="1" xfId="0" applyFill="1" applyBorder="1">
      <alignment vertical="center"/>
    </xf>
    <xf numFmtId="0" fontId="6" fillId="5" borderId="1" xfId="0" applyFont="1" applyFill="1" applyBorder="1" applyAlignment="1">
      <alignment horizontal="justify" vertical="center"/>
    </xf>
    <xf numFmtId="0" fontId="0" fillId="6" borderId="1" xfId="0" applyFill="1" applyBorder="1">
      <alignment vertical="center"/>
    </xf>
    <xf numFmtId="0" fontId="0" fillId="6" borderId="1" xfId="0" applyFill="1" applyBorder="1" applyAlignment="1">
      <alignment vertical="center" wrapText="1"/>
    </xf>
    <xf numFmtId="0" fontId="0" fillId="8" borderId="1" xfId="0" applyFill="1" applyBorder="1">
      <alignment vertical="center"/>
    </xf>
    <xf numFmtId="0" fontId="8" fillId="0" borderId="1" xfId="0" applyFont="1" applyBorder="1" applyAlignment="1">
      <alignment horizontal="center" vertical="center"/>
    </xf>
    <xf numFmtId="0" fontId="8" fillId="0" borderId="1" xfId="0" applyFont="1" applyBorder="1" applyAlignment="1">
      <alignment vertical="center" wrapText="1"/>
    </xf>
    <xf numFmtId="0" fontId="10" fillId="0" borderId="1" xfId="0" applyFont="1" applyBorder="1" applyAlignment="1">
      <alignment horizontal="center" vertical="center"/>
    </xf>
    <xf numFmtId="0" fontId="10" fillId="0" borderId="1" xfId="0" applyFont="1" applyBorder="1" applyAlignment="1">
      <alignment vertical="center" wrapText="1"/>
    </xf>
    <xf numFmtId="0" fontId="8" fillId="0" borderId="1" xfId="0" applyFont="1" applyBorder="1" applyAlignment="1">
      <alignment horizontal="left" vertical="center" wrapText="1"/>
    </xf>
    <xf numFmtId="0" fontId="11" fillId="0" borderId="1" xfId="0" applyFont="1" applyBorder="1" applyAlignment="1">
      <alignment horizontal="justify" vertical="center" wrapText="1"/>
    </xf>
    <xf numFmtId="0" fontId="14" fillId="0" borderId="1" xfId="0" applyFont="1" applyBorder="1" applyAlignment="1">
      <alignment horizontal="justify" vertical="center" wrapText="1"/>
    </xf>
    <xf numFmtId="0" fontId="19" fillId="2" borderId="9" xfId="5" applyFont="1" applyFill="1" applyBorder="1" applyAlignment="1">
      <alignment horizontal="center"/>
    </xf>
    <xf numFmtId="177" fontId="19" fillId="2" borderId="9" xfId="3" applyNumberFormat="1" applyFont="1" applyFill="1" applyBorder="1" applyAlignment="1">
      <alignment horizontal="center"/>
    </xf>
    <xf numFmtId="177" fontId="19" fillId="2" borderId="9" xfId="6" applyNumberFormat="1" applyFont="1" applyFill="1" applyBorder="1" applyAlignment="1">
      <alignment horizontal="center" vertical="center"/>
    </xf>
    <xf numFmtId="0" fontId="21" fillId="0" borderId="0" xfId="7" applyFont="1" applyAlignment="1">
      <alignment vertical="center"/>
    </xf>
    <xf numFmtId="0" fontId="21" fillId="7" borderId="9" xfId="5" applyFont="1" applyFill="1" applyBorder="1" applyAlignment="1">
      <alignment horizontal="left"/>
    </xf>
    <xf numFmtId="0" fontId="21" fillId="7" borderId="9" xfId="5" applyFont="1" applyFill="1" applyBorder="1" applyAlignment="1"/>
    <xf numFmtId="0" fontId="21" fillId="7" borderId="9" xfId="5" applyFont="1" applyFill="1" applyBorder="1" applyAlignment="1">
      <alignment wrapText="1"/>
    </xf>
    <xf numFmtId="0" fontId="21" fillId="7" borderId="9" xfId="5" applyFont="1" applyFill="1" applyBorder="1" applyAlignment="1">
      <alignment horizontal="center"/>
    </xf>
    <xf numFmtId="177" fontId="21" fillId="7" borderId="9" xfId="3" applyNumberFormat="1" applyFont="1" applyFill="1" applyBorder="1" applyAlignment="1"/>
    <xf numFmtId="177" fontId="21" fillId="7" borderId="9" xfId="6" applyNumberFormat="1" applyFont="1" applyFill="1" applyBorder="1" applyAlignment="1"/>
    <xf numFmtId="0" fontId="21" fillId="0" borderId="0" xfId="7" applyFont="1" applyAlignment="1">
      <alignment horizontal="left"/>
    </xf>
    <xf numFmtId="0" fontId="21" fillId="0" borderId="0" xfId="7" applyFont="1"/>
    <xf numFmtId="0" fontId="21" fillId="0" borderId="0" xfId="7" applyFont="1" applyAlignment="1">
      <alignment vertical="center" wrapText="1"/>
    </xf>
    <xf numFmtId="0" fontId="21" fillId="6" borderId="9" xfId="7" applyFont="1" applyFill="1" applyBorder="1" applyAlignment="1">
      <alignment horizontal="left" wrapText="1"/>
    </xf>
    <xf numFmtId="0" fontId="21" fillId="6" borderId="9" xfId="7" applyFont="1" applyFill="1" applyBorder="1" applyAlignment="1">
      <alignment horizontal="center"/>
    </xf>
    <xf numFmtId="177" fontId="21" fillId="6" borderId="9" xfId="3" applyNumberFormat="1" applyFont="1" applyFill="1" applyBorder="1" applyAlignment="1">
      <alignment horizontal="center" wrapText="1"/>
    </xf>
    <xf numFmtId="178" fontId="21" fillId="0" borderId="9" xfId="3" applyNumberFormat="1" applyFont="1" applyBorder="1" applyAlignment="1">
      <alignment horizontal="center" vertical="center"/>
    </xf>
    <xf numFmtId="0" fontId="19" fillId="9" borderId="9" xfId="7" applyFont="1" applyFill="1" applyBorder="1" applyAlignment="1">
      <alignment horizontal="center"/>
    </xf>
    <xf numFmtId="177" fontId="19" fillId="9" borderId="9" xfId="3" applyNumberFormat="1" applyFont="1" applyFill="1" applyBorder="1" applyAlignment="1">
      <alignment horizontal="center"/>
    </xf>
    <xf numFmtId="177" fontId="19" fillId="9" borderId="9" xfId="7" applyNumberFormat="1" applyFont="1" applyFill="1" applyBorder="1" applyAlignment="1">
      <alignment horizontal="center" vertical="center"/>
    </xf>
    <xf numFmtId="0" fontId="19" fillId="9" borderId="9" xfId="7" applyFont="1" applyFill="1" applyBorder="1"/>
    <xf numFmtId="177" fontId="19" fillId="9" borderId="9" xfId="3" applyNumberFormat="1" applyFont="1" applyFill="1" applyBorder="1" applyAlignment="1"/>
    <xf numFmtId="177" fontId="19" fillId="9" borderId="9" xfId="3" applyNumberFormat="1" applyFont="1" applyFill="1" applyBorder="1" applyAlignment="1">
      <alignment vertical="center"/>
    </xf>
    <xf numFmtId="177" fontId="21" fillId="0" borderId="0" xfId="7" applyNumberFormat="1" applyFont="1" applyAlignment="1">
      <alignment vertical="center"/>
    </xf>
    <xf numFmtId="177" fontId="21" fillId="0" borderId="0" xfId="3" applyNumberFormat="1" applyFont="1" applyAlignment="1"/>
    <xf numFmtId="0" fontId="22" fillId="10" borderId="9" xfId="5" applyFont="1" applyFill="1" applyBorder="1" applyAlignment="1">
      <alignment horizontal="left"/>
    </xf>
    <xf numFmtId="0" fontId="22" fillId="10" borderId="9" xfId="5" applyFont="1" applyFill="1" applyBorder="1" applyAlignment="1">
      <alignment horizontal="center"/>
    </xf>
    <xf numFmtId="177" fontId="22" fillId="10" borderId="9" xfId="3" applyNumberFormat="1" applyFont="1" applyFill="1" applyBorder="1" applyAlignment="1"/>
    <xf numFmtId="177" fontId="22" fillId="10" borderId="9" xfId="6" applyNumberFormat="1" applyFont="1" applyFill="1" applyBorder="1" applyAlignment="1"/>
    <xf numFmtId="0" fontId="21" fillId="10" borderId="9" xfId="5" applyFont="1" applyFill="1" applyBorder="1" applyAlignment="1">
      <alignment horizontal="left"/>
    </xf>
    <xf numFmtId="0" fontId="19" fillId="2" borderId="9" xfId="5" applyFont="1" applyFill="1" applyBorder="1" applyAlignment="1">
      <alignment horizontal="left" wrapText="1"/>
    </xf>
    <xf numFmtId="0" fontId="22" fillId="10" borderId="9" xfId="5" applyFont="1" applyFill="1" applyBorder="1" applyAlignment="1">
      <alignment horizontal="left" wrapText="1"/>
    </xf>
    <xf numFmtId="0" fontId="21" fillId="0" borderId="0" xfId="7" applyFont="1" applyAlignment="1">
      <alignment horizontal="left" wrapText="1"/>
    </xf>
    <xf numFmtId="0" fontId="19" fillId="2" borderId="9" xfId="5" applyFont="1" applyFill="1" applyBorder="1" applyAlignment="1">
      <alignment horizontal="left"/>
    </xf>
    <xf numFmtId="0" fontId="21" fillId="0" borderId="9" xfId="5" applyFont="1" applyBorder="1" applyAlignment="1">
      <alignment horizontal="left"/>
    </xf>
    <xf numFmtId="0" fontId="21" fillId="0" borderId="9" xfId="5" applyFont="1" applyBorder="1" applyAlignment="1">
      <alignment horizontal="left" wrapText="1"/>
    </xf>
    <xf numFmtId="0" fontId="21" fillId="0" borderId="9" xfId="5" applyFont="1" applyBorder="1" applyAlignment="1">
      <alignment horizontal="center"/>
    </xf>
    <xf numFmtId="177" fontId="21" fillId="0" borderId="9" xfId="3" applyNumberFormat="1" applyFont="1" applyFill="1" applyBorder="1" applyAlignment="1"/>
    <xf numFmtId="177" fontId="21" fillId="0" borderId="9" xfId="6" applyNumberFormat="1" applyFont="1" applyFill="1" applyBorder="1" applyAlignment="1"/>
    <xf numFmtId="0" fontId="22" fillId="0" borderId="10" xfId="7" applyFont="1" applyBorder="1" applyAlignment="1">
      <alignment horizontal="left" wrapText="1"/>
    </xf>
    <xf numFmtId="0" fontId="22" fillId="0" borderId="10" xfId="5" applyFont="1" applyBorder="1" applyAlignment="1">
      <alignment horizontal="center"/>
    </xf>
    <xf numFmtId="177" fontId="22" fillId="0" borderId="10" xfId="3" applyNumberFormat="1" applyFont="1" applyFill="1" applyBorder="1" applyAlignment="1"/>
    <xf numFmtId="177" fontId="22" fillId="0" borderId="10" xfId="6" applyNumberFormat="1" applyFont="1" applyFill="1" applyBorder="1" applyAlignment="1"/>
    <xf numFmtId="0" fontId="22" fillId="0" borderId="0" xfId="7" applyFont="1"/>
    <xf numFmtId="0" fontId="22" fillId="0" borderId="0" xfId="7" applyFont="1" applyAlignment="1">
      <alignment vertical="center" wrapText="1"/>
    </xf>
    <xf numFmtId="0" fontId="23" fillId="0" borderId="0" xfId="7" applyFont="1" applyAlignment="1">
      <alignment vertical="center"/>
    </xf>
    <xf numFmtId="0" fontId="22" fillId="0" borderId="10" xfId="7" applyFont="1" applyBorder="1" applyAlignment="1">
      <alignment horizontal="left"/>
    </xf>
    <xf numFmtId="0" fontId="2" fillId="11" borderId="1" xfId="0" applyFont="1" applyFill="1" applyBorder="1">
      <alignment vertical="center"/>
    </xf>
    <xf numFmtId="0" fontId="0" fillId="11" borderId="1" xfId="0" applyFill="1" applyBorder="1">
      <alignment vertical="center"/>
    </xf>
    <xf numFmtId="0" fontId="0" fillId="11" borderId="0" xfId="0" applyFill="1">
      <alignment vertical="center"/>
    </xf>
    <xf numFmtId="0" fontId="0" fillId="11" borderId="1" xfId="0" applyFill="1" applyBorder="1" applyAlignment="1">
      <alignment vertical="center" wrapText="1"/>
    </xf>
    <xf numFmtId="0" fontId="19" fillId="9" borderId="9" xfId="7"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8" xfId="0" applyFont="1" applyFill="1" applyBorder="1" applyAlignment="1">
      <alignment horizontal="center" vertical="center"/>
    </xf>
  </cellXfs>
  <cellStyles count="8">
    <cellStyle name="Normal 3" xfId="1" xr:uid="{6A56B173-C271-4939-A993-EB6EEDCFC895}"/>
    <cellStyle name="常规" xfId="0" builtinId="0"/>
    <cellStyle name="常规 2" xfId="5" xr:uid="{57984B90-7384-4ACE-B7C4-0E867E2282FA}"/>
    <cellStyle name="常规 2 2" xfId="2" xr:uid="{9DC34F71-8765-4F57-9C25-173B237834F7}"/>
    <cellStyle name="常规 3" xfId="4" xr:uid="{51B5A6B3-A0F1-4D63-BD12-B77DE55725E0}"/>
    <cellStyle name="常规 4" xfId="7" xr:uid="{918E5711-0352-4806-808A-CE2D6D45BB03}"/>
    <cellStyle name="千位分隔 2" xfId="3" xr:uid="{D12BBAE1-75E8-4DF8-9535-8D03E4CEF447}"/>
    <cellStyle name="千位分隔 2 2" xfId="6" xr:uid="{B1E48E81-02C1-4819-938D-4EEFC0A918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115130</xdr:colOff>
      <xdr:row>0</xdr:row>
      <xdr:rowOff>145143</xdr:rowOff>
    </xdr:from>
    <xdr:to>
      <xdr:col>9</xdr:col>
      <xdr:colOff>225877</xdr:colOff>
      <xdr:row>37</xdr:row>
      <xdr:rowOff>154668</xdr:rowOff>
    </xdr:to>
    <xdr:pic>
      <xdr:nvPicPr>
        <xdr:cNvPr id="2" name="图片 1">
          <a:extLst>
            <a:ext uri="{FF2B5EF4-FFF2-40B4-BE49-F238E27FC236}">
              <a16:creationId xmlns:a16="http://schemas.microsoft.com/office/drawing/2014/main" id="{8F441943-550A-842D-D8BF-FE01FB149FC4}"/>
            </a:ext>
          </a:extLst>
        </xdr:cNvPr>
        <xdr:cNvPicPr>
          <a:picLocks noChangeAspect="1"/>
        </xdr:cNvPicPr>
      </xdr:nvPicPr>
      <xdr:blipFill>
        <a:blip xmlns:r="http://schemas.openxmlformats.org/officeDocument/2006/relationships" r:embed="rId1"/>
        <a:stretch>
          <a:fillRect/>
        </a:stretch>
      </xdr:blipFill>
      <xdr:spPr>
        <a:xfrm>
          <a:off x="115130" y="145143"/>
          <a:ext cx="6070676" cy="6722382"/>
        </a:xfrm>
        <a:prstGeom prst="rect">
          <a:avLst/>
        </a:prstGeom>
      </xdr:spPr>
    </xdr:pic>
    <xdr:clientData/>
  </xdr:twoCellAnchor>
  <xdr:twoCellAnchor editAs="oneCell">
    <xdr:from>
      <xdr:col>9</xdr:col>
      <xdr:colOff>456882</xdr:colOff>
      <xdr:row>0</xdr:row>
      <xdr:rowOff>14986</xdr:rowOff>
    </xdr:from>
    <xdr:to>
      <xdr:col>18</xdr:col>
      <xdr:colOff>293914</xdr:colOff>
      <xdr:row>39</xdr:row>
      <xdr:rowOff>78014</xdr:rowOff>
    </xdr:to>
    <xdr:pic>
      <xdr:nvPicPr>
        <xdr:cNvPr id="3" name="图片 2">
          <a:extLst>
            <a:ext uri="{FF2B5EF4-FFF2-40B4-BE49-F238E27FC236}">
              <a16:creationId xmlns:a16="http://schemas.microsoft.com/office/drawing/2014/main" id="{71F3C698-AF25-D58A-B716-F50F55A36C35}"/>
            </a:ext>
          </a:extLst>
        </xdr:cNvPr>
        <xdr:cNvPicPr>
          <a:picLocks noChangeAspect="1"/>
        </xdr:cNvPicPr>
      </xdr:nvPicPr>
      <xdr:blipFill>
        <a:blip xmlns:r="http://schemas.openxmlformats.org/officeDocument/2006/relationships" r:embed="rId2"/>
        <a:stretch>
          <a:fillRect/>
        </a:stretch>
      </xdr:blipFill>
      <xdr:spPr>
        <a:xfrm>
          <a:off x="6416811" y="14986"/>
          <a:ext cx="5796960" cy="7138742"/>
        </a:xfrm>
        <a:prstGeom prst="rect">
          <a:avLst/>
        </a:prstGeom>
      </xdr:spPr>
    </xdr:pic>
    <xdr:clientData/>
  </xdr:twoCellAnchor>
  <xdr:twoCellAnchor editAs="oneCell">
    <xdr:from>
      <xdr:col>0</xdr:col>
      <xdr:colOff>0</xdr:colOff>
      <xdr:row>44</xdr:row>
      <xdr:rowOff>39006</xdr:rowOff>
    </xdr:from>
    <xdr:to>
      <xdr:col>9</xdr:col>
      <xdr:colOff>626463</xdr:colOff>
      <xdr:row>84</xdr:row>
      <xdr:rowOff>112957</xdr:rowOff>
    </xdr:to>
    <xdr:pic>
      <xdr:nvPicPr>
        <xdr:cNvPr id="4" name="图片 3">
          <a:extLst>
            <a:ext uri="{FF2B5EF4-FFF2-40B4-BE49-F238E27FC236}">
              <a16:creationId xmlns:a16="http://schemas.microsoft.com/office/drawing/2014/main" id="{557779A9-8EB0-D84A-C6A3-692714F4D854}"/>
            </a:ext>
          </a:extLst>
        </xdr:cNvPr>
        <xdr:cNvPicPr>
          <a:picLocks noChangeAspect="1"/>
        </xdr:cNvPicPr>
      </xdr:nvPicPr>
      <xdr:blipFill>
        <a:blip xmlns:r="http://schemas.openxmlformats.org/officeDocument/2006/relationships" r:embed="rId3"/>
        <a:stretch>
          <a:fillRect/>
        </a:stretch>
      </xdr:blipFill>
      <xdr:spPr>
        <a:xfrm>
          <a:off x="0" y="8021863"/>
          <a:ext cx="6586392" cy="7331094"/>
        </a:xfrm>
        <a:prstGeom prst="rect">
          <a:avLst/>
        </a:prstGeom>
      </xdr:spPr>
    </xdr:pic>
    <xdr:clientData/>
  </xdr:twoCellAnchor>
  <xdr:twoCellAnchor editAs="oneCell">
    <xdr:from>
      <xdr:col>9</xdr:col>
      <xdr:colOff>517921</xdr:colOff>
      <xdr:row>43</xdr:row>
      <xdr:rowOff>144234</xdr:rowOff>
    </xdr:from>
    <xdr:to>
      <xdr:col>20</xdr:col>
      <xdr:colOff>184740</xdr:colOff>
      <xdr:row>86</xdr:row>
      <xdr:rowOff>42635</xdr:rowOff>
    </xdr:to>
    <xdr:pic>
      <xdr:nvPicPr>
        <xdr:cNvPr id="5" name="图片 4">
          <a:extLst>
            <a:ext uri="{FF2B5EF4-FFF2-40B4-BE49-F238E27FC236}">
              <a16:creationId xmlns:a16="http://schemas.microsoft.com/office/drawing/2014/main" id="{E2A03196-F6C8-EC2D-5165-238EC2DAE24D}"/>
            </a:ext>
          </a:extLst>
        </xdr:cNvPr>
        <xdr:cNvPicPr>
          <a:picLocks noChangeAspect="1"/>
        </xdr:cNvPicPr>
      </xdr:nvPicPr>
      <xdr:blipFill>
        <a:blip xmlns:r="http://schemas.openxmlformats.org/officeDocument/2006/relationships" r:embed="rId4"/>
        <a:stretch>
          <a:fillRect/>
        </a:stretch>
      </xdr:blipFill>
      <xdr:spPr>
        <a:xfrm>
          <a:off x="6477850" y="7945663"/>
          <a:ext cx="6951176" cy="7699829"/>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912F-154B-4287-AC83-0DFCC49359E9}">
  <dimension ref="A1"/>
  <sheetViews>
    <sheetView showGridLines="0" tabSelected="1" zoomScale="70" zoomScaleNormal="70" workbookViewId="0">
      <selection activeCell="Q127" sqref="Q127"/>
    </sheetView>
  </sheetViews>
  <sheetFormatPr defaultRowHeight="14"/>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F330-2A29-4FDC-BDC7-0ED621361961}">
  <sheetPr>
    <tabColor rgb="FF0070C0"/>
  </sheetPr>
  <dimension ref="A1:I37"/>
  <sheetViews>
    <sheetView zoomScale="55" zoomScaleNormal="55" workbookViewId="0">
      <pane ySplit="1" topLeftCell="A2" activePane="bottomLeft" state="frozen"/>
      <selection activeCell="H24" sqref="H24"/>
      <selection pane="bottomLeft" activeCell="C39" sqref="C39"/>
    </sheetView>
  </sheetViews>
  <sheetFormatPr defaultColWidth="9.08203125" defaultRowHeight="16.5"/>
  <cols>
    <col min="1" max="1" width="11.4140625" style="31" bestFit="1" customWidth="1"/>
    <col min="2" max="2" width="33.6640625" style="53" customWidth="1"/>
    <col min="3" max="3" width="97" style="31" customWidth="1"/>
    <col min="4" max="4" width="11.58203125" style="32" customWidth="1"/>
    <col min="5" max="5" width="9.25" style="45" customWidth="1"/>
    <col min="6" max="6" width="14.75" style="24" customWidth="1"/>
    <col min="7" max="7" width="11.25" style="24" customWidth="1"/>
    <col min="8" max="8" width="10.33203125" style="32" customWidth="1"/>
    <col min="9" max="9" width="58.4140625" style="24" customWidth="1"/>
    <col min="10" max="16384" width="9.08203125" style="24"/>
  </cols>
  <sheetData>
    <row r="1" spans="1:9">
      <c r="A1" s="21" t="s">
        <v>484</v>
      </c>
      <c r="B1" s="51" t="s">
        <v>485</v>
      </c>
      <c r="C1" s="54" t="s">
        <v>486</v>
      </c>
      <c r="D1" s="21" t="s">
        <v>487</v>
      </c>
      <c r="E1" s="22" t="s">
        <v>488</v>
      </c>
      <c r="F1" s="23" t="s">
        <v>489</v>
      </c>
      <c r="G1" s="23" t="s">
        <v>490</v>
      </c>
      <c r="H1" s="23" t="s">
        <v>491</v>
      </c>
      <c r="I1" s="24" t="s">
        <v>492</v>
      </c>
    </row>
    <row r="2" spans="1:9">
      <c r="A2" s="55">
        <v>1</v>
      </c>
      <c r="B2" s="56" t="s">
        <v>493</v>
      </c>
      <c r="C2" s="56" t="s">
        <v>494</v>
      </c>
      <c r="D2" s="57">
        <v>20</v>
      </c>
      <c r="E2" s="58">
        <v>2300</v>
      </c>
      <c r="F2" s="59">
        <f t="shared" ref="F2:F23" si="0">D2*E2</f>
        <v>46000</v>
      </c>
      <c r="G2" s="59">
        <f t="shared" ref="G2:G33" si="1">F2*1.06</f>
        <v>48760</v>
      </c>
      <c r="H2" s="32" t="s">
        <v>495</v>
      </c>
    </row>
    <row r="3" spans="1:9" ht="33">
      <c r="A3" s="55">
        <v>2</v>
      </c>
      <c r="B3" s="56" t="s">
        <v>496</v>
      </c>
      <c r="C3" s="56" t="s">
        <v>497</v>
      </c>
      <c r="D3" s="57">
        <v>10</v>
      </c>
      <c r="E3" s="58">
        <v>2300</v>
      </c>
      <c r="F3" s="59">
        <f t="shared" si="0"/>
        <v>23000</v>
      </c>
      <c r="G3" s="59">
        <f t="shared" si="1"/>
        <v>24380</v>
      </c>
      <c r="H3" s="32" t="s">
        <v>495</v>
      </c>
      <c r="I3" s="24" t="s">
        <v>498</v>
      </c>
    </row>
    <row r="4" spans="1:9">
      <c r="A4" s="55">
        <v>3</v>
      </c>
      <c r="B4" s="56" t="s">
        <v>499</v>
      </c>
      <c r="C4" s="56" t="s">
        <v>500</v>
      </c>
      <c r="D4" s="57">
        <v>15</v>
      </c>
      <c r="E4" s="58">
        <v>2300</v>
      </c>
      <c r="F4" s="59">
        <f t="shared" si="0"/>
        <v>34500</v>
      </c>
      <c r="G4" s="59">
        <f t="shared" si="1"/>
        <v>36570</v>
      </c>
      <c r="H4" s="32" t="s">
        <v>501</v>
      </c>
    </row>
    <row r="5" spans="1:9" ht="29" customHeight="1">
      <c r="A5" s="25">
        <v>4</v>
      </c>
      <c r="B5" s="26" t="s">
        <v>502</v>
      </c>
      <c r="C5" s="27" t="s">
        <v>503</v>
      </c>
      <c r="D5" s="28"/>
      <c r="E5" s="29"/>
      <c r="F5" s="30">
        <f t="shared" si="0"/>
        <v>0</v>
      </c>
      <c r="G5" s="30">
        <f t="shared" si="1"/>
        <v>0</v>
      </c>
      <c r="H5" s="31" t="s">
        <v>569</v>
      </c>
      <c r="I5" s="31" t="s">
        <v>556</v>
      </c>
    </row>
    <row r="6" spans="1:9" ht="33">
      <c r="A6" s="55">
        <v>5</v>
      </c>
      <c r="B6" s="56" t="s">
        <v>504</v>
      </c>
      <c r="C6" s="56" t="s">
        <v>505</v>
      </c>
      <c r="D6" s="57">
        <v>20</v>
      </c>
      <c r="E6" s="58">
        <v>2300</v>
      </c>
      <c r="F6" s="59">
        <f t="shared" si="0"/>
        <v>46000</v>
      </c>
      <c r="G6" s="59">
        <f t="shared" si="1"/>
        <v>48760</v>
      </c>
      <c r="H6" s="32" t="s">
        <v>501</v>
      </c>
    </row>
    <row r="7" spans="1:9">
      <c r="A7" s="55">
        <v>6</v>
      </c>
      <c r="B7" s="56" t="s">
        <v>506</v>
      </c>
      <c r="C7" s="55" t="s">
        <v>507</v>
      </c>
      <c r="D7" s="57">
        <v>10</v>
      </c>
      <c r="E7" s="58">
        <v>2300</v>
      </c>
      <c r="F7" s="59">
        <f t="shared" si="0"/>
        <v>23000</v>
      </c>
      <c r="G7" s="59">
        <f t="shared" si="1"/>
        <v>24380</v>
      </c>
      <c r="H7" s="32" t="s">
        <v>501</v>
      </c>
    </row>
    <row r="8" spans="1:9" ht="33">
      <c r="A8" s="25">
        <v>7</v>
      </c>
      <c r="B8" s="26" t="s">
        <v>508</v>
      </c>
      <c r="C8" s="27" t="s">
        <v>509</v>
      </c>
      <c r="D8" s="28"/>
      <c r="E8" s="29">
        <v>2300</v>
      </c>
      <c r="F8" s="30">
        <f t="shared" si="0"/>
        <v>0</v>
      </c>
      <c r="G8" s="30">
        <f t="shared" si="1"/>
        <v>0</v>
      </c>
      <c r="H8" s="31" t="s">
        <v>569</v>
      </c>
      <c r="I8" s="31" t="s">
        <v>510</v>
      </c>
    </row>
    <row r="9" spans="1:9" ht="33">
      <c r="A9" s="46">
        <v>8</v>
      </c>
      <c r="B9" s="52" t="s">
        <v>511</v>
      </c>
      <c r="C9" s="52" t="s">
        <v>512</v>
      </c>
      <c r="D9" s="47"/>
      <c r="E9" s="48">
        <v>2300</v>
      </c>
      <c r="F9" s="49">
        <f t="shared" si="0"/>
        <v>0</v>
      </c>
      <c r="G9" s="49">
        <f t="shared" si="1"/>
        <v>0</v>
      </c>
      <c r="H9" s="32" t="s">
        <v>513</v>
      </c>
      <c r="I9" s="24" t="s">
        <v>551</v>
      </c>
    </row>
    <row r="10" spans="1:9" ht="33">
      <c r="A10" s="55">
        <v>9</v>
      </c>
      <c r="B10" s="56" t="s">
        <v>548</v>
      </c>
      <c r="C10" s="56" t="s">
        <v>549</v>
      </c>
      <c r="D10" s="57">
        <v>10</v>
      </c>
      <c r="E10" s="58">
        <v>2300</v>
      </c>
      <c r="F10" s="59">
        <f t="shared" si="0"/>
        <v>23000</v>
      </c>
      <c r="G10" s="59">
        <f t="shared" si="1"/>
        <v>24380</v>
      </c>
      <c r="H10" s="32" t="s">
        <v>501</v>
      </c>
      <c r="I10" s="24" t="s">
        <v>550</v>
      </c>
    </row>
    <row r="11" spans="1:9">
      <c r="A11" s="55">
        <v>10</v>
      </c>
      <c r="B11" s="56" t="s">
        <v>514</v>
      </c>
      <c r="C11" s="56" t="s">
        <v>515</v>
      </c>
      <c r="D11" s="57">
        <v>10</v>
      </c>
      <c r="E11" s="58">
        <v>2300</v>
      </c>
      <c r="F11" s="59">
        <f t="shared" si="0"/>
        <v>23000</v>
      </c>
      <c r="G11" s="59">
        <f t="shared" si="1"/>
        <v>24380</v>
      </c>
      <c r="H11" s="32" t="s">
        <v>501</v>
      </c>
    </row>
    <row r="12" spans="1:9" ht="33">
      <c r="A12" s="55">
        <v>11</v>
      </c>
      <c r="B12" s="56" t="s">
        <v>516</v>
      </c>
      <c r="C12" s="56" t="s">
        <v>546</v>
      </c>
      <c r="D12" s="57">
        <v>10</v>
      </c>
      <c r="E12" s="58">
        <v>2300</v>
      </c>
      <c r="F12" s="59">
        <f t="shared" si="0"/>
        <v>23000</v>
      </c>
      <c r="G12" s="59">
        <f t="shared" si="1"/>
        <v>24380</v>
      </c>
      <c r="H12" s="32" t="s">
        <v>501</v>
      </c>
      <c r="I12" s="24" t="s">
        <v>547</v>
      </c>
    </row>
    <row r="13" spans="1:9" ht="33">
      <c r="A13" s="55">
        <v>12</v>
      </c>
      <c r="B13" s="56" t="s">
        <v>517</v>
      </c>
      <c r="C13" s="56" t="s">
        <v>518</v>
      </c>
      <c r="D13" s="57">
        <v>10</v>
      </c>
      <c r="E13" s="58">
        <v>2300</v>
      </c>
      <c r="F13" s="59">
        <f t="shared" si="0"/>
        <v>23000</v>
      </c>
      <c r="G13" s="59">
        <f t="shared" si="1"/>
        <v>24380</v>
      </c>
      <c r="H13" s="32" t="s">
        <v>501</v>
      </c>
      <c r="I13" s="33" t="s">
        <v>519</v>
      </c>
    </row>
    <row r="14" spans="1:9" ht="33">
      <c r="A14" s="55">
        <v>13</v>
      </c>
      <c r="B14" s="56" t="s">
        <v>520</v>
      </c>
      <c r="C14" s="56" t="s">
        <v>521</v>
      </c>
      <c r="D14" s="57">
        <v>10</v>
      </c>
      <c r="E14" s="58">
        <v>2300</v>
      </c>
      <c r="F14" s="59">
        <f t="shared" si="0"/>
        <v>23000</v>
      </c>
      <c r="G14" s="59">
        <f t="shared" si="1"/>
        <v>24380</v>
      </c>
      <c r="H14" s="32" t="s">
        <v>501</v>
      </c>
      <c r="I14" s="24" t="s">
        <v>570</v>
      </c>
    </row>
    <row r="15" spans="1:9" ht="33">
      <c r="A15" s="55">
        <v>14</v>
      </c>
      <c r="B15" s="56" t="s">
        <v>522</v>
      </c>
      <c r="C15" s="56" t="s">
        <v>523</v>
      </c>
      <c r="D15" s="57">
        <v>10</v>
      </c>
      <c r="E15" s="58">
        <v>2300</v>
      </c>
      <c r="F15" s="59">
        <f t="shared" si="0"/>
        <v>23000</v>
      </c>
      <c r="G15" s="59">
        <f t="shared" si="1"/>
        <v>24380</v>
      </c>
      <c r="H15" s="32" t="s">
        <v>501</v>
      </c>
    </row>
    <row r="16" spans="1:9" ht="33">
      <c r="A16" s="50">
        <v>15</v>
      </c>
      <c r="B16" s="52" t="s">
        <v>524</v>
      </c>
      <c r="C16" s="52" t="s">
        <v>552</v>
      </c>
      <c r="D16" s="47"/>
      <c r="E16" s="48">
        <v>2300</v>
      </c>
      <c r="F16" s="49">
        <f t="shared" si="0"/>
        <v>0</v>
      </c>
      <c r="G16" s="49">
        <f t="shared" si="1"/>
        <v>0</v>
      </c>
      <c r="H16" s="32" t="s">
        <v>525</v>
      </c>
      <c r="I16" s="24" t="s">
        <v>553</v>
      </c>
    </row>
    <row r="17" spans="1:9">
      <c r="A17" s="55">
        <v>16</v>
      </c>
      <c r="B17" s="56" t="s">
        <v>526</v>
      </c>
      <c r="C17" s="55" t="s">
        <v>527</v>
      </c>
      <c r="D17" s="57">
        <v>20</v>
      </c>
      <c r="E17" s="58">
        <v>2300</v>
      </c>
      <c r="F17" s="59">
        <f t="shared" si="0"/>
        <v>46000</v>
      </c>
      <c r="G17" s="59">
        <f t="shared" si="1"/>
        <v>48760</v>
      </c>
      <c r="H17" s="32" t="s">
        <v>501</v>
      </c>
    </row>
    <row r="18" spans="1:9" ht="22" customHeight="1">
      <c r="A18" s="55">
        <v>17</v>
      </c>
      <c r="B18" s="56" t="s">
        <v>528</v>
      </c>
      <c r="C18" s="55" t="s">
        <v>529</v>
      </c>
      <c r="D18" s="57">
        <v>10</v>
      </c>
      <c r="E18" s="58">
        <v>2300</v>
      </c>
      <c r="F18" s="59">
        <f t="shared" si="0"/>
        <v>23000</v>
      </c>
      <c r="G18" s="59">
        <f t="shared" si="1"/>
        <v>24380</v>
      </c>
      <c r="H18" s="32" t="s">
        <v>501</v>
      </c>
      <c r="I18" s="24" t="s">
        <v>571</v>
      </c>
    </row>
    <row r="19" spans="1:9" ht="19" customHeight="1">
      <c r="A19" s="55">
        <v>18</v>
      </c>
      <c r="B19" s="56" t="s">
        <v>530</v>
      </c>
      <c r="C19" s="56" t="s">
        <v>531</v>
      </c>
      <c r="D19" s="57">
        <v>12</v>
      </c>
      <c r="E19" s="58">
        <v>2300</v>
      </c>
      <c r="F19" s="59">
        <f t="shared" si="0"/>
        <v>27600</v>
      </c>
      <c r="G19" s="59">
        <f t="shared" si="1"/>
        <v>29256</v>
      </c>
      <c r="H19" s="32" t="s">
        <v>501</v>
      </c>
      <c r="I19" s="24" t="s">
        <v>572</v>
      </c>
    </row>
    <row r="20" spans="1:9" ht="33">
      <c r="A20" s="55">
        <v>19</v>
      </c>
      <c r="B20" s="56" t="s">
        <v>532</v>
      </c>
      <c r="C20" s="55" t="s">
        <v>533</v>
      </c>
      <c r="D20" s="57">
        <v>20</v>
      </c>
      <c r="E20" s="58">
        <v>2300</v>
      </c>
      <c r="F20" s="59">
        <f t="shared" si="0"/>
        <v>46000</v>
      </c>
      <c r="G20" s="59">
        <f t="shared" si="1"/>
        <v>48760</v>
      </c>
      <c r="H20" s="32" t="s">
        <v>501</v>
      </c>
    </row>
    <row r="21" spans="1:9" ht="33">
      <c r="A21" s="46">
        <v>20</v>
      </c>
      <c r="B21" s="52" t="s">
        <v>534</v>
      </c>
      <c r="C21" s="52" t="s">
        <v>554</v>
      </c>
      <c r="D21" s="47"/>
      <c r="E21" s="48">
        <v>2300</v>
      </c>
      <c r="F21" s="49">
        <f t="shared" si="0"/>
        <v>0</v>
      </c>
      <c r="G21" s="49">
        <f t="shared" si="1"/>
        <v>0</v>
      </c>
      <c r="H21" s="32" t="s">
        <v>513</v>
      </c>
      <c r="I21" s="33" t="s">
        <v>555</v>
      </c>
    </row>
    <row r="22" spans="1:9">
      <c r="A22" s="46">
        <v>21</v>
      </c>
      <c r="B22" s="52" t="s">
        <v>535</v>
      </c>
      <c r="C22" s="52" t="s">
        <v>536</v>
      </c>
      <c r="D22" s="47"/>
      <c r="E22" s="48">
        <v>2300</v>
      </c>
      <c r="F22" s="49">
        <f t="shared" si="0"/>
        <v>0</v>
      </c>
      <c r="G22" s="49">
        <f t="shared" si="1"/>
        <v>0</v>
      </c>
      <c r="H22" s="32" t="s">
        <v>513</v>
      </c>
    </row>
    <row r="23" spans="1:9" s="66" customFormat="1" ht="66">
      <c r="A23" s="67">
        <v>22</v>
      </c>
      <c r="B23" s="56" t="s">
        <v>573</v>
      </c>
      <c r="C23" s="60" t="s">
        <v>557</v>
      </c>
      <c r="D23" s="61">
        <v>25</v>
      </c>
      <c r="E23" s="62">
        <v>2300</v>
      </c>
      <c r="F23" s="63">
        <f t="shared" si="0"/>
        <v>57500</v>
      </c>
      <c r="G23" s="63">
        <f t="shared" si="1"/>
        <v>60950</v>
      </c>
      <c r="H23" s="64" t="s">
        <v>558</v>
      </c>
      <c r="I23" s="65" t="s">
        <v>559</v>
      </c>
    </row>
    <row r="24" spans="1:9" s="66" customFormat="1">
      <c r="A24" s="67"/>
      <c r="B24" s="56"/>
      <c r="C24" s="60"/>
      <c r="D24" s="61"/>
      <c r="E24" s="62"/>
      <c r="F24" s="63"/>
      <c r="G24" s="63"/>
      <c r="H24" s="64"/>
      <c r="I24" s="65"/>
    </row>
    <row r="25" spans="1:9" s="66" customFormat="1">
      <c r="A25" s="21" t="s">
        <v>484</v>
      </c>
      <c r="B25" s="51" t="s">
        <v>574</v>
      </c>
      <c r="C25" s="54" t="s">
        <v>486</v>
      </c>
      <c r="D25" s="21" t="s">
        <v>487</v>
      </c>
      <c r="E25" s="22" t="s">
        <v>488</v>
      </c>
      <c r="F25" s="23" t="s">
        <v>489</v>
      </c>
      <c r="G25" s="23" t="s">
        <v>490</v>
      </c>
      <c r="H25" s="23" t="s">
        <v>491</v>
      </c>
      <c r="I25" s="65"/>
    </row>
    <row r="26" spans="1:9">
      <c r="A26" s="34">
        <v>1</v>
      </c>
      <c r="B26" s="34" t="s">
        <v>537</v>
      </c>
      <c r="C26" s="34" t="s">
        <v>538</v>
      </c>
      <c r="D26" s="35">
        <v>5</v>
      </c>
      <c r="E26" s="36">
        <v>2300</v>
      </c>
      <c r="F26" s="37">
        <f t="shared" ref="F26:F33" si="2">D26*E26</f>
        <v>11500</v>
      </c>
      <c r="G26" s="37">
        <f t="shared" si="1"/>
        <v>12190</v>
      </c>
      <c r="H26" s="32" t="s">
        <v>495</v>
      </c>
    </row>
    <row r="27" spans="1:9">
      <c r="A27" s="34">
        <v>2</v>
      </c>
      <c r="B27" s="34" t="s">
        <v>539</v>
      </c>
      <c r="C27" s="34" t="s">
        <v>540</v>
      </c>
      <c r="D27" s="35">
        <v>5</v>
      </c>
      <c r="E27" s="36">
        <v>2300</v>
      </c>
      <c r="F27" s="37">
        <f t="shared" si="2"/>
        <v>11500</v>
      </c>
      <c r="G27" s="37">
        <f t="shared" si="1"/>
        <v>12190</v>
      </c>
      <c r="H27" s="32" t="s">
        <v>495</v>
      </c>
    </row>
    <row r="28" spans="1:9" ht="24.5" customHeight="1">
      <c r="A28" s="34">
        <v>3</v>
      </c>
      <c r="B28" s="34" t="s">
        <v>541</v>
      </c>
      <c r="C28" s="34" t="s">
        <v>542</v>
      </c>
      <c r="D28" s="35">
        <v>5</v>
      </c>
      <c r="E28" s="36">
        <v>2300</v>
      </c>
      <c r="F28" s="37">
        <f t="shared" si="2"/>
        <v>11500</v>
      </c>
      <c r="G28" s="37">
        <f t="shared" si="1"/>
        <v>12190</v>
      </c>
      <c r="H28" s="32" t="s">
        <v>495</v>
      </c>
    </row>
    <row r="29" spans="1:9" ht="24.5" customHeight="1">
      <c r="A29" s="34">
        <v>4</v>
      </c>
      <c r="B29" s="34" t="s">
        <v>560</v>
      </c>
      <c r="C29" s="34" t="s">
        <v>561</v>
      </c>
      <c r="D29" s="35">
        <v>5</v>
      </c>
      <c r="E29" s="36">
        <v>2300</v>
      </c>
      <c r="F29" s="37">
        <f t="shared" si="2"/>
        <v>11500</v>
      </c>
      <c r="G29" s="37">
        <f t="shared" si="1"/>
        <v>12190</v>
      </c>
      <c r="H29" s="32" t="s">
        <v>495</v>
      </c>
    </row>
    <row r="30" spans="1:9" ht="24.5" customHeight="1">
      <c r="A30" s="34">
        <v>5</v>
      </c>
      <c r="B30" s="34" t="s">
        <v>562</v>
      </c>
      <c r="C30" s="34" t="s">
        <v>563</v>
      </c>
      <c r="D30" s="35">
        <v>5</v>
      </c>
      <c r="E30" s="36">
        <v>2300</v>
      </c>
      <c r="F30" s="37">
        <f t="shared" si="2"/>
        <v>11500</v>
      </c>
      <c r="G30" s="37">
        <f t="shared" si="1"/>
        <v>12190</v>
      </c>
      <c r="H30" s="32" t="s">
        <v>495</v>
      </c>
    </row>
    <row r="31" spans="1:9" ht="24.5" customHeight="1">
      <c r="A31" s="34">
        <v>6</v>
      </c>
      <c r="B31" s="34" t="s">
        <v>564</v>
      </c>
      <c r="C31" s="34" t="s">
        <v>565</v>
      </c>
      <c r="D31" s="35">
        <v>5</v>
      </c>
      <c r="E31" s="36">
        <v>2300</v>
      </c>
      <c r="F31" s="37">
        <f t="shared" si="2"/>
        <v>11500</v>
      </c>
      <c r="G31" s="37">
        <f t="shared" si="1"/>
        <v>12190</v>
      </c>
      <c r="H31" s="32" t="s">
        <v>495</v>
      </c>
    </row>
    <row r="32" spans="1:9">
      <c r="A32" s="34">
        <v>7</v>
      </c>
      <c r="B32" s="34" t="s">
        <v>566</v>
      </c>
      <c r="C32" s="34" t="s">
        <v>567</v>
      </c>
      <c r="D32" s="35">
        <v>5</v>
      </c>
      <c r="E32" s="36">
        <v>2300</v>
      </c>
      <c r="F32" s="37">
        <f t="shared" si="2"/>
        <v>11500</v>
      </c>
      <c r="G32" s="37">
        <f t="shared" si="1"/>
        <v>12190</v>
      </c>
      <c r="H32" s="32" t="s">
        <v>495</v>
      </c>
    </row>
    <row r="33" spans="1:9">
      <c r="A33" s="34">
        <v>8</v>
      </c>
      <c r="B33" s="34" t="s">
        <v>543</v>
      </c>
      <c r="C33" s="34" t="s">
        <v>568</v>
      </c>
      <c r="D33" s="35">
        <v>15</v>
      </c>
      <c r="E33" s="36">
        <v>2300</v>
      </c>
      <c r="F33" s="37">
        <f t="shared" si="2"/>
        <v>34500</v>
      </c>
      <c r="G33" s="37">
        <f t="shared" si="1"/>
        <v>36570</v>
      </c>
      <c r="H33" s="32" t="s">
        <v>495</v>
      </c>
    </row>
    <row r="34" spans="1:9">
      <c r="A34" s="72" t="s">
        <v>544</v>
      </c>
      <c r="B34" s="72"/>
      <c r="C34" s="72"/>
      <c r="D34" s="38">
        <f>SUM(D2:D33)</f>
        <v>272</v>
      </c>
      <c r="E34" s="39">
        <v>2300</v>
      </c>
      <c r="F34" s="40">
        <f>SUM(F2:F33)</f>
        <v>625600</v>
      </c>
      <c r="G34" s="40">
        <f>SUM(G2:G33)</f>
        <v>663136</v>
      </c>
    </row>
    <row r="35" spans="1:9">
      <c r="A35" s="72" t="s">
        <v>545</v>
      </c>
      <c r="B35" s="72"/>
      <c r="C35" s="72"/>
      <c r="D35" s="41"/>
      <c r="E35" s="42"/>
      <c r="F35" s="43">
        <f>F34*1.06</f>
        <v>663136</v>
      </c>
      <c r="G35" s="43"/>
    </row>
    <row r="37" spans="1:9" s="32" customFormat="1">
      <c r="A37" s="31"/>
      <c r="B37" s="53"/>
      <c r="C37" s="31"/>
      <c r="E37" s="45"/>
      <c r="F37" s="44"/>
      <c r="G37" s="44"/>
      <c r="I37" s="24"/>
    </row>
  </sheetData>
  <autoFilter ref="A1:I35" xr:uid="{00000000-0001-0000-0100-000000000000}"/>
  <mergeCells count="2">
    <mergeCell ref="A34:C34"/>
    <mergeCell ref="A35:C35"/>
  </mergeCells>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3347-74E8-4900-BD3A-2CFE89598DCC}">
  <sheetPr>
    <tabColor rgb="FF92D050"/>
  </sheetPr>
  <dimension ref="B1:E49"/>
  <sheetViews>
    <sheetView showGridLines="0" zoomScale="85" zoomScaleNormal="85" workbookViewId="0">
      <selection activeCell="D33" sqref="D33"/>
    </sheetView>
  </sheetViews>
  <sheetFormatPr defaultRowHeight="14"/>
  <cols>
    <col min="1" max="1" width="3.6640625" customWidth="1"/>
    <col min="2" max="2" width="19.33203125" customWidth="1"/>
    <col min="3" max="3" width="8.83203125" customWidth="1"/>
    <col min="4" max="4" width="122.75" customWidth="1"/>
    <col min="5" max="5" width="11.5" customWidth="1"/>
  </cols>
  <sheetData>
    <row r="1" spans="2:5">
      <c r="B1" s="4" t="s">
        <v>480</v>
      </c>
      <c r="C1" s="4" t="s">
        <v>479</v>
      </c>
      <c r="D1" s="4" t="s">
        <v>478</v>
      </c>
      <c r="E1" s="4" t="s">
        <v>481</v>
      </c>
    </row>
    <row r="2" spans="2:5" ht="15" customHeight="1">
      <c r="B2" s="14" t="s">
        <v>393</v>
      </c>
      <c r="C2" s="14" t="s">
        <v>393</v>
      </c>
      <c r="D2" s="15" t="s">
        <v>394</v>
      </c>
      <c r="E2" s="2"/>
    </row>
    <row r="3" spans="2:5" ht="15" customHeight="1">
      <c r="B3" s="16" t="s">
        <v>395</v>
      </c>
      <c r="C3" s="16" t="s">
        <v>396</v>
      </c>
      <c r="D3" s="17" t="s">
        <v>397</v>
      </c>
      <c r="E3" s="2"/>
    </row>
    <row r="4" spans="2:5" ht="15" customHeight="1">
      <c r="B4" s="16" t="s">
        <v>395</v>
      </c>
      <c r="C4" s="16" t="s">
        <v>396</v>
      </c>
      <c r="D4" s="17" t="s">
        <v>398</v>
      </c>
      <c r="E4" s="2"/>
    </row>
    <row r="5" spans="2:5" ht="14.5">
      <c r="B5" s="16" t="s">
        <v>395</v>
      </c>
      <c r="C5" s="16" t="s">
        <v>396</v>
      </c>
      <c r="D5" s="17" t="s">
        <v>436</v>
      </c>
      <c r="E5" s="2"/>
    </row>
    <row r="6" spans="2:5" ht="14.5">
      <c r="B6" s="16" t="s">
        <v>395</v>
      </c>
      <c r="C6" s="16" t="s">
        <v>396</v>
      </c>
      <c r="D6" s="17" t="s">
        <v>437</v>
      </c>
      <c r="E6" s="2"/>
    </row>
    <row r="7" spans="2:5" ht="14.5">
      <c r="B7" s="16" t="s">
        <v>395</v>
      </c>
      <c r="C7" s="16" t="s">
        <v>396</v>
      </c>
      <c r="D7" s="17" t="s">
        <v>438</v>
      </c>
      <c r="E7" s="2"/>
    </row>
    <row r="8" spans="2:5" ht="14.5">
      <c r="B8" s="16" t="s">
        <v>395</v>
      </c>
      <c r="C8" s="16" t="s">
        <v>396</v>
      </c>
      <c r="D8" s="17" t="s">
        <v>439</v>
      </c>
      <c r="E8" s="2"/>
    </row>
    <row r="9" spans="2:5" ht="14.5">
      <c r="B9" s="16" t="s">
        <v>395</v>
      </c>
      <c r="C9" s="16" t="s">
        <v>396</v>
      </c>
      <c r="D9" s="17" t="s">
        <v>440</v>
      </c>
      <c r="E9" s="2"/>
    </row>
    <row r="10" spans="2:5" ht="14.5">
      <c r="B10" s="16" t="s">
        <v>395</v>
      </c>
      <c r="C10" s="16" t="s">
        <v>396</v>
      </c>
      <c r="D10" s="17" t="s">
        <v>441</v>
      </c>
      <c r="E10" s="2"/>
    </row>
    <row r="11" spans="2:5" ht="14.5">
      <c r="B11" s="16" t="s">
        <v>395</v>
      </c>
      <c r="C11" s="16" t="s">
        <v>396</v>
      </c>
      <c r="D11" s="17" t="s">
        <v>442</v>
      </c>
      <c r="E11" s="2"/>
    </row>
    <row r="12" spans="2:5" ht="14.5">
      <c r="B12" s="16" t="s">
        <v>395</v>
      </c>
      <c r="C12" s="16" t="s">
        <v>396</v>
      </c>
      <c r="D12" s="17" t="s">
        <v>443</v>
      </c>
      <c r="E12" s="2"/>
    </row>
    <row r="13" spans="2:5" ht="14.5">
      <c r="B13" s="16" t="s">
        <v>395</v>
      </c>
      <c r="C13" s="16" t="s">
        <v>396</v>
      </c>
      <c r="D13" s="17" t="s">
        <v>444</v>
      </c>
      <c r="E13" s="2"/>
    </row>
    <row r="14" spans="2:5" ht="14.5">
      <c r="B14" s="16" t="s">
        <v>395</v>
      </c>
      <c r="C14" s="16" t="s">
        <v>396</v>
      </c>
      <c r="D14" s="17" t="s">
        <v>445</v>
      </c>
      <c r="E14" s="2"/>
    </row>
    <row r="15" spans="2:5" ht="14.5">
      <c r="B15" s="16" t="s">
        <v>395</v>
      </c>
      <c r="C15" s="16" t="s">
        <v>396</v>
      </c>
      <c r="D15" s="17" t="s">
        <v>446</v>
      </c>
      <c r="E15" s="2"/>
    </row>
    <row r="16" spans="2:5" ht="14.5">
      <c r="B16" s="16" t="s">
        <v>395</v>
      </c>
      <c r="C16" s="16" t="s">
        <v>396</v>
      </c>
      <c r="D16" s="17" t="s">
        <v>447</v>
      </c>
      <c r="E16" s="2"/>
    </row>
    <row r="17" spans="2:5" ht="14.5">
      <c r="B17" s="16" t="s">
        <v>395</v>
      </c>
      <c r="C17" s="16" t="s">
        <v>396</v>
      </c>
      <c r="D17" s="17" t="s">
        <v>448</v>
      </c>
      <c r="E17" s="2"/>
    </row>
    <row r="18" spans="2:5" ht="15" customHeight="1">
      <c r="B18" s="14" t="s">
        <v>399</v>
      </c>
      <c r="C18" s="14"/>
      <c r="D18" s="15" t="s">
        <v>400</v>
      </c>
      <c r="E18" s="2"/>
    </row>
    <row r="19" spans="2:5" ht="15" customHeight="1">
      <c r="B19" s="14" t="s">
        <v>399</v>
      </c>
      <c r="C19" s="14"/>
      <c r="D19" s="15" t="s">
        <v>401</v>
      </c>
      <c r="E19" s="2"/>
    </row>
    <row r="20" spans="2:5" ht="15" customHeight="1">
      <c r="B20" s="14" t="s">
        <v>399</v>
      </c>
      <c r="C20" s="14"/>
      <c r="D20" s="15" t="s">
        <v>402</v>
      </c>
      <c r="E20" s="2"/>
    </row>
    <row r="21" spans="2:5" ht="15" customHeight="1">
      <c r="B21" s="14" t="s">
        <v>399</v>
      </c>
      <c r="C21" s="14"/>
      <c r="D21" s="15" t="s">
        <v>403</v>
      </c>
      <c r="E21" s="2"/>
    </row>
    <row r="22" spans="2:5" ht="15" customHeight="1">
      <c r="B22" s="14" t="s">
        <v>399</v>
      </c>
      <c r="C22" s="14"/>
      <c r="D22" s="15" t="s">
        <v>404</v>
      </c>
      <c r="E22" s="2"/>
    </row>
    <row r="23" spans="2:5" ht="15" customHeight="1">
      <c r="B23" s="14" t="s">
        <v>399</v>
      </c>
      <c r="C23" s="14"/>
      <c r="D23" s="15" t="s">
        <v>405</v>
      </c>
      <c r="E23" s="2"/>
    </row>
    <row r="24" spans="2:5" ht="15" customHeight="1">
      <c r="B24" s="14" t="s">
        <v>399</v>
      </c>
      <c r="C24" s="14"/>
      <c r="D24" s="15" t="s">
        <v>406</v>
      </c>
      <c r="E24" s="2"/>
    </row>
    <row r="25" spans="2:5" ht="15" customHeight="1">
      <c r="B25" s="14" t="s">
        <v>407</v>
      </c>
      <c r="C25" s="14"/>
      <c r="D25" s="15" t="s">
        <v>408</v>
      </c>
      <c r="E25" s="2"/>
    </row>
    <row r="26" spans="2:5" ht="15" customHeight="1">
      <c r="B26" s="14" t="s">
        <v>407</v>
      </c>
      <c r="C26" s="14"/>
      <c r="D26" s="15" t="s">
        <v>409</v>
      </c>
      <c r="E26" s="2"/>
    </row>
    <row r="27" spans="2:5" ht="15" customHeight="1">
      <c r="B27" s="14" t="s">
        <v>407</v>
      </c>
      <c r="C27" s="14"/>
      <c r="D27" s="15" t="s">
        <v>410</v>
      </c>
      <c r="E27" s="2"/>
    </row>
    <row r="28" spans="2:5" ht="15" customHeight="1">
      <c r="B28" s="14" t="s">
        <v>407</v>
      </c>
      <c r="C28" s="14"/>
      <c r="D28" s="15" t="s">
        <v>411</v>
      </c>
      <c r="E28" s="2"/>
    </row>
    <row r="29" spans="2:5" ht="15" customHeight="1">
      <c r="B29" s="14" t="s">
        <v>407</v>
      </c>
      <c r="C29" s="14"/>
      <c r="D29" s="15" t="s">
        <v>412</v>
      </c>
      <c r="E29" s="2"/>
    </row>
    <row r="30" spans="2:5" ht="30.5" customHeight="1">
      <c r="B30" s="14" t="s">
        <v>413</v>
      </c>
      <c r="C30" s="14"/>
      <c r="D30" s="18" t="s">
        <v>414</v>
      </c>
      <c r="E30" s="2"/>
    </row>
    <row r="31" spans="2:5" ht="30.5" customHeight="1">
      <c r="B31" s="14" t="s">
        <v>413</v>
      </c>
      <c r="C31" s="14"/>
      <c r="D31" s="15" t="s">
        <v>415</v>
      </c>
      <c r="E31" s="2"/>
    </row>
    <row r="32" spans="2:5" ht="30.5" customHeight="1">
      <c r="B32" s="14" t="s">
        <v>413</v>
      </c>
      <c r="C32" s="14"/>
      <c r="D32" s="15" t="s">
        <v>416</v>
      </c>
      <c r="E32" s="2"/>
    </row>
    <row r="33" spans="2:5" ht="30.5" customHeight="1">
      <c r="B33" s="14" t="s">
        <v>413</v>
      </c>
      <c r="C33" s="14"/>
      <c r="D33" s="15" t="s">
        <v>417</v>
      </c>
      <c r="E33" s="2"/>
    </row>
    <row r="34" spans="2:5" ht="30.5" customHeight="1">
      <c r="B34" s="14" t="s">
        <v>418</v>
      </c>
      <c r="C34" s="14"/>
      <c r="D34" s="15" t="s">
        <v>419</v>
      </c>
      <c r="E34" s="2"/>
    </row>
    <row r="35" spans="2:5" ht="30.5" customHeight="1">
      <c r="B35" s="14" t="s">
        <v>420</v>
      </c>
      <c r="C35" s="14"/>
      <c r="D35" s="15" t="s">
        <v>421</v>
      </c>
      <c r="E35" s="2"/>
    </row>
    <row r="36" spans="2:5" ht="30.5" customHeight="1">
      <c r="B36" s="14" t="s">
        <v>420</v>
      </c>
      <c r="C36" s="14"/>
      <c r="D36" s="15" t="s">
        <v>422</v>
      </c>
      <c r="E36" s="2"/>
    </row>
    <row r="37" spans="2:5" ht="30.5" customHeight="1">
      <c r="B37" s="14" t="s">
        <v>420</v>
      </c>
      <c r="C37" s="14"/>
      <c r="D37" s="15" t="s">
        <v>482</v>
      </c>
      <c r="E37" s="2"/>
    </row>
    <row r="38" spans="2:5" ht="15" customHeight="1">
      <c r="B38" s="14" t="s">
        <v>423</v>
      </c>
      <c r="C38" s="14"/>
      <c r="D38" s="15" t="s">
        <v>424</v>
      </c>
      <c r="E38" s="2"/>
    </row>
    <row r="39" spans="2:5" ht="15" customHeight="1">
      <c r="B39" s="14" t="s">
        <v>423</v>
      </c>
      <c r="C39" s="14"/>
      <c r="D39" s="15" t="s">
        <v>425</v>
      </c>
      <c r="E39" s="2"/>
    </row>
    <row r="40" spans="2:5" ht="15" customHeight="1">
      <c r="B40" s="14" t="s">
        <v>423</v>
      </c>
      <c r="C40" s="14"/>
      <c r="D40" s="19" t="s">
        <v>426</v>
      </c>
      <c r="E40" s="2"/>
    </row>
    <row r="41" spans="2:5" ht="15" customHeight="1">
      <c r="B41" s="14" t="s">
        <v>423</v>
      </c>
      <c r="C41" s="14"/>
      <c r="D41" s="19" t="s">
        <v>427</v>
      </c>
      <c r="E41" s="2"/>
    </row>
    <row r="42" spans="2:5" ht="15" customHeight="1">
      <c r="B42" s="14" t="s">
        <v>423</v>
      </c>
      <c r="C42" s="14"/>
      <c r="D42" s="19" t="s">
        <v>428</v>
      </c>
      <c r="E42" s="2"/>
    </row>
    <row r="43" spans="2:5" ht="15" customHeight="1">
      <c r="B43" s="14" t="s">
        <v>423</v>
      </c>
      <c r="C43" s="14"/>
      <c r="D43" s="19" t="s">
        <v>429</v>
      </c>
      <c r="E43" s="2"/>
    </row>
    <row r="44" spans="2:5" ht="15" customHeight="1">
      <c r="B44" s="14" t="s">
        <v>423</v>
      </c>
      <c r="C44" s="14"/>
      <c r="D44" s="19" t="s">
        <v>430</v>
      </c>
      <c r="E44" s="2"/>
    </row>
    <row r="45" spans="2:5" ht="15" customHeight="1">
      <c r="B45" s="14" t="s">
        <v>423</v>
      </c>
      <c r="C45" s="14"/>
      <c r="D45" s="20" t="s">
        <v>431</v>
      </c>
      <c r="E45" s="2"/>
    </row>
    <row r="46" spans="2:5" ht="15" customHeight="1">
      <c r="B46" s="14" t="s">
        <v>423</v>
      </c>
      <c r="C46" s="14"/>
      <c r="D46" s="15" t="s">
        <v>432</v>
      </c>
      <c r="E46" s="2"/>
    </row>
    <row r="47" spans="2:5" ht="15" customHeight="1">
      <c r="B47" s="14" t="s">
        <v>423</v>
      </c>
      <c r="C47" s="14"/>
      <c r="D47" s="15" t="s">
        <v>433</v>
      </c>
      <c r="E47" s="2"/>
    </row>
    <row r="48" spans="2:5" ht="15" customHeight="1">
      <c r="B48" s="14" t="s">
        <v>423</v>
      </c>
      <c r="C48" s="14"/>
      <c r="D48" s="15" t="s">
        <v>434</v>
      </c>
      <c r="E48" s="2"/>
    </row>
    <row r="49" spans="2:5" ht="15" customHeight="1">
      <c r="B49" s="14" t="s">
        <v>423</v>
      </c>
      <c r="C49" s="14"/>
      <c r="D49" s="15" t="s">
        <v>435</v>
      </c>
      <c r="E49" s="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DFAF-F657-4F73-B253-586FD2070A61}">
  <sheetPr>
    <tabColor rgb="FFFFFF00"/>
    <pageSetUpPr fitToPage="1"/>
  </sheetPr>
  <dimension ref="C1:F251"/>
  <sheetViews>
    <sheetView showGridLines="0" zoomScale="40" zoomScaleNormal="40" workbookViewId="0">
      <pane ySplit="3" topLeftCell="A85" activePane="bottomLeft" state="frozen"/>
      <selection pane="bottomLeft" activeCell="E28" sqref="E28"/>
    </sheetView>
  </sheetViews>
  <sheetFormatPr defaultRowHeight="14"/>
  <cols>
    <col min="1" max="1" width="2" customWidth="1"/>
    <col min="2" max="2" width="2.33203125" customWidth="1"/>
    <col min="3" max="3" width="17.9140625" customWidth="1"/>
    <col min="4" max="4" width="26.83203125" customWidth="1"/>
    <col min="5" max="5" width="110.08203125" customWidth="1"/>
    <col min="6" max="6" width="20.83203125" customWidth="1"/>
  </cols>
  <sheetData>
    <row r="1" spans="3:6">
      <c r="C1" s="73" t="s">
        <v>360</v>
      </c>
      <c r="D1" s="74"/>
      <c r="E1" s="74"/>
      <c r="F1" s="75"/>
    </row>
    <row r="2" spans="3:6">
      <c r="C2" s="76"/>
      <c r="D2" s="77"/>
      <c r="E2" s="77"/>
      <c r="F2" s="78"/>
    </row>
    <row r="3" spans="3:6">
      <c r="C3" s="7" t="s">
        <v>449</v>
      </c>
      <c r="D3" s="7"/>
      <c r="E3" s="4"/>
      <c r="F3" s="4"/>
    </row>
    <row r="4" spans="3:6">
      <c r="C4" s="5" t="s">
        <v>16</v>
      </c>
      <c r="D4" s="5"/>
      <c r="E4" s="5" t="s">
        <v>0</v>
      </c>
      <c r="F4" s="5" t="s">
        <v>358</v>
      </c>
    </row>
    <row r="5" spans="3:6">
      <c r="C5" s="11" t="s">
        <v>16</v>
      </c>
      <c r="D5" s="11"/>
      <c r="E5" s="11" t="s">
        <v>0</v>
      </c>
      <c r="F5" s="11" t="s">
        <v>358</v>
      </c>
    </row>
    <row r="6" spans="3:6">
      <c r="C6" s="11" t="s">
        <v>114</v>
      </c>
      <c r="D6" s="11"/>
      <c r="E6" s="12" t="s">
        <v>310</v>
      </c>
      <c r="F6" s="11"/>
    </row>
    <row r="7" spans="3:6">
      <c r="C7" s="11" t="s">
        <v>115</v>
      </c>
      <c r="D7" s="11"/>
      <c r="E7" s="12" t="s">
        <v>75</v>
      </c>
      <c r="F7" s="11"/>
    </row>
    <row r="8" spans="3:6">
      <c r="C8" s="11" t="s">
        <v>116</v>
      </c>
      <c r="D8" s="11"/>
      <c r="E8" s="12" t="s">
        <v>76</v>
      </c>
      <c r="F8" s="11"/>
    </row>
    <row r="9" spans="3:6">
      <c r="C9" s="11" t="s">
        <v>78</v>
      </c>
      <c r="D9" s="11"/>
      <c r="E9" s="12" t="s">
        <v>74</v>
      </c>
      <c r="F9" s="11"/>
    </row>
    <row r="10" spans="3:6" ht="17.5" customHeight="1">
      <c r="C10" s="11" t="s">
        <v>117</v>
      </c>
      <c r="D10" s="11"/>
      <c r="E10" s="12" t="s">
        <v>311</v>
      </c>
      <c r="F10" s="11"/>
    </row>
    <row r="11" spans="3:6" ht="19.5" customHeight="1">
      <c r="C11" s="11" t="s">
        <v>312</v>
      </c>
      <c r="D11" s="11"/>
      <c r="E11" s="12" t="s">
        <v>313</v>
      </c>
      <c r="F11" s="11"/>
    </row>
    <row r="12" spans="3:6" ht="19.5" customHeight="1">
      <c r="C12" s="11"/>
      <c r="D12" s="11"/>
      <c r="E12" s="12"/>
      <c r="F12" s="11"/>
    </row>
    <row r="13" spans="3:6">
      <c r="C13" s="1" t="s">
        <v>120</v>
      </c>
      <c r="D13" s="1"/>
      <c r="E13" s="4"/>
      <c r="F13" s="4"/>
    </row>
    <row r="14" spans="3:6">
      <c r="C14" s="5" t="s">
        <v>16</v>
      </c>
      <c r="D14" s="5"/>
      <c r="E14" s="5" t="s">
        <v>0</v>
      </c>
      <c r="F14" s="5" t="s">
        <v>358</v>
      </c>
    </row>
    <row r="15" spans="3:6">
      <c r="C15" s="2" t="s">
        <v>118</v>
      </c>
      <c r="D15" s="2"/>
      <c r="E15" s="3" t="s">
        <v>306</v>
      </c>
      <c r="F15" s="2"/>
    </row>
    <row r="16" spans="3:6">
      <c r="C16" s="2" t="s">
        <v>119</v>
      </c>
      <c r="D16" s="2"/>
      <c r="E16" s="2" t="s">
        <v>64</v>
      </c>
      <c r="F16" s="2"/>
    </row>
    <row r="17" spans="3:6">
      <c r="C17" s="2" t="s">
        <v>1</v>
      </c>
      <c r="D17" s="2"/>
      <c r="E17" s="2" t="s">
        <v>65</v>
      </c>
      <c r="F17" s="2"/>
    </row>
    <row r="18" spans="3:6">
      <c r="C18" s="2" t="s">
        <v>2</v>
      </c>
      <c r="D18" s="2"/>
      <c r="E18" s="2" t="s">
        <v>66</v>
      </c>
      <c r="F18" s="2"/>
    </row>
    <row r="19" spans="3:6">
      <c r="C19" s="2" t="s">
        <v>109</v>
      </c>
      <c r="D19" s="2"/>
      <c r="E19" s="3" t="s">
        <v>67</v>
      </c>
      <c r="F19" s="2"/>
    </row>
    <row r="20" spans="3:6" ht="28">
      <c r="C20" s="2" t="s">
        <v>110</v>
      </c>
      <c r="D20" s="2"/>
      <c r="E20" s="3" t="s">
        <v>307</v>
      </c>
      <c r="F20" s="2"/>
    </row>
    <row r="21" spans="3:6">
      <c r="C21" s="2" t="s">
        <v>111</v>
      </c>
      <c r="D21" s="2"/>
      <c r="E21" s="2" t="s">
        <v>369</v>
      </c>
      <c r="F21" s="2"/>
    </row>
    <row r="22" spans="3:6">
      <c r="C22" s="2" t="s">
        <v>112</v>
      </c>
      <c r="D22" s="2"/>
      <c r="E22" s="2" t="s">
        <v>308</v>
      </c>
      <c r="F22" s="2"/>
    </row>
    <row r="23" spans="3:6">
      <c r="C23" s="2" t="s">
        <v>113</v>
      </c>
      <c r="D23" s="2"/>
      <c r="E23" s="2" t="s">
        <v>309</v>
      </c>
      <c r="F23" s="2"/>
    </row>
    <row r="24" spans="3:6">
      <c r="C24" s="2"/>
      <c r="D24" s="2"/>
      <c r="E24" s="2"/>
      <c r="F24" s="2"/>
    </row>
    <row r="25" spans="3:6">
      <c r="C25" s="8" t="s">
        <v>314</v>
      </c>
      <c r="D25" s="8"/>
      <c r="E25" s="9"/>
      <c r="F25" s="9"/>
    </row>
    <row r="26" spans="3:6">
      <c r="C26" s="13" t="s">
        <v>16</v>
      </c>
      <c r="D26" s="13"/>
      <c r="E26" s="13" t="s">
        <v>0</v>
      </c>
      <c r="F26" s="13" t="s">
        <v>358</v>
      </c>
    </row>
    <row r="27" spans="3:6" ht="15">
      <c r="C27" s="9" t="s">
        <v>301</v>
      </c>
      <c r="D27" s="9" t="s">
        <v>244</v>
      </c>
      <c r="E27" s="10" t="s">
        <v>229</v>
      </c>
      <c r="F27" s="9"/>
    </row>
    <row r="28" spans="3:6" ht="15">
      <c r="C28" s="9" t="s">
        <v>302</v>
      </c>
      <c r="D28" s="9" t="s">
        <v>244</v>
      </c>
      <c r="E28" s="10" t="s">
        <v>236</v>
      </c>
      <c r="F28" s="9"/>
    </row>
    <row r="29" spans="3:6" ht="15">
      <c r="C29" s="9" t="s">
        <v>87</v>
      </c>
      <c r="D29" s="9" t="s">
        <v>244</v>
      </c>
      <c r="E29" s="10" t="s">
        <v>230</v>
      </c>
      <c r="F29" s="9"/>
    </row>
    <row r="30" spans="3:6" ht="15">
      <c r="C30" s="9" t="s">
        <v>88</v>
      </c>
      <c r="D30" s="9" t="s">
        <v>244</v>
      </c>
      <c r="E30" s="10" t="s">
        <v>231</v>
      </c>
      <c r="F30" s="9"/>
    </row>
    <row r="31" spans="3:6" ht="15">
      <c r="C31" s="9" t="s">
        <v>89</v>
      </c>
      <c r="D31" s="9" t="s">
        <v>244</v>
      </c>
      <c r="E31" s="10" t="s">
        <v>232</v>
      </c>
      <c r="F31" s="9"/>
    </row>
    <row r="32" spans="3:6" ht="15">
      <c r="C32" s="9" t="s">
        <v>90</v>
      </c>
      <c r="D32" s="9" t="s">
        <v>245</v>
      </c>
      <c r="E32" s="10" t="s">
        <v>370</v>
      </c>
      <c r="F32" s="9"/>
    </row>
    <row r="33" spans="3:6" ht="15">
      <c r="C33" s="9" t="s">
        <v>91</v>
      </c>
      <c r="D33" s="9" t="s">
        <v>245</v>
      </c>
      <c r="E33" s="10" t="s">
        <v>233</v>
      </c>
      <c r="F33" s="9"/>
    </row>
    <row r="34" spans="3:6" ht="15">
      <c r="C34" s="9" t="s">
        <v>92</v>
      </c>
      <c r="D34" s="9" t="s">
        <v>245</v>
      </c>
      <c r="E34" s="10" t="s">
        <v>234</v>
      </c>
      <c r="F34" s="9"/>
    </row>
    <row r="35" spans="3:6" ht="15">
      <c r="C35" s="9" t="s">
        <v>93</v>
      </c>
      <c r="D35" s="9" t="s">
        <v>245</v>
      </c>
      <c r="E35" s="10" t="s">
        <v>235</v>
      </c>
      <c r="F35" s="9"/>
    </row>
    <row r="36" spans="3:6" ht="15">
      <c r="C36" s="9" t="s">
        <v>121</v>
      </c>
      <c r="D36" s="9" t="s">
        <v>246</v>
      </c>
      <c r="E36" s="10" t="s">
        <v>237</v>
      </c>
      <c r="F36" s="9"/>
    </row>
    <row r="37" spans="3:6" ht="15">
      <c r="C37" s="9" t="s">
        <v>122</v>
      </c>
      <c r="D37" s="9" t="s">
        <v>246</v>
      </c>
      <c r="E37" s="10" t="s">
        <v>238</v>
      </c>
      <c r="F37" s="9"/>
    </row>
    <row r="38" spans="3:6" ht="15">
      <c r="C38" s="9" t="s">
        <v>123</v>
      </c>
      <c r="D38" s="9" t="s">
        <v>246</v>
      </c>
      <c r="E38" s="10" t="s">
        <v>239</v>
      </c>
      <c r="F38" s="9"/>
    </row>
    <row r="39" spans="3:6" ht="15">
      <c r="C39" s="9" t="s">
        <v>124</v>
      </c>
      <c r="D39" s="9" t="s">
        <v>246</v>
      </c>
      <c r="E39" s="10" t="s">
        <v>240</v>
      </c>
      <c r="F39" s="9"/>
    </row>
    <row r="40" spans="3:6" ht="15">
      <c r="C40" s="9" t="s">
        <v>125</v>
      </c>
      <c r="D40" s="9" t="s">
        <v>246</v>
      </c>
      <c r="E40" s="10" t="s">
        <v>241</v>
      </c>
      <c r="F40" s="9"/>
    </row>
    <row r="41" spans="3:6" ht="15">
      <c r="C41" s="9" t="s">
        <v>126</v>
      </c>
      <c r="D41" s="9" t="s">
        <v>246</v>
      </c>
      <c r="E41" s="10" t="s">
        <v>242</v>
      </c>
      <c r="F41" s="9"/>
    </row>
    <row r="42" spans="3:6" ht="15">
      <c r="C42" s="9" t="s">
        <v>127</v>
      </c>
      <c r="D42" s="9" t="s">
        <v>246</v>
      </c>
      <c r="E42" s="10" t="s">
        <v>243</v>
      </c>
      <c r="F42" s="9"/>
    </row>
    <row r="43" spans="3:6">
      <c r="C43" s="2"/>
      <c r="D43" s="2"/>
      <c r="E43" s="2"/>
      <c r="F43" s="2"/>
    </row>
    <row r="44" spans="3:6">
      <c r="C44" s="1" t="s">
        <v>315</v>
      </c>
      <c r="D44" s="1"/>
      <c r="E44" s="4"/>
      <c r="F44" s="4"/>
    </row>
    <row r="45" spans="3:6">
      <c r="C45" s="5" t="s">
        <v>16</v>
      </c>
      <c r="D45" s="5"/>
      <c r="E45" s="5" t="s">
        <v>0</v>
      </c>
      <c r="F45" s="5" t="s">
        <v>358</v>
      </c>
    </row>
    <row r="46" spans="3:6" ht="32.5" customHeight="1">
      <c r="C46" s="2" t="s">
        <v>133</v>
      </c>
      <c r="D46" s="2" t="s">
        <v>303</v>
      </c>
      <c r="E46" s="3" t="s">
        <v>20</v>
      </c>
      <c r="F46" s="2"/>
    </row>
    <row r="47" spans="3:6" ht="18" customHeight="1">
      <c r="C47" s="2" t="s">
        <v>134</v>
      </c>
      <c r="D47" s="2" t="s">
        <v>303</v>
      </c>
      <c r="E47" s="2" t="s">
        <v>21</v>
      </c>
      <c r="F47" s="2"/>
    </row>
    <row r="48" spans="3:6" ht="23" customHeight="1">
      <c r="C48" s="2" t="s">
        <v>3</v>
      </c>
      <c r="D48" s="2" t="s">
        <v>303</v>
      </c>
      <c r="E48" s="2" t="s">
        <v>22</v>
      </c>
      <c r="F48" s="2"/>
    </row>
    <row r="49" spans="3:6">
      <c r="C49" s="2" t="s">
        <v>4</v>
      </c>
      <c r="D49" s="2" t="s">
        <v>303</v>
      </c>
      <c r="E49" s="2" t="s">
        <v>79</v>
      </c>
      <c r="F49" s="2"/>
    </row>
    <row r="50" spans="3:6">
      <c r="C50" s="2" t="s">
        <v>5</v>
      </c>
      <c r="D50" s="2" t="s">
        <v>303</v>
      </c>
      <c r="E50" s="2" t="s">
        <v>23</v>
      </c>
      <c r="F50" s="2"/>
    </row>
    <row r="51" spans="3:6">
      <c r="C51" s="2" t="s">
        <v>6</v>
      </c>
      <c r="D51" s="2" t="s">
        <v>303</v>
      </c>
      <c r="E51" s="2" t="s">
        <v>24</v>
      </c>
      <c r="F51" s="2"/>
    </row>
    <row r="52" spans="3:6">
      <c r="C52" s="2" t="s">
        <v>7</v>
      </c>
      <c r="D52" s="2" t="s">
        <v>303</v>
      </c>
      <c r="E52" s="2" t="s">
        <v>25</v>
      </c>
      <c r="F52" s="2"/>
    </row>
    <row r="53" spans="3:6">
      <c r="C53" s="2" t="s">
        <v>8</v>
      </c>
      <c r="D53" s="2" t="s">
        <v>303</v>
      </c>
      <c r="E53" s="2" t="s">
        <v>26</v>
      </c>
      <c r="F53" s="2"/>
    </row>
    <row r="54" spans="3:6" ht="28">
      <c r="C54" s="2" t="s">
        <v>9</v>
      </c>
      <c r="D54" s="2" t="s">
        <v>303</v>
      </c>
      <c r="E54" s="3" t="s">
        <v>80</v>
      </c>
      <c r="F54" s="2"/>
    </row>
    <row r="55" spans="3:6">
      <c r="C55" s="2" t="s">
        <v>132</v>
      </c>
      <c r="D55" s="2" t="s">
        <v>303</v>
      </c>
      <c r="E55" s="2" t="s">
        <v>27</v>
      </c>
      <c r="F55" s="2"/>
    </row>
    <row r="56" spans="3:6">
      <c r="C56" s="2" t="s">
        <v>135</v>
      </c>
      <c r="D56" s="2" t="s">
        <v>303</v>
      </c>
      <c r="E56" s="2" t="s">
        <v>30</v>
      </c>
      <c r="F56" s="2"/>
    </row>
    <row r="57" spans="3:6">
      <c r="C57" s="2" t="s">
        <v>136</v>
      </c>
      <c r="D57" s="2" t="s">
        <v>303</v>
      </c>
      <c r="E57" s="2" t="s">
        <v>31</v>
      </c>
      <c r="F57" s="2"/>
    </row>
    <row r="58" spans="3:6">
      <c r="C58" s="2" t="s">
        <v>185</v>
      </c>
      <c r="D58" s="2" t="s">
        <v>303</v>
      </c>
      <c r="E58" s="2" t="s">
        <v>32</v>
      </c>
      <c r="F58" s="2"/>
    </row>
    <row r="59" spans="3:6">
      <c r="C59" s="2" t="s">
        <v>186</v>
      </c>
      <c r="D59" s="2" t="s">
        <v>303</v>
      </c>
      <c r="E59" s="2" t="s">
        <v>361</v>
      </c>
      <c r="F59" s="2"/>
    </row>
    <row r="60" spans="3:6" ht="28">
      <c r="C60" s="2" t="s">
        <v>187</v>
      </c>
      <c r="D60" s="2" t="s">
        <v>303</v>
      </c>
      <c r="E60" s="3" t="s">
        <v>45</v>
      </c>
      <c r="F60" s="2"/>
    </row>
    <row r="61" spans="3:6">
      <c r="C61" s="2" t="s">
        <v>188</v>
      </c>
      <c r="D61" s="2" t="s">
        <v>303</v>
      </c>
      <c r="E61" s="2" t="s">
        <v>28</v>
      </c>
      <c r="F61" s="2"/>
    </row>
    <row r="62" spans="3:6">
      <c r="C62" s="2" t="s">
        <v>189</v>
      </c>
      <c r="D62" s="2" t="s">
        <v>303</v>
      </c>
      <c r="E62" s="2" t="s">
        <v>29</v>
      </c>
      <c r="F62" s="2"/>
    </row>
    <row r="63" spans="3:6">
      <c r="C63" s="2" t="s">
        <v>190</v>
      </c>
      <c r="D63" s="2" t="s">
        <v>303</v>
      </c>
      <c r="E63" s="2" t="s">
        <v>33</v>
      </c>
      <c r="F63" s="2"/>
    </row>
    <row r="64" spans="3:6">
      <c r="C64" s="2" t="s">
        <v>191</v>
      </c>
      <c r="D64" s="2" t="s">
        <v>303</v>
      </c>
      <c r="E64" s="2" t="s">
        <v>81</v>
      </c>
      <c r="F64" s="2"/>
    </row>
    <row r="65" spans="3:6">
      <c r="C65" s="2" t="s">
        <v>192</v>
      </c>
      <c r="D65" s="2" t="s">
        <v>362</v>
      </c>
      <c r="E65" s="2" t="s">
        <v>365</v>
      </c>
      <c r="F65" s="2"/>
    </row>
    <row r="66" spans="3:6">
      <c r="C66" s="2" t="s">
        <v>316</v>
      </c>
      <c r="D66" s="2" t="s">
        <v>362</v>
      </c>
      <c r="E66" s="2" t="s">
        <v>363</v>
      </c>
      <c r="F66" s="2"/>
    </row>
    <row r="67" spans="3:6">
      <c r="C67" s="2" t="s">
        <v>317</v>
      </c>
      <c r="D67" s="2" t="s">
        <v>362</v>
      </c>
      <c r="E67" s="2" t="s">
        <v>364</v>
      </c>
      <c r="F67" s="2"/>
    </row>
    <row r="68" spans="3:6" ht="28">
      <c r="C68" s="2" t="s">
        <v>318</v>
      </c>
      <c r="D68" s="2" t="s">
        <v>304</v>
      </c>
      <c r="E68" s="3" t="s">
        <v>144</v>
      </c>
      <c r="F68" s="2"/>
    </row>
    <row r="69" spans="3:6">
      <c r="C69" s="2" t="s">
        <v>319</v>
      </c>
      <c r="D69" s="2" t="s">
        <v>304</v>
      </c>
      <c r="E69" s="2" t="s">
        <v>34</v>
      </c>
      <c r="F69" s="2"/>
    </row>
    <row r="70" spans="3:6">
      <c r="C70" s="2" t="s">
        <v>320</v>
      </c>
      <c r="D70" s="2" t="s">
        <v>304</v>
      </c>
      <c r="E70" s="2" t="s">
        <v>42</v>
      </c>
      <c r="F70" s="2"/>
    </row>
    <row r="71" spans="3:6">
      <c r="C71" s="2" t="s">
        <v>321</v>
      </c>
      <c r="D71" s="2" t="s">
        <v>304</v>
      </c>
      <c r="E71" s="2" t="s">
        <v>43</v>
      </c>
      <c r="F71" s="2"/>
    </row>
    <row r="72" spans="3:6">
      <c r="C72" s="2" t="s">
        <v>322</v>
      </c>
      <c r="D72" s="2" t="s">
        <v>304</v>
      </c>
      <c r="E72" s="2" t="s">
        <v>82</v>
      </c>
      <c r="F72" s="2"/>
    </row>
    <row r="73" spans="3:6">
      <c r="C73" s="2" t="s">
        <v>323</v>
      </c>
      <c r="D73" s="2" t="s">
        <v>304</v>
      </c>
      <c r="E73" s="2" t="s">
        <v>35</v>
      </c>
      <c r="F73" s="2"/>
    </row>
    <row r="74" spans="3:6">
      <c r="C74" s="2" t="s">
        <v>324</v>
      </c>
      <c r="D74" s="2" t="s">
        <v>304</v>
      </c>
      <c r="E74" s="2" t="s">
        <v>36</v>
      </c>
      <c r="F74" s="2"/>
    </row>
    <row r="75" spans="3:6">
      <c r="C75" s="2" t="s">
        <v>325</v>
      </c>
      <c r="D75" s="2" t="s">
        <v>304</v>
      </c>
      <c r="E75" s="2" t="s">
        <v>37</v>
      </c>
      <c r="F75" s="2"/>
    </row>
    <row r="76" spans="3:6">
      <c r="C76" s="2" t="s">
        <v>326</v>
      </c>
      <c r="D76" s="2" t="s">
        <v>304</v>
      </c>
      <c r="E76" s="2" t="s">
        <v>46</v>
      </c>
      <c r="F76" s="2"/>
    </row>
    <row r="77" spans="3:6">
      <c r="C77" s="2" t="s">
        <v>327</v>
      </c>
      <c r="D77" s="2" t="s">
        <v>304</v>
      </c>
      <c r="E77" s="2" t="s">
        <v>44</v>
      </c>
      <c r="F77" s="2"/>
    </row>
    <row r="78" spans="3:6" ht="28">
      <c r="C78" s="2" t="s">
        <v>328</v>
      </c>
      <c r="D78" s="2" t="s">
        <v>304</v>
      </c>
      <c r="E78" s="3" t="s">
        <v>145</v>
      </c>
      <c r="F78" s="2"/>
    </row>
    <row r="79" spans="3:6">
      <c r="C79" s="2" t="s">
        <v>366</v>
      </c>
      <c r="D79" s="2" t="s">
        <v>305</v>
      </c>
      <c r="E79" s="2" t="s">
        <v>17</v>
      </c>
      <c r="F79" s="2"/>
    </row>
    <row r="80" spans="3:6">
      <c r="C80" s="2" t="s">
        <v>367</v>
      </c>
      <c r="D80" s="2" t="s">
        <v>305</v>
      </c>
      <c r="E80" s="2" t="s">
        <v>18</v>
      </c>
      <c r="F80" s="2"/>
    </row>
    <row r="81" spans="3:6">
      <c r="C81" s="2" t="s">
        <v>368</v>
      </c>
      <c r="D81" s="2" t="s">
        <v>305</v>
      </c>
      <c r="E81" s="2" t="s">
        <v>19</v>
      </c>
      <c r="F81" s="2"/>
    </row>
    <row r="82" spans="3:6">
      <c r="C82" s="2"/>
      <c r="D82" s="2"/>
      <c r="E82" s="2"/>
      <c r="F82" s="2"/>
    </row>
    <row r="83" spans="3:6">
      <c r="C83" s="1" t="s">
        <v>329</v>
      </c>
      <c r="D83" s="1"/>
      <c r="E83" s="4"/>
      <c r="F83" s="4"/>
    </row>
    <row r="84" spans="3:6">
      <c r="C84" s="5" t="s">
        <v>16</v>
      </c>
      <c r="D84" s="5"/>
      <c r="E84" s="5" t="s">
        <v>0</v>
      </c>
      <c r="F84" s="5" t="s">
        <v>358</v>
      </c>
    </row>
    <row r="85" spans="3:6">
      <c r="C85" s="2" t="s">
        <v>330</v>
      </c>
      <c r="D85" s="2" t="s">
        <v>299</v>
      </c>
      <c r="E85" s="2" t="s">
        <v>102</v>
      </c>
      <c r="F85" s="2"/>
    </row>
    <row r="86" spans="3:6">
      <c r="C86" s="2" t="s">
        <v>331</v>
      </c>
      <c r="D86" s="2" t="s">
        <v>299</v>
      </c>
      <c r="E86" s="2" t="s">
        <v>128</v>
      </c>
      <c r="F86" s="2"/>
    </row>
    <row r="87" spans="3:6">
      <c r="C87" s="2" t="s">
        <v>10</v>
      </c>
      <c r="D87" s="2" t="s">
        <v>299</v>
      </c>
      <c r="E87" s="2" t="s">
        <v>129</v>
      </c>
      <c r="F87" s="2"/>
    </row>
    <row r="88" spans="3:6">
      <c r="C88" s="2" t="s">
        <v>11</v>
      </c>
      <c r="D88" s="2" t="s">
        <v>299</v>
      </c>
      <c r="E88" s="2" t="s">
        <v>130</v>
      </c>
      <c r="F88" s="2"/>
    </row>
    <row r="89" spans="3:6">
      <c r="C89" s="2" t="s">
        <v>12</v>
      </c>
      <c r="D89" s="2" t="s">
        <v>299</v>
      </c>
      <c r="E89" s="2" t="s">
        <v>131</v>
      </c>
      <c r="F89" s="2"/>
    </row>
    <row r="90" spans="3:6">
      <c r="C90" s="2" t="s">
        <v>332</v>
      </c>
      <c r="D90" s="2" t="s">
        <v>300</v>
      </c>
      <c r="E90" s="2" t="s">
        <v>38</v>
      </c>
      <c r="F90" s="2"/>
    </row>
    <row r="91" spans="3:6" ht="15" customHeight="1">
      <c r="C91" s="2" t="s">
        <v>333</v>
      </c>
      <c r="D91" s="2" t="s">
        <v>300</v>
      </c>
      <c r="E91" s="2" t="s">
        <v>39</v>
      </c>
      <c r="F91" s="2"/>
    </row>
    <row r="92" spans="3:6" ht="32" customHeight="1">
      <c r="C92" s="2" t="s">
        <v>334</v>
      </c>
      <c r="D92" s="2" t="s">
        <v>300</v>
      </c>
      <c r="E92" s="3" t="s">
        <v>40</v>
      </c>
      <c r="F92" s="2"/>
    </row>
    <row r="93" spans="3:6">
      <c r="C93" s="2" t="s">
        <v>335</v>
      </c>
      <c r="D93" s="2" t="s">
        <v>300</v>
      </c>
      <c r="E93" s="2" t="s">
        <v>41</v>
      </c>
      <c r="F93" s="2"/>
    </row>
    <row r="94" spans="3:6" ht="17.5" customHeight="1">
      <c r="C94" s="2" t="s">
        <v>336</v>
      </c>
      <c r="D94" s="2" t="s">
        <v>300</v>
      </c>
      <c r="E94" s="3" t="s">
        <v>103</v>
      </c>
      <c r="F94" s="2"/>
    </row>
    <row r="95" spans="3:6">
      <c r="C95" s="2"/>
      <c r="D95" s="2"/>
      <c r="E95" s="2"/>
      <c r="F95" s="2"/>
    </row>
    <row r="96" spans="3:6">
      <c r="C96" s="2"/>
      <c r="D96" s="2"/>
      <c r="E96" s="2"/>
      <c r="F96" s="2"/>
    </row>
    <row r="97" spans="3:6">
      <c r="C97" s="1" t="s">
        <v>392</v>
      </c>
      <c r="D97" s="1"/>
      <c r="E97" s="4"/>
      <c r="F97" s="4"/>
    </row>
    <row r="98" spans="3:6">
      <c r="C98" s="5" t="s">
        <v>16</v>
      </c>
      <c r="D98" s="5"/>
      <c r="E98" s="5" t="s">
        <v>0</v>
      </c>
      <c r="F98" s="5" t="s">
        <v>358</v>
      </c>
    </row>
    <row r="99" spans="3:6">
      <c r="C99" s="2" t="s">
        <v>337</v>
      </c>
      <c r="D99" s="2" t="s">
        <v>292</v>
      </c>
      <c r="E99" s="3" t="s">
        <v>47</v>
      </c>
      <c r="F99" s="2"/>
    </row>
    <row r="100" spans="3:6">
      <c r="C100" s="2" t="s">
        <v>338</v>
      </c>
      <c r="D100" s="2" t="s">
        <v>292</v>
      </c>
      <c r="E100" s="3" t="s">
        <v>83</v>
      </c>
      <c r="F100" s="2"/>
    </row>
    <row r="101" spans="3:6">
      <c r="C101" s="2" t="s">
        <v>13</v>
      </c>
      <c r="D101" s="2" t="s">
        <v>292</v>
      </c>
      <c r="E101" s="2" t="s">
        <v>84</v>
      </c>
      <c r="F101" s="2"/>
    </row>
    <row r="102" spans="3:6">
      <c r="C102" s="2" t="s">
        <v>14</v>
      </c>
      <c r="D102" s="2" t="s">
        <v>292</v>
      </c>
      <c r="E102" s="3" t="s">
        <v>85</v>
      </c>
      <c r="F102" s="2"/>
    </row>
    <row r="103" spans="3:6">
      <c r="C103" s="2" t="s">
        <v>15</v>
      </c>
      <c r="D103" s="2" t="s">
        <v>292</v>
      </c>
      <c r="E103" s="2" t="s">
        <v>48</v>
      </c>
      <c r="F103" s="2"/>
    </row>
    <row r="104" spans="3:6">
      <c r="C104" s="2" t="s">
        <v>339</v>
      </c>
      <c r="D104" s="2" t="s">
        <v>292</v>
      </c>
      <c r="E104" s="2" t="s">
        <v>49</v>
      </c>
      <c r="F104" s="2"/>
    </row>
    <row r="105" spans="3:6">
      <c r="C105" s="2" t="s">
        <v>340</v>
      </c>
      <c r="D105" s="2" t="s">
        <v>292</v>
      </c>
      <c r="E105" s="2" t="s">
        <v>50</v>
      </c>
      <c r="F105" s="2"/>
    </row>
    <row r="106" spans="3:6">
      <c r="C106" s="2" t="s">
        <v>341</v>
      </c>
      <c r="D106" s="2" t="s">
        <v>292</v>
      </c>
      <c r="E106" s="2" t="s">
        <v>51</v>
      </c>
      <c r="F106" s="2"/>
    </row>
    <row r="107" spans="3:6">
      <c r="C107" s="2" t="s">
        <v>342</v>
      </c>
      <c r="D107" s="2" t="s">
        <v>292</v>
      </c>
      <c r="E107" s="2" t="s">
        <v>96</v>
      </c>
      <c r="F107" s="2"/>
    </row>
    <row r="108" spans="3:6">
      <c r="C108" s="2" t="s">
        <v>343</v>
      </c>
      <c r="D108" s="2" t="s">
        <v>292</v>
      </c>
      <c r="E108" s="2" t="s">
        <v>52</v>
      </c>
      <c r="F108" s="2"/>
    </row>
    <row r="109" spans="3:6">
      <c r="C109" s="2" t="s">
        <v>344</v>
      </c>
      <c r="D109" s="2" t="s">
        <v>292</v>
      </c>
      <c r="E109" s="3" t="s">
        <v>483</v>
      </c>
      <c r="F109" s="2"/>
    </row>
    <row r="110" spans="3:6">
      <c r="C110" s="2" t="s">
        <v>345</v>
      </c>
      <c r="D110" s="2" t="s">
        <v>379</v>
      </c>
      <c r="E110" s="2" t="s">
        <v>381</v>
      </c>
      <c r="F110" s="2"/>
    </row>
    <row r="111" spans="3:6">
      <c r="C111" s="2" t="s">
        <v>346</v>
      </c>
      <c r="D111" s="2" t="s">
        <v>379</v>
      </c>
      <c r="E111" s="2" t="s">
        <v>382</v>
      </c>
      <c r="F111" s="2"/>
    </row>
    <row r="112" spans="3:6">
      <c r="C112" s="2" t="s">
        <v>347</v>
      </c>
      <c r="D112" s="2" t="s">
        <v>379</v>
      </c>
      <c r="E112" s="2" t="s">
        <v>383</v>
      </c>
      <c r="F112" s="2"/>
    </row>
    <row r="113" spans="3:6">
      <c r="C113" s="2" t="s">
        <v>348</v>
      </c>
      <c r="D113" s="2" t="s">
        <v>379</v>
      </c>
      <c r="E113" s="2" t="s">
        <v>384</v>
      </c>
      <c r="F113" s="2"/>
    </row>
    <row r="114" spans="3:6">
      <c r="C114" s="2" t="s">
        <v>349</v>
      </c>
      <c r="D114" s="2" t="s">
        <v>380</v>
      </c>
      <c r="E114" s="2" t="s">
        <v>385</v>
      </c>
      <c r="F114" s="2"/>
    </row>
    <row r="115" spans="3:6">
      <c r="C115" s="2" t="s">
        <v>350</v>
      </c>
      <c r="D115" s="2" t="s">
        <v>380</v>
      </c>
      <c r="E115" s="2" t="s">
        <v>386</v>
      </c>
      <c r="F115" s="2"/>
    </row>
    <row r="116" spans="3:6" ht="84">
      <c r="C116" s="2" t="s">
        <v>351</v>
      </c>
      <c r="D116" s="2" t="s">
        <v>293</v>
      </c>
      <c r="E116" s="3" t="s">
        <v>146</v>
      </c>
      <c r="F116" s="2"/>
    </row>
    <row r="117" spans="3:6">
      <c r="C117" s="2" t="s">
        <v>352</v>
      </c>
      <c r="D117" s="2" t="s">
        <v>293</v>
      </c>
      <c r="E117" s="2" t="s">
        <v>104</v>
      </c>
      <c r="F117" s="2"/>
    </row>
    <row r="118" spans="3:6" ht="28">
      <c r="C118" s="2" t="s">
        <v>353</v>
      </c>
      <c r="D118" s="2" t="s">
        <v>293</v>
      </c>
      <c r="E118" s="3" t="s">
        <v>105</v>
      </c>
      <c r="F118" s="2"/>
    </row>
    <row r="119" spans="3:6">
      <c r="C119" s="2" t="s">
        <v>354</v>
      </c>
      <c r="D119" s="2" t="s">
        <v>293</v>
      </c>
      <c r="E119" s="3" t="s">
        <v>53</v>
      </c>
      <c r="F119" s="2"/>
    </row>
    <row r="120" spans="3:6">
      <c r="C120" s="2" t="s">
        <v>355</v>
      </c>
      <c r="D120" s="2" t="s">
        <v>292</v>
      </c>
      <c r="E120" s="2" t="s">
        <v>54</v>
      </c>
      <c r="F120" s="2"/>
    </row>
    <row r="121" spans="3:6">
      <c r="C121" s="2" t="s">
        <v>387</v>
      </c>
      <c r="D121" s="2" t="s">
        <v>292</v>
      </c>
      <c r="E121" s="3" t="s">
        <v>55</v>
      </c>
      <c r="F121" s="2"/>
    </row>
    <row r="122" spans="3:6" ht="28">
      <c r="C122" s="2" t="s">
        <v>388</v>
      </c>
      <c r="D122" s="2" t="s">
        <v>294</v>
      </c>
      <c r="E122" s="3" t="s">
        <v>106</v>
      </c>
      <c r="F122" s="2"/>
    </row>
    <row r="123" spans="3:6" ht="28">
      <c r="C123" s="2" t="s">
        <v>389</v>
      </c>
      <c r="D123" s="2" t="s">
        <v>294</v>
      </c>
      <c r="E123" s="3" t="s">
        <v>107</v>
      </c>
      <c r="F123" s="2"/>
    </row>
    <row r="124" spans="3:6">
      <c r="C124" s="2" t="s">
        <v>390</v>
      </c>
      <c r="D124" s="2" t="s">
        <v>294</v>
      </c>
      <c r="E124" s="3" t="s">
        <v>77</v>
      </c>
      <c r="F124" s="2"/>
    </row>
    <row r="125" spans="3:6" ht="28">
      <c r="C125" s="2" t="s">
        <v>391</v>
      </c>
      <c r="D125" s="2" t="s">
        <v>294</v>
      </c>
      <c r="E125" s="3" t="s">
        <v>108</v>
      </c>
      <c r="F125" s="2"/>
    </row>
    <row r="126" spans="3:6">
      <c r="C126" s="2"/>
      <c r="D126" s="2"/>
      <c r="E126" s="2"/>
      <c r="F126" s="2"/>
    </row>
    <row r="127" spans="3:6">
      <c r="C127" s="2"/>
      <c r="D127" s="2"/>
      <c r="E127" s="2"/>
      <c r="F127" s="2"/>
    </row>
    <row r="128" spans="3:6">
      <c r="C128" s="1" t="s">
        <v>298</v>
      </c>
      <c r="D128" s="1"/>
      <c r="E128" s="4"/>
      <c r="F128" s="4"/>
    </row>
    <row r="129" spans="3:6">
      <c r="C129" s="5" t="s">
        <v>16</v>
      </c>
      <c r="D129" s="5"/>
      <c r="E129" s="5" t="s">
        <v>0</v>
      </c>
      <c r="F129" s="5" t="s">
        <v>358</v>
      </c>
    </row>
    <row r="130" spans="3:6">
      <c r="C130" s="2" t="s">
        <v>94</v>
      </c>
      <c r="D130" s="2" t="s">
        <v>291</v>
      </c>
      <c r="E130" s="6" t="s">
        <v>159</v>
      </c>
      <c r="F130" s="2"/>
    </row>
    <row r="131" spans="3:6">
      <c r="C131" s="2" t="s">
        <v>95</v>
      </c>
      <c r="D131" s="2" t="s">
        <v>291</v>
      </c>
      <c r="E131" s="2" t="s">
        <v>161</v>
      </c>
      <c r="F131" s="2"/>
    </row>
    <row r="132" spans="3:6">
      <c r="C132" s="2" t="s">
        <v>137</v>
      </c>
      <c r="D132" s="2" t="s">
        <v>291</v>
      </c>
      <c r="E132" s="6" t="s">
        <v>160</v>
      </c>
      <c r="F132" s="2"/>
    </row>
    <row r="133" spans="3:6">
      <c r="C133" s="2" t="s">
        <v>138</v>
      </c>
      <c r="D133" s="2" t="s">
        <v>291</v>
      </c>
      <c r="E133" s="2" t="s">
        <v>56</v>
      </c>
      <c r="F133" s="2"/>
    </row>
    <row r="134" spans="3:6" ht="28">
      <c r="C134" s="2" t="s">
        <v>139</v>
      </c>
      <c r="D134" s="2" t="s">
        <v>291</v>
      </c>
      <c r="E134" s="3" t="s">
        <v>57</v>
      </c>
      <c r="F134" s="2"/>
    </row>
    <row r="135" spans="3:6">
      <c r="C135" s="2" t="s">
        <v>140</v>
      </c>
      <c r="D135" s="2" t="s">
        <v>291</v>
      </c>
      <c r="E135" s="2" t="s">
        <v>58</v>
      </c>
      <c r="F135" s="2"/>
    </row>
    <row r="136" spans="3:6">
      <c r="C136" s="2" t="s">
        <v>141</v>
      </c>
      <c r="D136" s="2" t="s">
        <v>291</v>
      </c>
      <c r="E136" s="2" t="s">
        <v>295</v>
      </c>
      <c r="F136" s="2"/>
    </row>
    <row r="137" spans="3:6">
      <c r="C137" s="2" t="s">
        <v>142</v>
      </c>
      <c r="D137" s="2" t="s">
        <v>291</v>
      </c>
      <c r="E137" s="2" t="s">
        <v>296</v>
      </c>
      <c r="F137" s="2"/>
    </row>
    <row r="138" spans="3:6">
      <c r="C138" s="2" t="s">
        <v>143</v>
      </c>
      <c r="D138" s="2" t="s">
        <v>291</v>
      </c>
      <c r="E138" s="6" t="s">
        <v>297</v>
      </c>
      <c r="F138" s="2"/>
    </row>
    <row r="139" spans="3:6">
      <c r="C139" s="2"/>
      <c r="D139" s="2"/>
      <c r="E139" s="6"/>
      <c r="F139" s="2"/>
    </row>
    <row r="140" spans="3:6">
      <c r="C140" s="1" t="s">
        <v>165</v>
      </c>
      <c r="D140" s="1"/>
      <c r="E140" s="4"/>
      <c r="F140" s="4"/>
    </row>
    <row r="141" spans="3:6">
      <c r="C141" s="5" t="s">
        <v>16</v>
      </c>
      <c r="D141" s="5"/>
      <c r="E141" s="5" t="s">
        <v>0</v>
      </c>
      <c r="F141" s="5" t="s">
        <v>358</v>
      </c>
    </row>
    <row r="142" spans="3:6">
      <c r="C142" s="2" t="s">
        <v>163</v>
      </c>
      <c r="D142" s="2" t="s">
        <v>290</v>
      </c>
      <c r="E142" s="2" t="s">
        <v>289</v>
      </c>
      <c r="F142" s="2"/>
    </row>
    <row r="143" spans="3:6" ht="28">
      <c r="C143" s="2" t="s">
        <v>164</v>
      </c>
      <c r="D143" s="2" t="s">
        <v>290</v>
      </c>
      <c r="E143" s="6" t="s">
        <v>162</v>
      </c>
      <c r="F143" s="2"/>
    </row>
    <row r="144" spans="3:6">
      <c r="C144" s="2"/>
      <c r="D144" s="2"/>
      <c r="E144" s="2"/>
      <c r="F144" s="2"/>
    </row>
    <row r="145" spans="3:6">
      <c r="C145" s="1" t="s">
        <v>166</v>
      </c>
      <c r="D145" s="1"/>
      <c r="E145" s="4"/>
      <c r="F145" s="4"/>
    </row>
    <row r="146" spans="3:6">
      <c r="C146" s="5" t="s">
        <v>16</v>
      </c>
      <c r="D146" s="5"/>
      <c r="E146" s="5" t="s">
        <v>0</v>
      </c>
      <c r="F146" s="5" t="s">
        <v>358</v>
      </c>
    </row>
    <row r="147" spans="3:6">
      <c r="C147" s="2" t="s">
        <v>167</v>
      </c>
      <c r="D147" s="2"/>
      <c r="E147" s="2" t="s">
        <v>59</v>
      </c>
      <c r="F147" s="2"/>
    </row>
    <row r="148" spans="3:6">
      <c r="C148" s="2" t="s">
        <v>168</v>
      </c>
      <c r="D148" s="2"/>
      <c r="E148" s="2" t="s">
        <v>60</v>
      </c>
      <c r="F148" s="2"/>
    </row>
    <row r="149" spans="3:6">
      <c r="C149" s="2" t="s">
        <v>169</v>
      </c>
      <c r="D149" s="2"/>
      <c r="E149" s="2" t="s">
        <v>61</v>
      </c>
      <c r="F149" s="2"/>
    </row>
    <row r="150" spans="3:6">
      <c r="C150" s="2" t="s">
        <v>170</v>
      </c>
      <c r="D150" s="2"/>
      <c r="E150" s="2" t="s">
        <v>62</v>
      </c>
      <c r="F150" s="2"/>
    </row>
    <row r="151" spans="3:6">
      <c r="C151" s="2" t="s">
        <v>171</v>
      </c>
      <c r="D151" s="2"/>
      <c r="E151" s="3" t="s">
        <v>86</v>
      </c>
      <c r="F151" s="2"/>
    </row>
    <row r="152" spans="3:6" ht="28">
      <c r="C152" s="2" t="s">
        <v>172</v>
      </c>
      <c r="D152" s="2"/>
      <c r="E152" s="3" t="s">
        <v>63</v>
      </c>
      <c r="F152" s="2"/>
    </row>
    <row r="153" spans="3:6">
      <c r="C153" s="2" t="s">
        <v>173</v>
      </c>
      <c r="D153" s="2"/>
      <c r="E153" s="3" t="s">
        <v>156</v>
      </c>
      <c r="F153" s="2"/>
    </row>
    <row r="154" spans="3:6" ht="28">
      <c r="C154" s="2" t="s">
        <v>174</v>
      </c>
      <c r="D154" s="2"/>
      <c r="E154" s="3" t="s">
        <v>157</v>
      </c>
      <c r="F154" s="2"/>
    </row>
    <row r="155" spans="3:6">
      <c r="C155" s="2" t="s">
        <v>175</v>
      </c>
      <c r="D155" s="2"/>
      <c r="E155" s="3" t="s">
        <v>158</v>
      </c>
      <c r="F155" s="2"/>
    </row>
    <row r="156" spans="3:6">
      <c r="C156" s="2" t="s">
        <v>176</v>
      </c>
      <c r="D156" s="2"/>
      <c r="E156" s="6" t="s">
        <v>147</v>
      </c>
      <c r="F156" s="2"/>
    </row>
    <row r="157" spans="3:6">
      <c r="C157" s="2" t="s">
        <v>177</v>
      </c>
      <c r="D157" s="2"/>
      <c r="E157" s="6" t="s">
        <v>148</v>
      </c>
      <c r="F157" s="2"/>
    </row>
    <row r="158" spans="3:6">
      <c r="C158" s="2" t="s">
        <v>178</v>
      </c>
      <c r="D158" s="2"/>
      <c r="E158" s="6" t="s">
        <v>149</v>
      </c>
      <c r="F158" s="2"/>
    </row>
    <row r="159" spans="3:6">
      <c r="C159" s="2" t="s">
        <v>179</v>
      </c>
      <c r="D159" s="2"/>
      <c r="E159" s="6" t="s">
        <v>150</v>
      </c>
      <c r="F159" s="2"/>
    </row>
    <row r="160" spans="3:6">
      <c r="C160" s="2" t="s">
        <v>180</v>
      </c>
      <c r="D160" s="2"/>
      <c r="E160" s="6" t="s">
        <v>153</v>
      </c>
      <c r="F160" s="2"/>
    </row>
    <row r="161" spans="3:6">
      <c r="C161" s="2" t="s">
        <v>181</v>
      </c>
      <c r="D161" s="2"/>
      <c r="E161" s="6" t="s">
        <v>154</v>
      </c>
      <c r="F161" s="2"/>
    </row>
    <row r="162" spans="3:6">
      <c r="C162" s="2" t="s">
        <v>182</v>
      </c>
      <c r="D162" s="2"/>
      <c r="E162" s="6" t="s">
        <v>151</v>
      </c>
      <c r="F162" s="2"/>
    </row>
    <row r="163" spans="3:6">
      <c r="C163" s="2" t="s">
        <v>183</v>
      </c>
      <c r="D163" s="2"/>
      <c r="E163" s="6" t="s">
        <v>155</v>
      </c>
      <c r="F163" s="2"/>
    </row>
    <row r="164" spans="3:6" ht="28">
      <c r="C164" s="2" t="s">
        <v>184</v>
      </c>
      <c r="D164" s="2"/>
      <c r="E164" s="6" t="s">
        <v>152</v>
      </c>
      <c r="F164" s="2"/>
    </row>
    <row r="165" spans="3:6">
      <c r="C165" s="2"/>
      <c r="D165" s="2"/>
      <c r="E165" s="3"/>
      <c r="F165" s="2"/>
    </row>
    <row r="166" spans="3:6">
      <c r="C166" s="1" t="s">
        <v>278</v>
      </c>
      <c r="D166" s="1"/>
      <c r="E166" s="4"/>
      <c r="F166" s="4"/>
    </row>
    <row r="167" spans="3:6">
      <c r="C167" s="5" t="s">
        <v>16</v>
      </c>
      <c r="D167" s="5"/>
      <c r="E167" s="5" t="s">
        <v>0</v>
      </c>
      <c r="F167" s="5" t="s">
        <v>358</v>
      </c>
    </row>
    <row r="168" spans="3:6">
      <c r="C168" s="2" t="s">
        <v>193</v>
      </c>
      <c r="D168" s="2" t="s">
        <v>279</v>
      </c>
      <c r="E168" s="3" t="s">
        <v>217</v>
      </c>
      <c r="F168" s="2"/>
    </row>
    <row r="169" spans="3:6">
      <c r="C169" s="2" t="s">
        <v>194</v>
      </c>
      <c r="D169" s="2" t="s">
        <v>279</v>
      </c>
      <c r="E169" s="3" t="s">
        <v>216</v>
      </c>
      <c r="F169" s="2"/>
    </row>
    <row r="170" spans="3:6">
      <c r="C170" s="2" t="s">
        <v>195</v>
      </c>
      <c r="D170" s="2" t="s">
        <v>279</v>
      </c>
      <c r="E170" s="3" t="s">
        <v>218</v>
      </c>
      <c r="F170" s="2"/>
    </row>
    <row r="171" spans="3:6">
      <c r="C171" s="2" t="s">
        <v>196</v>
      </c>
      <c r="D171" s="2" t="s">
        <v>279</v>
      </c>
      <c r="E171" s="3" t="s">
        <v>219</v>
      </c>
      <c r="F171" s="2"/>
    </row>
    <row r="172" spans="3:6">
      <c r="C172" s="2" t="s">
        <v>197</v>
      </c>
      <c r="D172" s="2" t="s">
        <v>279</v>
      </c>
      <c r="E172" s="3" t="s">
        <v>220</v>
      </c>
      <c r="F172" s="2"/>
    </row>
    <row r="173" spans="3:6">
      <c r="C173" s="2" t="s">
        <v>198</v>
      </c>
      <c r="D173" s="2" t="s">
        <v>279</v>
      </c>
      <c r="E173" s="3" t="s">
        <v>221</v>
      </c>
      <c r="F173" s="2"/>
    </row>
    <row r="174" spans="3:6">
      <c r="C174" s="2" t="s">
        <v>199</v>
      </c>
      <c r="D174" s="2" t="s">
        <v>280</v>
      </c>
      <c r="E174" s="3" t="s">
        <v>222</v>
      </c>
      <c r="F174" s="2"/>
    </row>
    <row r="175" spans="3:6">
      <c r="C175" s="2" t="s">
        <v>200</v>
      </c>
      <c r="D175" s="2" t="s">
        <v>280</v>
      </c>
      <c r="E175" s="3" t="s">
        <v>223</v>
      </c>
      <c r="F175" s="2"/>
    </row>
    <row r="176" spans="3:6">
      <c r="C176" s="2" t="s">
        <v>201</v>
      </c>
      <c r="D176" s="2" t="s">
        <v>280</v>
      </c>
      <c r="E176" s="3" t="s">
        <v>281</v>
      </c>
      <c r="F176" s="2"/>
    </row>
    <row r="177" spans="3:6">
      <c r="C177" s="2" t="s">
        <v>202</v>
      </c>
      <c r="D177" s="2" t="s">
        <v>280</v>
      </c>
      <c r="E177" s="3" t="s">
        <v>282</v>
      </c>
      <c r="F177" s="2"/>
    </row>
    <row r="178" spans="3:6">
      <c r="C178" s="2" t="s">
        <v>203</v>
      </c>
      <c r="D178" s="2" t="s">
        <v>280</v>
      </c>
      <c r="E178" s="3" t="s">
        <v>283</v>
      </c>
      <c r="F178" s="2"/>
    </row>
    <row r="179" spans="3:6">
      <c r="C179" s="2" t="s">
        <v>285</v>
      </c>
      <c r="D179" s="2" t="s">
        <v>280</v>
      </c>
      <c r="E179" s="3" t="s">
        <v>284</v>
      </c>
      <c r="F179" s="2"/>
    </row>
    <row r="180" spans="3:6">
      <c r="C180" s="2" t="s">
        <v>286</v>
      </c>
      <c r="D180" s="2" t="s">
        <v>280</v>
      </c>
      <c r="E180" s="3" t="s">
        <v>224</v>
      </c>
      <c r="F180" s="2"/>
    </row>
    <row r="181" spans="3:6">
      <c r="C181" s="2" t="s">
        <v>287</v>
      </c>
      <c r="D181" s="2" t="s">
        <v>280</v>
      </c>
      <c r="E181" s="3" t="s">
        <v>225</v>
      </c>
      <c r="F181" s="2"/>
    </row>
    <row r="182" spans="3:6">
      <c r="C182" s="2" t="s">
        <v>288</v>
      </c>
      <c r="D182" s="2" t="s">
        <v>280</v>
      </c>
      <c r="E182" s="3" t="s">
        <v>226</v>
      </c>
      <c r="F182" s="2"/>
    </row>
    <row r="183" spans="3:6">
      <c r="C183" s="2" t="s">
        <v>371</v>
      </c>
      <c r="D183" s="2" t="s">
        <v>280</v>
      </c>
      <c r="E183" s="2" t="s">
        <v>375</v>
      </c>
      <c r="F183" s="2"/>
    </row>
    <row r="184" spans="3:6">
      <c r="C184" s="2" t="s">
        <v>372</v>
      </c>
      <c r="D184" s="2" t="s">
        <v>280</v>
      </c>
      <c r="E184" s="2" t="s">
        <v>376</v>
      </c>
      <c r="F184" s="2"/>
    </row>
    <row r="185" spans="3:6">
      <c r="C185" s="2" t="s">
        <v>373</v>
      </c>
      <c r="D185" s="2" t="s">
        <v>280</v>
      </c>
      <c r="E185" s="2" t="s">
        <v>377</v>
      </c>
      <c r="F185" s="2"/>
    </row>
    <row r="186" spans="3:6">
      <c r="C186" s="2" t="s">
        <v>374</v>
      </c>
      <c r="D186" s="2" t="s">
        <v>280</v>
      </c>
      <c r="E186" s="2" t="s">
        <v>378</v>
      </c>
      <c r="F186" s="2"/>
    </row>
    <row r="187" spans="3:6">
      <c r="C187" s="2"/>
      <c r="D187" s="2"/>
      <c r="E187" s="2"/>
      <c r="F187" s="2"/>
    </row>
    <row r="188" spans="3:6" s="70" customFormat="1">
      <c r="C188" s="68" t="s">
        <v>215</v>
      </c>
      <c r="D188" s="68"/>
      <c r="E188" s="69"/>
      <c r="F188" s="69"/>
    </row>
    <row r="189" spans="3:6" s="70" customFormat="1">
      <c r="C189" s="69" t="s">
        <v>16</v>
      </c>
      <c r="D189" s="69"/>
      <c r="E189" s="69" t="s">
        <v>0</v>
      </c>
      <c r="F189" s="69" t="s">
        <v>358</v>
      </c>
    </row>
    <row r="190" spans="3:6" s="70" customFormat="1">
      <c r="C190" s="69" t="s">
        <v>204</v>
      </c>
      <c r="D190" s="69"/>
      <c r="E190" s="71" t="s">
        <v>227</v>
      </c>
      <c r="F190" s="69"/>
    </row>
    <row r="191" spans="3:6" s="70" customFormat="1">
      <c r="C191" s="69" t="s">
        <v>205</v>
      </c>
      <c r="D191" s="69"/>
      <c r="E191" s="71" t="s">
        <v>228</v>
      </c>
      <c r="F191" s="69"/>
    </row>
    <row r="192" spans="3:6" s="70" customFormat="1">
      <c r="C192" s="69" t="s">
        <v>206</v>
      </c>
      <c r="D192" s="69"/>
      <c r="E192" s="71" t="s">
        <v>247</v>
      </c>
      <c r="F192" s="69"/>
    </row>
    <row r="193" spans="3:6" s="70" customFormat="1">
      <c r="C193" s="69" t="s">
        <v>207</v>
      </c>
      <c r="D193" s="69"/>
      <c r="E193" s="71" t="s">
        <v>248</v>
      </c>
      <c r="F193" s="69"/>
    </row>
    <row r="194" spans="3:6" s="70" customFormat="1">
      <c r="C194" s="69" t="s">
        <v>208</v>
      </c>
      <c r="D194" s="69"/>
      <c r="E194" s="71" t="s">
        <v>253</v>
      </c>
      <c r="F194" s="69"/>
    </row>
    <row r="195" spans="3:6" s="70" customFormat="1">
      <c r="C195" s="69" t="s">
        <v>209</v>
      </c>
      <c r="D195" s="69"/>
      <c r="E195" s="71" t="s">
        <v>249</v>
      </c>
      <c r="F195" s="69"/>
    </row>
    <row r="196" spans="3:6" s="70" customFormat="1">
      <c r="C196" s="69" t="s">
        <v>210</v>
      </c>
      <c r="D196" s="69"/>
      <c r="E196" s="71" t="s">
        <v>250</v>
      </c>
      <c r="F196" s="69"/>
    </row>
    <row r="197" spans="3:6" s="70" customFormat="1">
      <c r="C197" s="69" t="s">
        <v>211</v>
      </c>
      <c r="D197" s="69"/>
      <c r="E197" s="71" t="s">
        <v>251</v>
      </c>
      <c r="F197" s="69"/>
    </row>
    <row r="198" spans="3:6" s="70" customFormat="1">
      <c r="C198" s="69" t="s">
        <v>212</v>
      </c>
      <c r="D198" s="69"/>
      <c r="E198" s="69" t="s">
        <v>252</v>
      </c>
      <c r="F198" s="69"/>
    </row>
    <row r="199" spans="3:6" s="70" customFormat="1" ht="28">
      <c r="C199" s="69" t="s">
        <v>213</v>
      </c>
      <c r="D199" s="69"/>
      <c r="E199" s="71" t="s">
        <v>254</v>
      </c>
      <c r="F199" s="69"/>
    </row>
    <row r="200" spans="3:6" s="70" customFormat="1" ht="28">
      <c r="C200" s="69" t="s">
        <v>214</v>
      </c>
      <c r="D200" s="69"/>
      <c r="E200" s="71" t="s">
        <v>255</v>
      </c>
      <c r="F200" s="69"/>
    </row>
    <row r="201" spans="3:6" s="70" customFormat="1">
      <c r="C201" s="69" t="s">
        <v>257</v>
      </c>
      <c r="D201" s="69"/>
      <c r="E201" s="71" t="s">
        <v>256</v>
      </c>
      <c r="F201" s="69"/>
    </row>
    <row r="202" spans="3:6">
      <c r="C202" s="2"/>
      <c r="D202" s="2"/>
      <c r="E202" s="2"/>
      <c r="F202" s="2"/>
    </row>
    <row r="203" spans="3:6">
      <c r="C203" s="1" t="s">
        <v>450</v>
      </c>
      <c r="D203" s="1"/>
      <c r="E203" s="4"/>
      <c r="F203" s="4"/>
    </row>
    <row r="204" spans="3:6">
      <c r="C204" s="5" t="s">
        <v>16</v>
      </c>
      <c r="D204" s="5"/>
      <c r="E204" s="5" t="s">
        <v>0</v>
      </c>
      <c r="F204" s="5" t="s">
        <v>358</v>
      </c>
    </row>
    <row r="205" spans="3:6">
      <c r="C205" s="2" t="s">
        <v>258</v>
      </c>
      <c r="D205" s="2"/>
      <c r="E205" s="3" t="s">
        <v>97</v>
      </c>
      <c r="F205" s="2"/>
    </row>
    <row r="206" spans="3:6">
      <c r="C206" s="2" t="s">
        <v>259</v>
      </c>
      <c r="D206" s="2"/>
      <c r="E206" s="3" t="s">
        <v>98</v>
      </c>
      <c r="F206" s="2"/>
    </row>
    <row r="207" spans="3:6">
      <c r="C207" s="2" t="s">
        <v>260</v>
      </c>
      <c r="D207" s="2"/>
      <c r="E207" s="3" t="s">
        <v>68</v>
      </c>
      <c r="F207" s="2"/>
    </row>
    <row r="208" spans="3:6">
      <c r="C208" s="2" t="s">
        <v>261</v>
      </c>
      <c r="D208" s="2"/>
      <c r="E208" s="3" t="s">
        <v>99</v>
      </c>
      <c r="F208" s="2"/>
    </row>
    <row r="209" spans="3:6">
      <c r="C209" s="2" t="s">
        <v>262</v>
      </c>
      <c r="D209" s="2"/>
      <c r="E209" s="3" t="s">
        <v>100</v>
      </c>
      <c r="F209" s="2"/>
    </row>
    <row r="210" spans="3:6">
      <c r="C210" s="2" t="s">
        <v>263</v>
      </c>
      <c r="D210" s="2"/>
      <c r="E210" s="3" t="s">
        <v>69</v>
      </c>
      <c r="F210" s="2"/>
    </row>
    <row r="211" spans="3:6">
      <c r="C211" s="2" t="s">
        <v>264</v>
      </c>
      <c r="D211" s="2"/>
      <c r="E211" s="3" t="s">
        <v>70</v>
      </c>
      <c r="F211" s="2"/>
    </row>
    <row r="212" spans="3:6">
      <c r="C212" s="2" t="s">
        <v>265</v>
      </c>
      <c r="D212" s="2"/>
      <c r="E212" s="2" t="s">
        <v>71</v>
      </c>
      <c r="F212" s="2"/>
    </row>
    <row r="213" spans="3:6">
      <c r="C213" s="2" t="s">
        <v>266</v>
      </c>
      <c r="D213" s="2"/>
      <c r="E213" s="2" t="s">
        <v>72</v>
      </c>
      <c r="F213" s="2"/>
    </row>
    <row r="214" spans="3:6">
      <c r="C214" s="2" t="s">
        <v>267</v>
      </c>
      <c r="D214" s="2"/>
      <c r="E214" s="2" t="s">
        <v>101</v>
      </c>
      <c r="F214" s="2"/>
    </row>
    <row r="215" spans="3:6">
      <c r="C215" s="2" t="s">
        <v>268</v>
      </c>
      <c r="D215" s="2"/>
      <c r="E215" s="2" t="s">
        <v>73</v>
      </c>
      <c r="F215" s="2"/>
    </row>
    <row r="216" spans="3:6">
      <c r="C216" s="2" t="s">
        <v>454</v>
      </c>
      <c r="D216" s="2"/>
      <c r="E216" s="2" t="s">
        <v>458</v>
      </c>
      <c r="F216" s="2"/>
    </row>
    <row r="217" spans="3:6">
      <c r="C217" s="2" t="s">
        <v>455</v>
      </c>
      <c r="D217" s="2"/>
      <c r="E217" s="2" t="s">
        <v>451</v>
      </c>
      <c r="F217" s="2"/>
    </row>
    <row r="218" spans="3:6">
      <c r="C218" s="2" t="s">
        <v>456</v>
      </c>
      <c r="D218" s="2"/>
      <c r="E218" s="2" t="s">
        <v>452</v>
      </c>
      <c r="F218" s="2"/>
    </row>
    <row r="219" spans="3:6">
      <c r="C219" s="2" t="s">
        <v>457</v>
      </c>
      <c r="D219" s="2"/>
      <c r="E219" s="2" t="s">
        <v>453</v>
      </c>
      <c r="F219" s="2"/>
    </row>
    <row r="220" spans="3:6">
      <c r="C220" s="2"/>
      <c r="D220" s="2"/>
      <c r="E220" s="2"/>
      <c r="F220" s="2"/>
    </row>
    <row r="221" spans="3:6">
      <c r="C221" s="1" t="s">
        <v>459</v>
      </c>
      <c r="D221" s="1"/>
      <c r="E221" s="4"/>
      <c r="F221" s="4"/>
    </row>
    <row r="222" spans="3:6">
      <c r="C222" s="5" t="s">
        <v>16</v>
      </c>
      <c r="D222" s="5"/>
      <c r="E222" s="5" t="s">
        <v>0</v>
      </c>
      <c r="F222" s="5" t="s">
        <v>358</v>
      </c>
    </row>
    <row r="223" spans="3:6">
      <c r="C223" s="2" t="s">
        <v>269</v>
      </c>
      <c r="D223" s="2"/>
      <c r="E223" s="3" t="s">
        <v>460</v>
      </c>
      <c r="F223" s="2"/>
    </row>
    <row r="224" spans="3:6">
      <c r="C224" s="2" t="s">
        <v>270</v>
      </c>
      <c r="D224" s="2"/>
      <c r="E224" s="3" t="s">
        <v>461</v>
      </c>
      <c r="F224" s="2"/>
    </row>
    <row r="225" spans="3:6">
      <c r="C225" s="2" t="s">
        <v>271</v>
      </c>
      <c r="D225" s="2"/>
      <c r="E225" s="3" t="s">
        <v>462</v>
      </c>
      <c r="F225" s="2"/>
    </row>
    <row r="226" spans="3:6">
      <c r="C226" s="2" t="s">
        <v>272</v>
      </c>
      <c r="D226" s="2"/>
      <c r="E226" s="3" t="s">
        <v>463</v>
      </c>
      <c r="F226" s="2"/>
    </row>
    <row r="227" spans="3:6">
      <c r="C227" s="2" t="s">
        <v>273</v>
      </c>
      <c r="D227" s="2"/>
      <c r="E227" s="3" t="s">
        <v>464</v>
      </c>
      <c r="F227" s="2"/>
    </row>
    <row r="228" spans="3:6">
      <c r="C228" s="2" t="s">
        <v>274</v>
      </c>
      <c r="D228" s="2"/>
      <c r="E228" s="2" t="s">
        <v>465</v>
      </c>
      <c r="F228" s="2"/>
    </row>
    <row r="229" spans="3:6">
      <c r="C229" s="2" t="s">
        <v>275</v>
      </c>
      <c r="D229" s="2"/>
      <c r="E229" s="2" t="s">
        <v>466</v>
      </c>
      <c r="F229" s="2"/>
    </row>
    <row r="230" spans="3:6">
      <c r="C230" s="2"/>
      <c r="D230" s="2"/>
      <c r="E230" s="2"/>
      <c r="F230" s="2"/>
    </row>
    <row r="231" spans="3:6">
      <c r="C231" s="1" t="s">
        <v>467</v>
      </c>
      <c r="D231" s="1"/>
      <c r="E231" s="4"/>
      <c r="F231" s="4"/>
    </row>
    <row r="232" spans="3:6">
      <c r="C232" s="5" t="s">
        <v>16</v>
      </c>
      <c r="D232" s="5"/>
      <c r="E232" s="5" t="s">
        <v>0</v>
      </c>
      <c r="F232" s="5" t="s">
        <v>358</v>
      </c>
    </row>
    <row r="233" spans="3:6" ht="16.5">
      <c r="C233" s="2" t="s">
        <v>276</v>
      </c>
      <c r="D233" s="34" t="s">
        <v>537</v>
      </c>
      <c r="E233" s="34" t="s">
        <v>538</v>
      </c>
      <c r="F233" s="2"/>
    </row>
    <row r="234" spans="3:6" ht="16.5">
      <c r="C234" s="2" t="s">
        <v>277</v>
      </c>
      <c r="D234" s="34" t="s">
        <v>539</v>
      </c>
      <c r="E234" s="34" t="s">
        <v>540</v>
      </c>
      <c r="F234" s="2"/>
    </row>
    <row r="235" spans="3:6" ht="16.5">
      <c r="C235" s="2" t="s">
        <v>468</v>
      </c>
      <c r="D235" s="34" t="s">
        <v>541</v>
      </c>
      <c r="E235" s="34" t="s">
        <v>542</v>
      </c>
      <c r="F235" s="2"/>
    </row>
    <row r="236" spans="3:6" ht="16.5">
      <c r="C236" s="2" t="s">
        <v>469</v>
      </c>
      <c r="D236" s="34" t="s">
        <v>560</v>
      </c>
      <c r="E236" s="34" t="s">
        <v>561</v>
      </c>
      <c r="F236" s="2"/>
    </row>
    <row r="237" spans="3:6" ht="16.5">
      <c r="C237" s="2" t="s">
        <v>470</v>
      </c>
      <c r="D237" s="34" t="s">
        <v>562</v>
      </c>
      <c r="E237" s="34" t="s">
        <v>563</v>
      </c>
      <c r="F237" s="2"/>
    </row>
    <row r="238" spans="3:6" ht="16.5">
      <c r="C238" s="2" t="s">
        <v>471</v>
      </c>
      <c r="D238" s="34" t="s">
        <v>564</v>
      </c>
      <c r="E238" s="34" t="s">
        <v>565</v>
      </c>
      <c r="F238" s="2"/>
    </row>
    <row r="239" spans="3:6" ht="16.5">
      <c r="C239" s="2" t="s">
        <v>472</v>
      </c>
      <c r="D239" s="34" t="s">
        <v>566</v>
      </c>
      <c r="E239" s="34" t="s">
        <v>567</v>
      </c>
      <c r="F239" s="2"/>
    </row>
    <row r="240" spans="3:6" ht="16.5">
      <c r="C240" s="2" t="s">
        <v>473</v>
      </c>
      <c r="D240" s="34" t="s">
        <v>543</v>
      </c>
      <c r="E240" s="34" t="s">
        <v>568</v>
      </c>
      <c r="F240" s="2"/>
    </row>
    <row r="242" spans="3:6">
      <c r="C242" s="1" t="s">
        <v>474</v>
      </c>
      <c r="D242" s="1"/>
      <c r="E242" s="4"/>
      <c r="F242" s="4"/>
    </row>
    <row r="243" spans="3:6">
      <c r="C243" s="5" t="s">
        <v>16</v>
      </c>
      <c r="D243" s="5"/>
      <c r="E243" s="5" t="s">
        <v>0</v>
      </c>
      <c r="F243" s="5" t="s">
        <v>358</v>
      </c>
    </row>
    <row r="244" spans="3:6">
      <c r="C244" s="2" t="s">
        <v>475</v>
      </c>
      <c r="D244" s="2"/>
      <c r="E244" s="3" t="s">
        <v>357</v>
      </c>
      <c r="F244" s="2"/>
    </row>
    <row r="245" spans="3:6" ht="15" customHeight="1">
      <c r="C245" s="2" t="s">
        <v>476</v>
      </c>
      <c r="D245" s="2"/>
      <c r="E245" s="3" t="s">
        <v>356</v>
      </c>
      <c r="F245" s="2"/>
    </row>
    <row r="246" spans="3:6">
      <c r="C246" s="2" t="s">
        <v>477</v>
      </c>
      <c r="D246" s="2"/>
      <c r="E246" s="3" t="s">
        <v>359</v>
      </c>
      <c r="F246" s="2"/>
    </row>
    <row r="247" spans="3:6">
      <c r="C247" s="2"/>
      <c r="D247" s="2"/>
      <c r="E247" s="2"/>
      <c r="F247" s="2"/>
    </row>
    <row r="248" spans="3:6">
      <c r="C248" s="2"/>
      <c r="D248" s="2"/>
      <c r="E248" s="2"/>
      <c r="F248" s="2"/>
    </row>
    <row r="249" spans="3:6">
      <c r="C249" s="2"/>
      <c r="D249" s="2"/>
      <c r="E249" s="2"/>
      <c r="F249" s="2"/>
    </row>
    <row r="250" spans="3:6">
      <c r="C250" s="2"/>
      <c r="D250" s="2"/>
      <c r="E250" s="2"/>
      <c r="F250" s="2"/>
    </row>
    <row r="251" spans="3:6">
      <c r="C251" s="2"/>
      <c r="D251" s="2"/>
      <c r="E251" s="2"/>
      <c r="F251" s="2"/>
    </row>
  </sheetData>
  <mergeCells count="1">
    <mergeCell ref="C1:F2"/>
  </mergeCells>
  <phoneticPr fontId="1" type="noConversion"/>
  <pageMargins left="0.7" right="0.7" top="0.75" bottom="0.75" header="0.3" footer="0.3"/>
  <pageSetup paperSize="9" scale="47" fitToHeight="0"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2.3 URS内容的响应反馈</vt:lpstr>
      <vt:lpstr> 2 精细商业运营 event模块合集</vt:lpstr>
      <vt:lpstr>2.1 IT主数据和系统本身要求</vt:lpstr>
      <vt:lpstr>2.2 业务功能需求拆分细节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TYZ</dc:creator>
  <cp:lastModifiedBy>TYLER TANG</cp:lastModifiedBy>
  <cp:lastPrinted>2025-11-25T00:28:22Z</cp:lastPrinted>
  <dcterms:created xsi:type="dcterms:W3CDTF">2024-07-21T11:18:39Z</dcterms:created>
  <dcterms:modified xsi:type="dcterms:W3CDTF">2026-01-19T14:30:00Z</dcterms:modified>
</cp:coreProperties>
</file>