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480" yWindow="345" windowWidth="19875" windowHeight="7725" tabRatio="848" firstSheet="2" activeTab="5"/>
  </bookViews>
  <sheets>
    <sheet name="Data Database 2" sheetId="1" r:id="rId1"/>
    <sheet name="Comparation Database 1 and 2" sheetId="2" r:id="rId2"/>
    <sheet name="Database 2" sheetId="4" r:id="rId3"/>
    <sheet name="Organized Data Db 2" sheetId="13" r:id="rId4"/>
    <sheet name="st Data Db 2" sheetId="14" r:id="rId5"/>
    <sheet name="Data" sheetId="15" r:id="rId6"/>
    <sheet name="Plan5" sheetId="16" r:id="rId7"/>
    <sheet name="Accuracy Model 2.2.1" sheetId="3" r:id="rId8"/>
    <sheet name="Model 2.5 based in db 1" sheetId="5" r:id="rId9"/>
    <sheet name="Model 2.5 based in db 2" sheetId="6" r:id="rId10"/>
    <sheet name="Model 2.6 TESTED in db 2" sheetId="7" r:id="rId11"/>
    <sheet name="Model 2.7 TESTED in db 2" sheetId="8" r:id="rId12"/>
    <sheet name="Model 2.8" sheetId="10" r:id="rId13"/>
    <sheet name="Model 2.9" sheetId="11" r:id="rId14"/>
  </sheets>
  <definedNames>
    <definedName name="ParametersFromDatabase__Anger_VoiceAnalysisResults" localSheetId="0">'Data Database 2'!$A$1:$B$2899</definedName>
  </definedNames>
  <calcPr calcId="145621"/>
  <fileRecoveryPr repairLoad="1"/>
</workbook>
</file>

<file path=xl/calcChain.xml><?xml version="1.0" encoding="utf-8"?>
<calcChain xmlns="http://schemas.openxmlformats.org/spreadsheetml/2006/main">
  <c r="BS113" i="14" l="1"/>
  <c r="BR113" i="14"/>
  <c r="BQ113" i="14"/>
  <c r="BP113" i="14"/>
  <c r="BO113" i="14"/>
  <c r="BN113" i="14"/>
  <c r="BM113" i="14"/>
  <c r="BL113" i="14"/>
  <c r="BK113" i="14"/>
  <c r="BJ113" i="14"/>
  <c r="BI113" i="14"/>
  <c r="BS112" i="14"/>
  <c r="BR112" i="14"/>
  <c r="BQ112" i="14"/>
  <c r="BP112" i="14"/>
  <c r="BO112" i="14"/>
  <c r="BN112" i="14"/>
  <c r="BM112" i="14"/>
  <c r="BL112" i="14"/>
  <c r="BK112" i="14"/>
  <c r="BJ112" i="14"/>
  <c r="BI112" i="14"/>
  <c r="BS111" i="14"/>
  <c r="BR111" i="14"/>
  <c r="BQ111" i="14"/>
  <c r="BP111" i="14"/>
  <c r="BO111" i="14"/>
  <c r="BN111" i="14"/>
  <c r="BM111" i="14"/>
  <c r="BL111" i="14"/>
  <c r="BK111" i="14"/>
  <c r="BJ111" i="14"/>
  <c r="BI111" i="14"/>
  <c r="BS110" i="14"/>
  <c r="BR110" i="14"/>
  <c r="BQ110" i="14"/>
  <c r="BP110" i="14"/>
  <c r="BO110" i="14"/>
  <c r="BN110" i="14"/>
  <c r="BM110" i="14"/>
  <c r="BL110" i="14"/>
  <c r="BK110" i="14"/>
  <c r="BJ110" i="14"/>
  <c r="BI110" i="14"/>
  <c r="BS109" i="14"/>
  <c r="BR109" i="14"/>
  <c r="BQ109" i="14"/>
  <c r="BP109" i="14"/>
  <c r="BO109" i="14"/>
  <c r="BN109" i="14"/>
  <c r="BM109" i="14"/>
  <c r="BL109" i="14"/>
  <c r="BK109" i="14"/>
  <c r="BJ109" i="14"/>
  <c r="BI109" i="14"/>
  <c r="BS108" i="14"/>
  <c r="BR108" i="14"/>
  <c r="BQ108" i="14"/>
  <c r="BP108" i="14"/>
  <c r="BO108" i="14"/>
  <c r="BN108" i="14"/>
  <c r="BM108" i="14"/>
  <c r="BL108" i="14"/>
  <c r="BK108" i="14"/>
  <c r="BJ108" i="14"/>
  <c r="BI108" i="14"/>
  <c r="BS107" i="14"/>
  <c r="BR107" i="14"/>
  <c r="BQ107" i="14"/>
  <c r="BP107" i="14"/>
  <c r="BO107" i="14"/>
  <c r="BN107" i="14"/>
  <c r="BM107" i="14"/>
  <c r="BL107" i="14"/>
  <c r="BK107" i="14"/>
  <c r="BJ107" i="14"/>
  <c r="BI107" i="14"/>
  <c r="BS106" i="14"/>
  <c r="BR106" i="14"/>
  <c r="BQ106" i="14"/>
  <c r="BP106" i="14"/>
  <c r="BO106" i="14"/>
  <c r="BN106" i="14"/>
  <c r="BM106" i="14"/>
  <c r="BL106" i="14"/>
  <c r="BK106" i="14"/>
  <c r="BJ106" i="14"/>
  <c r="BI106" i="14"/>
  <c r="BS105" i="14"/>
  <c r="BR105" i="14"/>
  <c r="BQ105" i="14"/>
  <c r="BP105" i="14"/>
  <c r="BO105" i="14"/>
  <c r="BN105" i="14"/>
  <c r="BM105" i="14"/>
  <c r="BL105" i="14"/>
  <c r="BK105" i="14"/>
  <c r="BJ105" i="14"/>
  <c r="BI105" i="14"/>
  <c r="BS104" i="14"/>
  <c r="BR104" i="14"/>
  <c r="BQ104" i="14"/>
  <c r="BP104" i="14"/>
  <c r="BO104" i="14"/>
  <c r="BN104" i="14"/>
  <c r="BM104" i="14"/>
  <c r="BL104" i="14"/>
  <c r="BK104" i="14"/>
  <c r="BJ104" i="14"/>
  <c r="BI104" i="14"/>
  <c r="BS103" i="14"/>
  <c r="BR103" i="14"/>
  <c r="BQ103" i="14"/>
  <c r="BP103" i="14"/>
  <c r="BO103" i="14"/>
  <c r="BN103" i="14"/>
  <c r="BM103" i="14"/>
  <c r="BL103" i="14"/>
  <c r="BK103" i="14"/>
  <c r="BJ103" i="14"/>
  <c r="BI103" i="14"/>
  <c r="BS102" i="14"/>
  <c r="BR102" i="14"/>
  <c r="BQ102" i="14"/>
  <c r="BP102" i="14"/>
  <c r="BO102" i="14"/>
  <c r="BN102" i="14"/>
  <c r="BM102" i="14"/>
  <c r="BL102" i="14"/>
  <c r="BK102" i="14"/>
  <c r="BJ102" i="14"/>
  <c r="BI102" i="14"/>
  <c r="BS101" i="14"/>
  <c r="BR101" i="14"/>
  <c r="BQ101" i="14"/>
  <c r="BP101" i="14"/>
  <c r="BO101" i="14"/>
  <c r="BN101" i="14"/>
  <c r="BM101" i="14"/>
  <c r="BL101" i="14"/>
  <c r="BK101" i="14"/>
  <c r="BJ101" i="14"/>
  <c r="BI101" i="14"/>
  <c r="BS100" i="14"/>
  <c r="BR100" i="14"/>
  <c r="BQ100" i="14"/>
  <c r="BP100" i="14"/>
  <c r="BO100" i="14"/>
  <c r="BN100" i="14"/>
  <c r="BM100" i="14"/>
  <c r="BL100" i="14"/>
  <c r="BK100" i="14"/>
  <c r="BJ100" i="14"/>
  <c r="BI100" i="14"/>
  <c r="BS99" i="14"/>
  <c r="BR99" i="14"/>
  <c r="BQ99" i="14"/>
  <c r="BP99" i="14"/>
  <c r="BO99" i="14"/>
  <c r="BN99" i="14"/>
  <c r="BM99" i="14"/>
  <c r="BL99" i="14"/>
  <c r="BK99" i="14"/>
  <c r="BJ99" i="14"/>
  <c r="BI99" i="14"/>
  <c r="BS98" i="14"/>
  <c r="BR98" i="14"/>
  <c r="BQ98" i="14"/>
  <c r="BP98" i="14"/>
  <c r="BO98" i="14"/>
  <c r="BN98" i="14"/>
  <c r="BM98" i="14"/>
  <c r="BL98" i="14"/>
  <c r="BK98" i="14"/>
  <c r="BJ98" i="14"/>
  <c r="BI98" i="14"/>
  <c r="BS97" i="14"/>
  <c r="BR97" i="14"/>
  <c r="BQ97" i="14"/>
  <c r="BP97" i="14"/>
  <c r="BO97" i="14"/>
  <c r="BN97" i="14"/>
  <c r="BM97" i="14"/>
  <c r="BL97" i="14"/>
  <c r="BK97" i="14"/>
  <c r="BJ97" i="14"/>
  <c r="BI97" i="14"/>
  <c r="BS96" i="14"/>
  <c r="BR96" i="14"/>
  <c r="BQ96" i="14"/>
  <c r="BP96" i="14"/>
  <c r="BO96" i="14"/>
  <c r="BN96" i="14"/>
  <c r="BM96" i="14"/>
  <c r="BL96" i="14"/>
  <c r="BK96" i="14"/>
  <c r="BJ96" i="14"/>
  <c r="BI96" i="14"/>
  <c r="BS95" i="14"/>
  <c r="BR95" i="14"/>
  <c r="BQ95" i="14"/>
  <c r="BP95" i="14"/>
  <c r="BO95" i="14"/>
  <c r="BN95" i="14"/>
  <c r="BM95" i="14"/>
  <c r="BL95" i="14"/>
  <c r="BK95" i="14"/>
  <c r="BJ95" i="14"/>
  <c r="BI95" i="14"/>
  <c r="BS94" i="14"/>
  <c r="BR94" i="14"/>
  <c r="BQ94" i="14"/>
  <c r="BP94" i="14"/>
  <c r="BO94" i="14"/>
  <c r="BN94" i="14"/>
  <c r="BM94" i="14"/>
  <c r="BL94" i="14"/>
  <c r="BK94" i="14"/>
  <c r="BJ94" i="14"/>
  <c r="BI94" i="14"/>
  <c r="BS93" i="14"/>
  <c r="BR93" i="14"/>
  <c r="BQ93" i="14"/>
  <c r="BP93" i="14"/>
  <c r="BO93" i="14"/>
  <c r="BN93" i="14"/>
  <c r="BM93" i="14"/>
  <c r="BL93" i="14"/>
  <c r="BK93" i="14"/>
  <c r="BJ93" i="14"/>
  <c r="BI93" i="14"/>
  <c r="BS92" i="14"/>
  <c r="BR92" i="14"/>
  <c r="BQ92" i="14"/>
  <c r="BP92" i="14"/>
  <c r="BO92" i="14"/>
  <c r="BN92" i="14"/>
  <c r="BM92" i="14"/>
  <c r="BL92" i="14"/>
  <c r="BK92" i="14"/>
  <c r="BJ92" i="14"/>
  <c r="BI92" i="14"/>
  <c r="BS91" i="14"/>
  <c r="BR91" i="14"/>
  <c r="BQ91" i="14"/>
  <c r="BP91" i="14"/>
  <c r="BO91" i="14"/>
  <c r="BN91" i="14"/>
  <c r="BM91" i="14"/>
  <c r="BL91" i="14"/>
  <c r="BK91" i="14"/>
  <c r="BJ91" i="14"/>
  <c r="BI91" i="14"/>
  <c r="BS90" i="14"/>
  <c r="BR90" i="14"/>
  <c r="BQ90" i="14"/>
  <c r="BP90" i="14"/>
  <c r="BO90" i="14"/>
  <c r="BN90" i="14"/>
  <c r="BM90" i="14"/>
  <c r="BL90" i="14"/>
  <c r="BK90" i="14"/>
  <c r="BJ90" i="14"/>
  <c r="BI90" i="14"/>
  <c r="BS89" i="14"/>
  <c r="BR89" i="14"/>
  <c r="BQ89" i="14"/>
  <c r="BP89" i="14"/>
  <c r="BO89" i="14"/>
  <c r="BN89" i="14"/>
  <c r="BM89" i="14"/>
  <c r="BL89" i="14"/>
  <c r="BK89" i="14"/>
  <c r="BJ89" i="14"/>
  <c r="BI89" i="14"/>
  <c r="BS88" i="14"/>
  <c r="BR88" i="14"/>
  <c r="BQ88" i="14"/>
  <c r="BP88" i="14"/>
  <c r="BO88" i="14"/>
  <c r="BN88" i="14"/>
  <c r="BM88" i="14"/>
  <c r="BL88" i="14"/>
  <c r="BK88" i="14"/>
  <c r="BJ88" i="14"/>
  <c r="BI88" i="14"/>
  <c r="BS87" i="14"/>
  <c r="BR87" i="14"/>
  <c r="BQ87" i="14"/>
  <c r="BP87" i="14"/>
  <c r="BO87" i="14"/>
  <c r="BN87" i="14"/>
  <c r="BM87" i="14"/>
  <c r="BL87" i="14"/>
  <c r="BK87" i="14"/>
  <c r="BJ87" i="14"/>
  <c r="BI87" i="14"/>
  <c r="BS86" i="14"/>
  <c r="BR86" i="14"/>
  <c r="BQ86" i="14"/>
  <c r="BP86" i="14"/>
  <c r="BO86" i="14"/>
  <c r="BN86" i="14"/>
  <c r="BM86" i="14"/>
  <c r="BL86" i="14"/>
  <c r="BK86" i="14"/>
  <c r="BJ86" i="14"/>
  <c r="BI86" i="14"/>
  <c r="BS85" i="14"/>
  <c r="BR85" i="14"/>
  <c r="BQ85" i="14"/>
  <c r="BP85" i="14"/>
  <c r="BO85" i="14"/>
  <c r="BN85" i="14"/>
  <c r="BM85" i="14"/>
  <c r="BL85" i="14"/>
  <c r="BK85" i="14"/>
  <c r="BJ85" i="14"/>
  <c r="BI85" i="14"/>
  <c r="BS84" i="14"/>
  <c r="BR84" i="14"/>
  <c r="BQ84" i="14"/>
  <c r="BP84" i="14"/>
  <c r="BO84" i="14"/>
  <c r="BN84" i="14"/>
  <c r="BM84" i="14"/>
  <c r="BL84" i="14"/>
  <c r="BK84" i="14"/>
  <c r="BJ84" i="14"/>
  <c r="BI84" i="14"/>
  <c r="BS83" i="14"/>
  <c r="BR83" i="14"/>
  <c r="BQ83" i="14"/>
  <c r="BP83" i="14"/>
  <c r="BO83" i="14"/>
  <c r="BN83" i="14"/>
  <c r="BM83" i="14"/>
  <c r="BL83" i="14"/>
  <c r="BK83" i="14"/>
  <c r="BJ83" i="14"/>
  <c r="BI83" i="14"/>
  <c r="BS82" i="14"/>
  <c r="BR82" i="14"/>
  <c r="BQ82" i="14"/>
  <c r="BP82" i="14"/>
  <c r="BO82" i="14"/>
  <c r="BN82" i="14"/>
  <c r="BM82" i="14"/>
  <c r="BL82" i="14"/>
  <c r="BK82" i="14"/>
  <c r="BJ82" i="14"/>
  <c r="BI82" i="14"/>
  <c r="BS81" i="14"/>
  <c r="BR81" i="14"/>
  <c r="BQ81" i="14"/>
  <c r="BP81" i="14"/>
  <c r="BO81" i="14"/>
  <c r="BN81" i="14"/>
  <c r="BM81" i="14"/>
  <c r="BL81" i="14"/>
  <c r="BK81" i="14"/>
  <c r="BJ81" i="14"/>
  <c r="BI81" i="14"/>
  <c r="BS80" i="14"/>
  <c r="BR80" i="14"/>
  <c r="BQ80" i="14"/>
  <c r="BP80" i="14"/>
  <c r="BO80" i="14"/>
  <c r="BN80" i="14"/>
  <c r="BM80" i="14"/>
  <c r="BL80" i="14"/>
  <c r="BK80" i="14"/>
  <c r="BJ80" i="14"/>
  <c r="BI80" i="14"/>
  <c r="BS79" i="14"/>
  <c r="BR79" i="14"/>
  <c r="BQ79" i="14"/>
  <c r="BP79" i="14"/>
  <c r="BO79" i="14"/>
  <c r="BN79" i="14"/>
  <c r="BM79" i="14"/>
  <c r="BL79" i="14"/>
  <c r="BK79" i="14"/>
  <c r="BJ79" i="14"/>
  <c r="BI79" i="14"/>
  <c r="BS78" i="14"/>
  <c r="BR78" i="14"/>
  <c r="BQ78" i="14"/>
  <c r="BP78" i="14"/>
  <c r="BO78" i="14"/>
  <c r="BN78" i="14"/>
  <c r="BM78" i="14"/>
  <c r="BL78" i="14"/>
  <c r="BK78" i="14"/>
  <c r="BJ78" i="14"/>
  <c r="BI78" i="14"/>
  <c r="BS77" i="14"/>
  <c r="BR77" i="14"/>
  <c r="BQ77" i="14"/>
  <c r="BP77" i="14"/>
  <c r="BO77" i="14"/>
  <c r="BN77" i="14"/>
  <c r="BM77" i="14"/>
  <c r="BL77" i="14"/>
  <c r="BK77" i="14"/>
  <c r="BJ77" i="14"/>
  <c r="BI77" i="14"/>
  <c r="BS76" i="14"/>
  <c r="BR76" i="14"/>
  <c r="BQ76" i="14"/>
  <c r="BP76" i="14"/>
  <c r="BO76" i="14"/>
  <c r="BN76" i="14"/>
  <c r="BM76" i="14"/>
  <c r="BL76" i="14"/>
  <c r="BK76" i="14"/>
  <c r="BJ76" i="14"/>
  <c r="BI76" i="14"/>
  <c r="BS75" i="14"/>
  <c r="BR75" i="14"/>
  <c r="BQ75" i="14"/>
  <c r="BP75" i="14"/>
  <c r="BO75" i="14"/>
  <c r="BN75" i="14"/>
  <c r="BM75" i="14"/>
  <c r="BL75" i="14"/>
  <c r="BK75" i="14"/>
  <c r="BJ75" i="14"/>
  <c r="BI75" i="14"/>
  <c r="BS74" i="14"/>
  <c r="BR74" i="14"/>
  <c r="BQ74" i="14"/>
  <c r="BP74" i="14"/>
  <c r="BO74" i="14"/>
  <c r="BN74" i="14"/>
  <c r="BM74" i="14"/>
  <c r="BL74" i="14"/>
  <c r="BK74" i="14"/>
  <c r="BJ74" i="14"/>
  <c r="BI74" i="14"/>
  <c r="BS73" i="14"/>
  <c r="BR73" i="14"/>
  <c r="BQ73" i="14"/>
  <c r="BP73" i="14"/>
  <c r="BO73" i="14"/>
  <c r="BN73" i="14"/>
  <c r="BM73" i="14"/>
  <c r="BL73" i="14"/>
  <c r="BK73" i="14"/>
  <c r="BJ73" i="14"/>
  <c r="BI73" i="14"/>
  <c r="BS72" i="14"/>
  <c r="BR72" i="14"/>
  <c r="BQ72" i="14"/>
  <c r="BP72" i="14"/>
  <c r="BO72" i="14"/>
  <c r="BN72" i="14"/>
  <c r="BM72" i="14"/>
  <c r="BL72" i="14"/>
  <c r="BK72" i="14"/>
  <c r="BJ72" i="14"/>
  <c r="BI72" i="14"/>
  <c r="BS71" i="14"/>
  <c r="BR71" i="14"/>
  <c r="BQ71" i="14"/>
  <c r="BP71" i="14"/>
  <c r="BO71" i="14"/>
  <c r="BN71" i="14"/>
  <c r="BM71" i="14"/>
  <c r="BL71" i="14"/>
  <c r="BK71" i="14"/>
  <c r="BJ71" i="14"/>
  <c r="BI71" i="14"/>
  <c r="BS70" i="14"/>
  <c r="BR70" i="14"/>
  <c r="BQ70" i="14"/>
  <c r="BP70" i="14"/>
  <c r="BO70" i="14"/>
  <c r="BN70" i="14"/>
  <c r="BM70" i="14"/>
  <c r="BL70" i="14"/>
  <c r="BK70" i="14"/>
  <c r="BJ70" i="14"/>
  <c r="BI70" i="14"/>
  <c r="BS69" i="14"/>
  <c r="BR69" i="14"/>
  <c r="BQ69" i="14"/>
  <c r="BP69" i="14"/>
  <c r="BO69" i="14"/>
  <c r="BN69" i="14"/>
  <c r="BM69" i="14"/>
  <c r="BL69" i="14"/>
  <c r="BK69" i="14"/>
  <c r="BJ69" i="14"/>
  <c r="BI69" i="14"/>
  <c r="BS68" i="14"/>
  <c r="BR68" i="14"/>
  <c r="BQ68" i="14"/>
  <c r="BP68" i="14"/>
  <c r="BO68" i="14"/>
  <c r="BN68" i="14"/>
  <c r="BM68" i="14"/>
  <c r="BL68" i="14"/>
  <c r="BK68" i="14"/>
  <c r="BJ68" i="14"/>
  <c r="BI68" i="14"/>
  <c r="BS67" i="14"/>
  <c r="BR67" i="14"/>
  <c r="BQ67" i="14"/>
  <c r="BP67" i="14"/>
  <c r="BO67" i="14"/>
  <c r="BN67" i="14"/>
  <c r="BM67" i="14"/>
  <c r="BL67" i="14"/>
  <c r="BK67" i="14"/>
  <c r="BJ67" i="14"/>
  <c r="BI67" i="14"/>
  <c r="BS66" i="14"/>
  <c r="BR66" i="14"/>
  <c r="BQ66" i="14"/>
  <c r="BP66" i="14"/>
  <c r="BO66" i="14"/>
  <c r="BN66" i="14"/>
  <c r="BM66" i="14"/>
  <c r="BL66" i="14"/>
  <c r="BK66" i="14"/>
  <c r="BJ66" i="14"/>
  <c r="BI66" i="14"/>
  <c r="BS65" i="14"/>
  <c r="BR65" i="14"/>
  <c r="BQ65" i="14"/>
  <c r="BP65" i="14"/>
  <c r="BO65" i="14"/>
  <c r="BN65" i="14"/>
  <c r="BM65" i="14"/>
  <c r="BL65" i="14"/>
  <c r="BK65" i="14"/>
  <c r="BJ65" i="14"/>
  <c r="BI65" i="14"/>
  <c r="BS64" i="14"/>
  <c r="BR64" i="14"/>
  <c r="BQ64" i="14"/>
  <c r="BP64" i="14"/>
  <c r="BO64" i="14"/>
  <c r="BN64" i="14"/>
  <c r="BM64" i="14"/>
  <c r="BL64" i="14"/>
  <c r="BK64" i="14"/>
  <c r="BJ64" i="14"/>
  <c r="BI64" i="14"/>
  <c r="BS63" i="14"/>
  <c r="BR63" i="14"/>
  <c r="BQ63" i="14"/>
  <c r="BP63" i="14"/>
  <c r="BO63" i="14"/>
  <c r="BN63" i="14"/>
  <c r="BM63" i="14"/>
  <c r="BL63" i="14"/>
  <c r="BK63" i="14"/>
  <c r="BJ63" i="14"/>
  <c r="BI63" i="14"/>
  <c r="BS62" i="14"/>
  <c r="BR62" i="14"/>
  <c r="BQ62" i="14"/>
  <c r="BP62" i="14"/>
  <c r="BO62" i="14"/>
  <c r="BN62" i="14"/>
  <c r="BM62" i="14"/>
  <c r="BL62" i="14"/>
  <c r="BK62" i="14"/>
  <c r="BJ62" i="14"/>
  <c r="BI62" i="14"/>
  <c r="BS61" i="14"/>
  <c r="BR61" i="14"/>
  <c r="BQ61" i="14"/>
  <c r="BP61" i="14"/>
  <c r="BO61" i="14"/>
  <c r="BN61" i="14"/>
  <c r="BM61" i="14"/>
  <c r="BL61" i="14"/>
  <c r="BK61" i="14"/>
  <c r="BJ61" i="14"/>
  <c r="BI61" i="14"/>
  <c r="BS60" i="14"/>
  <c r="BR60" i="14"/>
  <c r="BQ60" i="14"/>
  <c r="BP60" i="14"/>
  <c r="BO60" i="14"/>
  <c r="BN60" i="14"/>
  <c r="BM60" i="14"/>
  <c r="BL60" i="14"/>
  <c r="BK60" i="14"/>
  <c r="BJ60" i="14"/>
  <c r="BI60" i="14"/>
  <c r="BS59" i="14"/>
  <c r="BR59" i="14"/>
  <c r="BQ59" i="14"/>
  <c r="BP59" i="14"/>
  <c r="BO59" i="14"/>
  <c r="BN59" i="14"/>
  <c r="BM59" i="14"/>
  <c r="BL59" i="14"/>
  <c r="BK59" i="14"/>
  <c r="BJ59" i="14"/>
  <c r="BI59" i="14"/>
  <c r="BS58" i="14"/>
  <c r="BR58" i="14"/>
  <c r="BQ58" i="14"/>
  <c r="BP58" i="14"/>
  <c r="BO58" i="14"/>
  <c r="BN58" i="14"/>
  <c r="BM58" i="14"/>
  <c r="BL58" i="14"/>
  <c r="BK58" i="14"/>
  <c r="BJ58" i="14"/>
  <c r="BI58" i="14"/>
  <c r="BS57" i="14"/>
  <c r="BR57" i="14"/>
  <c r="BQ57" i="14"/>
  <c r="BP57" i="14"/>
  <c r="BO57" i="14"/>
  <c r="BN57" i="14"/>
  <c r="BM57" i="14"/>
  <c r="BL57" i="14"/>
  <c r="BK57" i="14"/>
  <c r="BJ57" i="14"/>
  <c r="BI57" i="14"/>
  <c r="BS56" i="14"/>
  <c r="BR56" i="14"/>
  <c r="BQ56" i="14"/>
  <c r="BP56" i="14"/>
  <c r="BO56" i="14"/>
  <c r="BN56" i="14"/>
  <c r="BM56" i="14"/>
  <c r="BL56" i="14"/>
  <c r="BK56" i="14"/>
  <c r="BJ56" i="14"/>
  <c r="BI56" i="14"/>
  <c r="BS55" i="14"/>
  <c r="BR55" i="14"/>
  <c r="BQ55" i="14"/>
  <c r="BP55" i="14"/>
  <c r="BO55" i="14"/>
  <c r="BN55" i="14"/>
  <c r="BM55" i="14"/>
  <c r="BL55" i="14"/>
  <c r="BK55" i="14"/>
  <c r="BJ55" i="14"/>
  <c r="BI55" i="14"/>
  <c r="BS54" i="14"/>
  <c r="BR54" i="14"/>
  <c r="BQ54" i="14"/>
  <c r="BP54" i="14"/>
  <c r="BO54" i="14"/>
  <c r="BN54" i="14"/>
  <c r="BM54" i="14"/>
  <c r="BL54" i="14"/>
  <c r="BK54" i="14"/>
  <c r="BJ54" i="14"/>
  <c r="BI54" i="14"/>
  <c r="BS53" i="14"/>
  <c r="BR53" i="14"/>
  <c r="BQ53" i="14"/>
  <c r="BP53" i="14"/>
  <c r="BO53" i="14"/>
  <c r="BN53" i="14"/>
  <c r="BM53" i="14"/>
  <c r="BL53" i="14"/>
  <c r="BK53" i="14"/>
  <c r="BJ53" i="14"/>
  <c r="BI53" i="14"/>
  <c r="BS52" i="14"/>
  <c r="BR52" i="14"/>
  <c r="BQ52" i="14"/>
  <c r="BP52" i="14"/>
  <c r="BO52" i="14"/>
  <c r="BN52" i="14"/>
  <c r="BM52" i="14"/>
  <c r="BL52" i="14"/>
  <c r="BK52" i="14"/>
  <c r="BJ52" i="14"/>
  <c r="BI52" i="14"/>
  <c r="BS51" i="14"/>
  <c r="BR51" i="14"/>
  <c r="BQ51" i="14"/>
  <c r="BP51" i="14"/>
  <c r="BO51" i="14"/>
  <c r="BN51" i="14"/>
  <c r="BM51" i="14"/>
  <c r="BL51" i="14"/>
  <c r="BK51" i="14"/>
  <c r="BJ51" i="14"/>
  <c r="BI51" i="14"/>
  <c r="BS50" i="14"/>
  <c r="BR50" i="14"/>
  <c r="BQ50" i="14"/>
  <c r="BP50" i="14"/>
  <c r="BO50" i="14"/>
  <c r="BN50" i="14"/>
  <c r="BM50" i="14"/>
  <c r="BL50" i="14"/>
  <c r="BK50" i="14"/>
  <c r="BJ50" i="14"/>
  <c r="BI50" i="14"/>
  <c r="BS49" i="14"/>
  <c r="BR49" i="14"/>
  <c r="BQ49" i="14"/>
  <c r="BP49" i="14"/>
  <c r="BO49" i="14"/>
  <c r="BN49" i="14"/>
  <c r="BM49" i="14"/>
  <c r="BL49" i="14"/>
  <c r="BK49" i="14"/>
  <c r="BJ49" i="14"/>
  <c r="BI49" i="14"/>
  <c r="BS48" i="14"/>
  <c r="BR48" i="14"/>
  <c r="BQ48" i="14"/>
  <c r="BP48" i="14"/>
  <c r="BO48" i="14"/>
  <c r="BN48" i="14"/>
  <c r="BM48" i="14"/>
  <c r="BL48" i="14"/>
  <c r="BK48" i="14"/>
  <c r="BJ48" i="14"/>
  <c r="BI48" i="14"/>
  <c r="BS47" i="14"/>
  <c r="BR47" i="14"/>
  <c r="BQ47" i="14"/>
  <c r="BP47" i="14"/>
  <c r="BO47" i="14"/>
  <c r="BN47" i="14"/>
  <c r="BM47" i="14"/>
  <c r="BL47" i="14"/>
  <c r="BK47" i="14"/>
  <c r="BJ47" i="14"/>
  <c r="BI47" i="14"/>
  <c r="BS46" i="14"/>
  <c r="BR46" i="14"/>
  <c r="BQ46" i="14"/>
  <c r="BP46" i="14"/>
  <c r="BO46" i="14"/>
  <c r="BN46" i="14"/>
  <c r="BM46" i="14"/>
  <c r="BL46" i="14"/>
  <c r="BK46" i="14"/>
  <c r="BJ46" i="14"/>
  <c r="BI46" i="14"/>
  <c r="BS45" i="14"/>
  <c r="BR45" i="14"/>
  <c r="BQ45" i="14"/>
  <c r="BP45" i="14"/>
  <c r="BO45" i="14"/>
  <c r="BN45" i="14"/>
  <c r="BM45" i="14"/>
  <c r="BL45" i="14"/>
  <c r="BK45" i="14"/>
  <c r="BJ45" i="14"/>
  <c r="BI45" i="14"/>
  <c r="BS44" i="14"/>
  <c r="BR44" i="14"/>
  <c r="BQ44" i="14"/>
  <c r="BP44" i="14"/>
  <c r="BO44" i="14"/>
  <c r="BN44" i="14"/>
  <c r="BM44" i="14"/>
  <c r="BL44" i="14"/>
  <c r="BK44" i="14"/>
  <c r="BJ44" i="14"/>
  <c r="BI44" i="14"/>
  <c r="BS43" i="14"/>
  <c r="BR43" i="14"/>
  <c r="BQ43" i="14"/>
  <c r="BP43" i="14"/>
  <c r="BO43" i="14"/>
  <c r="BN43" i="14"/>
  <c r="BM43" i="14"/>
  <c r="BL43" i="14"/>
  <c r="BK43" i="14"/>
  <c r="BJ43" i="14"/>
  <c r="BI43" i="14"/>
  <c r="BS42" i="14"/>
  <c r="BR42" i="14"/>
  <c r="BQ42" i="14"/>
  <c r="BP42" i="14"/>
  <c r="BO42" i="14"/>
  <c r="BN42" i="14"/>
  <c r="BM42" i="14"/>
  <c r="BL42" i="14"/>
  <c r="BK42" i="14"/>
  <c r="BJ42" i="14"/>
  <c r="BI42" i="14"/>
  <c r="BS41" i="14"/>
  <c r="BR41" i="14"/>
  <c r="BQ41" i="14"/>
  <c r="BP41" i="14"/>
  <c r="BO41" i="14"/>
  <c r="BN41" i="14"/>
  <c r="BM41" i="14"/>
  <c r="BL41" i="14"/>
  <c r="BK41" i="14"/>
  <c r="BJ41" i="14"/>
  <c r="BI41" i="14"/>
  <c r="BS40" i="14"/>
  <c r="BR40" i="14"/>
  <c r="BQ40" i="14"/>
  <c r="BP40" i="14"/>
  <c r="BO40" i="14"/>
  <c r="BN40" i="14"/>
  <c r="BM40" i="14"/>
  <c r="BL40" i="14"/>
  <c r="BK40" i="14"/>
  <c r="BJ40" i="14"/>
  <c r="BI40" i="14"/>
  <c r="BS39" i="14"/>
  <c r="BR39" i="14"/>
  <c r="BQ39" i="14"/>
  <c r="BP39" i="14"/>
  <c r="BO39" i="14"/>
  <c r="BN39" i="14"/>
  <c r="BM39" i="14"/>
  <c r="BL39" i="14"/>
  <c r="BK39" i="14"/>
  <c r="BJ39" i="14"/>
  <c r="BI39" i="14"/>
  <c r="BS38" i="14"/>
  <c r="BR38" i="14"/>
  <c r="BQ38" i="14"/>
  <c r="BP38" i="14"/>
  <c r="BO38" i="14"/>
  <c r="BN38" i="14"/>
  <c r="BM38" i="14"/>
  <c r="BL38" i="14"/>
  <c r="BK38" i="14"/>
  <c r="BJ38" i="14"/>
  <c r="BI38" i="14"/>
  <c r="BS37" i="14"/>
  <c r="BR37" i="14"/>
  <c r="BQ37" i="14"/>
  <c r="BP37" i="14"/>
  <c r="BO37" i="14"/>
  <c r="BN37" i="14"/>
  <c r="BM37" i="14"/>
  <c r="BL37" i="14"/>
  <c r="BK37" i="14"/>
  <c r="BJ37" i="14"/>
  <c r="BI37" i="14"/>
  <c r="BS36" i="14"/>
  <c r="BR36" i="14"/>
  <c r="BQ36" i="14"/>
  <c r="BP36" i="14"/>
  <c r="BO36" i="14"/>
  <c r="BN36" i="14"/>
  <c r="BM36" i="14"/>
  <c r="BL36" i="14"/>
  <c r="BK36" i="14"/>
  <c r="BJ36" i="14"/>
  <c r="BI36" i="14"/>
  <c r="BS35" i="14"/>
  <c r="BR35" i="14"/>
  <c r="BQ35" i="14"/>
  <c r="BP35" i="14"/>
  <c r="BO35" i="14"/>
  <c r="BN35" i="14"/>
  <c r="BM35" i="14"/>
  <c r="BL35" i="14"/>
  <c r="BK35" i="14"/>
  <c r="BJ35" i="14"/>
  <c r="BI35" i="14"/>
  <c r="BS34" i="14"/>
  <c r="BR34" i="14"/>
  <c r="BQ34" i="14"/>
  <c r="BP34" i="14"/>
  <c r="BO34" i="14"/>
  <c r="BN34" i="14"/>
  <c r="BM34" i="14"/>
  <c r="BL34" i="14"/>
  <c r="BK34" i="14"/>
  <c r="BJ34" i="14"/>
  <c r="BI34" i="14"/>
  <c r="BS33" i="14"/>
  <c r="BR33" i="14"/>
  <c r="BQ33" i="14"/>
  <c r="BP33" i="14"/>
  <c r="BO33" i="14"/>
  <c r="BN33" i="14"/>
  <c r="BM33" i="14"/>
  <c r="BL33" i="14"/>
  <c r="BK33" i="14"/>
  <c r="BJ33" i="14"/>
  <c r="BI33" i="14"/>
  <c r="BS32" i="14"/>
  <c r="BR32" i="14"/>
  <c r="BQ32" i="14"/>
  <c r="BP32" i="14"/>
  <c r="BO32" i="14"/>
  <c r="BN32" i="14"/>
  <c r="BM32" i="14"/>
  <c r="BL32" i="14"/>
  <c r="BK32" i="14"/>
  <c r="BJ32" i="14"/>
  <c r="BI32" i="14"/>
  <c r="BS31" i="14"/>
  <c r="BR31" i="14"/>
  <c r="BQ31" i="14"/>
  <c r="BP31" i="14"/>
  <c r="BO31" i="14"/>
  <c r="BN31" i="14"/>
  <c r="BM31" i="14"/>
  <c r="BL31" i="14"/>
  <c r="BK31" i="14"/>
  <c r="BJ31" i="14"/>
  <c r="BI31" i="14"/>
  <c r="BS30" i="14"/>
  <c r="BR30" i="14"/>
  <c r="BQ30" i="14"/>
  <c r="BP30" i="14"/>
  <c r="BO30" i="14"/>
  <c r="BN30" i="14"/>
  <c r="BM30" i="14"/>
  <c r="BL30" i="14"/>
  <c r="BK30" i="14"/>
  <c r="BJ30" i="14"/>
  <c r="BI30" i="14"/>
  <c r="BS29" i="14"/>
  <c r="BR29" i="14"/>
  <c r="BQ29" i="14"/>
  <c r="BP29" i="14"/>
  <c r="BO29" i="14"/>
  <c r="BN29" i="14"/>
  <c r="BM29" i="14"/>
  <c r="BL29" i="14"/>
  <c r="BK29" i="14"/>
  <c r="BJ29" i="14"/>
  <c r="BI29" i="14"/>
  <c r="BS28" i="14"/>
  <c r="BR28" i="14"/>
  <c r="BQ28" i="14"/>
  <c r="BP28" i="14"/>
  <c r="BO28" i="14"/>
  <c r="BN28" i="14"/>
  <c r="BM28" i="14"/>
  <c r="BL28" i="14"/>
  <c r="BK28" i="14"/>
  <c r="BJ28" i="14"/>
  <c r="BI28" i="14"/>
  <c r="BS27" i="14"/>
  <c r="BR27" i="14"/>
  <c r="BQ27" i="14"/>
  <c r="BP27" i="14"/>
  <c r="BO27" i="14"/>
  <c r="BN27" i="14"/>
  <c r="BM27" i="14"/>
  <c r="BL27" i="14"/>
  <c r="BK27" i="14"/>
  <c r="BJ27" i="14"/>
  <c r="BI27" i="14"/>
  <c r="BS26" i="14"/>
  <c r="BR26" i="14"/>
  <c r="BQ26" i="14"/>
  <c r="BP26" i="14"/>
  <c r="BO26" i="14"/>
  <c r="BN26" i="14"/>
  <c r="BM26" i="14"/>
  <c r="BL26" i="14"/>
  <c r="BK26" i="14"/>
  <c r="BJ26" i="14"/>
  <c r="BI26" i="14"/>
  <c r="BS25" i="14"/>
  <c r="BR25" i="14"/>
  <c r="BQ25" i="14"/>
  <c r="BP25" i="14"/>
  <c r="BO25" i="14"/>
  <c r="BN25" i="14"/>
  <c r="BM25" i="14"/>
  <c r="BL25" i="14"/>
  <c r="BK25" i="14"/>
  <c r="BJ25" i="14"/>
  <c r="BI25" i="14"/>
  <c r="BS24" i="14"/>
  <c r="BR24" i="14"/>
  <c r="BQ24" i="14"/>
  <c r="BP24" i="14"/>
  <c r="BO24" i="14"/>
  <c r="BN24" i="14"/>
  <c r="BM24" i="14"/>
  <c r="BL24" i="14"/>
  <c r="BK24" i="14"/>
  <c r="BJ24" i="14"/>
  <c r="BI24" i="14"/>
  <c r="BS23" i="14"/>
  <c r="BR23" i="14"/>
  <c r="BQ23" i="14"/>
  <c r="BP23" i="14"/>
  <c r="BO23" i="14"/>
  <c r="BN23" i="14"/>
  <c r="BM23" i="14"/>
  <c r="BL23" i="14"/>
  <c r="BK23" i="14"/>
  <c r="BJ23" i="14"/>
  <c r="BI23" i="14"/>
  <c r="BS22" i="14"/>
  <c r="BR22" i="14"/>
  <c r="BQ22" i="14"/>
  <c r="BP22" i="14"/>
  <c r="BO22" i="14"/>
  <c r="BN22" i="14"/>
  <c r="BM22" i="14"/>
  <c r="BL22" i="14"/>
  <c r="BK22" i="14"/>
  <c r="BJ22" i="14"/>
  <c r="BI22" i="14"/>
  <c r="BS21" i="14"/>
  <c r="BR21" i="14"/>
  <c r="BQ21" i="14"/>
  <c r="BP21" i="14"/>
  <c r="BO21" i="14"/>
  <c r="BN21" i="14"/>
  <c r="BM21" i="14"/>
  <c r="BL21" i="14"/>
  <c r="BK21" i="14"/>
  <c r="BJ21" i="14"/>
  <c r="BI21" i="14"/>
  <c r="BS20" i="14"/>
  <c r="BR20" i="14"/>
  <c r="BQ20" i="14"/>
  <c r="BP20" i="14"/>
  <c r="BO20" i="14"/>
  <c r="BN20" i="14"/>
  <c r="BM20" i="14"/>
  <c r="BL20" i="14"/>
  <c r="BK20" i="14"/>
  <c r="BJ20" i="14"/>
  <c r="BI20" i="14"/>
  <c r="BS19" i="14"/>
  <c r="BR19" i="14"/>
  <c r="BQ19" i="14"/>
  <c r="BP19" i="14"/>
  <c r="BO19" i="14"/>
  <c r="BN19" i="14"/>
  <c r="BM19" i="14"/>
  <c r="BL19" i="14"/>
  <c r="BK19" i="14"/>
  <c r="BJ19" i="14"/>
  <c r="BI19" i="14"/>
  <c r="BS18" i="14"/>
  <c r="BR18" i="14"/>
  <c r="BQ18" i="14"/>
  <c r="BP18" i="14"/>
  <c r="BO18" i="14"/>
  <c r="BN18" i="14"/>
  <c r="BM18" i="14"/>
  <c r="BL18" i="14"/>
  <c r="BK18" i="14"/>
  <c r="BJ18" i="14"/>
  <c r="BI18" i="14"/>
  <c r="BS17" i="14"/>
  <c r="BR17" i="14"/>
  <c r="BQ17" i="14"/>
  <c r="BP17" i="14"/>
  <c r="BO17" i="14"/>
  <c r="BN17" i="14"/>
  <c r="BM17" i="14"/>
  <c r="BL17" i="14"/>
  <c r="BK17" i="14"/>
  <c r="BJ17" i="14"/>
  <c r="BI17" i="14"/>
  <c r="BS16" i="14"/>
  <c r="BR16" i="14"/>
  <c r="BQ16" i="14"/>
  <c r="BP16" i="14"/>
  <c r="BO16" i="14"/>
  <c r="BN16" i="14"/>
  <c r="BM16" i="14"/>
  <c r="BL16" i="14"/>
  <c r="BK16" i="14"/>
  <c r="BJ16" i="14"/>
  <c r="BI16" i="14"/>
  <c r="BS15" i="14"/>
  <c r="BR15" i="14"/>
  <c r="BQ15" i="14"/>
  <c r="BP15" i="14"/>
  <c r="BO15" i="14"/>
  <c r="BN15" i="14"/>
  <c r="BM15" i="14"/>
  <c r="BL15" i="14"/>
  <c r="BK15" i="14"/>
  <c r="BJ15" i="14"/>
  <c r="BI15" i="14"/>
  <c r="BS14" i="14"/>
  <c r="BR14" i="14"/>
  <c r="BQ14" i="14"/>
  <c r="BP14" i="14"/>
  <c r="BO14" i="14"/>
  <c r="BN14" i="14"/>
  <c r="BM14" i="14"/>
  <c r="BL14" i="14"/>
  <c r="BK14" i="14"/>
  <c r="BJ14" i="14"/>
  <c r="BI14" i="14"/>
  <c r="BS13" i="14"/>
  <c r="BR13" i="14"/>
  <c r="BQ13" i="14"/>
  <c r="BP13" i="14"/>
  <c r="BO13" i="14"/>
  <c r="BN13" i="14"/>
  <c r="BM13" i="14"/>
  <c r="BL13" i="14"/>
  <c r="BK13" i="14"/>
  <c r="BJ13" i="14"/>
  <c r="BI13" i="14"/>
  <c r="BS12" i="14"/>
  <c r="BR12" i="14"/>
  <c r="BQ12" i="14"/>
  <c r="BP12" i="14"/>
  <c r="BO12" i="14"/>
  <c r="BN12" i="14"/>
  <c r="BM12" i="14"/>
  <c r="BL12" i="14"/>
  <c r="BK12" i="14"/>
  <c r="BJ12" i="14"/>
  <c r="BI12" i="14"/>
  <c r="BS11" i="14"/>
  <c r="BR11" i="14"/>
  <c r="BQ11" i="14"/>
  <c r="BP11" i="14"/>
  <c r="BO11" i="14"/>
  <c r="BN11" i="14"/>
  <c r="BM11" i="14"/>
  <c r="BL11" i="14"/>
  <c r="BK11" i="14"/>
  <c r="BJ11" i="14"/>
  <c r="BI11" i="14"/>
  <c r="BS10" i="14"/>
  <c r="BR10" i="14"/>
  <c r="BQ10" i="14"/>
  <c r="BP10" i="14"/>
  <c r="BO10" i="14"/>
  <c r="BN10" i="14"/>
  <c r="BM10" i="14"/>
  <c r="BL10" i="14"/>
  <c r="BK10" i="14"/>
  <c r="BJ10" i="14"/>
  <c r="BI10" i="14"/>
  <c r="BS9" i="14"/>
  <c r="BR9" i="14"/>
  <c r="BQ9" i="14"/>
  <c r="BP9" i="14"/>
  <c r="BO9" i="14"/>
  <c r="BN9" i="14"/>
  <c r="BM9" i="14"/>
  <c r="BL9" i="14"/>
  <c r="BK9" i="14"/>
  <c r="BJ9" i="14"/>
  <c r="BI9" i="14"/>
  <c r="BS8" i="14"/>
  <c r="BR8" i="14"/>
  <c r="BQ8" i="14"/>
  <c r="BP8" i="14"/>
  <c r="BO8" i="14"/>
  <c r="BN8" i="14"/>
  <c r="BM8" i="14"/>
  <c r="BL8" i="14"/>
  <c r="BK8" i="14"/>
  <c r="BJ8" i="14"/>
  <c r="BI8" i="14"/>
  <c r="BS7" i="14"/>
  <c r="BR7" i="14"/>
  <c r="BQ7" i="14"/>
  <c r="BP7" i="14"/>
  <c r="BO7" i="14"/>
  <c r="BN7" i="14"/>
  <c r="BM7" i="14"/>
  <c r="BL7" i="14"/>
  <c r="BK7" i="14"/>
  <c r="BJ7" i="14"/>
  <c r="BI7" i="14"/>
  <c r="BS6" i="14"/>
  <c r="BR6" i="14"/>
  <c r="BQ6" i="14"/>
  <c r="BP6" i="14"/>
  <c r="BO6" i="14"/>
  <c r="BN6" i="14"/>
  <c r="BM6" i="14"/>
  <c r="BL6" i="14"/>
  <c r="BK6" i="14"/>
  <c r="BJ6" i="14"/>
  <c r="BI6" i="14"/>
  <c r="BS5" i="14"/>
  <c r="BR5" i="14"/>
  <c r="BQ5" i="14"/>
  <c r="BP5" i="14"/>
  <c r="BO5" i="14"/>
  <c r="BN5" i="14"/>
  <c r="BM5" i="14"/>
  <c r="BL5" i="14"/>
  <c r="BK5" i="14"/>
  <c r="BJ5" i="14"/>
  <c r="BI5" i="14"/>
  <c r="BS4" i="14"/>
  <c r="BR4" i="14"/>
  <c r="BQ4" i="14"/>
  <c r="BP4" i="14"/>
  <c r="BO4" i="14"/>
  <c r="BN4" i="14"/>
  <c r="BM4" i="14"/>
  <c r="BL4" i="14"/>
  <c r="BK4" i="14"/>
  <c r="BJ4" i="14"/>
  <c r="BI4" i="14"/>
  <c r="BS3" i="14"/>
  <c r="BR3" i="14"/>
  <c r="BQ3" i="14"/>
  <c r="BP3" i="14"/>
  <c r="BO3" i="14"/>
  <c r="BN3" i="14"/>
  <c r="BM3" i="14"/>
  <c r="BL3" i="14"/>
  <c r="BK3" i="14"/>
  <c r="BJ3" i="14"/>
  <c r="BI3" i="14"/>
  <c r="BS2" i="14"/>
  <c r="BR2" i="14"/>
  <c r="BQ2" i="14"/>
  <c r="BP2" i="14"/>
  <c r="BO2" i="14"/>
  <c r="BN2" i="14"/>
  <c r="BM2" i="14"/>
  <c r="BL2" i="14"/>
  <c r="BK2" i="14"/>
  <c r="BJ2" i="14"/>
  <c r="BI2" i="14"/>
  <c r="BS1" i="14"/>
  <c r="BR1" i="14"/>
  <c r="BQ1" i="14"/>
  <c r="BP1" i="14"/>
  <c r="BO1" i="14"/>
  <c r="BN1" i="14"/>
  <c r="BM1" i="14"/>
  <c r="BL1" i="14"/>
  <c r="BK1" i="14"/>
  <c r="BJ1" i="14"/>
  <c r="BI1" i="14"/>
  <c r="BG109" i="14"/>
  <c r="BF109" i="14"/>
  <c r="BE109" i="14"/>
  <c r="BD109" i="14"/>
  <c r="BC109" i="14"/>
  <c r="BB109" i="14"/>
  <c r="BA109" i="14"/>
  <c r="AZ109" i="14"/>
  <c r="AY109" i="14"/>
  <c r="AX109" i="14"/>
  <c r="AW109" i="14"/>
  <c r="BG108" i="14"/>
  <c r="BF108" i="14"/>
  <c r="BE108" i="14"/>
  <c r="BD108" i="14"/>
  <c r="BC108" i="14"/>
  <c r="BB108" i="14"/>
  <c r="BA108" i="14"/>
  <c r="AZ108" i="14"/>
  <c r="AY108" i="14"/>
  <c r="AX108" i="14"/>
  <c r="AW108" i="14"/>
  <c r="BG107" i="14"/>
  <c r="BF107" i="14"/>
  <c r="BE107" i="14"/>
  <c r="BD107" i="14"/>
  <c r="BC107" i="14"/>
  <c r="BB107" i="14"/>
  <c r="BA107" i="14"/>
  <c r="AZ107" i="14"/>
  <c r="AY107" i="14"/>
  <c r="AX107" i="14"/>
  <c r="AW107" i="14"/>
  <c r="BG106" i="14"/>
  <c r="BF106" i="14"/>
  <c r="BE106" i="14"/>
  <c r="BD106" i="14"/>
  <c r="BC106" i="14"/>
  <c r="BB106" i="14"/>
  <c r="BA106" i="14"/>
  <c r="AZ106" i="14"/>
  <c r="AY106" i="14"/>
  <c r="AX106" i="14"/>
  <c r="AW106" i="14"/>
  <c r="BG105" i="14"/>
  <c r="BF105" i="14"/>
  <c r="BE105" i="14"/>
  <c r="BD105" i="14"/>
  <c r="BC105" i="14"/>
  <c r="BB105" i="14"/>
  <c r="BA105" i="14"/>
  <c r="AZ105" i="14"/>
  <c r="AY105" i="14"/>
  <c r="AX105" i="14"/>
  <c r="AW105" i="14"/>
  <c r="BG104" i="14"/>
  <c r="BF104" i="14"/>
  <c r="BE104" i="14"/>
  <c r="BD104" i="14"/>
  <c r="BC104" i="14"/>
  <c r="BB104" i="14"/>
  <c r="BA104" i="14"/>
  <c r="AZ104" i="14"/>
  <c r="AY104" i="14"/>
  <c r="AX104" i="14"/>
  <c r="AW104" i="14"/>
  <c r="BG103" i="14"/>
  <c r="BF103" i="14"/>
  <c r="BE103" i="14"/>
  <c r="BD103" i="14"/>
  <c r="BC103" i="14"/>
  <c r="BB103" i="14"/>
  <c r="BA103" i="14"/>
  <c r="AZ103" i="14"/>
  <c r="AY103" i="14"/>
  <c r="AX103" i="14"/>
  <c r="AW103" i="14"/>
  <c r="BG102" i="14"/>
  <c r="BF102" i="14"/>
  <c r="BE102" i="14"/>
  <c r="BD102" i="14"/>
  <c r="BC102" i="14"/>
  <c r="BB102" i="14"/>
  <c r="BA102" i="14"/>
  <c r="AZ102" i="14"/>
  <c r="AY102" i="14"/>
  <c r="AX102" i="14"/>
  <c r="AW102" i="14"/>
  <c r="BG101" i="14"/>
  <c r="BF101" i="14"/>
  <c r="BE101" i="14"/>
  <c r="BD101" i="14"/>
  <c r="BC101" i="14"/>
  <c r="BB101" i="14"/>
  <c r="BA101" i="14"/>
  <c r="AZ101" i="14"/>
  <c r="AY101" i="14"/>
  <c r="AX101" i="14"/>
  <c r="AW101" i="14"/>
  <c r="BG100" i="14"/>
  <c r="BF100" i="14"/>
  <c r="BE100" i="14"/>
  <c r="BD100" i="14"/>
  <c r="BC100" i="14"/>
  <c r="BB100" i="14"/>
  <c r="BA100" i="14"/>
  <c r="AZ100" i="14"/>
  <c r="AY100" i="14"/>
  <c r="AX100" i="14"/>
  <c r="AW100" i="14"/>
  <c r="BG99" i="14"/>
  <c r="BF99" i="14"/>
  <c r="BE99" i="14"/>
  <c r="BD99" i="14"/>
  <c r="BC99" i="14"/>
  <c r="BB99" i="14"/>
  <c r="BA99" i="14"/>
  <c r="AZ99" i="14"/>
  <c r="AY99" i="14"/>
  <c r="AX99" i="14"/>
  <c r="AW99" i="14"/>
  <c r="BG98" i="14"/>
  <c r="BF98" i="14"/>
  <c r="BE98" i="14"/>
  <c r="BD98" i="14"/>
  <c r="BC98" i="14"/>
  <c r="BB98" i="14"/>
  <c r="BA98" i="14"/>
  <c r="AZ98" i="14"/>
  <c r="AY98" i="14"/>
  <c r="AX98" i="14"/>
  <c r="AW98" i="14"/>
  <c r="BG97" i="14"/>
  <c r="BF97" i="14"/>
  <c r="BE97" i="14"/>
  <c r="BD97" i="14"/>
  <c r="BC97" i="14"/>
  <c r="BB97" i="14"/>
  <c r="BA97" i="14"/>
  <c r="AZ97" i="14"/>
  <c r="AY97" i="14"/>
  <c r="AX97" i="14"/>
  <c r="AW97" i="14"/>
  <c r="BG96" i="14"/>
  <c r="BF96" i="14"/>
  <c r="BE96" i="14"/>
  <c r="BD96" i="14"/>
  <c r="BC96" i="14"/>
  <c r="BB96" i="14"/>
  <c r="BA96" i="14"/>
  <c r="AZ96" i="14"/>
  <c r="AY96" i="14"/>
  <c r="AX96" i="14"/>
  <c r="AW96" i="14"/>
  <c r="BG95" i="14"/>
  <c r="BF95" i="14"/>
  <c r="BE95" i="14"/>
  <c r="BD95" i="14"/>
  <c r="BC95" i="14"/>
  <c r="BB95" i="14"/>
  <c r="BA95" i="14"/>
  <c r="AZ95" i="14"/>
  <c r="AY95" i="14"/>
  <c r="AX95" i="14"/>
  <c r="AW95" i="14"/>
  <c r="BG94" i="14"/>
  <c r="BF94" i="14"/>
  <c r="BE94" i="14"/>
  <c r="BD94" i="14"/>
  <c r="BC94" i="14"/>
  <c r="BB94" i="14"/>
  <c r="BA94" i="14"/>
  <c r="AZ94" i="14"/>
  <c r="AY94" i="14"/>
  <c r="AX94" i="14"/>
  <c r="AW94" i="14"/>
  <c r="BG93" i="14"/>
  <c r="BF93" i="14"/>
  <c r="BE93" i="14"/>
  <c r="BD93" i="14"/>
  <c r="BC93" i="14"/>
  <c r="BB93" i="14"/>
  <c r="BA93" i="14"/>
  <c r="AZ93" i="14"/>
  <c r="AY93" i="14"/>
  <c r="AX93" i="14"/>
  <c r="AW93" i="14"/>
  <c r="BG92" i="14"/>
  <c r="BF92" i="14"/>
  <c r="BE92" i="14"/>
  <c r="BD92" i="14"/>
  <c r="BC92" i="14"/>
  <c r="BB92" i="14"/>
  <c r="BA92" i="14"/>
  <c r="AZ92" i="14"/>
  <c r="AY92" i="14"/>
  <c r="AX92" i="14"/>
  <c r="AW92" i="14"/>
  <c r="BG91" i="14"/>
  <c r="BF91" i="14"/>
  <c r="BE91" i="14"/>
  <c r="BD91" i="14"/>
  <c r="BC91" i="14"/>
  <c r="BB91" i="14"/>
  <c r="BA91" i="14"/>
  <c r="AZ91" i="14"/>
  <c r="AY91" i="14"/>
  <c r="AX91" i="14"/>
  <c r="AW91" i="14"/>
  <c r="BG90" i="14"/>
  <c r="BF90" i="14"/>
  <c r="BE90" i="14"/>
  <c r="BD90" i="14"/>
  <c r="BC90" i="14"/>
  <c r="BB90" i="14"/>
  <c r="BA90" i="14"/>
  <c r="AZ90" i="14"/>
  <c r="AY90" i="14"/>
  <c r="AX90" i="14"/>
  <c r="AW90" i="14"/>
  <c r="BG89" i="14"/>
  <c r="BF89" i="14"/>
  <c r="BE89" i="14"/>
  <c r="BD89" i="14"/>
  <c r="BC89" i="14"/>
  <c r="BB89" i="14"/>
  <c r="BA89" i="14"/>
  <c r="AZ89" i="14"/>
  <c r="AY89" i="14"/>
  <c r="AX89" i="14"/>
  <c r="AW89" i="14"/>
  <c r="BG88" i="14"/>
  <c r="BF88" i="14"/>
  <c r="BE88" i="14"/>
  <c r="BD88" i="14"/>
  <c r="BC88" i="14"/>
  <c r="BB88" i="14"/>
  <c r="BA88" i="14"/>
  <c r="AZ88" i="14"/>
  <c r="AY88" i="14"/>
  <c r="AX88" i="14"/>
  <c r="AW88" i="14"/>
  <c r="BG87" i="14"/>
  <c r="BF87" i="14"/>
  <c r="BE87" i="14"/>
  <c r="BD87" i="14"/>
  <c r="BC87" i="14"/>
  <c r="BB87" i="14"/>
  <c r="BA87" i="14"/>
  <c r="AZ87" i="14"/>
  <c r="AY87" i="14"/>
  <c r="AX87" i="14"/>
  <c r="AW87" i="14"/>
  <c r="BG86" i="14"/>
  <c r="BF86" i="14"/>
  <c r="BE86" i="14"/>
  <c r="BD86" i="14"/>
  <c r="BC86" i="14"/>
  <c r="BB86" i="14"/>
  <c r="BA86" i="14"/>
  <c r="AZ86" i="14"/>
  <c r="AY86" i="14"/>
  <c r="AX86" i="14"/>
  <c r="AW86" i="14"/>
  <c r="BG85" i="14"/>
  <c r="BF85" i="14"/>
  <c r="BE85" i="14"/>
  <c r="BD85" i="14"/>
  <c r="BC85" i="14"/>
  <c r="BB85" i="14"/>
  <c r="BA85" i="14"/>
  <c r="AZ85" i="14"/>
  <c r="AY85" i="14"/>
  <c r="AX85" i="14"/>
  <c r="AW85" i="14"/>
  <c r="BG84" i="14"/>
  <c r="BF84" i="14"/>
  <c r="BE84" i="14"/>
  <c r="BD84" i="14"/>
  <c r="BC84" i="14"/>
  <c r="BB84" i="14"/>
  <c r="BA84" i="14"/>
  <c r="AZ84" i="14"/>
  <c r="AY84" i="14"/>
  <c r="AX84" i="14"/>
  <c r="AW84" i="14"/>
  <c r="BG83" i="14"/>
  <c r="BF83" i="14"/>
  <c r="BE83" i="14"/>
  <c r="BD83" i="14"/>
  <c r="BC83" i="14"/>
  <c r="BB83" i="14"/>
  <c r="BA83" i="14"/>
  <c r="AZ83" i="14"/>
  <c r="AY83" i="14"/>
  <c r="AX83" i="14"/>
  <c r="AW83" i="14"/>
  <c r="BG82" i="14"/>
  <c r="BF82" i="14"/>
  <c r="BE82" i="14"/>
  <c r="BD82" i="14"/>
  <c r="BC82" i="14"/>
  <c r="BB82" i="14"/>
  <c r="BA82" i="14"/>
  <c r="AZ82" i="14"/>
  <c r="AY82" i="14"/>
  <c r="AX82" i="14"/>
  <c r="AW82" i="14"/>
  <c r="BG81" i="14"/>
  <c r="BF81" i="14"/>
  <c r="BE81" i="14"/>
  <c r="BD81" i="14"/>
  <c r="BC81" i="14"/>
  <c r="BB81" i="14"/>
  <c r="BA81" i="14"/>
  <c r="AZ81" i="14"/>
  <c r="AY81" i="14"/>
  <c r="AX81" i="14"/>
  <c r="AW81" i="14"/>
  <c r="BG80" i="14"/>
  <c r="BF80" i="14"/>
  <c r="BE80" i="14"/>
  <c r="BD80" i="14"/>
  <c r="BC80" i="14"/>
  <c r="BB80" i="14"/>
  <c r="BA80" i="14"/>
  <c r="AZ80" i="14"/>
  <c r="AY80" i="14"/>
  <c r="AX80" i="14"/>
  <c r="AW80" i="14"/>
  <c r="BG79" i="14"/>
  <c r="BF79" i="14"/>
  <c r="BE79" i="14"/>
  <c r="BD79" i="14"/>
  <c r="BC79" i="14"/>
  <c r="BB79" i="14"/>
  <c r="BA79" i="14"/>
  <c r="AZ79" i="14"/>
  <c r="AY79" i="14"/>
  <c r="AX79" i="14"/>
  <c r="AW79" i="14"/>
  <c r="BG78" i="14"/>
  <c r="BF78" i="14"/>
  <c r="BE78" i="14"/>
  <c r="BD78" i="14"/>
  <c r="BC78" i="14"/>
  <c r="BB78" i="14"/>
  <c r="BA78" i="14"/>
  <c r="AZ78" i="14"/>
  <c r="AY78" i="14"/>
  <c r="AX78" i="14"/>
  <c r="AW78" i="14"/>
  <c r="BG77" i="14"/>
  <c r="BF77" i="14"/>
  <c r="BE77" i="14"/>
  <c r="BD77" i="14"/>
  <c r="BC77" i="14"/>
  <c r="BB77" i="14"/>
  <c r="BA77" i="14"/>
  <c r="AZ77" i="14"/>
  <c r="AY77" i="14"/>
  <c r="AX77" i="14"/>
  <c r="AW77" i="14"/>
  <c r="BG76" i="14"/>
  <c r="BF76" i="14"/>
  <c r="BE76" i="14"/>
  <c r="BD76" i="14"/>
  <c r="BC76" i="14"/>
  <c r="BB76" i="14"/>
  <c r="BA76" i="14"/>
  <c r="AZ76" i="14"/>
  <c r="AY76" i="14"/>
  <c r="AX76" i="14"/>
  <c r="AW76" i="14"/>
  <c r="BG75" i="14"/>
  <c r="BF75" i="14"/>
  <c r="BE75" i="14"/>
  <c r="BD75" i="14"/>
  <c r="BC75" i="14"/>
  <c r="BB75" i="14"/>
  <c r="BA75" i="14"/>
  <c r="AZ75" i="14"/>
  <c r="AY75" i="14"/>
  <c r="AX75" i="14"/>
  <c r="AW75" i="14"/>
  <c r="BG74" i="14"/>
  <c r="BF74" i="14"/>
  <c r="BE74" i="14"/>
  <c r="BD74" i="14"/>
  <c r="BC74" i="14"/>
  <c r="BB74" i="14"/>
  <c r="BA74" i="14"/>
  <c r="AZ74" i="14"/>
  <c r="AY74" i="14"/>
  <c r="AX74" i="14"/>
  <c r="AW74" i="14"/>
  <c r="BG73" i="14"/>
  <c r="BF73" i="14"/>
  <c r="BE73" i="14"/>
  <c r="BD73" i="14"/>
  <c r="BC73" i="14"/>
  <c r="BB73" i="14"/>
  <c r="BA73" i="14"/>
  <c r="AZ73" i="14"/>
  <c r="AY73" i="14"/>
  <c r="AX73" i="14"/>
  <c r="AW73" i="14"/>
  <c r="BG72" i="14"/>
  <c r="BF72" i="14"/>
  <c r="BE72" i="14"/>
  <c r="BD72" i="14"/>
  <c r="BC72" i="14"/>
  <c r="BB72" i="14"/>
  <c r="BA72" i="14"/>
  <c r="AZ72" i="14"/>
  <c r="AY72" i="14"/>
  <c r="AX72" i="14"/>
  <c r="AW72" i="14"/>
  <c r="BG71" i="14"/>
  <c r="BF71" i="14"/>
  <c r="BE71" i="14"/>
  <c r="BD71" i="14"/>
  <c r="BC71" i="14"/>
  <c r="BB71" i="14"/>
  <c r="BA71" i="14"/>
  <c r="AZ71" i="14"/>
  <c r="AY71" i="14"/>
  <c r="AX71" i="14"/>
  <c r="AW71" i="14"/>
  <c r="BG70" i="14"/>
  <c r="BF70" i="14"/>
  <c r="BE70" i="14"/>
  <c r="BD70" i="14"/>
  <c r="BC70" i="14"/>
  <c r="BB70" i="14"/>
  <c r="BA70" i="14"/>
  <c r="AZ70" i="14"/>
  <c r="AY70" i="14"/>
  <c r="AX70" i="14"/>
  <c r="AW70" i="14"/>
  <c r="BG69" i="14"/>
  <c r="BF69" i="14"/>
  <c r="BE69" i="14"/>
  <c r="BD69" i="14"/>
  <c r="BC69" i="14"/>
  <c r="BB69" i="14"/>
  <c r="BA69" i="14"/>
  <c r="AZ69" i="14"/>
  <c r="AY69" i="14"/>
  <c r="AX69" i="14"/>
  <c r="AW69" i="14"/>
  <c r="BG68" i="14"/>
  <c r="BF68" i="14"/>
  <c r="BE68" i="14"/>
  <c r="BD68" i="14"/>
  <c r="BC68" i="14"/>
  <c r="BB68" i="14"/>
  <c r="BA68" i="14"/>
  <c r="AZ68" i="14"/>
  <c r="AY68" i="14"/>
  <c r="AX68" i="14"/>
  <c r="AW68" i="14"/>
  <c r="BG67" i="14"/>
  <c r="BF67" i="14"/>
  <c r="BE67" i="14"/>
  <c r="BD67" i="14"/>
  <c r="BC67" i="14"/>
  <c r="BB67" i="14"/>
  <c r="BA67" i="14"/>
  <c r="AZ67" i="14"/>
  <c r="AY67" i="14"/>
  <c r="AX67" i="14"/>
  <c r="AW67" i="14"/>
  <c r="BG66" i="14"/>
  <c r="BF66" i="14"/>
  <c r="BE66" i="14"/>
  <c r="BD66" i="14"/>
  <c r="BC66" i="14"/>
  <c r="BB66" i="14"/>
  <c r="BA66" i="14"/>
  <c r="AZ66" i="14"/>
  <c r="AY66" i="14"/>
  <c r="AX66" i="14"/>
  <c r="AW66" i="14"/>
  <c r="BG65" i="14"/>
  <c r="BF65" i="14"/>
  <c r="BE65" i="14"/>
  <c r="BD65" i="14"/>
  <c r="BC65" i="14"/>
  <c r="BB65" i="14"/>
  <c r="BA65" i="14"/>
  <c r="AZ65" i="14"/>
  <c r="AY65" i="14"/>
  <c r="AX65" i="14"/>
  <c r="AW65" i="14"/>
  <c r="BG64" i="14"/>
  <c r="BF64" i="14"/>
  <c r="BE64" i="14"/>
  <c r="BD64" i="14"/>
  <c r="BC64" i="14"/>
  <c r="BB64" i="14"/>
  <c r="BA64" i="14"/>
  <c r="AZ64" i="14"/>
  <c r="AY64" i="14"/>
  <c r="AX64" i="14"/>
  <c r="AW64" i="14"/>
  <c r="BG63" i="14"/>
  <c r="BF63" i="14"/>
  <c r="BE63" i="14"/>
  <c r="BD63" i="14"/>
  <c r="BC63" i="14"/>
  <c r="BB63" i="14"/>
  <c r="BA63" i="14"/>
  <c r="AZ63" i="14"/>
  <c r="AY63" i="14"/>
  <c r="AX63" i="14"/>
  <c r="AW63" i="14"/>
  <c r="BG62" i="14"/>
  <c r="BF62" i="14"/>
  <c r="BE62" i="14"/>
  <c r="BD62" i="14"/>
  <c r="BC62" i="14"/>
  <c r="BB62" i="14"/>
  <c r="BA62" i="14"/>
  <c r="AZ62" i="14"/>
  <c r="AY62" i="14"/>
  <c r="AX62" i="14"/>
  <c r="AW62" i="14"/>
  <c r="BG61" i="14"/>
  <c r="BF61" i="14"/>
  <c r="BE61" i="14"/>
  <c r="BD61" i="14"/>
  <c r="BC61" i="14"/>
  <c r="BB61" i="14"/>
  <c r="BA61" i="14"/>
  <c r="AZ61" i="14"/>
  <c r="AY61" i="14"/>
  <c r="AX61" i="14"/>
  <c r="AW61" i="14"/>
  <c r="BG60" i="14"/>
  <c r="BF60" i="14"/>
  <c r="BE60" i="14"/>
  <c r="BD60" i="14"/>
  <c r="BC60" i="14"/>
  <c r="BB60" i="14"/>
  <c r="BA60" i="14"/>
  <c r="AZ60" i="14"/>
  <c r="AY60" i="14"/>
  <c r="AX60" i="14"/>
  <c r="AW60" i="14"/>
  <c r="BG59" i="14"/>
  <c r="BF59" i="14"/>
  <c r="BE59" i="14"/>
  <c r="BD59" i="14"/>
  <c r="BC59" i="14"/>
  <c r="BB59" i="14"/>
  <c r="BA59" i="14"/>
  <c r="AZ59" i="14"/>
  <c r="AY59" i="14"/>
  <c r="AX59" i="14"/>
  <c r="AW59" i="14"/>
  <c r="BG58" i="14"/>
  <c r="BF58" i="14"/>
  <c r="BE58" i="14"/>
  <c r="BD58" i="14"/>
  <c r="BC58" i="14"/>
  <c r="BB58" i="14"/>
  <c r="BA58" i="14"/>
  <c r="AZ58" i="14"/>
  <c r="AY58" i="14"/>
  <c r="AX58" i="14"/>
  <c r="AW58" i="14"/>
  <c r="BG57" i="14"/>
  <c r="BF57" i="14"/>
  <c r="BE57" i="14"/>
  <c r="BD57" i="14"/>
  <c r="BC57" i="14"/>
  <c r="BB57" i="14"/>
  <c r="BA57" i="14"/>
  <c r="AZ57" i="14"/>
  <c r="AY57" i="14"/>
  <c r="AX57" i="14"/>
  <c r="AW57" i="14"/>
  <c r="BG56" i="14"/>
  <c r="BF56" i="14"/>
  <c r="BE56" i="14"/>
  <c r="BD56" i="14"/>
  <c r="BC56" i="14"/>
  <c r="BB56" i="14"/>
  <c r="BA56" i="14"/>
  <c r="AZ56" i="14"/>
  <c r="AY56" i="14"/>
  <c r="AX56" i="14"/>
  <c r="AW56" i="14"/>
  <c r="BG55" i="14"/>
  <c r="BF55" i="14"/>
  <c r="BE55" i="14"/>
  <c r="BD55" i="14"/>
  <c r="BC55" i="14"/>
  <c r="BB55" i="14"/>
  <c r="BA55" i="14"/>
  <c r="AZ55" i="14"/>
  <c r="AY55" i="14"/>
  <c r="AX55" i="14"/>
  <c r="AW55" i="14"/>
  <c r="BG54" i="14"/>
  <c r="BF54" i="14"/>
  <c r="BE54" i="14"/>
  <c r="BD54" i="14"/>
  <c r="BC54" i="14"/>
  <c r="BB54" i="14"/>
  <c r="BA54" i="14"/>
  <c r="AZ54" i="14"/>
  <c r="AY54" i="14"/>
  <c r="AX54" i="14"/>
  <c r="AW54" i="14"/>
  <c r="BG53" i="14"/>
  <c r="BF53" i="14"/>
  <c r="BE53" i="14"/>
  <c r="BD53" i="14"/>
  <c r="BC53" i="14"/>
  <c r="BB53" i="14"/>
  <c r="BA53" i="14"/>
  <c r="AZ53" i="14"/>
  <c r="AY53" i="14"/>
  <c r="AX53" i="14"/>
  <c r="AW53" i="14"/>
  <c r="BG52" i="14"/>
  <c r="BF52" i="14"/>
  <c r="BE52" i="14"/>
  <c r="BD52" i="14"/>
  <c r="BC52" i="14"/>
  <c r="BB52" i="14"/>
  <c r="BA52" i="14"/>
  <c r="AZ52" i="14"/>
  <c r="AY52" i="14"/>
  <c r="AX52" i="14"/>
  <c r="AW52" i="14"/>
  <c r="BG51" i="14"/>
  <c r="BF51" i="14"/>
  <c r="BE51" i="14"/>
  <c r="BD51" i="14"/>
  <c r="BC51" i="14"/>
  <c r="BB51" i="14"/>
  <c r="BA51" i="14"/>
  <c r="AZ51" i="14"/>
  <c r="AY51" i="14"/>
  <c r="AX51" i="14"/>
  <c r="AW51" i="14"/>
  <c r="BG50" i="14"/>
  <c r="BF50" i="14"/>
  <c r="BE50" i="14"/>
  <c r="BD50" i="14"/>
  <c r="BC50" i="14"/>
  <c r="BB50" i="14"/>
  <c r="BA50" i="14"/>
  <c r="AZ50" i="14"/>
  <c r="AY50" i="14"/>
  <c r="AX50" i="14"/>
  <c r="AW50" i="14"/>
  <c r="BG49" i="14"/>
  <c r="BF49" i="14"/>
  <c r="BE49" i="14"/>
  <c r="BD49" i="14"/>
  <c r="BC49" i="14"/>
  <c r="BB49" i="14"/>
  <c r="BA49" i="14"/>
  <c r="AZ49" i="14"/>
  <c r="AY49" i="14"/>
  <c r="AX49" i="14"/>
  <c r="AW49" i="14"/>
  <c r="BG48" i="14"/>
  <c r="BF48" i="14"/>
  <c r="BE48" i="14"/>
  <c r="BD48" i="14"/>
  <c r="BC48" i="14"/>
  <c r="BB48" i="14"/>
  <c r="BA48" i="14"/>
  <c r="AZ48" i="14"/>
  <c r="AY48" i="14"/>
  <c r="AX48" i="14"/>
  <c r="AW48" i="14"/>
  <c r="BG47" i="14"/>
  <c r="BF47" i="14"/>
  <c r="BE47" i="14"/>
  <c r="BD47" i="14"/>
  <c r="BC47" i="14"/>
  <c r="BB47" i="14"/>
  <c r="BA47" i="14"/>
  <c r="AZ47" i="14"/>
  <c r="AY47" i="14"/>
  <c r="AX47" i="14"/>
  <c r="AW47" i="14"/>
  <c r="BG46" i="14"/>
  <c r="BF46" i="14"/>
  <c r="BE46" i="14"/>
  <c r="BD46" i="14"/>
  <c r="BC46" i="14"/>
  <c r="BB46" i="14"/>
  <c r="BA46" i="14"/>
  <c r="AZ46" i="14"/>
  <c r="AY46" i="14"/>
  <c r="AX46" i="14"/>
  <c r="AW46" i="14"/>
  <c r="BG45" i="14"/>
  <c r="BF45" i="14"/>
  <c r="BE45" i="14"/>
  <c r="BD45" i="14"/>
  <c r="BC45" i="14"/>
  <c r="BB45" i="14"/>
  <c r="BA45" i="14"/>
  <c r="AZ45" i="14"/>
  <c r="AY45" i="14"/>
  <c r="AX45" i="14"/>
  <c r="AW45" i="14"/>
  <c r="BG44" i="14"/>
  <c r="BF44" i="14"/>
  <c r="BE44" i="14"/>
  <c r="BD44" i="14"/>
  <c r="BC44" i="14"/>
  <c r="BB44" i="14"/>
  <c r="BA44" i="14"/>
  <c r="AZ44" i="14"/>
  <c r="AY44" i="14"/>
  <c r="AX44" i="14"/>
  <c r="AW44" i="14"/>
  <c r="BG43" i="14"/>
  <c r="BF43" i="14"/>
  <c r="BE43" i="14"/>
  <c r="BD43" i="14"/>
  <c r="BC43" i="14"/>
  <c r="BB43" i="14"/>
  <c r="BA43" i="14"/>
  <c r="AZ43" i="14"/>
  <c r="AY43" i="14"/>
  <c r="AX43" i="14"/>
  <c r="AW43" i="14"/>
  <c r="BG42" i="14"/>
  <c r="BF42" i="14"/>
  <c r="BE42" i="14"/>
  <c r="BD42" i="14"/>
  <c r="BC42" i="14"/>
  <c r="BB42" i="14"/>
  <c r="BA42" i="14"/>
  <c r="AZ42" i="14"/>
  <c r="AY42" i="14"/>
  <c r="AX42" i="14"/>
  <c r="AW42" i="14"/>
  <c r="BG41" i="14"/>
  <c r="BF41" i="14"/>
  <c r="BE41" i="14"/>
  <c r="BD41" i="14"/>
  <c r="BC41" i="14"/>
  <c r="BB41" i="14"/>
  <c r="BA41" i="14"/>
  <c r="AZ41" i="14"/>
  <c r="AY41" i="14"/>
  <c r="AX41" i="14"/>
  <c r="AW41" i="14"/>
  <c r="BG40" i="14"/>
  <c r="BF40" i="14"/>
  <c r="BE40" i="14"/>
  <c r="BD40" i="14"/>
  <c r="BC40" i="14"/>
  <c r="BB40" i="14"/>
  <c r="BA40" i="14"/>
  <c r="AZ40" i="14"/>
  <c r="AY40" i="14"/>
  <c r="AX40" i="14"/>
  <c r="AW40" i="14"/>
  <c r="BG39" i="14"/>
  <c r="BF39" i="14"/>
  <c r="BE39" i="14"/>
  <c r="BD39" i="14"/>
  <c r="BC39" i="14"/>
  <c r="BB39" i="14"/>
  <c r="BA39" i="14"/>
  <c r="AZ39" i="14"/>
  <c r="AY39" i="14"/>
  <c r="AX39" i="14"/>
  <c r="AW39" i="14"/>
  <c r="BG38" i="14"/>
  <c r="BF38" i="14"/>
  <c r="BE38" i="14"/>
  <c r="BD38" i="14"/>
  <c r="BC38" i="14"/>
  <c r="BB38" i="14"/>
  <c r="BA38" i="14"/>
  <c r="AZ38" i="14"/>
  <c r="AY38" i="14"/>
  <c r="AX38" i="14"/>
  <c r="AW38" i="14"/>
  <c r="BG37" i="14"/>
  <c r="BF37" i="14"/>
  <c r="BE37" i="14"/>
  <c r="BD37" i="14"/>
  <c r="BC37" i="14"/>
  <c r="BB37" i="14"/>
  <c r="BA37" i="14"/>
  <c r="AZ37" i="14"/>
  <c r="AY37" i="14"/>
  <c r="AX37" i="14"/>
  <c r="AW37" i="14"/>
  <c r="BG36" i="14"/>
  <c r="BF36" i="14"/>
  <c r="BE36" i="14"/>
  <c r="BD36" i="14"/>
  <c r="BC36" i="14"/>
  <c r="BB36" i="14"/>
  <c r="BA36" i="14"/>
  <c r="AZ36" i="14"/>
  <c r="AY36" i="14"/>
  <c r="AX36" i="14"/>
  <c r="AW36" i="14"/>
  <c r="BG35" i="14"/>
  <c r="BF35" i="14"/>
  <c r="BE35" i="14"/>
  <c r="BD35" i="14"/>
  <c r="BC35" i="14"/>
  <c r="BB35" i="14"/>
  <c r="BA35" i="14"/>
  <c r="AZ35" i="14"/>
  <c r="AY35" i="14"/>
  <c r="AX35" i="14"/>
  <c r="AW35" i="14"/>
  <c r="BG34" i="14"/>
  <c r="BF34" i="14"/>
  <c r="BE34" i="14"/>
  <c r="BD34" i="14"/>
  <c r="BC34" i="14"/>
  <c r="BB34" i="14"/>
  <c r="BA34" i="14"/>
  <c r="AZ34" i="14"/>
  <c r="AY34" i="14"/>
  <c r="AX34" i="14"/>
  <c r="AW34" i="14"/>
  <c r="BG33" i="14"/>
  <c r="BF33" i="14"/>
  <c r="BE33" i="14"/>
  <c r="BD33" i="14"/>
  <c r="BC33" i="14"/>
  <c r="BB33" i="14"/>
  <c r="BA33" i="14"/>
  <c r="AZ33" i="14"/>
  <c r="AY33" i="14"/>
  <c r="AX33" i="14"/>
  <c r="AW33" i="14"/>
  <c r="BG32" i="14"/>
  <c r="BF32" i="14"/>
  <c r="BE32" i="14"/>
  <c r="BD32" i="14"/>
  <c r="BC32" i="14"/>
  <c r="BB32" i="14"/>
  <c r="BA32" i="14"/>
  <c r="AZ32" i="14"/>
  <c r="AY32" i="14"/>
  <c r="AX32" i="14"/>
  <c r="AW32" i="14"/>
  <c r="BG31" i="14"/>
  <c r="BF31" i="14"/>
  <c r="BE31" i="14"/>
  <c r="BD31" i="14"/>
  <c r="BC31" i="14"/>
  <c r="BB31" i="14"/>
  <c r="BA31" i="14"/>
  <c r="AZ31" i="14"/>
  <c r="AY31" i="14"/>
  <c r="AX31" i="14"/>
  <c r="AW31" i="14"/>
  <c r="BG30" i="14"/>
  <c r="BF30" i="14"/>
  <c r="BE30" i="14"/>
  <c r="BD30" i="14"/>
  <c r="BC30" i="14"/>
  <c r="BB30" i="14"/>
  <c r="BA30" i="14"/>
  <c r="AZ30" i="14"/>
  <c r="AY30" i="14"/>
  <c r="AX30" i="14"/>
  <c r="AW30" i="14"/>
  <c r="BG29" i="14"/>
  <c r="BF29" i="14"/>
  <c r="BE29" i="14"/>
  <c r="BD29" i="14"/>
  <c r="BC29" i="14"/>
  <c r="BB29" i="14"/>
  <c r="BA29" i="14"/>
  <c r="AZ29" i="14"/>
  <c r="AY29" i="14"/>
  <c r="AX29" i="14"/>
  <c r="AW29" i="14"/>
  <c r="BG28" i="14"/>
  <c r="BF28" i="14"/>
  <c r="BE28" i="14"/>
  <c r="BD28" i="14"/>
  <c r="BC28" i="14"/>
  <c r="BB28" i="14"/>
  <c r="BA28" i="14"/>
  <c r="AZ28" i="14"/>
  <c r="AY28" i="14"/>
  <c r="AX28" i="14"/>
  <c r="AW28" i="14"/>
  <c r="BG27" i="14"/>
  <c r="BF27" i="14"/>
  <c r="BE27" i="14"/>
  <c r="BD27" i="14"/>
  <c r="BC27" i="14"/>
  <c r="BB27" i="14"/>
  <c r="BA27" i="14"/>
  <c r="AZ27" i="14"/>
  <c r="AY27" i="14"/>
  <c r="AX27" i="14"/>
  <c r="AW27" i="14"/>
  <c r="BG26" i="14"/>
  <c r="BF26" i="14"/>
  <c r="BE26" i="14"/>
  <c r="BD26" i="14"/>
  <c r="BC26" i="14"/>
  <c r="BB26" i="14"/>
  <c r="BA26" i="14"/>
  <c r="AZ26" i="14"/>
  <c r="AY26" i="14"/>
  <c r="AX26" i="14"/>
  <c r="AW26" i="14"/>
  <c r="BG25" i="14"/>
  <c r="BF25" i="14"/>
  <c r="BE25" i="14"/>
  <c r="BD25" i="14"/>
  <c r="BC25" i="14"/>
  <c r="BB25" i="14"/>
  <c r="BA25" i="14"/>
  <c r="AZ25" i="14"/>
  <c r="AY25" i="14"/>
  <c r="AX25" i="14"/>
  <c r="AW25" i="14"/>
  <c r="BG24" i="14"/>
  <c r="BF24" i="14"/>
  <c r="BE24" i="14"/>
  <c r="BD24" i="14"/>
  <c r="BC24" i="14"/>
  <c r="BB24" i="14"/>
  <c r="BA24" i="14"/>
  <c r="AZ24" i="14"/>
  <c r="AY24" i="14"/>
  <c r="AX24" i="14"/>
  <c r="AW24" i="14"/>
  <c r="BG23" i="14"/>
  <c r="BF23" i="14"/>
  <c r="BE23" i="14"/>
  <c r="BD23" i="14"/>
  <c r="BC23" i="14"/>
  <c r="BB23" i="14"/>
  <c r="BA23" i="14"/>
  <c r="AZ23" i="14"/>
  <c r="AY23" i="14"/>
  <c r="AX23" i="14"/>
  <c r="AW23" i="14"/>
  <c r="BG22" i="14"/>
  <c r="BF22" i="14"/>
  <c r="BE22" i="14"/>
  <c r="BD22" i="14"/>
  <c r="BC22" i="14"/>
  <c r="BB22" i="14"/>
  <c r="BA22" i="14"/>
  <c r="AZ22" i="14"/>
  <c r="AY22" i="14"/>
  <c r="AX22" i="14"/>
  <c r="AW22" i="14"/>
  <c r="BG21" i="14"/>
  <c r="BF21" i="14"/>
  <c r="BE21" i="14"/>
  <c r="BD21" i="14"/>
  <c r="BC21" i="14"/>
  <c r="BB21" i="14"/>
  <c r="BA21" i="14"/>
  <c r="AZ21" i="14"/>
  <c r="AY21" i="14"/>
  <c r="AX21" i="14"/>
  <c r="AW21" i="14"/>
  <c r="BG20" i="14"/>
  <c r="BF20" i="14"/>
  <c r="BE20" i="14"/>
  <c r="BD20" i="14"/>
  <c r="BC20" i="14"/>
  <c r="BB20" i="14"/>
  <c r="BA20" i="14"/>
  <c r="AZ20" i="14"/>
  <c r="AY20" i="14"/>
  <c r="AX20" i="14"/>
  <c r="AW20" i="14"/>
  <c r="BG19" i="14"/>
  <c r="BF19" i="14"/>
  <c r="BE19" i="14"/>
  <c r="BD19" i="14"/>
  <c r="BC19" i="14"/>
  <c r="BB19" i="14"/>
  <c r="BA19" i="14"/>
  <c r="AZ19" i="14"/>
  <c r="AY19" i="14"/>
  <c r="AX19" i="14"/>
  <c r="AW19" i="14"/>
  <c r="BG18" i="14"/>
  <c r="BF18" i="14"/>
  <c r="BE18" i="14"/>
  <c r="BD18" i="14"/>
  <c r="BC18" i="14"/>
  <c r="BB18" i="14"/>
  <c r="BA18" i="14"/>
  <c r="AZ18" i="14"/>
  <c r="AY18" i="14"/>
  <c r="AX18" i="14"/>
  <c r="AW18" i="14"/>
  <c r="BG17" i="14"/>
  <c r="BF17" i="14"/>
  <c r="BE17" i="14"/>
  <c r="BD17" i="14"/>
  <c r="BC17" i="14"/>
  <c r="BB17" i="14"/>
  <c r="BA17" i="14"/>
  <c r="AZ17" i="14"/>
  <c r="AY17" i="14"/>
  <c r="AX17" i="14"/>
  <c r="AW17" i="14"/>
  <c r="BG16" i="14"/>
  <c r="BF16" i="14"/>
  <c r="BE16" i="14"/>
  <c r="BD16" i="14"/>
  <c r="BC16" i="14"/>
  <c r="BB16" i="14"/>
  <c r="BA16" i="14"/>
  <c r="AZ16" i="14"/>
  <c r="AY16" i="14"/>
  <c r="AX16" i="14"/>
  <c r="AW16" i="14"/>
  <c r="BG15" i="14"/>
  <c r="BF15" i="14"/>
  <c r="BE15" i="14"/>
  <c r="BD15" i="14"/>
  <c r="BC15" i="14"/>
  <c r="BB15" i="14"/>
  <c r="BA15" i="14"/>
  <c r="AZ15" i="14"/>
  <c r="AY15" i="14"/>
  <c r="AX15" i="14"/>
  <c r="AW15" i="14"/>
  <c r="BG14" i="14"/>
  <c r="BF14" i="14"/>
  <c r="BE14" i="14"/>
  <c r="BD14" i="14"/>
  <c r="BC14" i="14"/>
  <c r="BB14" i="14"/>
  <c r="BA14" i="14"/>
  <c r="AZ14" i="14"/>
  <c r="AY14" i="14"/>
  <c r="AX14" i="14"/>
  <c r="AW14" i="14"/>
  <c r="BG13" i="14"/>
  <c r="BF13" i="14"/>
  <c r="BE13" i="14"/>
  <c r="BD13" i="14"/>
  <c r="BC13" i="14"/>
  <c r="BB13" i="14"/>
  <c r="BA13" i="14"/>
  <c r="AZ13" i="14"/>
  <c r="AY13" i="14"/>
  <c r="AX13" i="14"/>
  <c r="AW13" i="14"/>
  <c r="BG12" i="14"/>
  <c r="BF12" i="14"/>
  <c r="BE12" i="14"/>
  <c r="BD12" i="14"/>
  <c r="BC12" i="14"/>
  <c r="BB12" i="14"/>
  <c r="BA12" i="14"/>
  <c r="AZ12" i="14"/>
  <c r="AY12" i="14"/>
  <c r="AX12" i="14"/>
  <c r="AW12" i="14"/>
  <c r="BG11" i="14"/>
  <c r="BF11" i="14"/>
  <c r="BE11" i="14"/>
  <c r="BD11" i="14"/>
  <c r="BC11" i="14"/>
  <c r="BB11" i="14"/>
  <c r="BA11" i="14"/>
  <c r="AZ11" i="14"/>
  <c r="AY11" i="14"/>
  <c r="AX11" i="14"/>
  <c r="AW11" i="14"/>
  <c r="BG10" i="14"/>
  <c r="BF10" i="14"/>
  <c r="BE10" i="14"/>
  <c r="BD10" i="14"/>
  <c r="BC10" i="14"/>
  <c r="BB10" i="14"/>
  <c r="BA10" i="14"/>
  <c r="AZ10" i="14"/>
  <c r="AY10" i="14"/>
  <c r="AX10" i="14"/>
  <c r="AW10" i="14"/>
  <c r="BG9" i="14"/>
  <c r="BF9" i="14"/>
  <c r="BE9" i="14"/>
  <c r="BD9" i="14"/>
  <c r="BC9" i="14"/>
  <c r="BB9" i="14"/>
  <c r="BA9" i="14"/>
  <c r="AZ9" i="14"/>
  <c r="AY9" i="14"/>
  <c r="AX9" i="14"/>
  <c r="AW9" i="14"/>
  <c r="BG8" i="14"/>
  <c r="BF8" i="14"/>
  <c r="BE8" i="14"/>
  <c r="BD8" i="14"/>
  <c r="BC8" i="14"/>
  <c r="BB8" i="14"/>
  <c r="BA8" i="14"/>
  <c r="AZ8" i="14"/>
  <c r="AY8" i="14"/>
  <c r="AX8" i="14"/>
  <c r="AW8" i="14"/>
  <c r="BG7" i="14"/>
  <c r="BF7" i="14"/>
  <c r="BE7" i="14"/>
  <c r="BD7" i="14"/>
  <c r="BC7" i="14"/>
  <c r="BB7" i="14"/>
  <c r="BA7" i="14"/>
  <c r="AZ7" i="14"/>
  <c r="AY7" i="14"/>
  <c r="AX7" i="14"/>
  <c r="AW7" i="14"/>
  <c r="BG6" i="14"/>
  <c r="BF6" i="14"/>
  <c r="BE6" i="14"/>
  <c r="BD6" i="14"/>
  <c r="BC6" i="14"/>
  <c r="BB6" i="14"/>
  <c r="BA6" i="14"/>
  <c r="AZ6" i="14"/>
  <c r="AY6" i="14"/>
  <c r="AX6" i="14"/>
  <c r="AW6" i="14"/>
  <c r="BG5" i="14"/>
  <c r="BF5" i="14"/>
  <c r="BE5" i="14"/>
  <c r="BD5" i="14"/>
  <c r="BC5" i="14"/>
  <c r="BB5" i="14"/>
  <c r="BA5" i="14"/>
  <c r="AZ5" i="14"/>
  <c r="AY5" i="14"/>
  <c r="AX5" i="14"/>
  <c r="AW5" i="14"/>
  <c r="BG4" i="14"/>
  <c r="BF4" i="14"/>
  <c r="BE4" i="14"/>
  <c r="BD4" i="14"/>
  <c r="BC4" i="14"/>
  <c r="BB4" i="14"/>
  <c r="BA4" i="14"/>
  <c r="AZ4" i="14"/>
  <c r="AY4" i="14"/>
  <c r="AX4" i="14"/>
  <c r="AW4" i="14"/>
  <c r="BG3" i="14"/>
  <c r="BF3" i="14"/>
  <c r="BE3" i="14"/>
  <c r="BD3" i="14"/>
  <c r="BC3" i="14"/>
  <c r="BB3" i="14"/>
  <c r="BA3" i="14"/>
  <c r="AZ3" i="14"/>
  <c r="AY3" i="14"/>
  <c r="AX3" i="14"/>
  <c r="AW3" i="14"/>
  <c r="BG2" i="14"/>
  <c r="BF2" i="14"/>
  <c r="BE2" i="14"/>
  <c r="BD2" i="14"/>
  <c r="BC2" i="14"/>
  <c r="BB2" i="14"/>
  <c r="BA2" i="14"/>
  <c r="AZ2" i="14"/>
  <c r="AY2" i="14"/>
  <c r="AX2" i="14"/>
  <c r="AW2" i="14"/>
  <c r="BG1" i="14"/>
  <c r="BF1" i="14"/>
  <c r="BE1" i="14"/>
  <c r="BD1" i="14"/>
  <c r="BC1" i="14"/>
  <c r="BB1" i="14"/>
  <c r="BA1" i="14"/>
  <c r="AZ1" i="14"/>
  <c r="AY1" i="14"/>
  <c r="AX1" i="14"/>
  <c r="AW1" i="14"/>
  <c r="AU130" i="14"/>
  <c r="AT130" i="14"/>
  <c r="AS130" i="14"/>
  <c r="AR130" i="14"/>
  <c r="AQ130" i="14"/>
  <c r="AP130" i="14"/>
  <c r="AO130" i="14"/>
  <c r="AN130" i="14"/>
  <c r="AM130" i="14"/>
  <c r="AL130" i="14"/>
  <c r="AK130" i="14"/>
  <c r="AU129" i="14"/>
  <c r="AT129" i="14"/>
  <c r="AS129" i="14"/>
  <c r="AR129" i="14"/>
  <c r="AQ129" i="14"/>
  <c r="AP129" i="14"/>
  <c r="AO129" i="14"/>
  <c r="AN129" i="14"/>
  <c r="AM129" i="14"/>
  <c r="AL129" i="14"/>
  <c r="AK129" i="14"/>
  <c r="AU128" i="14"/>
  <c r="AT128" i="14"/>
  <c r="AS128" i="14"/>
  <c r="AR128" i="14"/>
  <c r="AQ128" i="14"/>
  <c r="AP128" i="14"/>
  <c r="AO128" i="14"/>
  <c r="AN128" i="14"/>
  <c r="AM128" i="14"/>
  <c r="AL128" i="14"/>
  <c r="AK128" i="14"/>
  <c r="AU127" i="14"/>
  <c r="AT127" i="14"/>
  <c r="AS127" i="14"/>
  <c r="AR127" i="14"/>
  <c r="AQ127" i="14"/>
  <c r="AP127" i="14"/>
  <c r="AO127" i="14"/>
  <c r="AN127" i="14"/>
  <c r="AM127" i="14"/>
  <c r="AL127" i="14"/>
  <c r="AK127" i="14"/>
  <c r="AU126" i="14"/>
  <c r="AT126" i="14"/>
  <c r="AS126" i="14"/>
  <c r="AR126" i="14"/>
  <c r="AQ126" i="14"/>
  <c r="AP126" i="14"/>
  <c r="AO126" i="14"/>
  <c r="AN126" i="14"/>
  <c r="AM126" i="14"/>
  <c r="AL126" i="14"/>
  <c r="AK126" i="14"/>
  <c r="AU125" i="14"/>
  <c r="AT125" i="14"/>
  <c r="AS125" i="14"/>
  <c r="AR125" i="14"/>
  <c r="AQ125" i="14"/>
  <c r="AP125" i="14"/>
  <c r="AO125" i="14"/>
  <c r="AN125" i="14"/>
  <c r="AM125" i="14"/>
  <c r="AL125" i="14"/>
  <c r="AK125" i="14"/>
  <c r="AU124" i="14"/>
  <c r="AT124" i="14"/>
  <c r="AS124" i="14"/>
  <c r="AR124" i="14"/>
  <c r="AQ124" i="14"/>
  <c r="AP124" i="14"/>
  <c r="AO124" i="14"/>
  <c r="AN124" i="14"/>
  <c r="AM124" i="14"/>
  <c r="AL124" i="14"/>
  <c r="AK124" i="14"/>
  <c r="AU123" i="14"/>
  <c r="AT123" i="14"/>
  <c r="AS123" i="14"/>
  <c r="AR123" i="14"/>
  <c r="AQ123" i="14"/>
  <c r="AP123" i="14"/>
  <c r="AO123" i="14"/>
  <c r="AN123" i="14"/>
  <c r="AM123" i="14"/>
  <c r="AL123" i="14"/>
  <c r="AK123" i="14"/>
  <c r="AU122" i="14"/>
  <c r="AT122" i="14"/>
  <c r="AS122" i="14"/>
  <c r="AR122" i="14"/>
  <c r="AQ122" i="14"/>
  <c r="AP122" i="14"/>
  <c r="AO122" i="14"/>
  <c r="AN122" i="14"/>
  <c r="AM122" i="14"/>
  <c r="AL122" i="14"/>
  <c r="AK122" i="14"/>
  <c r="AU121" i="14"/>
  <c r="AT121" i="14"/>
  <c r="AS121" i="14"/>
  <c r="AR121" i="14"/>
  <c r="AQ121" i="14"/>
  <c r="AP121" i="14"/>
  <c r="AO121" i="14"/>
  <c r="AN121" i="14"/>
  <c r="AM121" i="14"/>
  <c r="AL121" i="14"/>
  <c r="AK121" i="14"/>
  <c r="AU120" i="14"/>
  <c r="AT120" i="14"/>
  <c r="AS120" i="14"/>
  <c r="AR120" i="14"/>
  <c r="AQ120" i="14"/>
  <c r="AP120" i="14"/>
  <c r="AO120" i="14"/>
  <c r="AN120" i="14"/>
  <c r="AM120" i="14"/>
  <c r="AL120" i="14"/>
  <c r="AK120" i="14"/>
  <c r="AU119" i="14"/>
  <c r="AT119" i="14"/>
  <c r="AS119" i="14"/>
  <c r="AR119" i="14"/>
  <c r="AQ119" i="14"/>
  <c r="AP119" i="14"/>
  <c r="AO119" i="14"/>
  <c r="AN119" i="14"/>
  <c r="AM119" i="14"/>
  <c r="AL119" i="14"/>
  <c r="AK119" i="14"/>
  <c r="AU118" i="14"/>
  <c r="AT118" i="14"/>
  <c r="AS118" i="14"/>
  <c r="AR118" i="14"/>
  <c r="AQ118" i="14"/>
  <c r="AP118" i="14"/>
  <c r="AO118" i="14"/>
  <c r="AN118" i="14"/>
  <c r="AM118" i="14"/>
  <c r="AL118" i="14"/>
  <c r="AK118" i="14"/>
  <c r="AU117" i="14"/>
  <c r="AT117" i="14"/>
  <c r="AS117" i="14"/>
  <c r="AR117" i="14"/>
  <c r="AQ117" i="14"/>
  <c r="AP117" i="14"/>
  <c r="AO117" i="14"/>
  <c r="AN117" i="14"/>
  <c r="AM117" i="14"/>
  <c r="AL117" i="14"/>
  <c r="AK117" i="14"/>
  <c r="AU116" i="14"/>
  <c r="AT116" i="14"/>
  <c r="AS116" i="14"/>
  <c r="AR116" i="14"/>
  <c r="AQ116" i="14"/>
  <c r="AP116" i="14"/>
  <c r="AO116" i="14"/>
  <c r="AN116" i="14"/>
  <c r="AM116" i="14"/>
  <c r="AL116" i="14"/>
  <c r="AK116" i="14"/>
  <c r="AU115" i="14"/>
  <c r="AT115" i="14"/>
  <c r="AS115" i="14"/>
  <c r="AR115" i="14"/>
  <c r="AQ115" i="14"/>
  <c r="AP115" i="14"/>
  <c r="AO115" i="14"/>
  <c r="AN115" i="14"/>
  <c r="AM115" i="14"/>
  <c r="AL115" i="14"/>
  <c r="AK115" i="14"/>
  <c r="AU114" i="14"/>
  <c r="AT114" i="14"/>
  <c r="AS114" i="14"/>
  <c r="AR114" i="14"/>
  <c r="AQ114" i="14"/>
  <c r="AP114" i="14"/>
  <c r="AO114" i="14"/>
  <c r="AN114" i="14"/>
  <c r="AM114" i="14"/>
  <c r="AL114" i="14"/>
  <c r="AK114" i="14"/>
  <c r="AU113" i="14"/>
  <c r="AT113" i="14"/>
  <c r="AS113" i="14"/>
  <c r="AR113" i="14"/>
  <c r="AQ113" i="14"/>
  <c r="AP113" i="14"/>
  <c r="AO113" i="14"/>
  <c r="AN113" i="14"/>
  <c r="AM113" i="14"/>
  <c r="AL113" i="14"/>
  <c r="AK113" i="14"/>
  <c r="AU112" i="14"/>
  <c r="AT112" i="14"/>
  <c r="AS112" i="14"/>
  <c r="AR112" i="14"/>
  <c r="AQ112" i="14"/>
  <c r="AP112" i="14"/>
  <c r="AO112" i="14"/>
  <c r="AN112" i="14"/>
  <c r="AM112" i="14"/>
  <c r="AL112" i="14"/>
  <c r="AK112" i="14"/>
  <c r="AU111" i="14"/>
  <c r="AT111" i="14"/>
  <c r="AS111" i="14"/>
  <c r="AR111" i="14"/>
  <c r="AQ111" i="14"/>
  <c r="AP111" i="14"/>
  <c r="AO111" i="14"/>
  <c r="AN111" i="14"/>
  <c r="AM111" i="14"/>
  <c r="AL111" i="14"/>
  <c r="AK111" i="14"/>
  <c r="AU110" i="14"/>
  <c r="AT110" i="14"/>
  <c r="AS110" i="14"/>
  <c r="AR110" i="14"/>
  <c r="AQ110" i="14"/>
  <c r="AP110" i="14"/>
  <c r="AO110" i="14"/>
  <c r="AN110" i="14"/>
  <c r="AM110" i="14"/>
  <c r="AL110" i="14"/>
  <c r="AK110" i="14"/>
  <c r="AU109" i="14"/>
  <c r="AT109" i="14"/>
  <c r="AS109" i="14"/>
  <c r="AR109" i="14"/>
  <c r="AQ109" i="14"/>
  <c r="AP109" i="14"/>
  <c r="AO109" i="14"/>
  <c r="AN109" i="14"/>
  <c r="AM109" i="14"/>
  <c r="AL109" i="14"/>
  <c r="AK109" i="14"/>
  <c r="AU108" i="14"/>
  <c r="AT108" i="14"/>
  <c r="AS108" i="14"/>
  <c r="AR108" i="14"/>
  <c r="AQ108" i="14"/>
  <c r="AP108" i="14"/>
  <c r="AO108" i="14"/>
  <c r="AN108" i="14"/>
  <c r="AM108" i="14"/>
  <c r="AL108" i="14"/>
  <c r="AK108" i="14"/>
  <c r="AU107" i="14"/>
  <c r="AT107" i="14"/>
  <c r="AS107" i="14"/>
  <c r="AR107" i="14"/>
  <c r="AQ107" i="14"/>
  <c r="AP107" i="14"/>
  <c r="AO107" i="14"/>
  <c r="AN107" i="14"/>
  <c r="AM107" i="14"/>
  <c r="AL107" i="14"/>
  <c r="AK107" i="14"/>
  <c r="AU106" i="14"/>
  <c r="AT106" i="14"/>
  <c r="AS106" i="14"/>
  <c r="AR106" i="14"/>
  <c r="AQ106" i="14"/>
  <c r="AP106" i="14"/>
  <c r="AO106" i="14"/>
  <c r="AN106" i="14"/>
  <c r="AM106" i="14"/>
  <c r="AL106" i="14"/>
  <c r="AK106" i="14"/>
  <c r="AU105" i="14"/>
  <c r="AT105" i="14"/>
  <c r="AS105" i="14"/>
  <c r="AR105" i="14"/>
  <c r="AQ105" i="14"/>
  <c r="AP105" i="14"/>
  <c r="AO105" i="14"/>
  <c r="AN105" i="14"/>
  <c r="AM105" i="14"/>
  <c r="AL105" i="14"/>
  <c r="AK105" i="14"/>
  <c r="AU104" i="14"/>
  <c r="AT104" i="14"/>
  <c r="AS104" i="14"/>
  <c r="AR104" i="14"/>
  <c r="AQ104" i="14"/>
  <c r="AP104" i="14"/>
  <c r="AO104" i="14"/>
  <c r="AN104" i="14"/>
  <c r="AM104" i="14"/>
  <c r="AL104" i="14"/>
  <c r="AK104" i="14"/>
  <c r="AU103" i="14"/>
  <c r="AT103" i="14"/>
  <c r="AS103" i="14"/>
  <c r="AR103" i="14"/>
  <c r="AQ103" i="14"/>
  <c r="AP103" i="14"/>
  <c r="AO103" i="14"/>
  <c r="AN103" i="14"/>
  <c r="AM103" i="14"/>
  <c r="AL103" i="14"/>
  <c r="AK103" i="14"/>
  <c r="AU102" i="14"/>
  <c r="AT102" i="14"/>
  <c r="AS102" i="14"/>
  <c r="AR102" i="14"/>
  <c r="AQ102" i="14"/>
  <c r="AP102" i="14"/>
  <c r="AO102" i="14"/>
  <c r="AN102" i="14"/>
  <c r="AM102" i="14"/>
  <c r="AL102" i="14"/>
  <c r="AK102" i="14"/>
  <c r="AU101" i="14"/>
  <c r="AT101" i="14"/>
  <c r="AS101" i="14"/>
  <c r="AR101" i="14"/>
  <c r="AQ101" i="14"/>
  <c r="AP101" i="14"/>
  <c r="AO101" i="14"/>
  <c r="AN101" i="14"/>
  <c r="AM101" i="14"/>
  <c r="AL101" i="14"/>
  <c r="AK101" i="14"/>
  <c r="AU100" i="14"/>
  <c r="AT100" i="14"/>
  <c r="AS100" i="14"/>
  <c r="AR100" i="14"/>
  <c r="AQ100" i="14"/>
  <c r="AP100" i="14"/>
  <c r="AO100" i="14"/>
  <c r="AN100" i="14"/>
  <c r="AM100" i="14"/>
  <c r="AL100" i="14"/>
  <c r="AK100" i="14"/>
  <c r="AU99" i="14"/>
  <c r="AT99" i="14"/>
  <c r="AS99" i="14"/>
  <c r="AR99" i="14"/>
  <c r="AQ99" i="14"/>
  <c r="AP99" i="14"/>
  <c r="AO99" i="14"/>
  <c r="AN99" i="14"/>
  <c r="AM99" i="14"/>
  <c r="AL99" i="14"/>
  <c r="AK99" i="14"/>
  <c r="AU98" i="14"/>
  <c r="AT98" i="14"/>
  <c r="AS98" i="14"/>
  <c r="AR98" i="14"/>
  <c r="AQ98" i="14"/>
  <c r="AP98" i="14"/>
  <c r="AO98" i="14"/>
  <c r="AN98" i="14"/>
  <c r="AM98" i="14"/>
  <c r="AL98" i="14"/>
  <c r="AK98" i="14"/>
  <c r="AU97" i="14"/>
  <c r="AT97" i="14"/>
  <c r="AS97" i="14"/>
  <c r="AR97" i="14"/>
  <c r="AQ97" i="14"/>
  <c r="AP97" i="14"/>
  <c r="AO97" i="14"/>
  <c r="AN97" i="14"/>
  <c r="AM97" i="14"/>
  <c r="AL97" i="14"/>
  <c r="AK97" i="14"/>
  <c r="AU96" i="14"/>
  <c r="AT96" i="14"/>
  <c r="AS96" i="14"/>
  <c r="AR96" i="14"/>
  <c r="AQ96" i="14"/>
  <c r="AP96" i="14"/>
  <c r="AO96" i="14"/>
  <c r="AN96" i="14"/>
  <c r="AM96" i="14"/>
  <c r="AL96" i="14"/>
  <c r="AK96" i="14"/>
  <c r="AU95" i="14"/>
  <c r="AT95" i="14"/>
  <c r="AS95" i="14"/>
  <c r="AR95" i="14"/>
  <c r="AQ95" i="14"/>
  <c r="AP95" i="14"/>
  <c r="AO95" i="14"/>
  <c r="AN95" i="14"/>
  <c r="AM95" i="14"/>
  <c r="AL95" i="14"/>
  <c r="AK95" i="14"/>
  <c r="AU94" i="14"/>
  <c r="AT94" i="14"/>
  <c r="AS94" i="14"/>
  <c r="AR94" i="14"/>
  <c r="AQ94" i="14"/>
  <c r="AP94" i="14"/>
  <c r="AO94" i="14"/>
  <c r="AN94" i="14"/>
  <c r="AM94" i="14"/>
  <c r="AL94" i="14"/>
  <c r="AK94" i="14"/>
  <c r="AU93" i="14"/>
  <c r="AT93" i="14"/>
  <c r="AS93" i="14"/>
  <c r="AR93" i="14"/>
  <c r="AQ93" i="14"/>
  <c r="AP93" i="14"/>
  <c r="AO93" i="14"/>
  <c r="AN93" i="14"/>
  <c r="AM93" i="14"/>
  <c r="AL93" i="14"/>
  <c r="AK93" i="14"/>
  <c r="AU92" i="14"/>
  <c r="AT92" i="14"/>
  <c r="AS92" i="14"/>
  <c r="AR92" i="14"/>
  <c r="AQ92" i="14"/>
  <c r="AP92" i="14"/>
  <c r="AO92" i="14"/>
  <c r="AN92" i="14"/>
  <c r="AM92" i="14"/>
  <c r="AL92" i="14"/>
  <c r="AK92" i="14"/>
  <c r="AU91" i="14"/>
  <c r="AT91" i="14"/>
  <c r="AS91" i="14"/>
  <c r="AR91" i="14"/>
  <c r="AQ91" i="14"/>
  <c r="AP91" i="14"/>
  <c r="AO91" i="14"/>
  <c r="AN91" i="14"/>
  <c r="AM91" i="14"/>
  <c r="AL91" i="14"/>
  <c r="AK91" i="14"/>
  <c r="AU90" i="14"/>
  <c r="AT90" i="14"/>
  <c r="AS90" i="14"/>
  <c r="AR90" i="14"/>
  <c r="AQ90" i="14"/>
  <c r="AP90" i="14"/>
  <c r="AO90" i="14"/>
  <c r="AN90" i="14"/>
  <c r="AM90" i="14"/>
  <c r="AL90" i="14"/>
  <c r="AK90" i="14"/>
  <c r="AU89" i="14"/>
  <c r="AT89" i="14"/>
  <c r="AS89" i="14"/>
  <c r="AR89" i="14"/>
  <c r="AQ89" i="14"/>
  <c r="AP89" i="14"/>
  <c r="AO89" i="14"/>
  <c r="AN89" i="14"/>
  <c r="AM89" i="14"/>
  <c r="AL89" i="14"/>
  <c r="AK89" i="14"/>
  <c r="AU88" i="14"/>
  <c r="AT88" i="14"/>
  <c r="AS88" i="14"/>
  <c r="AR88" i="14"/>
  <c r="AQ88" i="14"/>
  <c r="AP88" i="14"/>
  <c r="AO88" i="14"/>
  <c r="AN88" i="14"/>
  <c r="AM88" i="14"/>
  <c r="AL88" i="14"/>
  <c r="AK88" i="14"/>
  <c r="AU87" i="14"/>
  <c r="AT87" i="14"/>
  <c r="AS87" i="14"/>
  <c r="AR87" i="14"/>
  <c r="AQ87" i="14"/>
  <c r="AP87" i="14"/>
  <c r="AO87" i="14"/>
  <c r="AN87" i="14"/>
  <c r="AM87" i="14"/>
  <c r="AL87" i="14"/>
  <c r="AK87" i="14"/>
  <c r="AU86" i="14"/>
  <c r="AT86" i="14"/>
  <c r="AS86" i="14"/>
  <c r="AR86" i="14"/>
  <c r="AQ86" i="14"/>
  <c r="AP86" i="14"/>
  <c r="AO86" i="14"/>
  <c r="AN86" i="14"/>
  <c r="AM86" i="14"/>
  <c r="AL86" i="14"/>
  <c r="AK86" i="14"/>
  <c r="AU85" i="14"/>
  <c r="AT85" i="14"/>
  <c r="AS85" i="14"/>
  <c r="AR85" i="14"/>
  <c r="AQ85" i="14"/>
  <c r="AP85" i="14"/>
  <c r="AO85" i="14"/>
  <c r="AN85" i="14"/>
  <c r="AM85" i="14"/>
  <c r="AL85" i="14"/>
  <c r="AK85" i="14"/>
  <c r="AU84" i="14"/>
  <c r="AT84" i="14"/>
  <c r="AS84" i="14"/>
  <c r="AR84" i="14"/>
  <c r="AQ84" i="14"/>
  <c r="AP84" i="14"/>
  <c r="AO84" i="14"/>
  <c r="AN84" i="14"/>
  <c r="AM84" i="14"/>
  <c r="AL84" i="14"/>
  <c r="AK84" i="14"/>
  <c r="AU83" i="14"/>
  <c r="AT83" i="14"/>
  <c r="AS83" i="14"/>
  <c r="AR83" i="14"/>
  <c r="AQ83" i="14"/>
  <c r="AP83" i="14"/>
  <c r="AO83" i="14"/>
  <c r="AN83" i="14"/>
  <c r="AM83" i="14"/>
  <c r="AL83" i="14"/>
  <c r="AK83" i="14"/>
  <c r="AU82" i="14"/>
  <c r="AT82" i="14"/>
  <c r="AS82" i="14"/>
  <c r="AR82" i="14"/>
  <c r="AQ82" i="14"/>
  <c r="AP82" i="14"/>
  <c r="AO82" i="14"/>
  <c r="AN82" i="14"/>
  <c r="AM82" i="14"/>
  <c r="AL82" i="14"/>
  <c r="AK82" i="14"/>
  <c r="AU81" i="14"/>
  <c r="AT81" i="14"/>
  <c r="AS81" i="14"/>
  <c r="AR81" i="14"/>
  <c r="AQ81" i="14"/>
  <c r="AP81" i="14"/>
  <c r="AO81" i="14"/>
  <c r="AN81" i="14"/>
  <c r="AM81" i="14"/>
  <c r="AL81" i="14"/>
  <c r="AK81" i="14"/>
  <c r="AU80" i="14"/>
  <c r="AT80" i="14"/>
  <c r="AS80" i="14"/>
  <c r="AR80" i="14"/>
  <c r="AQ80" i="14"/>
  <c r="AP80" i="14"/>
  <c r="AO80" i="14"/>
  <c r="AN80" i="14"/>
  <c r="AM80" i="14"/>
  <c r="AL80" i="14"/>
  <c r="AK80" i="14"/>
  <c r="AU79" i="14"/>
  <c r="AT79" i="14"/>
  <c r="AS79" i="14"/>
  <c r="AR79" i="14"/>
  <c r="AQ79" i="14"/>
  <c r="AP79" i="14"/>
  <c r="AO79" i="14"/>
  <c r="AN79" i="14"/>
  <c r="AM79" i="14"/>
  <c r="AL79" i="14"/>
  <c r="AK79" i="14"/>
  <c r="AU78" i="14"/>
  <c r="AT78" i="14"/>
  <c r="AS78" i="14"/>
  <c r="AR78" i="14"/>
  <c r="AQ78" i="14"/>
  <c r="AP78" i="14"/>
  <c r="AO78" i="14"/>
  <c r="AN78" i="14"/>
  <c r="AM78" i="14"/>
  <c r="AL78" i="14"/>
  <c r="AK78" i="14"/>
  <c r="AU77" i="14"/>
  <c r="AT77" i="14"/>
  <c r="AS77" i="14"/>
  <c r="AR77" i="14"/>
  <c r="AQ77" i="14"/>
  <c r="AP77" i="14"/>
  <c r="AO77" i="14"/>
  <c r="AN77" i="14"/>
  <c r="AM77" i="14"/>
  <c r="AL77" i="14"/>
  <c r="AK77" i="14"/>
  <c r="AU76" i="14"/>
  <c r="AT76" i="14"/>
  <c r="AS76" i="14"/>
  <c r="AR76" i="14"/>
  <c r="AQ76" i="14"/>
  <c r="AP76" i="14"/>
  <c r="AO76" i="14"/>
  <c r="AN76" i="14"/>
  <c r="AM76" i="14"/>
  <c r="AL76" i="14"/>
  <c r="AK76" i="14"/>
  <c r="AU75" i="14"/>
  <c r="AT75" i="14"/>
  <c r="AS75" i="14"/>
  <c r="AR75" i="14"/>
  <c r="AQ75" i="14"/>
  <c r="AP75" i="14"/>
  <c r="AO75" i="14"/>
  <c r="AN75" i="14"/>
  <c r="AM75" i="14"/>
  <c r="AL75" i="14"/>
  <c r="AK75" i="14"/>
  <c r="AU74" i="14"/>
  <c r="AT74" i="14"/>
  <c r="AS74" i="14"/>
  <c r="AR74" i="14"/>
  <c r="AQ74" i="14"/>
  <c r="AP74" i="14"/>
  <c r="AO74" i="14"/>
  <c r="AN74" i="14"/>
  <c r="AM74" i="14"/>
  <c r="AL74" i="14"/>
  <c r="AK74" i="14"/>
  <c r="AU73" i="14"/>
  <c r="AT73" i="14"/>
  <c r="AS73" i="14"/>
  <c r="AR73" i="14"/>
  <c r="AQ73" i="14"/>
  <c r="AP73" i="14"/>
  <c r="AO73" i="14"/>
  <c r="AN73" i="14"/>
  <c r="AM73" i="14"/>
  <c r="AL73" i="14"/>
  <c r="AK73" i="14"/>
  <c r="AU72" i="14"/>
  <c r="AT72" i="14"/>
  <c r="AS72" i="14"/>
  <c r="AR72" i="14"/>
  <c r="AQ72" i="14"/>
  <c r="AP72" i="14"/>
  <c r="AO72" i="14"/>
  <c r="AN72" i="14"/>
  <c r="AM72" i="14"/>
  <c r="AL72" i="14"/>
  <c r="AK72" i="14"/>
  <c r="AU71" i="14"/>
  <c r="AT71" i="14"/>
  <c r="AS71" i="14"/>
  <c r="AR71" i="14"/>
  <c r="AQ71" i="14"/>
  <c r="AP71" i="14"/>
  <c r="AO71" i="14"/>
  <c r="AN71" i="14"/>
  <c r="AM71" i="14"/>
  <c r="AL71" i="14"/>
  <c r="AK71" i="14"/>
  <c r="AU70" i="14"/>
  <c r="AT70" i="14"/>
  <c r="AS70" i="14"/>
  <c r="AR70" i="14"/>
  <c r="AQ70" i="14"/>
  <c r="AP70" i="14"/>
  <c r="AO70" i="14"/>
  <c r="AN70" i="14"/>
  <c r="AM70" i="14"/>
  <c r="AL70" i="14"/>
  <c r="AK70" i="14"/>
  <c r="AU69" i="14"/>
  <c r="AT69" i="14"/>
  <c r="AS69" i="14"/>
  <c r="AR69" i="14"/>
  <c r="AQ69" i="14"/>
  <c r="AP69" i="14"/>
  <c r="AO69" i="14"/>
  <c r="AN69" i="14"/>
  <c r="AM69" i="14"/>
  <c r="AL69" i="14"/>
  <c r="AK69" i="14"/>
  <c r="AU68" i="14"/>
  <c r="AT68" i="14"/>
  <c r="AS68" i="14"/>
  <c r="AR68" i="14"/>
  <c r="AQ68" i="14"/>
  <c r="AP68" i="14"/>
  <c r="AO68" i="14"/>
  <c r="AN68" i="14"/>
  <c r="AM68" i="14"/>
  <c r="AL68" i="14"/>
  <c r="AK68" i="14"/>
  <c r="AU67" i="14"/>
  <c r="AT67" i="14"/>
  <c r="AS67" i="14"/>
  <c r="AR67" i="14"/>
  <c r="AQ67" i="14"/>
  <c r="AP67" i="14"/>
  <c r="AO67" i="14"/>
  <c r="AN67" i="14"/>
  <c r="AM67" i="14"/>
  <c r="AL67" i="14"/>
  <c r="AK67" i="14"/>
  <c r="AU66" i="14"/>
  <c r="AT66" i="14"/>
  <c r="AS66" i="14"/>
  <c r="AR66" i="14"/>
  <c r="AQ66" i="14"/>
  <c r="AP66" i="14"/>
  <c r="AO66" i="14"/>
  <c r="AN66" i="14"/>
  <c r="AM66" i="14"/>
  <c r="AL66" i="14"/>
  <c r="AK66" i="14"/>
  <c r="AU65" i="14"/>
  <c r="AT65" i="14"/>
  <c r="AS65" i="14"/>
  <c r="AR65" i="14"/>
  <c r="AQ65" i="14"/>
  <c r="AP65" i="14"/>
  <c r="AO65" i="14"/>
  <c r="AN65" i="14"/>
  <c r="AM65" i="14"/>
  <c r="AL65" i="14"/>
  <c r="AK65" i="14"/>
  <c r="AU64" i="14"/>
  <c r="AT64" i="14"/>
  <c r="AS64" i="14"/>
  <c r="AR64" i="14"/>
  <c r="AQ64" i="14"/>
  <c r="AP64" i="14"/>
  <c r="AO64" i="14"/>
  <c r="AN64" i="14"/>
  <c r="AM64" i="14"/>
  <c r="AL64" i="14"/>
  <c r="AK64" i="14"/>
  <c r="AU63" i="14"/>
  <c r="AT63" i="14"/>
  <c r="AS63" i="14"/>
  <c r="AR63" i="14"/>
  <c r="AQ63" i="14"/>
  <c r="AP63" i="14"/>
  <c r="AO63" i="14"/>
  <c r="AN63" i="14"/>
  <c r="AM63" i="14"/>
  <c r="AL63" i="14"/>
  <c r="AK63" i="14"/>
  <c r="AU62" i="14"/>
  <c r="AT62" i="14"/>
  <c r="AS62" i="14"/>
  <c r="AR62" i="14"/>
  <c r="AQ62" i="14"/>
  <c r="AP62" i="14"/>
  <c r="AO62" i="14"/>
  <c r="AN62" i="14"/>
  <c r="AM62" i="14"/>
  <c r="AL62" i="14"/>
  <c r="AK62" i="14"/>
  <c r="AU61" i="14"/>
  <c r="AT61" i="14"/>
  <c r="AS61" i="14"/>
  <c r="AR61" i="14"/>
  <c r="AQ61" i="14"/>
  <c r="AP61" i="14"/>
  <c r="AO61" i="14"/>
  <c r="AN61" i="14"/>
  <c r="AM61" i="14"/>
  <c r="AL61" i="14"/>
  <c r="AK61" i="14"/>
  <c r="AU60" i="14"/>
  <c r="AT60" i="14"/>
  <c r="AS60" i="14"/>
  <c r="AR60" i="14"/>
  <c r="AQ60" i="14"/>
  <c r="AP60" i="14"/>
  <c r="AO60" i="14"/>
  <c r="AN60" i="14"/>
  <c r="AM60" i="14"/>
  <c r="AL60" i="14"/>
  <c r="AK60" i="14"/>
  <c r="AU59" i="14"/>
  <c r="AT59" i="14"/>
  <c r="AS59" i="14"/>
  <c r="AR59" i="14"/>
  <c r="AQ59" i="14"/>
  <c r="AP59" i="14"/>
  <c r="AO59" i="14"/>
  <c r="AN59" i="14"/>
  <c r="AM59" i="14"/>
  <c r="AL59" i="14"/>
  <c r="AK59" i="14"/>
  <c r="AU58" i="14"/>
  <c r="AT58" i="14"/>
  <c r="AS58" i="14"/>
  <c r="AR58" i="14"/>
  <c r="AQ58" i="14"/>
  <c r="AP58" i="14"/>
  <c r="AO58" i="14"/>
  <c r="AN58" i="14"/>
  <c r="AM58" i="14"/>
  <c r="AL58" i="14"/>
  <c r="AK58" i="14"/>
  <c r="AU57" i="14"/>
  <c r="AT57" i="14"/>
  <c r="AS57" i="14"/>
  <c r="AR57" i="14"/>
  <c r="AQ57" i="14"/>
  <c r="AP57" i="14"/>
  <c r="AO57" i="14"/>
  <c r="AN57" i="14"/>
  <c r="AM57" i="14"/>
  <c r="AL57" i="14"/>
  <c r="AK57" i="14"/>
  <c r="AU56" i="14"/>
  <c r="AT56" i="14"/>
  <c r="AS56" i="14"/>
  <c r="AR56" i="14"/>
  <c r="AQ56" i="14"/>
  <c r="AP56" i="14"/>
  <c r="AO56" i="14"/>
  <c r="AN56" i="14"/>
  <c r="AM56" i="14"/>
  <c r="AL56" i="14"/>
  <c r="AK56" i="14"/>
  <c r="AU55" i="14"/>
  <c r="AT55" i="14"/>
  <c r="AS55" i="14"/>
  <c r="AR55" i="14"/>
  <c r="AQ55" i="14"/>
  <c r="AP55" i="14"/>
  <c r="AO55" i="14"/>
  <c r="AN55" i="14"/>
  <c r="AM55" i="14"/>
  <c r="AL55" i="14"/>
  <c r="AK55" i="14"/>
  <c r="AU54" i="14"/>
  <c r="AT54" i="14"/>
  <c r="AS54" i="14"/>
  <c r="AR54" i="14"/>
  <c r="AQ54" i="14"/>
  <c r="AP54" i="14"/>
  <c r="AO54" i="14"/>
  <c r="AN54" i="14"/>
  <c r="AM54" i="14"/>
  <c r="AL54" i="14"/>
  <c r="AK54" i="14"/>
  <c r="AU53" i="14"/>
  <c r="AT53" i="14"/>
  <c r="AS53" i="14"/>
  <c r="AR53" i="14"/>
  <c r="AQ53" i="14"/>
  <c r="AP53" i="14"/>
  <c r="AO53" i="14"/>
  <c r="AN53" i="14"/>
  <c r="AM53" i="14"/>
  <c r="AL53" i="14"/>
  <c r="AK53" i="14"/>
  <c r="AU52" i="14"/>
  <c r="AT52" i="14"/>
  <c r="AS52" i="14"/>
  <c r="AR52" i="14"/>
  <c r="AQ52" i="14"/>
  <c r="AP52" i="14"/>
  <c r="AO52" i="14"/>
  <c r="AN52" i="14"/>
  <c r="AM52" i="14"/>
  <c r="AL52" i="14"/>
  <c r="AK52" i="14"/>
  <c r="AU51" i="14"/>
  <c r="AT51" i="14"/>
  <c r="AS51" i="14"/>
  <c r="AR51" i="14"/>
  <c r="AQ51" i="14"/>
  <c r="AP51" i="14"/>
  <c r="AO51" i="14"/>
  <c r="AN51" i="14"/>
  <c r="AM51" i="14"/>
  <c r="AL51" i="14"/>
  <c r="AK51" i="14"/>
  <c r="AU50" i="14"/>
  <c r="AT50" i="14"/>
  <c r="AS50" i="14"/>
  <c r="AR50" i="14"/>
  <c r="AQ50" i="14"/>
  <c r="AP50" i="14"/>
  <c r="AO50" i="14"/>
  <c r="AN50" i="14"/>
  <c r="AM50" i="14"/>
  <c r="AL50" i="14"/>
  <c r="AK50" i="14"/>
  <c r="AU49" i="14"/>
  <c r="AT49" i="14"/>
  <c r="AS49" i="14"/>
  <c r="AR49" i="14"/>
  <c r="AQ49" i="14"/>
  <c r="AP49" i="14"/>
  <c r="AO49" i="14"/>
  <c r="AN49" i="14"/>
  <c r="AM49" i="14"/>
  <c r="AL49" i="14"/>
  <c r="AK49" i="14"/>
  <c r="AU48" i="14"/>
  <c r="AT48" i="14"/>
  <c r="AS48" i="14"/>
  <c r="AR48" i="14"/>
  <c r="AQ48" i="14"/>
  <c r="AP48" i="14"/>
  <c r="AO48" i="14"/>
  <c r="AN48" i="14"/>
  <c r="AM48" i="14"/>
  <c r="AL48" i="14"/>
  <c r="AK48" i="14"/>
  <c r="AU47" i="14"/>
  <c r="AT47" i="14"/>
  <c r="AS47" i="14"/>
  <c r="AR47" i="14"/>
  <c r="AQ47" i="14"/>
  <c r="AP47" i="14"/>
  <c r="AO47" i="14"/>
  <c r="AN47" i="14"/>
  <c r="AM47" i="14"/>
  <c r="AL47" i="14"/>
  <c r="AK47" i="14"/>
  <c r="AU46" i="14"/>
  <c r="AT46" i="14"/>
  <c r="AS46" i="14"/>
  <c r="AR46" i="14"/>
  <c r="AQ46" i="14"/>
  <c r="AP46" i="14"/>
  <c r="AO46" i="14"/>
  <c r="AN46" i="14"/>
  <c r="AM46" i="14"/>
  <c r="AL46" i="14"/>
  <c r="AK46" i="14"/>
  <c r="AU45" i="14"/>
  <c r="AT45" i="14"/>
  <c r="AS45" i="14"/>
  <c r="AR45" i="14"/>
  <c r="AQ45" i="14"/>
  <c r="AP45" i="14"/>
  <c r="AO45" i="14"/>
  <c r="AN45" i="14"/>
  <c r="AM45" i="14"/>
  <c r="AL45" i="14"/>
  <c r="AK45" i="14"/>
  <c r="AU44" i="14"/>
  <c r="AT44" i="14"/>
  <c r="AS44" i="14"/>
  <c r="AR44" i="14"/>
  <c r="AQ44" i="14"/>
  <c r="AP44" i="14"/>
  <c r="AO44" i="14"/>
  <c r="AN44" i="14"/>
  <c r="AM44" i="14"/>
  <c r="AL44" i="14"/>
  <c r="AK44" i="14"/>
  <c r="AU43" i="14"/>
  <c r="AT43" i="14"/>
  <c r="AS43" i="14"/>
  <c r="AR43" i="14"/>
  <c r="AQ43" i="14"/>
  <c r="AP43" i="14"/>
  <c r="AO43" i="14"/>
  <c r="AN43" i="14"/>
  <c r="AM43" i="14"/>
  <c r="AL43" i="14"/>
  <c r="AK43" i="14"/>
  <c r="AU42" i="14"/>
  <c r="AT42" i="14"/>
  <c r="AS42" i="14"/>
  <c r="AR42" i="14"/>
  <c r="AQ42" i="14"/>
  <c r="AP42" i="14"/>
  <c r="AO42" i="14"/>
  <c r="AN42" i="14"/>
  <c r="AM42" i="14"/>
  <c r="AL42" i="14"/>
  <c r="AK42" i="14"/>
  <c r="AU41" i="14"/>
  <c r="AT41" i="14"/>
  <c r="AS41" i="14"/>
  <c r="AR41" i="14"/>
  <c r="AQ41" i="14"/>
  <c r="AP41" i="14"/>
  <c r="AO41" i="14"/>
  <c r="AN41" i="14"/>
  <c r="AM41" i="14"/>
  <c r="AL41" i="14"/>
  <c r="AK41" i="14"/>
  <c r="AU40" i="14"/>
  <c r="AT40" i="14"/>
  <c r="AS40" i="14"/>
  <c r="AR40" i="14"/>
  <c r="AQ40" i="14"/>
  <c r="AP40" i="14"/>
  <c r="AO40" i="14"/>
  <c r="AN40" i="14"/>
  <c r="AM40" i="14"/>
  <c r="AL40" i="14"/>
  <c r="AK40" i="14"/>
  <c r="AU39" i="14"/>
  <c r="AT39" i="14"/>
  <c r="AS39" i="14"/>
  <c r="AR39" i="14"/>
  <c r="AQ39" i="14"/>
  <c r="AP39" i="14"/>
  <c r="AO39" i="14"/>
  <c r="AN39" i="14"/>
  <c r="AM39" i="14"/>
  <c r="AL39" i="14"/>
  <c r="AK39" i="14"/>
  <c r="AU38" i="14"/>
  <c r="AT38" i="14"/>
  <c r="AS38" i="14"/>
  <c r="AR38" i="14"/>
  <c r="AQ38" i="14"/>
  <c r="AP38" i="14"/>
  <c r="AO38" i="14"/>
  <c r="AN38" i="14"/>
  <c r="AM38" i="14"/>
  <c r="AL38" i="14"/>
  <c r="AK38" i="14"/>
  <c r="AU37" i="14"/>
  <c r="AT37" i="14"/>
  <c r="AS37" i="14"/>
  <c r="AR37" i="14"/>
  <c r="AQ37" i="14"/>
  <c r="AP37" i="14"/>
  <c r="AO37" i="14"/>
  <c r="AN37" i="14"/>
  <c r="AM37" i="14"/>
  <c r="AL37" i="14"/>
  <c r="AK37" i="14"/>
  <c r="AU36" i="14"/>
  <c r="AT36" i="14"/>
  <c r="AS36" i="14"/>
  <c r="AR36" i="14"/>
  <c r="AQ36" i="14"/>
  <c r="AP36" i="14"/>
  <c r="AO36" i="14"/>
  <c r="AN36" i="14"/>
  <c r="AM36" i="14"/>
  <c r="AL36" i="14"/>
  <c r="AK36" i="14"/>
  <c r="AU35" i="14"/>
  <c r="AT35" i="14"/>
  <c r="AS35" i="14"/>
  <c r="AR35" i="14"/>
  <c r="AQ35" i="14"/>
  <c r="AP35" i="14"/>
  <c r="AO35" i="14"/>
  <c r="AN35" i="14"/>
  <c r="AM35" i="14"/>
  <c r="AL35" i="14"/>
  <c r="AK35" i="14"/>
  <c r="AU34" i="14"/>
  <c r="AT34" i="14"/>
  <c r="AS34" i="14"/>
  <c r="AR34" i="14"/>
  <c r="AQ34" i="14"/>
  <c r="AP34" i="14"/>
  <c r="AO34" i="14"/>
  <c r="AN34" i="14"/>
  <c r="AM34" i="14"/>
  <c r="AL34" i="14"/>
  <c r="AK34" i="14"/>
  <c r="AU33" i="14"/>
  <c r="AT33" i="14"/>
  <c r="AS33" i="14"/>
  <c r="AR33" i="14"/>
  <c r="AQ33" i="14"/>
  <c r="AP33" i="14"/>
  <c r="AO33" i="14"/>
  <c r="AN33" i="14"/>
  <c r="AM33" i="14"/>
  <c r="AL33" i="14"/>
  <c r="AK33" i="14"/>
  <c r="AU32" i="14"/>
  <c r="AT32" i="14"/>
  <c r="AS32" i="14"/>
  <c r="AR32" i="14"/>
  <c r="AQ32" i="14"/>
  <c r="AP32" i="14"/>
  <c r="AO32" i="14"/>
  <c r="AN32" i="14"/>
  <c r="AM32" i="14"/>
  <c r="AL32" i="14"/>
  <c r="AK32" i="14"/>
  <c r="AU31" i="14"/>
  <c r="AT31" i="14"/>
  <c r="AS31" i="14"/>
  <c r="AR31" i="14"/>
  <c r="AQ31" i="14"/>
  <c r="AP31" i="14"/>
  <c r="AO31" i="14"/>
  <c r="AN31" i="14"/>
  <c r="AM31" i="14"/>
  <c r="AL31" i="14"/>
  <c r="AK31" i="14"/>
  <c r="AU30" i="14"/>
  <c r="AT30" i="14"/>
  <c r="AS30" i="14"/>
  <c r="AR30" i="14"/>
  <c r="AQ30" i="14"/>
  <c r="AP30" i="14"/>
  <c r="AO30" i="14"/>
  <c r="AN30" i="14"/>
  <c r="AM30" i="14"/>
  <c r="AL30" i="14"/>
  <c r="AK30" i="14"/>
  <c r="AU29" i="14"/>
  <c r="AT29" i="14"/>
  <c r="AS29" i="14"/>
  <c r="AR29" i="14"/>
  <c r="AQ29" i="14"/>
  <c r="AP29" i="14"/>
  <c r="AO29" i="14"/>
  <c r="AN29" i="14"/>
  <c r="AM29" i="14"/>
  <c r="AL29" i="14"/>
  <c r="AK29" i="14"/>
  <c r="AU28" i="14"/>
  <c r="AT28" i="14"/>
  <c r="AS28" i="14"/>
  <c r="AR28" i="14"/>
  <c r="AQ28" i="14"/>
  <c r="AP28" i="14"/>
  <c r="AO28" i="14"/>
  <c r="AN28" i="14"/>
  <c r="AM28" i="14"/>
  <c r="AL28" i="14"/>
  <c r="AK28" i="14"/>
  <c r="AU27" i="14"/>
  <c r="AT27" i="14"/>
  <c r="AS27" i="14"/>
  <c r="AR27" i="14"/>
  <c r="AQ27" i="14"/>
  <c r="AP27" i="14"/>
  <c r="AO27" i="14"/>
  <c r="AN27" i="14"/>
  <c r="AM27" i="14"/>
  <c r="AL27" i="14"/>
  <c r="AK27" i="14"/>
  <c r="AU26" i="14"/>
  <c r="AT26" i="14"/>
  <c r="AS26" i="14"/>
  <c r="AR26" i="14"/>
  <c r="AQ26" i="14"/>
  <c r="AP26" i="14"/>
  <c r="AO26" i="14"/>
  <c r="AN26" i="14"/>
  <c r="AM26" i="14"/>
  <c r="AL26" i="14"/>
  <c r="AK26" i="14"/>
  <c r="AU25" i="14"/>
  <c r="AT25" i="14"/>
  <c r="AS25" i="14"/>
  <c r="AR25" i="14"/>
  <c r="AQ25" i="14"/>
  <c r="AP25" i="14"/>
  <c r="AO25" i="14"/>
  <c r="AN25" i="14"/>
  <c r="AM25" i="14"/>
  <c r="AL25" i="14"/>
  <c r="AK25" i="14"/>
  <c r="AU24" i="14"/>
  <c r="AT24" i="14"/>
  <c r="AS24" i="14"/>
  <c r="AR24" i="14"/>
  <c r="AQ24" i="14"/>
  <c r="AP24" i="14"/>
  <c r="AO24" i="14"/>
  <c r="AN24" i="14"/>
  <c r="AM24" i="14"/>
  <c r="AL24" i="14"/>
  <c r="AK24" i="14"/>
  <c r="AU23" i="14"/>
  <c r="AT23" i="14"/>
  <c r="AS23" i="14"/>
  <c r="AR23" i="14"/>
  <c r="AQ23" i="14"/>
  <c r="AP23" i="14"/>
  <c r="AO23" i="14"/>
  <c r="AN23" i="14"/>
  <c r="AM23" i="14"/>
  <c r="AL23" i="14"/>
  <c r="AK23" i="14"/>
  <c r="AU22" i="14"/>
  <c r="AT22" i="14"/>
  <c r="AS22" i="14"/>
  <c r="AR22" i="14"/>
  <c r="AQ22" i="14"/>
  <c r="AP22" i="14"/>
  <c r="AO22" i="14"/>
  <c r="AN22" i="14"/>
  <c r="AM22" i="14"/>
  <c r="AL22" i="14"/>
  <c r="AK22" i="14"/>
  <c r="AU21" i="14"/>
  <c r="AT21" i="14"/>
  <c r="AS21" i="14"/>
  <c r="AR21" i="14"/>
  <c r="AQ21" i="14"/>
  <c r="AP21" i="14"/>
  <c r="AO21" i="14"/>
  <c r="AN21" i="14"/>
  <c r="AM21" i="14"/>
  <c r="AL21" i="14"/>
  <c r="AK21" i="14"/>
  <c r="AU20" i="14"/>
  <c r="AT20" i="14"/>
  <c r="AS20" i="14"/>
  <c r="AR20" i="14"/>
  <c r="AQ20" i="14"/>
  <c r="AP20" i="14"/>
  <c r="AO20" i="14"/>
  <c r="AN20" i="14"/>
  <c r="AM20" i="14"/>
  <c r="AL20" i="14"/>
  <c r="AK20" i="14"/>
  <c r="AU19" i="14"/>
  <c r="AT19" i="14"/>
  <c r="AS19" i="14"/>
  <c r="AR19" i="14"/>
  <c r="AQ19" i="14"/>
  <c r="AP19" i="14"/>
  <c r="AO19" i="14"/>
  <c r="AN19" i="14"/>
  <c r="AM19" i="14"/>
  <c r="AL19" i="14"/>
  <c r="AK19" i="14"/>
  <c r="AU18" i="14"/>
  <c r="AT18" i="14"/>
  <c r="AS18" i="14"/>
  <c r="AR18" i="14"/>
  <c r="AQ18" i="14"/>
  <c r="AP18" i="14"/>
  <c r="AO18" i="14"/>
  <c r="AN18" i="14"/>
  <c r="AM18" i="14"/>
  <c r="AL18" i="14"/>
  <c r="AK18" i="14"/>
  <c r="AU17" i="14"/>
  <c r="AT17" i="14"/>
  <c r="AS17" i="14"/>
  <c r="AR17" i="14"/>
  <c r="AQ17" i="14"/>
  <c r="AP17" i="14"/>
  <c r="AO17" i="14"/>
  <c r="AN17" i="14"/>
  <c r="AM17" i="14"/>
  <c r="AL17" i="14"/>
  <c r="AK17" i="14"/>
  <c r="AU16" i="14"/>
  <c r="AT16" i="14"/>
  <c r="AS16" i="14"/>
  <c r="AR16" i="14"/>
  <c r="AQ16" i="14"/>
  <c r="AP16" i="14"/>
  <c r="AO16" i="14"/>
  <c r="AN16" i="14"/>
  <c r="AM16" i="14"/>
  <c r="AL16" i="14"/>
  <c r="AK16" i="14"/>
  <c r="AU15" i="14"/>
  <c r="AT15" i="14"/>
  <c r="AS15" i="14"/>
  <c r="AR15" i="14"/>
  <c r="AQ15" i="14"/>
  <c r="AP15" i="14"/>
  <c r="AO15" i="14"/>
  <c r="AN15" i="14"/>
  <c r="AM15" i="14"/>
  <c r="AL15" i="14"/>
  <c r="AK15" i="14"/>
  <c r="AU14" i="14"/>
  <c r="AT14" i="14"/>
  <c r="AS14" i="14"/>
  <c r="AR14" i="14"/>
  <c r="AQ14" i="14"/>
  <c r="AP14" i="14"/>
  <c r="AO14" i="14"/>
  <c r="AN14" i="14"/>
  <c r="AM14" i="14"/>
  <c r="AL14" i="14"/>
  <c r="AK14" i="14"/>
  <c r="AU13" i="14"/>
  <c r="AT13" i="14"/>
  <c r="AS13" i="14"/>
  <c r="AR13" i="14"/>
  <c r="AQ13" i="14"/>
  <c r="AP13" i="14"/>
  <c r="AO13" i="14"/>
  <c r="AN13" i="14"/>
  <c r="AM13" i="14"/>
  <c r="AL13" i="14"/>
  <c r="AK13" i="14"/>
  <c r="AU12" i="14"/>
  <c r="AT12" i="14"/>
  <c r="AS12" i="14"/>
  <c r="AR12" i="14"/>
  <c r="AQ12" i="14"/>
  <c r="AP12" i="14"/>
  <c r="AO12" i="14"/>
  <c r="AN12" i="14"/>
  <c r="AM12" i="14"/>
  <c r="AL12" i="14"/>
  <c r="AK12" i="14"/>
  <c r="AU11" i="14"/>
  <c r="AT11" i="14"/>
  <c r="AS11" i="14"/>
  <c r="AR11" i="14"/>
  <c r="AQ11" i="14"/>
  <c r="AP11" i="14"/>
  <c r="AO11" i="14"/>
  <c r="AN11" i="14"/>
  <c r="AM11" i="14"/>
  <c r="AL11" i="14"/>
  <c r="AK11" i="14"/>
  <c r="AU10" i="14"/>
  <c r="AT10" i="14"/>
  <c r="AS10" i="14"/>
  <c r="AR10" i="14"/>
  <c r="AQ10" i="14"/>
  <c r="AP10" i="14"/>
  <c r="AO10" i="14"/>
  <c r="AN10" i="14"/>
  <c r="AM10" i="14"/>
  <c r="AL10" i="14"/>
  <c r="AK10" i="14"/>
  <c r="AU9" i="14"/>
  <c r="AT9" i="14"/>
  <c r="AS9" i="14"/>
  <c r="AR9" i="14"/>
  <c r="AQ9" i="14"/>
  <c r="AP9" i="14"/>
  <c r="AO9" i="14"/>
  <c r="AN9" i="14"/>
  <c r="AM9" i="14"/>
  <c r="AL9" i="14"/>
  <c r="AK9" i="14"/>
  <c r="AU8" i="14"/>
  <c r="AT8" i="14"/>
  <c r="AS8" i="14"/>
  <c r="AR8" i="14"/>
  <c r="AQ8" i="14"/>
  <c r="AP8" i="14"/>
  <c r="AO8" i="14"/>
  <c r="AN8" i="14"/>
  <c r="AM8" i="14"/>
  <c r="AL8" i="14"/>
  <c r="AK8" i="14"/>
  <c r="AU7" i="14"/>
  <c r="AT7" i="14"/>
  <c r="AS7" i="14"/>
  <c r="AR7" i="14"/>
  <c r="AQ7" i="14"/>
  <c r="AP7" i="14"/>
  <c r="AO7" i="14"/>
  <c r="AN7" i="14"/>
  <c r="AM7" i="14"/>
  <c r="AL7" i="14"/>
  <c r="AK7" i="14"/>
  <c r="AU6" i="14"/>
  <c r="AT6" i="14"/>
  <c r="AS6" i="14"/>
  <c r="AR6" i="14"/>
  <c r="AQ6" i="14"/>
  <c r="AP6" i="14"/>
  <c r="AO6" i="14"/>
  <c r="AN6" i="14"/>
  <c r="AM6" i="14"/>
  <c r="AL6" i="14"/>
  <c r="AK6" i="14"/>
  <c r="AU5" i="14"/>
  <c r="AT5" i="14"/>
  <c r="AS5" i="14"/>
  <c r="AR5" i="14"/>
  <c r="AQ5" i="14"/>
  <c r="AP5" i="14"/>
  <c r="AO5" i="14"/>
  <c r="AN5" i="14"/>
  <c r="AM5" i="14"/>
  <c r="AL5" i="14"/>
  <c r="AK5" i="14"/>
  <c r="AU4" i="14"/>
  <c r="AT4" i="14"/>
  <c r="AS4" i="14"/>
  <c r="AR4" i="14"/>
  <c r="AQ4" i="14"/>
  <c r="AP4" i="14"/>
  <c r="AO4" i="14"/>
  <c r="AN4" i="14"/>
  <c r="AM4" i="14"/>
  <c r="AL4" i="14"/>
  <c r="AK4" i="14"/>
  <c r="AU3" i="14"/>
  <c r="AT3" i="14"/>
  <c r="AS3" i="14"/>
  <c r="AR3" i="14"/>
  <c r="AQ3" i="14"/>
  <c r="AP3" i="14"/>
  <c r="AO3" i="14"/>
  <c r="AN3" i="14"/>
  <c r="AM3" i="14"/>
  <c r="AL3" i="14"/>
  <c r="AK3" i="14"/>
  <c r="AU2" i="14"/>
  <c r="AT2" i="14"/>
  <c r="AS2" i="14"/>
  <c r="AR2" i="14"/>
  <c r="AQ2" i="14"/>
  <c r="AP2" i="14"/>
  <c r="AO2" i="14"/>
  <c r="AN2" i="14"/>
  <c r="AM2" i="14"/>
  <c r="AL2" i="14"/>
  <c r="AK2" i="14"/>
  <c r="AU1" i="14"/>
  <c r="AT1" i="14"/>
  <c r="AS1" i="14"/>
  <c r="AR1" i="14"/>
  <c r="AQ1" i="14"/>
  <c r="AP1" i="14"/>
  <c r="AO1" i="14"/>
  <c r="AN1" i="14"/>
  <c r="AM1" i="14"/>
  <c r="AL1" i="14"/>
  <c r="AK1" i="14"/>
  <c r="AI95" i="14"/>
  <c r="AH95" i="14"/>
  <c r="AG95" i="14"/>
  <c r="AF95" i="14"/>
  <c r="AE95" i="14"/>
  <c r="AD95" i="14"/>
  <c r="AC95" i="14"/>
  <c r="AB95" i="14"/>
  <c r="AA95" i="14"/>
  <c r="Z95" i="14"/>
  <c r="Y95" i="14"/>
  <c r="AI94" i="14"/>
  <c r="AH94" i="14"/>
  <c r="AG94" i="14"/>
  <c r="AF94" i="14"/>
  <c r="AE94" i="14"/>
  <c r="AD94" i="14"/>
  <c r="AC94" i="14"/>
  <c r="AB94" i="14"/>
  <c r="AA94" i="14"/>
  <c r="Z94" i="14"/>
  <c r="Y94" i="14"/>
  <c r="AI93" i="14"/>
  <c r="AH93" i="14"/>
  <c r="AG93" i="14"/>
  <c r="AF93" i="14"/>
  <c r="AE93" i="14"/>
  <c r="AD93" i="14"/>
  <c r="AC93" i="14"/>
  <c r="AB93" i="14"/>
  <c r="AA93" i="14"/>
  <c r="Z93" i="14"/>
  <c r="Y93" i="14"/>
  <c r="AI92" i="14"/>
  <c r="AH92" i="14"/>
  <c r="AG92" i="14"/>
  <c r="AF92" i="14"/>
  <c r="AE92" i="14"/>
  <c r="AD92" i="14"/>
  <c r="AC92" i="14"/>
  <c r="AB92" i="14"/>
  <c r="AA92" i="14"/>
  <c r="Z92" i="14"/>
  <c r="Y92" i="14"/>
  <c r="AI91" i="14"/>
  <c r="AH91" i="14"/>
  <c r="AG91" i="14"/>
  <c r="AF91" i="14"/>
  <c r="AE91" i="14"/>
  <c r="AD91" i="14"/>
  <c r="AC91" i="14"/>
  <c r="AB91" i="14"/>
  <c r="AA91" i="14"/>
  <c r="Z91" i="14"/>
  <c r="Y91" i="14"/>
  <c r="AI90" i="14"/>
  <c r="AH90" i="14"/>
  <c r="AG90" i="14"/>
  <c r="AF90" i="14"/>
  <c r="AE90" i="14"/>
  <c r="AD90" i="14"/>
  <c r="AC90" i="14"/>
  <c r="AB90" i="14"/>
  <c r="AA90" i="14"/>
  <c r="Z90" i="14"/>
  <c r="Y90" i="14"/>
  <c r="AI89" i="14"/>
  <c r="AH89" i="14"/>
  <c r="AG89" i="14"/>
  <c r="AF89" i="14"/>
  <c r="AE89" i="14"/>
  <c r="AD89" i="14"/>
  <c r="AC89" i="14"/>
  <c r="AB89" i="14"/>
  <c r="AA89" i="14"/>
  <c r="Z89" i="14"/>
  <c r="Y89" i="14"/>
  <c r="AI88" i="14"/>
  <c r="AH88" i="14"/>
  <c r="AG88" i="14"/>
  <c r="AF88" i="14"/>
  <c r="AE88" i="14"/>
  <c r="AD88" i="14"/>
  <c r="AC88" i="14"/>
  <c r="AB88" i="14"/>
  <c r="AA88" i="14"/>
  <c r="Z88" i="14"/>
  <c r="Y88" i="14"/>
  <c r="AI87" i="14"/>
  <c r="AH87" i="14"/>
  <c r="AG87" i="14"/>
  <c r="AF87" i="14"/>
  <c r="AE87" i="14"/>
  <c r="AD87" i="14"/>
  <c r="AC87" i="14"/>
  <c r="AB87" i="14"/>
  <c r="AA87" i="14"/>
  <c r="Z87" i="14"/>
  <c r="Y87" i="14"/>
  <c r="AI86" i="14"/>
  <c r="AH86" i="14"/>
  <c r="AG86" i="14"/>
  <c r="AF86" i="14"/>
  <c r="AE86" i="14"/>
  <c r="AD86" i="14"/>
  <c r="AC86" i="14"/>
  <c r="AB86" i="14"/>
  <c r="AA86" i="14"/>
  <c r="Z86" i="14"/>
  <c r="Y86" i="14"/>
  <c r="AI85" i="14"/>
  <c r="AH85" i="14"/>
  <c r="AG85" i="14"/>
  <c r="AF85" i="14"/>
  <c r="AE85" i="14"/>
  <c r="AD85" i="14"/>
  <c r="AC85" i="14"/>
  <c r="AB85" i="14"/>
  <c r="AA85" i="14"/>
  <c r="Z85" i="14"/>
  <c r="Y85" i="14"/>
  <c r="AI84" i="14"/>
  <c r="AH84" i="14"/>
  <c r="AG84" i="14"/>
  <c r="AF84" i="14"/>
  <c r="AE84" i="14"/>
  <c r="AD84" i="14"/>
  <c r="AC84" i="14"/>
  <c r="AB84" i="14"/>
  <c r="AA84" i="14"/>
  <c r="Z84" i="14"/>
  <c r="Y84" i="14"/>
  <c r="AI83" i="14"/>
  <c r="AH83" i="14"/>
  <c r="AG83" i="14"/>
  <c r="AF83" i="14"/>
  <c r="AE83" i="14"/>
  <c r="AD83" i="14"/>
  <c r="AC83" i="14"/>
  <c r="AB83" i="14"/>
  <c r="AA83" i="14"/>
  <c r="Z83" i="14"/>
  <c r="Y83" i="14"/>
  <c r="AI82" i="14"/>
  <c r="AH82" i="14"/>
  <c r="AG82" i="14"/>
  <c r="AF82" i="14"/>
  <c r="AE82" i="14"/>
  <c r="AD82" i="14"/>
  <c r="AC82" i="14"/>
  <c r="AB82" i="14"/>
  <c r="AA82" i="14"/>
  <c r="Z82" i="14"/>
  <c r="Y82" i="14"/>
  <c r="AI81" i="14"/>
  <c r="AH81" i="14"/>
  <c r="AG81" i="14"/>
  <c r="AF81" i="14"/>
  <c r="AE81" i="14"/>
  <c r="AD81" i="14"/>
  <c r="AC81" i="14"/>
  <c r="AB81" i="14"/>
  <c r="AA81" i="14"/>
  <c r="Z81" i="14"/>
  <c r="Y81" i="14"/>
  <c r="AI80" i="14"/>
  <c r="AH80" i="14"/>
  <c r="AG80" i="14"/>
  <c r="AF80" i="14"/>
  <c r="AE80" i="14"/>
  <c r="AD80" i="14"/>
  <c r="AC80" i="14"/>
  <c r="AB80" i="14"/>
  <c r="AA80" i="14"/>
  <c r="Z80" i="14"/>
  <c r="Y80" i="14"/>
  <c r="AI79" i="14"/>
  <c r="AH79" i="14"/>
  <c r="AG79" i="14"/>
  <c r="AF79" i="14"/>
  <c r="AE79" i="14"/>
  <c r="AD79" i="14"/>
  <c r="AC79" i="14"/>
  <c r="AB79" i="14"/>
  <c r="AA79" i="14"/>
  <c r="Z79" i="14"/>
  <c r="Y79" i="14"/>
  <c r="AI78" i="14"/>
  <c r="AH78" i="14"/>
  <c r="AG78" i="14"/>
  <c r="AF78" i="14"/>
  <c r="AE78" i="14"/>
  <c r="AD78" i="14"/>
  <c r="AC78" i="14"/>
  <c r="AB78" i="14"/>
  <c r="AA78" i="14"/>
  <c r="Z78" i="14"/>
  <c r="Y78" i="14"/>
  <c r="AI77" i="14"/>
  <c r="AH77" i="14"/>
  <c r="AG77" i="14"/>
  <c r="AF77" i="14"/>
  <c r="AE77" i="14"/>
  <c r="AD77" i="14"/>
  <c r="AC77" i="14"/>
  <c r="AB77" i="14"/>
  <c r="AA77" i="14"/>
  <c r="Z77" i="14"/>
  <c r="Y77" i="14"/>
  <c r="AI76" i="14"/>
  <c r="AH76" i="14"/>
  <c r="AG76" i="14"/>
  <c r="AF76" i="14"/>
  <c r="AE76" i="14"/>
  <c r="AD76" i="14"/>
  <c r="AC76" i="14"/>
  <c r="AB76" i="14"/>
  <c r="AA76" i="14"/>
  <c r="Z76" i="14"/>
  <c r="Y76" i="14"/>
  <c r="AI75" i="14"/>
  <c r="AH75" i="14"/>
  <c r="AG75" i="14"/>
  <c r="AF75" i="14"/>
  <c r="AE75" i="14"/>
  <c r="AD75" i="14"/>
  <c r="AC75" i="14"/>
  <c r="AB75" i="14"/>
  <c r="AA75" i="14"/>
  <c r="Z75" i="14"/>
  <c r="Y75" i="14"/>
  <c r="AI74" i="14"/>
  <c r="AH74" i="14"/>
  <c r="AG74" i="14"/>
  <c r="AF74" i="14"/>
  <c r="AE74" i="14"/>
  <c r="AD74" i="14"/>
  <c r="AC74" i="14"/>
  <c r="AB74" i="14"/>
  <c r="AA74" i="14"/>
  <c r="Z74" i="14"/>
  <c r="Y74" i="14"/>
  <c r="AI73" i="14"/>
  <c r="AH73" i="14"/>
  <c r="AG73" i="14"/>
  <c r="AF73" i="14"/>
  <c r="AE73" i="14"/>
  <c r="AD73" i="14"/>
  <c r="AC73" i="14"/>
  <c r="AB73" i="14"/>
  <c r="AA73" i="14"/>
  <c r="Z73" i="14"/>
  <c r="Y73" i="14"/>
  <c r="AI72" i="14"/>
  <c r="AH72" i="14"/>
  <c r="AG72" i="14"/>
  <c r="AF72" i="14"/>
  <c r="AE72" i="14"/>
  <c r="AD72" i="14"/>
  <c r="AC72" i="14"/>
  <c r="AB72" i="14"/>
  <c r="AA72" i="14"/>
  <c r="Z72" i="14"/>
  <c r="Y72" i="14"/>
  <c r="AI71" i="14"/>
  <c r="AH71" i="14"/>
  <c r="AG71" i="14"/>
  <c r="AF71" i="14"/>
  <c r="AE71" i="14"/>
  <c r="AD71" i="14"/>
  <c r="AC71" i="14"/>
  <c r="AB71" i="14"/>
  <c r="AA71" i="14"/>
  <c r="Z71" i="14"/>
  <c r="Y71" i="14"/>
  <c r="AI70" i="14"/>
  <c r="AH70" i="14"/>
  <c r="AG70" i="14"/>
  <c r="AF70" i="14"/>
  <c r="AE70" i="14"/>
  <c r="AD70" i="14"/>
  <c r="AC70" i="14"/>
  <c r="AB70" i="14"/>
  <c r="AA70" i="14"/>
  <c r="Z70" i="14"/>
  <c r="Y70" i="14"/>
  <c r="AI69" i="14"/>
  <c r="AH69" i="14"/>
  <c r="AG69" i="14"/>
  <c r="AF69" i="14"/>
  <c r="AE69" i="14"/>
  <c r="AD69" i="14"/>
  <c r="AC69" i="14"/>
  <c r="AB69" i="14"/>
  <c r="AA69" i="14"/>
  <c r="Z69" i="14"/>
  <c r="Y69" i="14"/>
  <c r="AI68" i="14"/>
  <c r="AH68" i="14"/>
  <c r="AG68" i="14"/>
  <c r="AF68" i="14"/>
  <c r="AE68" i="14"/>
  <c r="AD68" i="14"/>
  <c r="AC68" i="14"/>
  <c r="AB68" i="14"/>
  <c r="AA68" i="14"/>
  <c r="Z68" i="14"/>
  <c r="Y68" i="14"/>
  <c r="AI67" i="14"/>
  <c r="AH67" i="14"/>
  <c r="AG67" i="14"/>
  <c r="AF67" i="14"/>
  <c r="AE67" i="14"/>
  <c r="AD67" i="14"/>
  <c r="AC67" i="14"/>
  <c r="AB67" i="14"/>
  <c r="AA67" i="14"/>
  <c r="Z67" i="14"/>
  <c r="Y67" i="14"/>
  <c r="AI66" i="14"/>
  <c r="AH66" i="14"/>
  <c r="AG66" i="14"/>
  <c r="AF66" i="14"/>
  <c r="AE66" i="14"/>
  <c r="AD66" i="14"/>
  <c r="AC66" i="14"/>
  <c r="AB66" i="14"/>
  <c r="AA66" i="14"/>
  <c r="Z66" i="14"/>
  <c r="Y66" i="14"/>
  <c r="AI65" i="14"/>
  <c r="AH65" i="14"/>
  <c r="AG65" i="14"/>
  <c r="AF65" i="14"/>
  <c r="AE65" i="14"/>
  <c r="AD65" i="14"/>
  <c r="AC65" i="14"/>
  <c r="AB65" i="14"/>
  <c r="AA65" i="14"/>
  <c r="Z65" i="14"/>
  <c r="Y65" i="14"/>
  <c r="AI64" i="14"/>
  <c r="AH64" i="14"/>
  <c r="AG64" i="14"/>
  <c r="AF64" i="14"/>
  <c r="AE64" i="14"/>
  <c r="AD64" i="14"/>
  <c r="AC64" i="14"/>
  <c r="AB64" i="14"/>
  <c r="AA64" i="14"/>
  <c r="Z64" i="14"/>
  <c r="Y64" i="14"/>
  <c r="AI63" i="14"/>
  <c r="AH63" i="14"/>
  <c r="AG63" i="14"/>
  <c r="AF63" i="14"/>
  <c r="AE63" i="14"/>
  <c r="AD63" i="14"/>
  <c r="AC63" i="14"/>
  <c r="AB63" i="14"/>
  <c r="AA63" i="14"/>
  <c r="Z63" i="14"/>
  <c r="Y63" i="14"/>
  <c r="AI62" i="14"/>
  <c r="AH62" i="14"/>
  <c r="AG62" i="14"/>
  <c r="AF62" i="14"/>
  <c r="AE62" i="14"/>
  <c r="AD62" i="14"/>
  <c r="AC62" i="14"/>
  <c r="AB62" i="14"/>
  <c r="AA62" i="14"/>
  <c r="Z62" i="14"/>
  <c r="Y62" i="14"/>
  <c r="AI61" i="14"/>
  <c r="AH61" i="14"/>
  <c r="AG61" i="14"/>
  <c r="AF61" i="14"/>
  <c r="AE61" i="14"/>
  <c r="AD61" i="14"/>
  <c r="AC61" i="14"/>
  <c r="AB61" i="14"/>
  <c r="AA61" i="14"/>
  <c r="Z61" i="14"/>
  <c r="Y61" i="14"/>
  <c r="AI60" i="14"/>
  <c r="AH60" i="14"/>
  <c r="AG60" i="14"/>
  <c r="AF60" i="14"/>
  <c r="AE60" i="14"/>
  <c r="AD60" i="14"/>
  <c r="AC60" i="14"/>
  <c r="AB60" i="14"/>
  <c r="AA60" i="14"/>
  <c r="Z60" i="14"/>
  <c r="Y60" i="14"/>
  <c r="AI59" i="14"/>
  <c r="AH59" i="14"/>
  <c r="AG59" i="14"/>
  <c r="AF59" i="14"/>
  <c r="AE59" i="14"/>
  <c r="AD59" i="14"/>
  <c r="AC59" i="14"/>
  <c r="AB59" i="14"/>
  <c r="AA59" i="14"/>
  <c r="Z59" i="14"/>
  <c r="Y59" i="14"/>
  <c r="AI58" i="14"/>
  <c r="AH58" i="14"/>
  <c r="AG58" i="14"/>
  <c r="AF58" i="14"/>
  <c r="AE58" i="14"/>
  <c r="AD58" i="14"/>
  <c r="AC58" i="14"/>
  <c r="AB58" i="14"/>
  <c r="AA58" i="14"/>
  <c r="Z58" i="14"/>
  <c r="Y58" i="14"/>
  <c r="AI57" i="14"/>
  <c r="AH57" i="14"/>
  <c r="AG57" i="14"/>
  <c r="AF57" i="14"/>
  <c r="AE57" i="14"/>
  <c r="AD57" i="14"/>
  <c r="AC57" i="14"/>
  <c r="AB57" i="14"/>
  <c r="AA57" i="14"/>
  <c r="Z57" i="14"/>
  <c r="Y57" i="14"/>
  <c r="AI56" i="14"/>
  <c r="AH56" i="14"/>
  <c r="AG56" i="14"/>
  <c r="AF56" i="14"/>
  <c r="AE56" i="14"/>
  <c r="AD56" i="14"/>
  <c r="AC56" i="14"/>
  <c r="AB56" i="14"/>
  <c r="AA56" i="14"/>
  <c r="Z56" i="14"/>
  <c r="Y56" i="14"/>
  <c r="AI55" i="14"/>
  <c r="AH55" i="14"/>
  <c r="AG55" i="14"/>
  <c r="AF55" i="14"/>
  <c r="AE55" i="14"/>
  <c r="AD55" i="14"/>
  <c r="AC55" i="14"/>
  <c r="AB55" i="14"/>
  <c r="AA55" i="14"/>
  <c r="Z55" i="14"/>
  <c r="Y55" i="14"/>
  <c r="AI54" i="14"/>
  <c r="AH54" i="14"/>
  <c r="AG54" i="14"/>
  <c r="AF54" i="14"/>
  <c r="AE54" i="14"/>
  <c r="AD54" i="14"/>
  <c r="AC54" i="14"/>
  <c r="AB54" i="14"/>
  <c r="AA54" i="14"/>
  <c r="Z54" i="14"/>
  <c r="Y54" i="14"/>
  <c r="AI53" i="14"/>
  <c r="AH53" i="14"/>
  <c r="AG53" i="14"/>
  <c r="AF53" i="14"/>
  <c r="AE53" i="14"/>
  <c r="AD53" i="14"/>
  <c r="AC53" i="14"/>
  <c r="AB53" i="14"/>
  <c r="AA53" i="14"/>
  <c r="Z53" i="14"/>
  <c r="Y53" i="14"/>
  <c r="AI52" i="14"/>
  <c r="AH52" i="14"/>
  <c r="AG52" i="14"/>
  <c r="AF52" i="14"/>
  <c r="AE52" i="14"/>
  <c r="AD52" i="14"/>
  <c r="AC52" i="14"/>
  <c r="AB52" i="14"/>
  <c r="AA52" i="14"/>
  <c r="Z52" i="14"/>
  <c r="Y52" i="14"/>
  <c r="AI51" i="14"/>
  <c r="AH51" i="14"/>
  <c r="AG51" i="14"/>
  <c r="AF51" i="14"/>
  <c r="AE51" i="14"/>
  <c r="AD51" i="14"/>
  <c r="AC51" i="14"/>
  <c r="AB51" i="14"/>
  <c r="AA51" i="14"/>
  <c r="Z51" i="14"/>
  <c r="Y51" i="14"/>
  <c r="AI50" i="14"/>
  <c r="AH50" i="14"/>
  <c r="AG50" i="14"/>
  <c r="AF50" i="14"/>
  <c r="AE50" i="14"/>
  <c r="AD50" i="14"/>
  <c r="AC50" i="14"/>
  <c r="AB50" i="14"/>
  <c r="AA50" i="14"/>
  <c r="Z50" i="14"/>
  <c r="Y50" i="14"/>
  <c r="AI49" i="14"/>
  <c r="AH49" i="14"/>
  <c r="AG49" i="14"/>
  <c r="AF49" i="14"/>
  <c r="AE49" i="14"/>
  <c r="AD49" i="14"/>
  <c r="AC49" i="14"/>
  <c r="AB49" i="14"/>
  <c r="AA49" i="14"/>
  <c r="Z49" i="14"/>
  <c r="Y49" i="14"/>
  <c r="AI48" i="14"/>
  <c r="AH48" i="14"/>
  <c r="AG48" i="14"/>
  <c r="AF48" i="14"/>
  <c r="AE48" i="14"/>
  <c r="AD48" i="14"/>
  <c r="AC48" i="14"/>
  <c r="AB48" i="14"/>
  <c r="AA48" i="14"/>
  <c r="Z48" i="14"/>
  <c r="Y48" i="14"/>
  <c r="AI47" i="14"/>
  <c r="AH47" i="14"/>
  <c r="AG47" i="14"/>
  <c r="AF47" i="14"/>
  <c r="AE47" i="14"/>
  <c r="AD47" i="14"/>
  <c r="AC47" i="14"/>
  <c r="AB47" i="14"/>
  <c r="AA47" i="14"/>
  <c r="Z47" i="14"/>
  <c r="Y47" i="14"/>
  <c r="AI46" i="14"/>
  <c r="AH46" i="14"/>
  <c r="AG46" i="14"/>
  <c r="AF46" i="14"/>
  <c r="AE46" i="14"/>
  <c r="AD46" i="14"/>
  <c r="AC46" i="14"/>
  <c r="AB46" i="14"/>
  <c r="AA46" i="14"/>
  <c r="Z46" i="14"/>
  <c r="Y46" i="14"/>
  <c r="AI45" i="14"/>
  <c r="AH45" i="14"/>
  <c r="AG45" i="14"/>
  <c r="AF45" i="14"/>
  <c r="AE45" i="14"/>
  <c r="AD45" i="14"/>
  <c r="AC45" i="14"/>
  <c r="AB45" i="14"/>
  <c r="AA45" i="14"/>
  <c r="Z45" i="14"/>
  <c r="Y45" i="14"/>
  <c r="AI44" i="14"/>
  <c r="AH44" i="14"/>
  <c r="AG44" i="14"/>
  <c r="AF44" i="14"/>
  <c r="AE44" i="14"/>
  <c r="AD44" i="14"/>
  <c r="AC44" i="14"/>
  <c r="AB44" i="14"/>
  <c r="AA44" i="14"/>
  <c r="Z44" i="14"/>
  <c r="Y44" i="14"/>
  <c r="AI43" i="14"/>
  <c r="AH43" i="14"/>
  <c r="AG43" i="14"/>
  <c r="AF43" i="14"/>
  <c r="AE43" i="14"/>
  <c r="AD43" i="14"/>
  <c r="AC43" i="14"/>
  <c r="AB43" i="14"/>
  <c r="AA43" i="14"/>
  <c r="Z43" i="14"/>
  <c r="Y43" i="14"/>
  <c r="AI42" i="14"/>
  <c r="AH42" i="14"/>
  <c r="AG42" i="14"/>
  <c r="AF42" i="14"/>
  <c r="AE42" i="14"/>
  <c r="AD42" i="14"/>
  <c r="AC42" i="14"/>
  <c r="AB42" i="14"/>
  <c r="AA42" i="14"/>
  <c r="Z42" i="14"/>
  <c r="Y42" i="14"/>
  <c r="AI41" i="14"/>
  <c r="AH41" i="14"/>
  <c r="AG41" i="14"/>
  <c r="AF41" i="14"/>
  <c r="AE41" i="14"/>
  <c r="AD41" i="14"/>
  <c r="AC41" i="14"/>
  <c r="AB41" i="14"/>
  <c r="AA41" i="14"/>
  <c r="Z41" i="14"/>
  <c r="Y41" i="14"/>
  <c r="AI40" i="14"/>
  <c r="AH40" i="14"/>
  <c r="AG40" i="14"/>
  <c r="AF40" i="14"/>
  <c r="AE40" i="14"/>
  <c r="AD40" i="14"/>
  <c r="AC40" i="14"/>
  <c r="AB40" i="14"/>
  <c r="AA40" i="14"/>
  <c r="Z40" i="14"/>
  <c r="Y40" i="14"/>
  <c r="AI39" i="14"/>
  <c r="AH39" i="14"/>
  <c r="AG39" i="14"/>
  <c r="AF39" i="14"/>
  <c r="AE39" i="14"/>
  <c r="AD39" i="14"/>
  <c r="AC39" i="14"/>
  <c r="AB39" i="14"/>
  <c r="AA39" i="14"/>
  <c r="Z39" i="14"/>
  <c r="Y39" i="14"/>
  <c r="AI38" i="14"/>
  <c r="AH38" i="14"/>
  <c r="AG38" i="14"/>
  <c r="AF38" i="14"/>
  <c r="AE38" i="14"/>
  <c r="AD38" i="14"/>
  <c r="AC38" i="14"/>
  <c r="AB38" i="14"/>
  <c r="AA38" i="14"/>
  <c r="Z38" i="14"/>
  <c r="Y38" i="14"/>
  <c r="AI37" i="14"/>
  <c r="AH37" i="14"/>
  <c r="AG37" i="14"/>
  <c r="AF37" i="14"/>
  <c r="AE37" i="14"/>
  <c r="AD37" i="14"/>
  <c r="AC37" i="14"/>
  <c r="AB37" i="14"/>
  <c r="AA37" i="14"/>
  <c r="Z37" i="14"/>
  <c r="Y37" i="14"/>
  <c r="AI36" i="14"/>
  <c r="AH36" i="14"/>
  <c r="AG36" i="14"/>
  <c r="AF36" i="14"/>
  <c r="AE36" i="14"/>
  <c r="AD36" i="14"/>
  <c r="AC36" i="14"/>
  <c r="AB36" i="14"/>
  <c r="AA36" i="14"/>
  <c r="Z36" i="14"/>
  <c r="Y36" i="14"/>
  <c r="AI35" i="14"/>
  <c r="AH35" i="14"/>
  <c r="AG35" i="14"/>
  <c r="AF35" i="14"/>
  <c r="AE35" i="14"/>
  <c r="AD35" i="14"/>
  <c r="AC35" i="14"/>
  <c r="AB35" i="14"/>
  <c r="AA35" i="14"/>
  <c r="Z35" i="14"/>
  <c r="Y35" i="14"/>
  <c r="AI34" i="14"/>
  <c r="AH34" i="14"/>
  <c r="AG34" i="14"/>
  <c r="AF34" i="14"/>
  <c r="AE34" i="14"/>
  <c r="AD34" i="14"/>
  <c r="AC34" i="14"/>
  <c r="AB34" i="14"/>
  <c r="AA34" i="14"/>
  <c r="Z34" i="14"/>
  <c r="Y34" i="14"/>
  <c r="AI33" i="14"/>
  <c r="AH33" i="14"/>
  <c r="AG33" i="14"/>
  <c r="AF33" i="14"/>
  <c r="AE33" i="14"/>
  <c r="AD33" i="14"/>
  <c r="AC33" i="14"/>
  <c r="AB33" i="14"/>
  <c r="AA33" i="14"/>
  <c r="Z33" i="14"/>
  <c r="Y33" i="14"/>
  <c r="AI32" i="14"/>
  <c r="AH32" i="14"/>
  <c r="AG32" i="14"/>
  <c r="AF32" i="14"/>
  <c r="AE32" i="14"/>
  <c r="AD32" i="14"/>
  <c r="AC32" i="14"/>
  <c r="AB32" i="14"/>
  <c r="AA32" i="14"/>
  <c r="Z32" i="14"/>
  <c r="Y32" i="14"/>
  <c r="AI31" i="14"/>
  <c r="AH31" i="14"/>
  <c r="AG31" i="14"/>
  <c r="AF31" i="14"/>
  <c r="AE31" i="14"/>
  <c r="AD31" i="14"/>
  <c r="AC31" i="14"/>
  <c r="AB31" i="14"/>
  <c r="AA31" i="14"/>
  <c r="Z31" i="14"/>
  <c r="Y31" i="14"/>
  <c r="AI30" i="14"/>
  <c r="AH30" i="14"/>
  <c r="AG30" i="14"/>
  <c r="AF30" i="14"/>
  <c r="AE30" i="14"/>
  <c r="AD30" i="14"/>
  <c r="AC30" i="14"/>
  <c r="AB30" i="14"/>
  <c r="AA30" i="14"/>
  <c r="Z30" i="14"/>
  <c r="Y30" i="14"/>
  <c r="AI29" i="14"/>
  <c r="AH29" i="14"/>
  <c r="AG29" i="14"/>
  <c r="AF29" i="14"/>
  <c r="AE29" i="14"/>
  <c r="AD29" i="14"/>
  <c r="AC29" i="14"/>
  <c r="AB29" i="14"/>
  <c r="AA29" i="14"/>
  <c r="Z29" i="14"/>
  <c r="Y29" i="14"/>
  <c r="AI28" i="14"/>
  <c r="AH28" i="14"/>
  <c r="AG28" i="14"/>
  <c r="AF28" i="14"/>
  <c r="AE28" i="14"/>
  <c r="AD28" i="14"/>
  <c r="AC28" i="14"/>
  <c r="AB28" i="14"/>
  <c r="AA28" i="14"/>
  <c r="Z28" i="14"/>
  <c r="Y28" i="14"/>
  <c r="AI27" i="14"/>
  <c r="AH27" i="14"/>
  <c r="AG27" i="14"/>
  <c r="AF27" i="14"/>
  <c r="AE27" i="14"/>
  <c r="AD27" i="14"/>
  <c r="AC27" i="14"/>
  <c r="AB27" i="14"/>
  <c r="AA27" i="14"/>
  <c r="Z27" i="14"/>
  <c r="Y27" i="14"/>
  <c r="AI26" i="14"/>
  <c r="AH26" i="14"/>
  <c r="AG26" i="14"/>
  <c r="AF26" i="14"/>
  <c r="AE26" i="14"/>
  <c r="AD26" i="14"/>
  <c r="AC26" i="14"/>
  <c r="AB26" i="14"/>
  <c r="AA26" i="14"/>
  <c r="Z26" i="14"/>
  <c r="Y26" i="14"/>
  <c r="AI25" i="14"/>
  <c r="AH25" i="14"/>
  <c r="AG25" i="14"/>
  <c r="AF25" i="14"/>
  <c r="AE25" i="14"/>
  <c r="AD25" i="14"/>
  <c r="AC25" i="14"/>
  <c r="AB25" i="14"/>
  <c r="AA25" i="14"/>
  <c r="Z25" i="14"/>
  <c r="Y25" i="14"/>
  <c r="AI24" i="14"/>
  <c r="AH24" i="14"/>
  <c r="AG24" i="14"/>
  <c r="AF24" i="14"/>
  <c r="AE24" i="14"/>
  <c r="AD24" i="14"/>
  <c r="AC24" i="14"/>
  <c r="AB24" i="14"/>
  <c r="AA24" i="14"/>
  <c r="Z24" i="14"/>
  <c r="Y24" i="14"/>
  <c r="AI23" i="14"/>
  <c r="AH23" i="14"/>
  <c r="AG23" i="14"/>
  <c r="AF23" i="14"/>
  <c r="AE23" i="14"/>
  <c r="AD23" i="14"/>
  <c r="AC23" i="14"/>
  <c r="AB23" i="14"/>
  <c r="AA23" i="14"/>
  <c r="Z23" i="14"/>
  <c r="Y23" i="14"/>
  <c r="AI22" i="14"/>
  <c r="AH22" i="14"/>
  <c r="AG22" i="14"/>
  <c r="AF22" i="14"/>
  <c r="AE22" i="14"/>
  <c r="AD22" i="14"/>
  <c r="AC22" i="14"/>
  <c r="AB22" i="14"/>
  <c r="AA22" i="14"/>
  <c r="Z22" i="14"/>
  <c r="Y22" i="14"/>
  <c r="AI21" i="14"/>
  <c r="AH21" i="14"/>
  <c r="AG21" i="14"/>
  <c r="AF21" i="14"/>
  <c r="AE21" i="14"/>
  <c r="AD21" i="14"/>
  <c r="AC21" i="14"/>
  <c r="AB21" i="14"/>
  <c r="AA21" i="14"/>
  <c r="Z21" i="14"/>
  <c r="Y21" i="14"/>
  <c r="AI20" i="14"/>
  <c r="AH20" i="14"/>
  <c r="AG20" i="14"/>
  <c r="AF20" i="14"/>
  <c r="AE20" i="14"/>
  <c r="AD20" i="14"/>
  <c r="AC20" i="14"/>
  <c r="AB20" i="14"/>
  <c r="AA20" i="14"/>
  <c r="Z20" i="14"/>
  <c r="Y20" i="14"/>
  <c r="AI19" i="14"/>
  <c r="AH19" i="14"/>
  <c r="AG19" i="14"/>
  <c r="AF19" i="14"/>
  <c r="AE19" i="14"/>
  <c r="AD19" i="14"/>
  <c r="AC19" i="14"/>
  <c r="AB19" i="14"/>
  <c r="AA19" i="14"/>
  <c r="Z19" i="14"/>
  <c r="Y19" i="14"/>
  <c r="AI18" i="14"/>
  <c r="AH18" i="14"/>
  <c r="AG18" i="14"/>
  <c r="AF18" i="14"/>
  <c r="AE18" i="14"/>
  <c r="AD18" i="14"/>
  <c r="AC18" i="14"/>
  <c r="AB18" i="14"/>
  <c r="AA18" i="14"/>
  <c r="Z18" i="14"/>
  <c r="Y18" i="14"/>
  <c r="AI17" i="14"/>
  <c r="AH17" i="14"/>
  <c r="AG17" i="14"/>
  <c r="AF17" i="14"/>
  <c r="AE17" i="14"/>
  <c r="AD17" i="14"/>
  <c r="AC17" i="14"/>
  <c r="AB17" i="14"/>
  <c r="AA17" i="14"/>
  <c r="Z17" i="14"/>
  <c r="Y17" i="14"/>
  <c r="AI16" i="14"/>
  <c r="AH16" i="14"/>
  <c r="AG16" i="14"/>
  <c r="AF16" i="14"/>
  <c r="AE16" i="14"/>
  <c r="AD16" i="14"/>
  <c r="AC16" i="14"/>
  <c r="AB16" i="14"/>
  <c r="AA16" i="14"/>
  <c r="Z16" i="14"/>
  <c r="Y16" i="14"/>
  <c r="AI15" i="14"/>
  <c r="AH15" i="14"/>
  <c r="AG15" i="14"/>
  <c r="AF15" i="14"/>
  <c r="AE15" i="14"/>
  <c r="AD15" i="14"/>
  <c r="AC15" i="14"/>
  <c r="AB15" i="14"/>
  <c r="AA15" i="14"/>
  <c r="Z15" i="14"/>
  <c r="Y15" i="14"/>
  <c r="AI14" i="14"/>
  <c r="AH14" i="14"/>
  <c r="AG14" i="14"/>
  <c r="AF14" i="14"/>
  <c r="AE14" i="14"/>
  <c r="AD14" i="14"/>
  <c r="AC14" i="14"/>
  <c r="AB14" i="14"/>
  <c r="AA14" i="14"/>
  <c r="Z14" i="14"/>
  <c r="Y14" i="14"/>
  <c r="AI13" i="14"/>
  <c r="AH13" i="14"/>
  <c r="AG13" i="14"/>
  <c r="AF13" i="14"/>
  <c r="AE13" i="14"/>
  <c r="AD13" i="14"/>
  <c r="AC13" i="14"/>
  <c r="AB13" i="14"/>
  <c r="AA13" i="14"/>
  <c r="Z13" i="14"/>
  <c r="Y13" i="14"/>
  <c r="AI12" i="14"/>
  <c r="AH12" i="14"/>
  <c r="AG12" i="14"/>
  <c r="AF12" i="14"/>
  <c r="AE12" i="14"/>
  <c r="AD12" i="14"/>
  <c r="AC12" i="14"/>
  <c r="AB12" i="14"/>
  <c r="AA12" i="14"/>
  <c r="Z12" i="14"/>
  <c r="Y12" i="14"/>
  <c r="AI11" i="14"/>
  <c r="AH11" i="14"/>
  <c r="AG11" i="14"/>
  <c r="AF11" i="14"/>
  <c r="AE11" i="14"/>
  <c r="AD11" i="14"/>
  <c r="AC11" i="14"/>
  <c r="AB11" i="14"/>
  <c r="AA11" i="14"/>
  <c r="Z11" i="14"/>
  <c r="Y11" i="14"/>
  <c r="AI10" i="14"/>
  <c r="AH10" i="14"/>
  <c r="AG10" i="14"/>
  <c r="AF10" i="14"/>
  <c r="AE10" i="14"/>
  <c r="AD10" i="14"/>
  <c r="AC10" i="14"/>
  <c r="AB10" i="14"/>
  <c r="AA10" i="14"/>
  <c r="Z10" i="14"/>
  <c r="Y10" i="14"/>
  <c r="AI9" i="14"/>
  <c r="AH9" i="14"/>
  <c r="AG9" i="14"/>
  <c r="AF9" i="14"/>
  <c r="AE9" i="14"/>
  <c r="AD9" i="14"/>
  <c r="AC9" i="14"/>
  <c r="AB9" i="14"/>
  <c r="AA9" i="14"/>
  <c r="Z9" i="14"/>
  <c r="Y9" i="14"/>
  <c r="AI8" i="14"/>
  <c r="AH8" i="14"/>
  <c r="AG8" i="14"/>
  <c r="AF8" i="14"/>
  <c r="AE8" i="14"/>
  <c r="AD8" i="14"/>
  <c r="AC8" i="14"/>
  <c r="AB8" i="14"/>
  <c r="AA8" i="14"/>
  <c r="Z8" i="14"/>
  <c r="Y8" i="14"/>
  <c r="AI7" i="14"/>
  <c r="AH7" i="14"/>
  <c r="AG7" i="14"/>
  <c r="AF7" i="14"/>
  <c r="AE7" i="14"/>
  <c r="AD7" i="14"/>
  <c r="AC7" i="14"/>
  <c r="AB7" i="14"/>
  <c r="AA7" i="14"/>
  <c r="Z7" i="14"/>
  <c r="Y7" i="14"/>
  <c r="AI6" i="14"/>
  <c r="AH6" i="14"/>
  <c r="AG6" i="14"/>
  <c r="AF6" i="14"/>
  <c r="AE6" i="14"/>
  <c r="AD6" i="14"/>
  <c r="AC6" i="14"/>
  <c r="AB6" i="14"/>
  <c r="AA6" i="14"/>
  <c r="Z6" i="14"/>
  <c r="Y6" i="14"/>
  <c r="AI5" i="14"/>
  <c r="AH5" i="14"/>
  <c r="AG5" i="14"/>
  <c r="AF5" i="14"/>
  <c r="AE5" i="14"/>
  <c r="AD5" i="14"/>
  <c r="AC5" i="14"/>
  <c r="AB5" i="14"/>
  <c r="AA5" i="14"/>
  <c r="Z5" i="14"/>
  <c r="Y5" i="14"/>
  <c r="AI4" i="14"/>
  <c r="AH4" i="14"/>
  <c r="AG4" i="14"/>
  <c r="AF4" i="14"/>
  <c r="AE4" i="14"/>
  <c r="AD4" i="14"/>
  <c r="AC4" i="14"/>
  <c r="AB4" i="14"/>
  <c r="AA4" i="14"/>
  <c r="Z4" i="14"/>
  <c r="Y4" i="14"/>
  <c r="AI3" i="14"/>
  <c r="AH3" i="14"/>
  <c r="AG3" i="14"/>
  <c r="AF3" i="14"/>
  <c r="AE3" i="14"/>
  <c r="AD3" i="14"/>
  <c r="AC3" i="14"/>
  <c r="AB3" i="14"/>
  <c r="AA3" i="14"/>
  <c r="Z3" i="14"/>
  <c r="Y3" i="14"/>
  <c r="AI2" i="14"/>
  <c r="AH2" i="14"/>
  <c r="AG2" i="14"/>
  <c r="AF2" i="14"/>
  <c r="AE2" i="14"/>
  <c r="AD2" i="14"/>
  <c r="AC2" i="14"/>
  <c r="AB2" i="14"/>
  <c r="AA2" i="14"/>
  <c r="Z2" i="14"/>
  <c r="Y2" i="14"/>
  <c r="AI1" i="14"/>
  <c r="AH1" i="14"/>
  <c r="AG1" i="14"/>
  <c r="AF1" i="14"/>
  <c r="AE1" i="14"/>
  <c r="AD1" i="14"/>
  <c r="AC1" i="14"/>
  <c r="AB1" i="14"/>
  <c r="AA1" i="14"/>
  <c r="Z1" i="14"/>
  <c r="Y1" i="14"/>
  <c r="W113" i="14"/>
  <c r="V113" i="14"/>
  <c r="U113" i="14"/>
  <c r="T113" i="14"/>
  <c r="S113" i="14"/>
  <c r="R113" i="14"/>
  <c r="Q113" i="14"/>
  <c r="P113" i="14"/>
  <c r="O113" i="14"/>
  <c r="N113" i="14"/>
  <c r="M113" i="14"/>
  <c r="W112" i="14"/>
  <c r="V112" i="14"/>
  <c r="U112" i="14"/>
  <c r="T112" i="14"/>
  <c r="S112" i="14"/>
  <c r="R112" i="14"/>
  <c r="Q112" i="14"/>
  <c r="P112" i="14"/>
  <c r="O112" i="14"/>
  <c r="N112" i="14"/>
  <c r="M112" i="14"/>
  <c r="W111" i="14"/>
  <c r="V111" i="14"/>
  <c r="U111" i="14"/>
  <c r="T111" i="14"/>
  <c r="S111" i="14"/>
  <c r="R111" i="14"/>
  <c r="Q111" i="14"/>
  <c r="P111" i="14"/>
  <c r="O111" i="14"/>
  <c r="N111" i="14"/>
  <c r="M111" i="14"/>
  <c r="W110" i="14"/>
  <c r="V110" i="14"/>
  <c r="U110" i="14"/>
  <c r="T110" i="14"/>
  <c r="S110" i="14"/>
  <c r="R110" i="14"/>
  <c r="Q110" i="14"/>
  <c r="P110" i="14"/>
  <c r="O110" i="14"/>
  <c r="N110" i="14"/>
  <c r="M110" i="14"/>
  <c r="W109" i="14"/>
  <c r="V109" i="14"/>
  <c r="U109" i="14"/>
  <c r="T109" i="14"/>
  <c r="S109" i="14"/>
  <c r="R109" i="14"/>
  <c r="Q109" i="14"/>
  <c r="P109" i="14"/>
  <c r="O109" i="14"/>
  <c r="N109" i="14"/>
  <c r="M109" i="14"/>
  <c r="W108" i="14"/>
  <c r="V108" i="14"/>
  <c r="U108" i="14"/>
  <c r="T108" i="14"/>
  <c r="S108" i="14"/>
  <c r="R108" i="14"/>
  <c r="Q108" i="14"/>
  <c r="P108" i="14"/>
  <c r="O108" i="14"/>
  <c r="N108" i="14"/>
  <c r="M108" i="14"/>
  <c r="W107" i="14"/>
  <c r="V107" i="14"/>
  <c r="U107" i="14"/>
  <c r="T107" i="14"/>
  <c r="S107" i="14"/>
  <c r="R107" i="14"/>
  <c r="Q107" i="14"/>
  <c r="P107" i="14"/>
  <c r="O107" i="14"/>
  <c r="N107" i="14"/>
  <c r="M107" i="14"/>
  <c r="W106" i="14"/>
  <c r="V106" i="14"/>
  <c r="U106" i="14"/>
  <c r="T106" i="14"/>
  <c r="S106" i="14"/>
  <c r="R106" i="14"/>
  <c r="Q106" i="14"/>
  <c r="P106" i="14"/>
  <c r="O106" i="14"/>
  <c r="N106" i="14"/>
  <c r="M106" i="14"/>
  <c r="W105" i="14"/>
  <c r="V105" i="14"/>
  <c r="U105" i="14"/>
  <c r="T105" i="14"/>
  <c r="S105" i="14"/>
  <c r="R105" i="14"/>
  <c r="Q105" i="14"/>
  <c r="P105" i="14"/>
  <c r="O105" i="14"/>
  <c r="N105" i="14"/>
  <c r="M105" i="14"/>
  <c r="W104" i="14"/>
  <c r="V104" i="14"/>
  <c r="U104" i="14"/>
  <c r="T104" i="14"/>
  <c r="S104" i="14"/>
  <c r="R104" i="14"/>
  <c r="Q104" i="14"/>
  <c r="P104" i="14"/>
  <c r="O104" i="14"/>
  <c r="N104" i="14"/>
  <c r="M104" i="14"/>
  <c r="W103" i="14"/>
  <c r="V103" i="14"/>
  <c r="U103" i="14"/>
  <c r="T103" i="14"/>
  <c r="S103" i="14"/>
  <c r="R103" i="14"/>
  <c r="Q103" i="14"/>
  <c r="P103" i="14"/>
  <c r="O103" i="14"/>
  <c r="N103" i="14"/>
  <c r="M103" i="14"/>
  <c r="W102" i="14"/>
  <c r="V102" i="14"/>
  <c r="U102" i="14"/>
  <c r="T102" i="14"/>
  <c r="S102" i="14"/>
  <c r="R102" i="14"/>
  <c r="Q102" i="14"/>
  <c r="P102" i="14"/>
  <c r="O102" i="14"/>
  <c r="N102" i="14"/>
  <c r="M102" i="14"/>
  <c r="W101" i="14"/>
  <c r="V101" i="14"/>
  <c r="U101" i="14"/>
  <c r="T101" i="14"/>
  <c r="S101" i="14"/>
  <c r="R101" i="14"/>
  <c r="Q101" i="14"/>
  <c r="P101" i="14"/>
  <c r="O101" i="14"/>
  <c r="N101" i="14"/>
  <c r="M101" i="14"/>
  <c r="W100" i="14"/>
  <c r="V100" i="14"/>
  <c r="U100" i="14"/>
  <c r="T100" i="14"/>
  <c r="S100" i="14"/>
  <c r="R100" i="14"/>
  <c r="Q100" i="14"/>
  <c r="P100" i="14"/>
  <c r="O100" i="14"/>
  <c r="N100" i="14"/>
  <c r="M100" i="14"/>
  <c r="W99" i="14"/>
  <c r="V99" i="14"/>
  <c r="U99" i="14"/>
  <c r="T99" i="14"/>
  <c r="S99" i="14"/>
  <c r="R99" i="14"/>
  <c r="Q99" i="14"/>
  <c r="P99" i="14"/>
  <c r="O99" i="14"/>
  <c r="N99" i="14"/>
  <c r="M99" i="14"/>
  <c r="W98" i="14"/>
  <c r="V98" i="14"/>
  <c r="U98" i="14"/>
  <c r="T98" i="14"/>
  <c r="S98" i="14"/>
  <c r="R98" i="14"/>
  <c r="Q98" i="14"/>
  <c r="P98" i="14"/>
  <c r="O98" i="14"/>
  <c r="N98" i="14"/>
  <c r="M98" i="14"/>
  <c r="W97" i="14"/>
  <c r="V97" i="14"/>
  <c r="U97" i="14"/>
  <c r="T97" i="14"/>
  <c r="S97" i="14"/>
  <c r="R97" i="14"/>
  <c r="Q97" i="14"/>
  <c r="P97" i="14"/>
  <c r="O97" i="14"/>
  <c r="N97" i="14"/>
  <c r="M97" i="14"/>
  <c r="W96" i="14"/>
  <c r="V96" i="14"/>
  <c r="U96" i="14"/>
  <c r="T96" i="14"/>
  <c r="S96" i="14"/>
  <c r="R96" i="14"/>
  <c r="Q96" i="14"/>
  <c r="P96" i="14"/>
  <c r="O96" i="14"/>
  <c r="N96" i="14"/>
  <c r="M96" i="14"/>
  <c r="W95" i="14"/>
  <c r="V95" i="14"/>
  <c r="U95" i="14"/>
  <c r="T95" i="14"/>
  <c r="S95" i="14"/>
  <c r="R95" i="14"/>
  <c r="Q95" i="14"/>
  <c r="P95" i="14"/>
  <c r="O95" i="14"/>
  <c r="N95" i="14"/>
  <c r="M95" i="14"/>
  <c r="W94" i="14"/>
  <c r="V94" i="14"/>
  <c r="U94" i="14"/>
  <c r="T94" i="14"/>
  <c r="S94" i="14"/>
  <c r="R94" i="14"/>
  <c r="Q94" i="14"/>
  <c r="P94" i="14"/>
  <c r="O94" i="14"/>
  <c r="N94" i="14"/>
  <c r="M94" i="14"/>
  <c r="W93" i="14"/>
  <c r="V93" i="14"/>
  <c r="U93" i="14"/>
  <c r="T93" i="14"/>
  <c r="S93" i="14"/>
  <c r="R93" i="14"/>
  <c r="Q93" i="14"/>
  <c r="P93" i="14"/>
  <c r="O93" i="14"/>
  <c r="N93" i="14"/>
  <c r="M93" i="14"/>
  <c r="W92" i="14"/>
  <c r="V92" i="14"/>
  <c r="U92" i="14"/>
  <c r="T92" i="14"/>
  <c r="S92" i="14"/>
  <c r="R92" i="14"/>
  <c r="Q92" i="14"/>
  <c r="P92" i="14"/>
  <c r="O92" i="14"/>
  <c r="N92" i="14"/>
  <c r="M92" i="14"/>
  <c r="W91" i="14"/>
  <c r="V91" i="14"/>
  <c r="U91" i="14"/>
  <c r="T91" i="14"/>
  <c r="S91" i="14"/>
  <c r="R91" i="14"/>
  <c r="Q91" i="14"/>
  <c r="P91" i="14"/>
  <c r="O91" i="14"/>
  <c r="N91" i="14"/>
  <c r="M91" i="14"/>
  <c r="W90" i="14"/>
  <c r="V90" i="14"/>
  <c r="U90" i="14"/>
  <c r="T90" i="14"/>
  <c r="S90" i="14"/>
  <c r="R90" i="14"/>
  <c r="Q90" i="14"/>
  <c r="P90" i="14"/>
  <c r="O90" i="14"/>
  <c r="N90" i="14"/>
  <c r="M90" i="14"/>
  <c r="W89" i="14"/>
  <c r="V89" i="14"/>
  <c r="U89" i="14"/>
  <c r="T89" i="14"/>
  <c r="S89" i="14"/>
  <c r="R89" i="14"/>
  <c r="Q89" i="14"/>
  <c r="P89" i="14"/>
  <c r="O89" i="14"/>
  <c r="N89" i="14"/>
  <c r="M89" i="14"/>
  <c r="W88" i="14"/>
  <c r="V88" i="14"/>
  <c r="U88" i="14"/>
  <c r="T88" i="14"/>
  <c r="S88" i="14"/>
  <c r="R88" i="14"/>
  <c r="Q88" i="14"/>
  <c r="P88" i="14"/>
  <c r="O88" i="14"/>
  <c r="N88" i="14"/>
  <c r="M88" i="14"/>
  <c r="W87" i="14"/>
  <c r="V87" i="14"/>
  <c r="U87" i="14"/>
  <c r="T87" i="14"/>
  <c r="S87" i="14"/>
  <c r="R87" i="14"/>
  <c r="Q87" i="14"/>
  <c r="P87" i="14"/>
  <c r="O87" i="14"/>
  <c r="N87" i="14"/>
  <c r="M87" i="14"/>
  <c r="W86" i="14"/>
  <c r="V86" i="14"/>
  <c r="U86" i="14"/>
  <c r="T86" i="14"/>
  <c r="S86" i="14"/>
  <c r="R86" i="14"/>
  <c r="Q86" i="14"/>
  <c r="P86" i="14"/>
  <c r="O86" i="14"/>
  <c r="N86" i="14"/>
  <c r="M86" i="14"/>
  <c r="W85" i="14"/>
  <c r="V85" i="14"/>
  <c r="U85" i="14"/>
  <c r="T85" i="14"/>
  <c r="S85" i="14"/>
  <c r="R85" i="14"/>
  <c r="Q85" i="14"/>
  <c r="P85" i="14"/>
  <c r="O85" i="14"/>
  <c r="N85" i="14"/>
  <c r="M85" i="14"/>
  <c r="W84" i="14"/>
  <c r="V84" i="14"/>
  <c r="U84" i="14"/>
  <c r="T84" i="14"/>
  <c r="S84" i="14"/>
  <c r="R84" i="14"/>
  <c r="Q84" i="14"/>
  <c r="P84" i="14"/>
  <c r="O84" i="14"/>
  <c r="N84" i="14"/>
  <c r="M84" i="14"/>
  <c r="W83" i="14"/>
  <c r="V83" i="14"/>
  <c r="U83" i="14"/>
  <c r="T83" i="14"/>
  <c r="S83" i="14"/>
  <c r="R83" i="14"/>
  <c r="Q83" i="14"/>
  <c r="P83" i="14"/>
  <c r="O83" i="14"/>
  <c r="N83" i="14"/>
  <c r="M83" i="14"/>
  <c r="W82" i="14"/>
  <c r="V82" i="14"/>
  <c r="U82" i="14"/>
  <c r="T82" i="14"/>
  <c r="S82" i="14"/>
  <c r="R82" i="14"/>
  <c r="Q82" i="14"/>
  <c r="P82" i="14"/>
  <c r="O82" i="14"/>
  <c r="N82" i="14"/>
  <c r="M82" i="14"/>
  <c r="W81" i="14"/>
  <c r="V81" i="14"/>
  <c r="U81" i="14"/>
  <c r="T81" i="14"/>
  <c r="S81" i="14"/>
  <c r="R81" i="14"/>
  <c r="Q81" i="14"/>
  <c r="P81" i="14"/>
  <c r="O81" i="14"/>
  <c r="N81" i="14"/>
  <c r="M81" i="14"/>
  <c r="W80" i="14"/>
  <c r="V80" i="14"/>
  <c r="U80" i="14"/>
  <c r="T80" i="14"/>
  <c r="S80" i="14"/>
  <c r="R80" i="14"/>
  <c r="Q80" i="14"/>
  <c r="P80" i="14"/>
  <c r="O80" i="14"/>
  <c r="N80" i="14"/>
  <c r="M80" i="14"/>
  <c r="W79" i="14"/>
  <c r="V79" i="14"/>
  <c r="U79" i="14"/>
  <c r="T79" i="14"/>
  <c r="S79" i="14"/>
  <c r="R79" i="14"/>
  <c r="Q79" i="14"/>
  <c r="P79" i="14"/>
  <c r="O79" i="14"/>
  <c r="N79" i="14"/>
  <c r="M79" i="14"/>
  <c r="W78" i="14"/>
  <c r="V78" i="14"/>
  <c r="U78" i="14"/>
  <c r="T78" i="14"/>
  <c r="S78" i="14"/>
  <c r="R78" i="14"/>
  <c r="Q78" i="14"/>
  <c r="P78" i="14"/>
  <c r="O78" i="14"/>
  <c r="N78" i="14"/>
  <c r="M78" i="14"/>
  <c r="W77" i="14"/>
  <c r="V77" i="14"/>
  <c r="U77" i="14"/>
  <c r="T77" i="14"/>
  <c r="S77" i="14"/>
  <c r="R77" i="14"/>
  <c r="Q77" i="14"/>
  <c r="P77" i="14"/>
  <c r="O77" i="14"/>
  <c r="N77" i="14"/>
  <c r="M77" i="14"/>
  <c r="W76" i="14"/>
  <c r="V76" i="14"/>
  <c r="U76" i="14"/>
  <c r="T76" i="14"/>
  <c r="S76" i="14"/>
  <c r="R76" i="14"/>
  <c r="Q76" i="14"/>
  <c r="P76" i="14"/>
  <c r="O76" i="14"/>
  <c r="N76" i="14"/>
  <c r="M76" i="14"/>
  <c r="W75" i="14"/>
  <c r="V75" i="14"/>
  <c r="U75" i="14"/>
  <c r="T75" i="14"/>
  <c r="S75" i="14"/>
  <c r="R75" i="14"/>
  <c r="Q75" i="14"/>
  <c r="P75" i="14"/>
  <c r="O75" i="14"/>
  <c r="N75" i="14"/>
  <c r="M75" i="14"/>
  <c r="W74" i="14"/>
  <c r="V74" i="14"/>
  <c r="U74" i="14"/>
  <c r="T74" i="14"/>
  <c r="S74" i="14"/>
  <c r="R74" i="14"/>
  <c r="Q74" i="14"/>
  <c r="P74" i="14"/>
  <c r="O74" i="14"/>
  <c r="N74" i="14"/>
  <c r="M74" i="14"/>
  <c r="W73" i="14"/>
  <c r="V73" i="14"/>
  <c r="U73" i="14"/>
  <c r="T73" i="14"/>
  <c r="S73" i="14"/>
  <c r="R73" i="14"/>
  <c r="Q73" i="14"/>
  <c r="P73" i="14"/>
  <c r="O73" i="14"/>
  <c r="N73" i="14"/>
  <c r="M73" i="14"/>
  <c r="W72" i="14"/>
  <c r="V72" i="14"/>
  <c r="U72" i="14"/>
  <c r="T72" i="14"/>
  <c r="S72" i="14"/>
  <c r="R72" i="14"/>
  <c r="Q72" i="14"/>
  <c r="P72" i="14"/>
  <c r="O72" i="14"/>
  <c r="N72" i="14"/>
  <c r="M72" i="14"/>
  <c r="W71" i="14"/>
  <c r="V71" i="14"/>
  <c r="U71" i="14"/>
  <c r="T71" i="14"/>
  <c r="S71" i="14"/>
  <c r="R71" i="14"/>
  <c r="Q71" i="14"/>
  <c r="P71" i="14"/>
  <c r="O71" i="14"/>
  <c r="N71" i="14"/>
  <c r="M71" i="14"/>
  <c r="W70" i="14"/>
  <c r="V70" i="14"/>
  <c r="U70" i="14"/>
  <c r="T70" i="14"/>
  <c r="S70" i="14"/>
  <c r="R70" i="14"/>
  <c r="Q70" i="14"/>
  <c r="P70" i="14"/>
  <c r="O70" i="14"/>
  <c r="N70" i="14"/>
  <c r="M70" i="14"/>
  <c r="W69" i="14"/>
  <c r="V69" i="14"/>
  <c r="U69" i="14"/>
  <c r="T69" i="14"/>
  <c r="S69" i="14"/>
  <c r="R69" i="14"/>
  <c r="Q69" i="14"/>
  <c r="P69" i="14"/>
  <c r="O69" i="14"/>
  <c r="N69" i="14"/>
  <c r="M69" i="14"/>
  <c r="W68" i="14"/>
  <c r="V68" i="14"/>
  <c r="U68" i="14"/>
  <c r="T68" i="14"/>
  <c r="S68" i="14"/>
  <c r="R68" i="14"/>
  <c r="Q68" i="14"/>
  <c r="P68" i="14"/>
  <c r="O68" i="14"/>
  <c r="N68" i="14"/>
  <c r="M68" i="14"/>
  <c r="W67" i="14"/>
  <c r="V67" i="14"/>
  <c r="U67" i="14"/>
  <c r="T67" i="14"/>
  <c r="S67" i="14"/>
  <c r="R67" i="14"/>
  <c r="Q67" i="14"/>
  <c r="P67" i="14"/>
  <c r="O67" i="14"/>
  <c r="N67" i="14"/>
  <c r="M67" i="14"/>
  <c r="W66" i="14"/>
  <c r="V66" i="14"/>
  <c r="U66" i="14"/>
  <c r="T66" i="14"/>
  <c r="S66" i="14"/>
  <c r="R66" i="14"/>
  <c r="Q66" i="14"/>
  <c r="P66" i="14"/>
  <c r="O66" i="14"/>
  <c r="N66" i="14"/>
  <c r="M66" i="14"/>
  <c r="W65" i="14"/>
  <c r="V65" i="14"/>
  <c r="U65" i="14"/>
  <c r="T65" i="14"/>
  <c r="S65" i="14"/>
  <c r="R65" i="14"/>
  <c r="Q65" i="14"/>
  <c r="P65" i="14"/>
  <c r="O65" i="14"/>
  <c r="N65" i="14"/>
  <c r="M65" i="14"/>
  <c r="W64" i="14"/>
  <c r="V64" i="14"/>
  <c r="U64" i="14"/>
  <c r="T64" i="14"/>
  <c r="S64" i="14"/>
  <c r="R64" i="14"/>
  <c r="Q64" i="14"/>
  <c r="P64" i="14"/>
  <c r="O64" i="14"/>
  <c r="N64" i="14"/>
  <c r="M64" i="14"/>
  <c r="W63" i="14"/>
  <c r="V63" i="14"/>
  <c r="U63" i="14"/>
  <c r="T63" i="14"/>
  <c r="S63" i="14"/>
  <c r="R63" i="14"/>
  <c r="Q63" i="14"/>
  <c r="P63" i="14"/>
  <c r="O63" i="14"/>
  <c r="N63" i="14"/>
  <c r="M63" i="14"/>
  <c r="W62" i="14"/>
  <c r="V62" i="14"/>
  <c r="U62" i="14"/>
  <c r="T62" i="14"/>
  <c r="S62" i="14"/>
  <c r="R62" i="14"/>
  <c r="Q62" i="14"/>
  <c r="P62" i="14"/>
  <c r="O62" i="14"/>
  <c r="N62" i="14"/>
  <c r="M62" i="14"/>
  <c r="W61" i="14"/>
  <c r="V61" i="14"/>
  <c r="U61" i="14"/>
  <c r="T61" i="14"/>
  <c r="S61" i="14"/>
  <c r="R61" i="14"/>
  <c r="Q61" i="14"/>
  <c r="P61" i="14"/>
  <c r="O61" i="14"/>
  <c r="N61" i="14"/>
  <c r="M61" i="14"/>
  <c r="W60" i="14"/>
  <c r="V60" i="14"/>
  <c r="U60" i="14"/>
  <c r="T60" i="14"/>
  <c r="S60" i="14"/>
  <c r="R60" i="14"/>
  <c r="Q60" i="14"/>
  <c r="P60" i="14"/>
  <c r="O60" i="14"/>
  <c r="N60" i="14"/>
  <c r="M60" i="14"/>
  <c r="W59" i="14"/>
  <c r="V59" i="14"/>
  <c r="U59" i="14"/>
  <c r="T59" i="14"/>
  <c r="S59" i="14"/>
  <c r="R59" i="14"/>
  <c r="Q59" i="14"/>
  <c r="P59" i="14"/>
  <c r="O59" i="14"/>
  <c r="N59" i="14"/>
  <c r="M59" i="14"/>
  <c r="W58" i="14"/>
  <c r="V58" i="14"/>
  <c r="U58" i="14"/>
  <c r="T58" i="14"/>
  <c r="S58" i="14"/>
  <c r="R58" i="14"/>
  <c r="Q58" i="14"/>
  <c r="P58" i="14"/>
  <c r="O58" i="14"/>
  <c r="N58" i="14"/>
  <c r="M58" i="14"/>
  <c r="W57" i="14"/>
  <c r="V57" i="14"/>
  <c r="U57" i="14"/>
  <c r="T57" i="14"/>
  <c r="S57" i="14"/>
  <c r="R57" i="14"/>
  <c r="Q57" i="14"/>
  <c r="P57" i="14"/>
  <c r="O57" i="14"/>
  <c r="N57" i="14"/>
  <c r="M57" i="14"/>
  <c r="W56" i="14"/>
  <c r="V56" i="14"/>
  <c r="U56" i="14"/>
  <c r="T56" i="14"/>
  <c r="S56" i="14"/>
  <c r="R56" i="14"/>
  <c r="Q56" i="14"/>
  <c r="P56" i="14"/>
  <c r="O56" i="14"/>
  <c r="N56" i="14"/>
  <c r="M56" i="14"/>
  <c r="W55" i="14"/>
  <c r="V55" i="14"/>
  <c r="U55" i="14"/>
  <c r="T55" i="14"/>
  <c r="S55" i="14"/>
  <c r="R55" i="14"/>
  <c r="Q55" i="14"/>
  <c r="P55" i="14"/>
  <c r="O55" i="14"/>
  <c r="N55" i="14"/>
  <c r="M55" i="14"/>
  <c r="W54" i="14"/>
  <c r="V54" i="14"/>
  <c r="U54" i="14"/>
  <c r="T54" i="14"/>
  <c r="S54" i="14"/>
  <c r="R54" i="14"/>
  <c r="Q54" i="14"/>
  <c r="P54" i="14"/>
  <c r="O54" i="14"/>
  <c r="N54" i="14"/>
  <c r="M54" i="14"/>
  <c r="W53" i="14"/>
  <c r="V53" i="14"/>
  <c r="U53" i="14"/>
  <c r="T53" i="14"/>
  <c r="S53" i="14"/>
  <c r="R53" i="14"/>
  <c r="Q53" i="14"/>
  <c r="P53" i="14"/>
  <c r="O53" i="14"/>
  <c r="N53" i="14"/>
  <c r="M53" i="14"/>
  <c r="W52" i="14"/>
  <c r="V52" i="14"/>
  <c r="U52" i="14"/>
  <c r="T52" i="14"/>
  <c r="S52" i="14"/>
  <c r="R52" i="14"/>
  <c r="Q52" i="14"/>
  <c r="P52" i="14"/>
  <c r="O52" i="14"/>
  <c r="N52" i="14"/>
  <c r="M52" i="14"/>
  <c r="W51" i="14"/>
  <c r="V51" i="14"/>
  <c r="U51" i="14"/>
  <c r="T51" i="14"/>
  <c r="S51" i="14"/>
  <c r="R51" i="14"/>
  <c r="Q51" i="14"/>
  <c r="P51" i="14"/>
  <c r="O51" i="14"/>
  <c r="N51" i="14"/>
  <c r="M51" i="14"/>
  <c r="W50" i="14"/>
  <c r="V50" i="14"/>
  <c r="U50" i="14"/>
  <c r="T50" i="14"/>
  <c r="S50" i="14"/>
  <c r="R50" i="14"/>
  <c r="Q50" i="14"/>
  <c r="P50" i="14"/>
  <c r="O50" i="14"/>
  <c r="N50" i="14"/>
  <c r="M50" i="14"/>
  <c r="W49" i="14"/>
  <c r="V49" i="14"/>
  <c r="U49" i="14"/>
  <c r="T49" i="14"/>
  <c r="S49" i="14"/>
  <c r="R49" i="14"/>
  <c r="Q49" i="14"/>
  <c r="P49" i="14"/>
  <c r="O49" i="14"/>
  <c r="N49" i="14"/>
  <c r="M49" i="14"/>
  <c r="W48" i="14"/>
  <c r="V48" i="14"/>
  <c r="U48" i="14"/>
  <c r="T48" i="14"/>
  <c r="S48" i="14"/>
  <c r="R48" i="14"/>
  <c r="Q48" i="14"/>
  <c r="P48" i="14"/>
  <c r="O48" i="14"/>
  <c r="N48" i="14"/>
  <c r="M48" i="14"/>
  <c r="W47" i="14"/>
  <c r="V47" i="14"/>
  <c r="U47" i="14"/>
  <c r="T47" i="14"/>
  <c r="S47" i="14"/>
  <c r="R47" i="14"/>
  <c r="Q47" i="14"/>
  <c r="P47" i="14"/>
  <c r="O47" i="14"/>
  <c r="N47" i="14"/>
  <c r="M47" i="14"/>
  <c r="W46" i="14"/>
  <c r="V46" i="14"/>
  <c r="U46" i="14"/>
  <c r="T46" i="14"/>
  <c r="S46" i="14"/>
  <c r="R46" i="14"/>
  <c r="Q46" i="14"/>
  <c r="P46" i="14"/>
  <c r="O46" i="14"/>
  <c r="N46" i="14"/>
  <c r="M46" i="14"/>
  <c r="W45" i="14"/>
  <c r="V45" i="14"/>
  <c r="U45" i="14"/>
  <c r="T45" i="14"/>
  <c r="S45" i="14"/>
  <c r="R45" i="14"/>
  <c r="Q45" i="14"/>
  <c r="P45" i="14"/>
  <c r="O45" i="14"/>
  <c r="N45" i="14"/>
  <c r="M45" i="14"/>
  <c r="W44" i="14"/>
  <c r="V44" i="14"/>
  <c r="U44" i="14"/>
  <c r="T44" i="14"/>
  <c r="S44" i="14"/>
  <c r="R44" i="14"/>
  <c r="Q44" i="14"/>
  <c r="P44" i="14"/>
  <c r="O44" i="14"/>
  <c r="N44" i="14"/>
  <c r="M44" i="14"/>
  <c r="W43" i="14"/>
  <c r="V43" i="14"/>
  <c r="U43" i="14"/>
  <c r="T43" i="14"/>
  <c r="S43" i="14"/>
  <c r="R43" i="14"/>
  <c r="Q43" i="14"/>
  <c r="P43" i="14"/>
  <c r="O43" i="14"/>
  <c r="N43" i="14"/>
  <c r="M43" i="14"/>
  <c r="W42" i="14"/>
  <c r="V42" i="14"/>
  <c r="U42" i="14"/>
  <c r="T42" i="14"/>
  <c r="S42" i="14"/>
  <c r="R42" i="14"/>
  <c r="Q42" i="14"/>
  <c r="P42" i="14"/>
  <c r="O42" i="14"/>
  <c r="N42" i="14"/>
  <c r="M42" i="14"/>
  <c r="W41" i="14"/>
  <c r="V41" i="14"/>
  <c r="U41" i="14"/>
  <c r="T41" i="14"/>
  <c r="S41" i="14"/>
  <c r="R41" i="14"/>
  <c r="Q41" i="14"/>
  <c r="P41" i="14"/>
  <c r="O41" i="14"/>
  <c r="N41" i="14"/>
  <c r="M41" i="14"/>
  <c r="W40" i="14"/>
  <c r="V40" i="14"/>
  <c r="U40" i="14"/>
  <c r="T40" i="14"/>
  <c r="S40" i="14"/>
  <c r="R40" i="14"/>
  <c r="Q40" i="14"/>
  <c r="P40" i="14"/>
  <c r="O40" i="14"/>
  <c r="N40" i="14"/>
  <c r="M40" i="14"/>
  <c r="W39" i="14"/>
  <c r="V39" i="14"/>
  <c r="U39" i="14"/>
  <c r="T39" i="14"/>
  <c r="S39" i="14"/>
  <c r="R39" i="14"/>
  <c r="Q39" i="14"/>
  <c r="P39" i="14"/>
  <c r="O39" i="14"/>
  <c r="N39" i="14"/>
  <c r="M39" i="14"/>
  <c r="W38" i="14"/>
  <c r="V38" i="14"/>
  <c r="U38" i="14"/>
  <c r="T38" i="14"/>
  <c r="S38" i="14"/>
  <c r="R38" i="14"/>
  <c r="Q38" i="14"/>
  <c r="P38" i="14"/>
  <c r="O38" i="14"/>
  <c r="N38" i="14"/>
  <c r="M38" i="14"/>
  <c r="W37" i="14"/>
  <c r="V37" i="14"/>
  <c r="U37" i="14"/>
  <c r="T37" i="14"/>
  <c r="S37" i="14"/>
  <c r="R37" i="14"/>
  <c r="Q37" i="14"/>
  <c r="P37" i="14"/>
  <c r="O37" i="14"/>
  <c r="N37" i="14"/>
  <c r="M37" i="14"/>
  <c r="W36" i="14"/>
  <c r="V36" i="14"/>
  <c r="U36" i="14"/>
  <c r="T36" i="14"/>
  <c r="S36" i="14"/>
  <c r="R36" i="14"/>
  <c r="Q36" i="14"/>
  <c r="P36" i="14"/>
  <c r="O36" i="14"/>
  <c r="N36" i="14"/>
  <c r="M36" i="14"/>
  <c r="W35" i="14"/>
  <c r="V35" i="14"/>
  <c r="U35" i="14"/>
  <c r="T35" i="14"/>
  <c r="S35" i="14"/>
  <c r="R35" i="14"/>
  <c r="Q35" i="14"/>
  <c r="P35" i="14"/>
  <c r="O35" i="14"/>
  <c r="N35" i="14"/>
  <c r="M35" i="14"/>
  <c r="W34" i="14"/>
  <c r="V34" i="14"/>
  <c r="U34" i="14"/>
  <c r="T34" i="14"/>
  <c r="S34" i="14"/>
  <c r="R34" i="14"/>
  <c r="Q34" i="14"/>
  <c r="P34" i="14"/>
  <c r="O34" i="14"/>
  <c r="N34" i="14"/>
  <c r="M34" i="14"/>
  <c r="W33" i="14"/>
  <c r="V33" i="14"/>
  <c r="U33" i="14"/>
  <c r="T33" i="14"/>
  <c r="S33" i="14"/>
  <c r="R33" i="14"/>
  <c r="Q33" i="14"/>
  <c r="P33" i="14"/>
  <c r="O33" i="14"/>
  <c r="N33" i="14"/>
  <c r="M33" i="14"/>
  <c r="W32" i="14"/>
  <c r="V32" i="14"/>
  <c r="U32" i="14"/>
  <c r="T32" i="14"/>
  <c r="S32" i="14"/>
  <c r="R32" i="14"/>
  <c r="Q32" i="14"/>
  <c r="P32" i="14"/>
  <c r="O32" i="14"/>
  <c r="N32" i="14"/>
  <c r="M32" i="14"/>
  <c r="W31" i="14"/>
  <c r="V31" i="14"/>
  <c r="U31" i="14"/>
  <c r="T31" i="14"/>
  <c r="S31" i="14"/>
  <c r="R31" i="14"/>
  <c r="Q31" i="14"/>
  <c r="P31" i="14"/>
  <c r="O31" i="14"/>
  <c r="N31" i="14"/>
  <c r="M31" i="14"/>
  <c r="W30" i="14"/>
  <c r="V30" i="14"/>
  <c r="U30" i="14"/>
  <c r="T30" i="14"/>
  <c r="S30" i="14"/>
  <c r="R30" i="14"/>
  <c r="Q30" i="14"/>
  <c r="P30" i="14"/>
  <c r="O30" i="14"/>
  <c r="N30" i="14"/>
  <c r="M30" i="14"/>
  <c r="W29" i="14"/>
  <c r="V29" i="14"/>
  <c r="U29" i="14"/>
  <c r="T29" i="14"/>
  <c r="S29" i="14"/>
  <c r="R29" i="14"/>
  <c r="Q29" i="14"/>
  <c r="P29" i="14"/>
  <c r="O29" i="14"/>
  <c r="N29" i="14"/>
  <c r="M29" i="14"/>
  <c r="W28" i="14"/>
  <c r="V28" i="14"/>
  <c r="U28" i="14"/>
  <c r="T28" i="14"/>
  <c r="S28" i="14"/>
  <c r="R28" i="14"/>
  <c r="Q28" i="14"/>
  <c r="P28" i="14"/>
  <c r="O28" i="14"/>
  <c r="N28" i="14"/>
  <c r="M28" i="14"/>
  <c r="W27" i="14"/>
  <c r="V27" i="14"/>
  <c r="U27" i="14"/>
  <c r="T27" i="14"/>
  <c r="S27" i="14"/>
  <c r="R27" i="14"/>
  <c r="Q27" i="14"/>
  <c r="P27" i="14"/>
  <c r="O27" i="14"/>
  <c r="N27" i="14"/>
  <c r="M27" i="14"/>
  <c r="W26" i="14"/>
  <c r="V26" i="14"/>
  <c r="U26" i="14"/>
  <c r="T26" i="14"/>
  <c r="S26" i="14"/>
  <c r="R26" i="14"/>
  <c r="Q26" i="14"/>
  <c r="P26" i="14"/>
  <c r="O26" i="14"/>
  <c r="N26" i="14"/>
  <c r="M26" i="14"/>
  <c r="W25" i="14"/>
  <c r="V25" i="14"/>
  <c r="U25" i="14"/>
  <c r="T25" i="14"/>
  <c r="S25" i="14"/>
  <c r="R25" i="14"/>
  <c r="Q25" i="14"/>
  <c r="P25" i="14"/>
  <c r="O25" i="14"/>
  <c r="N25" i="14"/>
  <c r="M25" i="14"/>
  <c r="W24" i="14"/>
  <c r="V24" i="14"/>
  <c r="U24" i="14"/>
  <c r="T24" i="14"/>
  <c r="S24" i="14"/>
  <c r="R24" i="14"/>
  <c r="Q24" i="14"/>
  <c r="P24" i="14"/>
  <c r="O24" i="14"/>
  <c r="N24" i="14"/>
  <c r="M24" i="14"/>
  <c r="W23" i="14"/>
  <c r="V23" i="14"/>
  <c r="U23" i="14"/>
  <c r="T23" i="14"/>
  <c r="S23" i="14"/>
  <c r="R23" i="14"/>
  <c r="Q23" i="14"/>
  <c r="P23" i="14"/>
  <c r="O23" i="14"/>
  <c r="N23" i="14"/>
  <c r="M23" i="14"/>
  <c r="W22" i="14"/>
  <c r="V22" i="14"/>
  <c r="U22" i="14"/>
  <c r="T22" i="14"/>
  <c r="S22" i="14"/>
  <c r="R22" i="14"/>
  <c r="Q22" i="14"/>
  <c r="P22" i="14"/>
  <c r="O22" i="14"/>
  <c r="N22" i="14"/>
  <c r="M22" i="14"/>
  <c r="W21" i="14"/>
  <c r="V21" i="14"/>
  <c r="U21" i="14"/>
  <c r="T21" i="14"/>
  <c r="S21" i="14"/>
  <c r="R21" i="14"/>
  <c r="Q21" i="14"/>
  <c r="P21" i="14"/>
  <c r="O21" i="14"/>
  <c r="N21" i="14"/>
  <c r="M21" i="14"/>
  <c r="W20" i="14"/>
  <c r="V20" i="14"/>
  <c r="U20" i="14"/>
  <c r="T20" i="14"/>
  <c r="S20" i="14"/>
  <c r="R20" i="14"/>
  <c r="Q20" i="14"/>
  <c r="P20" i="14"/>
  <c r="O20" i="14"/>
  <c r="N20" i="14"/>
  <c r="M20" i="14"/>
  <c r="W19" i="14"/>
  <c r="V19" i="14"/>
  <c r="U19" i="14"/>
  <c r="T19" i="14"/>
  <c r="S19" i="14"/>
  <c r="R19" i="14"/>
  <c r="Q19" i="14"/>
  <c r="P19" i="14"/>
  <c r="O19" i="14"/>
  <c r="N19" i="14"/>
  <c r="M19" i="14"/>
  <c r="W18" i="14"/>
  <c r="V18" i="14"/>
  <c r="U18" i="14"/>
  <c r="T18" i="14"/>
  <c r="S18" i="14"/>
  <c r="R18" i="14"/>
  <c r="Q18" i="14"/>
  <c r="P18" i="14"/>
  <c r="O18" i="14"/>
  <c r="N18" i="14"/>
  <c r="M18" i="14"/>
  <c r="W17" i="14"/>
  <c r="V17" i="14"/>
  <c r="U17" i="14"/>
  <c r="T17" i="14"/>
  <c r="S17" i="14"/>
  <c r="R17" i="14"/>
  <c r="Q17" i="14"/>
  <c r="P17" i="14"/>
  <c r="O17" i="14"/>
  <c r="N17" i="14"/>
  <c r="M17" i="14"/>
  <c r="W16" i="14"/>
  <c r="V16" i="14"/>
  <c r="U16" i="14"/>
  <c r="T16" i="14"/>
  <c r="S16" i="14"/>
  <c r="R16" i="14"/>
  <c r="Q16" i="14"/>
  <c r="P16" i="14"/>
  <c r="O16" i="14"/>
  <c r="N16" i="14"/>
  <c r="M16" i="14"/>
  <c r="W15" i="14"/>
  <c r="V15" i="14"/>
  <c r="U15" i="14"/>
  <c r="T15" i="14"/>
  <c r="S15" i="14"/>
  <c r="R15" i="14"/>
  <c r="Q15" i="14"/>
  <c r="P15" i="14"/>
  <c r="O15" i="14"/>
  <c r="N15" i="14"/>
  <c r="M15" i="14"/>
  <c r="W14" i="14"/>
  <c r="V14" i="14"/>
  <c r="U14" i="14"/>
  <c r="T14" i="14"/>
  <c r="S14" i="14"/>
  <c r="R14" i="14"/>
  <c r="Q14" i="14"/>
  <c r="P14" i="14"/>
  <c r="O14" i="14"/>
  <c r="N14" i="14"/>
  <c r="M14" i="14"/>
  <c r="W13" i="14"/>
  <c r="V13" i="14"/>
  <c r="U13" i="14"/>
  <c r="T13" i="14"/>
  <c r="S13" i="14"/>
  <c r="R13" i="14"/>
  <c r="Q13" i="14"/>
  <c r="P13" i="14"/>
  <c r="O13" i="14"/>
  <c r="N13" i="14"/>
  <c r="M13" i="14"/>
  <c r="W12" i="14"/>
  <c r="V12" i="14"/>
  <c r="U12" i="14"/>
  <c r="T12" i="14"/>
  <c r="S12" i="14"/>
  <c r="R12" i="14"/>
  <c r="Q12" i="14"/>
  <c r="P12" i="14"/>
  <c r="O12" i="14"/>
  <c r="N12" i="14"/>
  <c r="M12" i="14"/>
  <c r="W11" i="14"/>
  <c r="V11" i="14"/>
  <c r="U11" i="14"/>
  <c r="T11" i="14"/>
  <c r="S11" i="14"/>
  <c r="R11" i="14"/>
  <c r="Q11" i="14"/>
  <c r="P11" i="14"/>
  <c r="O11" i="14"/>
  <c r="N11" i="14"/>
  <c r="M11" i="14"/>
  <c r="W10" i="14"/>
  <c r="V10" i="14"/>
  <c r="U10" i="14"/>
  <c r="T10" i="14"/>
  <c r="S10" i="14"/>
  <c r="R10" i="14"/>
  <c r="Q10" i="14"/>
  <c r="P10" i="14"/>
  <c r="O10" i="14"/>
  <c r="N10" i="14"/>
  <c r="M10" i="14"/>
  <c r="W9" i="14"/>
  <c r="V9" i="14"/>
  <c r="U9" i="14"/>
  <c r="T9" i="14"/>
  <c r="S9" i="14"/>
  <c r="R9" i="14"/>
  <c r="Q9" i="14"/>
  <c r="P9" i="14"/>
  <c r="O9" i="14"/>
  <c r="N9" i="14"/>
  <c r="M9" i="14"/>
  <c r="W8" i="14"/>
  <c r="V8" i="14"/>
  <c r="U8" i="14"/>
  <c r="T8" i="14"/>
  <c r="S8" i="14"/>
  <c r="R8" i="14"/>
  <c r="Q8" i="14"/>
  <c r="P8" i="14"/>
  <c r="O8" i="14"/>
  <c r="N8" i="14"/>
  <c r="M8" i="14"/>
  <c r="W7" i="14"/>
  <c r="V7" i="14"/>
  <c r="U7" i="14"/>
  <c r="T7" i="14"/>
  <c r="S7" i="14"/>
  <c r="R7" i="14"/>
  <c r="Q7" i="14"/>
  <c r="P7" i="14"/>
  <c r="O7" i="14"/>
  <c r="N7" i="14"/>
  <c r="M7" i="14"/>
  <c r="W6" i="14"/>
  <c r="V6" i="14"/>
  <c r="U6" i="14"/>
  <c r="T6" i="14"/>
  <c r="S6" i="14"/>
  <c r="R6" i="14"/>
  <c r="Q6" i="14"/>
  <c r="P6" i="14"/>
  <c r="O6" i="14"/>
  <c r="N6" i="14"/>
  <c r="M6" i="14"/>
  <c r="W5" i="14"/>
  <c r="V5" i="14"/>
  <c r="U5" i="14"/>
  <c r="T5" i="14"/>
  <c r="S5" i="14"/>
  <c r="R5" i="14"/>
  <c r="Q5" i="14"/>
  <c r="P5" i="14"/>
  <c r="O5" i="14"/>
  <c r="N5" i="14"/>
  <c r="M5" i="14"/>
  <c r="W4" i="14"/>
  <c r="V4" i="14"/>
  <c r="U4" i="14"/>
  <c r="T4" i="14"/>
  <c r="S4" i="14"/>
  <c r="R4" i="14"/>
  <c r="Q4" i="14"/>
  <c r="P4" i="14"/>
  <c r="O4" i="14"/>
  <c r="N4" i="14"/>
  <c r="M4" i="14"/>
  <c r="W3" i="14"/>
  <c r="V3" i="14"/>
  <c r="U3" i="14"/>
  <c r="T3" i="14"/>
  <c r="S3" i="14"/>
  <c r="R3" i="14"/>
  <c r="Q3" i="14"/>
  <c r="P3" i="14"/>
  <c r="O3" i="14"/>
  <c r="N3" i="14"/>
  <c r="M3" i="14"/>
  <c r="W2" i="14"/>
  <c r="V2" i="14"/>
  <c r="U2" i="14"/>
  <c r="T2" i="14"/>
  <c r="S2" i="14"/>
  <c r="R2" i="14"/>
  <c r="Q2" i="14"/>
  <c r="P2" i="14"/>
  <c r="O2" i="14"/>
  <c r="N2" i="14"/>
  <c r="M2" i="14"/>
  <c r="W1" i="14"/>
  <c r="V1" i="14"/>
  <c r="U1" i="14"/>
  <c r="T1" i="14"/>
  <c r="S1" i="14"/>
  <c r="R1" i="14"/>
  <c r="Q1" i="14"/>
  <c r="P1" i="14"/>
  <c r="O1" i="14"/>
  <c r="N1" i="14"/>
  <c r="M1" i="14"/>
  <c r="K222" i="14"/>
  <c r="K221" i="14"/>
  <c r="K220" i="14"/>
  <c r="K219" i="14"/>
  <c r="K218" i="14"/>
  <c r="K217" i="14"/>
  <c r="K216" i="14"/>
  <c r="K215" i="14"/>
  <c r="K214" i="14"/>
  <c r="K213" i="14"/>
  <c r="K212" i="14"/>
  <c r="K211" i="14"/>
  <c r="K210" i="14"/>
  <c r="K209" i="14"/>
  <c r="K208" i="14"/>
  <c r="K207" i="14"/>
  <c r="K206" i="14"/>
  <c r="K205" i="14"/>
  <c r="K204" i="14"/>
  <c r="K203" i="14"/>
  <c r="K202" i="14"/>
  <c r="K201" i="14"/>
  <c r="K200" i="14"/>
  <c r="K199" i="14"/>
  <c r="K198" i="14"/>
  <c r="K197" i="14"/>
  <c r="K196" i="14"/>
  <c r="K195" i="14"/>
  <c r="K194" i="14"/>
  <c r="K193" i="14"/>
  <c r="K192" i="14"/>
  <c r="K191" i="14"/>
  <c r="K190" i="14"/>
  <c r="K189" i="14"/>
  <c r="K188" i="14"/>
  <c r="K187" i="14"/>
  <c r="K186" i="14"/>
  <c r="K185" i="14"/>
  <c r="K184" i="14"/>
  <c r="K183" i="14"/>
  <c r="K182" i="14"/>
  <c r="K181" i="14"/>
  <c r="K180" i="14"/>
  <c r="K179" i="14"/>
  <c r="K178" i="14"/>
  <c r="K177" i="14"/>
  <c r="K176" i="14"/>
  <c r="K175" i="14"/>
  <c r="K174" i="14"/>
  <c r="K173" i="14"/>
  <c r="K172" i="14"/>
  <c r="K171" i="14"/>
  <c r="K170" i="14"/>
  <c r="K169" i="14"/>
  <c r="K168" i="14"/>
  <c r="K167" i="14"/>
  <c r="K166" i="14"/>
  <c r="K165" i="14"/>
  <c r="K164" i="14"/>
  <c r="K163" i="14"/>
  <c r="K162" i="14"/>
  <c r="K161" i="14"/>
  <c r="K160" i="14"/>
  <c r="K159" i="14"/>
  <c r="K158" i="14"/>
  <c r="K157" i="14"/>
  <c r="K156" i="14"/>
  <c r="K155" i="14"/>
  <c r="K154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41" i="14"/>
  <c r="K140" i="14"/>
  <c r="K139" i="14"/>
  <c r="K138" i="14"/>
  <c r="K137" i="14"/>
  <c r="K136" i="14"/>
  <c r="K135" i="14"/>
  <c r="K134" i="14"/>
  <c r="K133" i="14"/>
  <c r="K132" i="14"/>
  <c r="K131" i="14"/>
  <c r="K130" i="14"/>
  <c r="K129" i="14"/>
  <c r="K128" i="14"/>
  <c r="K127" i="14"/>
  <c r="K126" i="14"/>
  <c r="K125" i="14"/>
  <c r="K124" i="14"/>
  <c r="K123" i="14"/>
  <c r="K122" i="14"/>
  <c r="K121" i="14"/>
  <c r="K120" i="14"/>
  <c r="K119" i="14"/>
  <c r="K118" i="14"/>
  <c r="K117" i="14"/>
  <c r="K116" i="14"/>
  <c r="K115" i="14"/>
  <c r="K114" i="14"/>
  <c r="K113" i="14"/>
  <c r="K112" i="14"/>
  <c r="K111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K1" i="14"/>
  <c r="J222" i="14"/>
  <c r="J221" i="14"/>
  <c r="J220" i="14"/>
  <c r="J219" i="14"/>
  <c r="J218" i="14"/>
  <c r="J217" i="14"/>
  <c r="J216" i="14"/>
  <c r="J215" i="14"/>
  <c r="J214" i="14"/>
  <c r="J213" i="14"/>
  <c r="J212" i="14"/>
  <c r="J211" i="14"/>
  <c r="J210" i="14"/>
  <c r="J209" i="14"/>
  <c r="J208" i="14"/>
  <c r="J207" i="14"/>
  <c r="J206" i="14"/>
  <c r="J205" i="14"/>
  <c r="J204" i="14"/>
  <c r="J203" i="14"/>
  <c r="J202" i="14"/>
  <c r="J201" i="14"/>
  <c r="J200" i="14"/>
  <c r="J199" i="14"/>
  <c r="J198" i="14"/>
  <c r="J197" i="14"/>
  <c r="J196" i="14"/>
  <c r="J195" i="14"/>
  <c r="J194" i="14"/>
  <c r="J193" i="14"/>
  <c r="J192" i="14"/>
  <c r="J191" i="14"/>
  <c r="J190" i="14"/>
  <c r="J189" i="14"/>
  <c r="J188" i="14"/>
  <c r="J187" i="14"/>
  <c r="J186" i="14"/>
  <c r="J185" i="14"/>
  <c r="J184" i="14"/>
  <c r="J183" i="14"/>
  <c r="J182" i="14"/>
  <c r="J181" i="14"/>
  <c r="J180" i="14"/>
  <c r="J179" i="14"/>
  <c r="J178" i="14"/>
  <c r="J177" i="14"/>
  <c r="J176" i="14"/>
  <c r="J175" i="14"/>
  <c r="J174" i="14"/>
  <c r="J173" i="14"/>
  <c r="J172" i="14"/>
  <c r="J171" i="14"/>
  <c r="J170" i="14"/>
  <c r="J169" i="14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J1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4" i="14"/>
  <c r="I16" i="14"/>
  <c r="I15" i="14"/>
  <c r="I13" i="14"/>
  <c r="I12" i="14"/>
  <c r="I11" i="14"/>
  <c r="I10" i="14"/>
  <c r="I9" i="14"/>
  <c r="I8" i="14"/>
  <c r="I7" i="14"/>
  <c r="I6" i="14"/>
  <c r="I5" i="14"/>
  <c r="I4" i="14"/>
  <c r="I3" i="14"/>
  <c r="I2" i="14"/>
  <c r="I1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1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1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1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1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1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4" i="14"/>
  <c r="B15" i="14"/>
  <c r="B13" i="14"/>
  <c r="B12" i="14"/>
  <c r="B11" i="14"/>
  <c r="B10" i="14"/>
  <c r="B9" i="14"/>
  <c r="B8" i="14"/>
  <c r="B7" i="14"/>
  <c r="B6" i="14"/>
  <c r="B5" i="14"/>
  <c r="B4" i="14"/>
  <c r="B3" i="14"/>
  <c r="B2" i="14"/>
  <c r="B1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5" i="14"/>
  <c r="A6" i="14"/>
  <c r="A7" i="14"/>
  <c r="A8" i="14"/>
  <c r="A9" i="14"/>
  <c r="A10" i="14"/>
  <c r="A11" i="14"/>
  <c r="A12" i="14"/>
  <c r="A13" i="14"/>
  <c r="A14" i="14"/>
  <c r="A15" i="14"/>
  <c r="A16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4" i="14"/>
  <c r="A3" i="14"/>
  <c r="A2" i="14"/>
  <c r="A1" i="14"/>
  <c r="A785" i="15"/>
  <c r="K787" i="15"/>
  <c r="J787" i="15"/>
  <c r="I787" i="15"/>
  <c r="H787" i="15"/>
  <c r="G787" i="15"/>
  <c r="F787" i="15"/>
  <c r="E787" i="15"/>
  <c r="D787" i="15"/>
  <c r="C787" i="15"/>
  <c r="B787" i="15"/>
  <c r="K785" i="15"/>
  <c r="J785" i="15"/>
  <c r="I785" i="15"/>
  <c r="H785" i="15"/>
  <c r="G785" i="15"/>
  <c r="F785" i="15"/>
  <c r="E785" i="15"/>
  <c r="D785" i="15"/>
  <c r="C785" i="15"/>
  <c r="B785" i="15"/>
  <c r="A787" i="15"/>
  <c r="C51" i="14"/>
  <c r="U9" i="11" l="1"/>
  <c r="U20" i="11" s="1"/>
  <c r="T9" i="11"/>
  <c r="T20" i="11" s="1"/>
  <c r="S9" i="11"/>
  <c r="S19" i="11" s="1"/>
  <c r="R9" i="11"/>
  <c r="R19" i="11" s="1"/>
  <c r="Q9" i="11"/>
  <c r="Q20" i="11" s="1"/>
  <c r="P9" i="11"/>
  <c r="P20" i="11" s="1"/>
  <c r="P15" i="11" l="1"/>
  <c r="P22" i="11" s="1"/>
  <c r="T15" i="11"/>
  <c r="R16" i="11"/>
  <c r="P17" i="11"/>
  <c r="T17" i="11"/>
  <c r="R18" i="11"/>
  <c r="P19" i="11"/>
  <c r="T19" i="11"/>
  <c r="R20" i="11"/>
  <c r="Q15" i="11"/>
  <c r="U15" i="11"/>
  <c r="S16" i="11"/>
  <c r="Q17" i="11"/>
  <c r="U17" i="11"/>
  <c r="S18" i="11"/>
  <c r="Q19" i="11"/>
  <c r="U19" i="11"/>
  <c r="S20" i="11"/>
  <c r="R15" i="11"/>
  <c r="P16" i="11"/>
  <c r="T16" i="11"/>
  <c r="R17" i="11"/>
  <c r="P18" i="11"/>
  <c r="T18" i="11"/>
  <c r="S15" i="11"/>
  <c r="Q16" i="11"/>
  <c r="U16" i="11"/>
  <c r="S17" i="11"/>
  <c r="Q18" i="11"/>
  <c r="U18" i="11"/>
  <c r="V9" i="10"/>
  <c r="S9" i="10" l="1"/>
  <c r="S19" i="10" s="1"/>
  <c r="T9" i="10"/>
  <c r="T20" i="10" s="1"/>
  <c r="U9" i="10"/>
  <c r="U20" i="10" s="1"/>
  <c r="R9" i="10"/>
  <c r="R19" i="10" s="1"/>
  <c r="Q9" i="10"/>
  <c r="Q20" i="10" s="1"/>
  <c r="P9" i="10"/>
  <c r="P20" i="10" s="1"/>
  <c r="P15" i="10" l="1"/>
  <c r="P22" i="10" s="1"/>
  <c r="T15" i="10"/>
  <c r="R16" i="10"/>
  <c r="P17" i="10"/>
  <c r="T17" i="10"/>
  <c r="R18" i="10"/>
  <c r="P19" i="10"/>
  <c r="T19" i="10"/>
  <c r="R20" i="10"/>
  <c r="Q15" i="10"/>
  <c r="U15" i="10"/>
  <c r="S16" i="10"/>
  <c r="Q17" i="10"/>
  <c r="U17" i="10"/>
  <c r="S18" i="10"/>
  <c r="Q19" i="10"/>
  <c r="U19" i="10"/>
  <c r="S20" i="10"/>
  <c r="R15" i="10"/>
  <c r="P16" i="10"/>
  <c r="T16" i="10"/>
  <c r="R17" i="10"/>
  <c r="P18" i="10"/>
  <c r="T18" i="10"/>
  <c r="S15" i="10"/>
  <c r="Q16" i="10"/>
  <c r="U16" i="10"/>
  <c r="S17" i="10"/>
  <c r="Q18" i="10"/>
  <c r="U18" i="10"/>
  <c r="V9" i="6"/>
  <c r="P22" i="8"/>
  <c r="T15" i="8"/>
  <c r="P15" i="8"/>
  <c r="U9" i="8"/>
  <c r="U20" i="8" s="1"/>
  <c r="T9" i="8"/>
  <c r="T19" i="8" s="1"/>
  <c r="S9" i="8"/>
  <c r="S19" i="8" s="1"/>
  <c r="R9" i="8"/>
  <c r="R20" i="8" s="1"/>
  <c r="Q9" i="8"/>
  <c r="Q20" i="8" s="1"/>
  <c r="P9" i="8"/>
  <c r="P19" i="8" s="1"/>
  <c r="P25" i="5"/>
  <c r="U20" i="7"/>
  <c r="T20" i="7"/>
  <c r="S20" i="7"/>
  <c r="R20" i="7"/>
  <c r="Q20" i="7"/>
  <c r="P20" i="7"/>
  <c r="U19" i="7"/>
  <c r="T19" i="7"/>
  <c r="S19" i="7"/>
  <c r="R19" i="7"/>
  <c r="Q19" i="7"/>
  <c r="P19" i="7"/>
  <c r="U18" i="7"/>
  <c r="T18" i="7"/>
  <c r="S18" i="7"/>
  <c r="R18" i="7"/>
  <c r="Q18" i="7"/>
  <c r="P18" i="7"/>
  <c r="U17" i="7"/>
  <c r="T17" i="7"/>
  <c r="S17" i="7"/>
  <c r="R17" i="7"/>
  <c r="Q17" i="7"/>
  <c r="P17" i="7"/>
  <c r="U16" i="7"/>
  <c r="T16" i="7"/>
  <c r="S16" i="7"/>
  <c r="R16" i="7"/>
  <c r="Q16" i="7"/>
  <c r="P16" i="7"/>
  <c r="U15" i="7"/>
  <c r="T15" i="7"/>
  <c r="S15" i="7"/>
  <c r="R15" i="7"/>
  <c r="Q15" i="7"/>
  <c r="P15" i="7"/>
  <c r="P22" i="7" s="1"/>
  <c r="U9" i="7"/>
  <c r="T9" i="7"/>
  <c r="S9" i="7"/>
  <c r="R9" i="7"/>
  <c r="Q9" i="7"/>
  <c r="P9" i="7"/>
  <c r="Q15" i="8" l="1"/>
  <c r="U15" i="8"/>
  <c r="S16" i="8"/>
  <c r="Q17" i="8"/>
  <c r="U17" i="8"/>
  <c r="S18" i="8"/>
  <c r="Q19" i="8"/>
  <c r="U19" i="8"/>
  <c r="S20" i="8"/>
  <c r="R15" i="8"/>
  <c r="P16" i="8"/>
  <c r="T16" i="8"/>
  <c r="R17" i="8"/>
  <c r="P18" i="8"/>
  <c r="T18" i="8"/>
  <c r="R19" i="8"/>
  <c r="P20" i="8"/>
  <c r="T20" i="8"/>
  <c r="S15" i="8"/>
  <c r="Q16" i="8"/>
  <c r="U16" i="8"/>
  <c r="S17" i="8"/>
  <c r="Q18" i="8"/>
  <c r="U18" i="8"/>
  <c r="R16" i="8"/>
  <c r="P17" i="8"/>
  <c r="T17" i="8"/>
  <c r="R18" i="8"/>
  <c r="S18" i="6" l="1"/>
  <c r="T18" i="6"/>
  <c r="U20" i="6"/>
  <c r="P22" i="6"/>
  <c r="T20" i="6"/>
  <c r="S20" i="6"/>
  <c r="R20" i="6"/>
  <c r="Q20" i="6"/>
  <c r="P20" i="6"/>
  <c r="U19" i="6"/>
  <c r="T19" i="6"/>
  <c r="S19" i="6"/>
  <c r="R19" i="6"/>
  <c r="Q19" i="6"/>
  <c r="P19" i="6"/>
  <c r="U18" i="6"/>
  <c r="R18" i="6"/>
  <c r="Q18" i="6"/>
  <c r="P18" i="6"/>
  <c r="U17" i="6"/>
  <c r="T17" i="6"/>
  <c r="S17" i="6"/>
  <c r="R17" i="6"/>
  <c r="Q17" i="6"/>
  <c r="P17" i="6"/>
  <c r="U16" i="6"/>
  <c r="T16" i="6"/>
  <c r="S16" i="6"/>
  <c r="R16" i="6"/>
  <c r="Q16" i="6"/>
  <c r="P16" i="6"/>
  <c r="U15" i="6"/>
  <c r="T15" i="6"/>
  <c r="S15" i="6"/>
  <c r="R15" i="6"/>
  <c r="Q15" i="6"/>
  <c r="P15" i="6"/>
  <c r="U9" i="6"/>
  <c r="T9" i="6"/>
  <c r="S9" i="6"/>
  <c r="R9" i="6"/>
  <c r="Q9" i="6"/>
  <c r="P9" i="6"/>
  <c r="U20" i="5"/>
  <c r="S21" i="5"/>
  <c r="S20" i="5"/>
  <c r="R22" i="5"/>
  <c r="R23" i="5"/>
  <c r="R19" i="5"/>
  <c r="R18" i="5"/>
  <c r="Q23" i="5"/>
  <c r="U12" i="5"/>
  <c r="U19" i="5" s="1"/>
  <c r="T12" i="5"/>
  <c r="T22" i="5" s="1"/>
  <c r="S12" i="5"/>
  <c r="S22" i="5" s="1"/>
  <c r="R12" i="5"/>
  <c r="R21" i="5" s="1"/>
  <c r="Q12" i="5"/>
  <c r="Q20" i="5" s="1"/>
  <c r="P12" i="5"/>
  <c r="P18" i="5" s="1"/>
  <c r="T20" i="5" l="1"/>
  <c r="P23" i="5"/>
  <c r="T23" i="5"/>
  <c r="T18" i="5"/>
  <c r="Q19" i="5"/>
  <c r="Q18" i="5"/>
  <c r="R20" i="5"/>
  <c r="S18" i="5"/>
  <c r="S23" i="5"/>
  <c r="U18" i="5"/>
  <c r="U22" i="5"/>
  <c r="T19" i="5"/>
  <c r="Q22" i="5"/>
  <c r="U21" i="5"/>
  <c r="U23" i="5"/>
  <c r="Q21" i="5"/>
  <c r="S19" i="5"/>
  <c r="P21" i="5"/>
  <c r="T21" i="5"/>
  <c r="P20" i="5"/>
  <c r="P22" i="5"/>
  <c r="P19" i="5"/>
  <c r="M9" i="3" l="1"/>
  <c r="M8" i="3"/>
  <c r="L8" i="3"/>
  <c r="K8" i="3"/>
  <c r="K11" i="3"/>
  <c r="HT19" i="1" l="1"/>
  <c r="HT42" i="1"/>
  <c r="HT55" i="1"/>
  <c r="HT90" i="1"/>
  <c r="HT89" i="1"/>
  <c r="HT88" i="1"/>
  <c r="HT87" i="1"/>
  <c r="HT86" i="1"/>
  <c r="HT85" i="1"/>
  <c r="HT84" i="1"/>
  <c r="HT82" i="1"/>
  <c r="HT80" i="1"/>
  <c r="HT77" i="1"/>
  <c r="HT76" i="1"/>
  <c r="HT75" i="1"/>
  <c r="HT74" i="1"/>
  <c r="HT73" i="1"/>
  <c r="HT72" i="1"/>
  <c r="HT71" i="1"/>
  <c r="HT69" i="1"/>
  <c r="HT67" i="1"/>
  <c r="HT64" i="1"/>
  <c r="HT63" i="1"/>
  <c r="HT62" i="1"/>
  <c r="HT61" i="1"/>
  <c r="HT60" i="1"/>
  <c r="HT59" i="1"/>
  <c r="HT58" i="1"/>
  <c r="HT57" i="1"/>
  <c r="HT56" i="1"/>
  <c r="HT54" i="1"/>
  <c r="HT51" i="1"/>
  <c r="HT50" i="1"/>
  <c r="HT49" i="1"/>
  <c r="HT48" i="1"/>
  <c r="HT47" i="1"/>
  <c r="HT46" i="1"/>
  <c r="HT45" i="1"/>
  <c r="HT43" i="1"/>
  <c r="HT41" i="1"/>
  <c r="HT38" i="1"/>
  <c r="HT37" i="1"/>
  <c r="HT36" i="1"/>
  <c r="HT35" i="1"/>
  <c r="HT34" i="1"/>
  <c r="HT33" i="1"/>
  <c r="HT32" i="1"/>
  <c r="HT30" i="1"/>
  <c r="HT28" i="1"/>
  <c r="HT18" i="1"/>
  <c r="HT25" i="1"/>
  <c r="HT24" i="1"/>
  <c r="HT23" i="1"/>
  <c r="HT22" i="1"/>
  <c r="HT21" i="1"/>
  <c r="HT20" i="1"/>
  <c r="HT17" i="1"/>
  <c r="HT15" i="1"/>
  <c r="HT12" i="1"/>
  <c r="HT11" i="1"/>
  <c r="HT10" i="1"/>
  <c r="HT9" i="1"/>
  <c r="HT8" i="1"/>
  <c r="HT7" i="1"/>
  <c r="HT6" i="1"/>
  <c r="HT4" i="1"/>
  <c r="HT3" i="1"/>
  <c r="HT2" i="1"/>
  <c r="HS46" i="1" l="1"/>
  <c r="O7" i="3" l="1"/>
  <c r="L7" i="3"/>
  <c r="L5" i="3"/>
  <c r="H10" i="3"/>
  <c r="M7" i="3" s="1"/>
  <c r="E10" i="3"/>
  <c r="L9" i="3" s="1"/>
  <c r="H21" i="3"/>
  <c r="P4" i="3" s="1"/>
  <c r="B32" i="3"/>
  <c r="B21" i="3"/>
  <c r="O8" i="3" s="1"/>
  <c r="E21" i="3"/>
  <c r="N8" i="3" s="1"/>
  <c r="B10" i="3"/>
  <c r="K6" i="3" s="1"/>
  <c r="O5" i="3" l="1"/>
  <c r="N5" i="3"/>
  <c r="P5" i="3"/>
  <c r="P9" i="3"/>
  <c r="M4" i="3"/>
  <c r="M6" i="3"/>
  <c r="M5" i="3"/>
  <c r="K5" i="3"/>
  <c r="L6" i="3"/>
  <c r="O6" i="3"/>
  <c r="N6" i="3"/>
  <c r="P6" i="3"/>
  <c r="N9" i="3"/>
  <c r="O4" i="3"/>
  <c r="K4" i="3"/>
  <c r="N4" i="3"/>
  <c r="N7" i="3"/>
  <c r="P7" i="3"/>
  <c r="O9" i="3"/>
  <c r="P8" i="3"/>
  <c r="L4" i="3"/>
  <c r="K7" i="3"/>
  <c r="K9" i="3"/>
  <c r="HR79" i="1" l="1"/>
  <c r="HR66" i="1"/>
  <c r="HR53" i="1"/>
  <c r="HR40" i="1"/>
  <c r="HR27" i="1"/>
  <c r="HR14" i="1"/>
  <c r="HR1" i="1"/>
  <c r="HS90" i="1"/>
  <c r="HR90" i="1"/>
  <c r="HS89" i="1"/>
  <c r="HR89" i="1"/>
  <c r="HS88" i="1"/>
  <c r="HR88" i="1"/>
  <c r="HS87" i="1"/>
  <c r="HR87" i="1"/>
  <c r="HS86" i="1"/>
  <c r="HR86" i="1"/>
  <c r="HS85" i="1"/>
  <c r="HR85" i="1"/>
  <c r="HS84" i="1"/>
  <c r="HR84" i="1"/>
  <c r="HS83" i="1"/>
  <c r="HR83" i="1"/>
  <c r="HS82" i="1"/>
  <c r="HR82" i="1"/>
  <c r="HS81" i="1"/>
  <c r="HR81" i="1"/>
  <c r="HS80" i="1"/>
  <c r="HR80" i="1"/>
  <c r="HS77" i="1"/>
  <c r="HR77" i="1"/>
  <c r="HS76" i="1"/>
  <c r="HR76" i="1"/>
  <c r="HS75" i="1"/>
  <c r="HR75" i="1"/>
  <c r="HS74" i="1"/>
  <c r="HR74" i="1"/>
  <c r="HS73" i="1"/>
  <c r="HR73" i="1"/>
  <c r="HS72" i="1"/>
  <c r="HR72" i="1"/>
  <c r="HS71" i="1"/>
  <c r="HR71" i="1"/>
  <c r="HS70" i="1"/>
  <c r="HR70" i="1"/>
  <c r="HS69" i="1"/>
  <c r="HR69" i="1"/>
  <c r="HS68" i="1"/>
  <c r="HR68" i="1"/>
  <c r="HS67" i="1"/>
  <c r="HR67" i="1"/>
  <c r="HS64" i="1"/>
  <c r="HR64" i="1"/>
  <c r="HS63" i="1"/>
  <c r="HR63" i="1"/>
  <c r="HS62" i="1"/>
  <c r="HR62" i="1"/>
  <c r="HS61" i="1"/>
  <c r="HR61" i="1"/>
  <c r="HS60" i="1"/>
  <c r="HR60" i="1"/>
  <c r="HS59" i="1"/>
  <c r="HR59" i="1"/>
  <c r="HS58" i="1"/>
  <c r="HR58" i="1"/>
  <c r="HS57" i="1"/>
  <c r="HR57" i="1"/>
  <c r="HS56" i="1"/>
  <c r="HR56" i="1"/>
  <c r="HS55" i="1"/>
  <c r="HR55" i="1"/>
  <c r="HS54" i="1"/>
  <c r="HR54" i="1"/>
  <c r="HS51" i="1"/>
  <c r="HR51" i="1"/>
  <c r="HS50" i="1"/>
  <c r="HR50" i="1"/>
  <c r="HS49" i="1"/>
  <c r="HR49" i="1"/>
  <c r="HS48" i="1"/>
  <c r="HR48" i="1"/>
  <c r="HS47" i="1"/>
  <c r="HR47" i="1"/>
  <c r="HR46" i="1"/>
  <c r="HS45" i="1"/>
  <c r="HR45" i="1"/>
  <c r="HS44" i="1"/>
  <c r="HR44" i="1"/>
  <c r="HS43" i="1"/>
  <c r="HR43" i="1"/>
  <c r="HS42" i="1"/>
  <c r="HR42" i="1"/>
  <c r="HS41" i="1"/>
  <c r="HR41" i="1"/>
  <c r="HS38" i="1"/>
  <c r="HR38" i="1"/>
  <c r="HS37" i="1"/>
  <c r="HR37" i="1"/>
  <c r="HS36" i="1"/>
  <c r="HR36" i="1"/>
  <c r="HS35" i="1"/>
  <c r="HR35" i="1"/>
  <c r="HS34" i="1"/>
  <c r="HR34" i="1"/>
  <c r="HS33" i="1"/>
  <c r="HR33" i="1"/>
  <c r="HS32" i="1"/>
  <c r="HR32" i="1"/>
  <c r="HS31" i="1"/>
  <c r="HR31" i="1"/>
  <c r="HS30" i="1"/>
  <c r="HR30" i="1"/>
  <c r="HS29" i="1"/>
  <c r="HR29" i="1"/>
  <c r="HS28" i="1"/>
  <c r="HR28" i="1"/>
  <c r="HS25" i="1"/>
  <c r="HR25" i="1"/>
  <c r="HS24" i="1"/>
  <c r="HR24" i="1"/>
  <c r="HS23" i="1"/>
  <c r="HR23" i="1"/>
  <c r="HS22" i="1"/>
  <c r="HR22" i="1"/>
  <c r="HS21" i="1"/>
  <c r="HR21" i="1"/>
  <c r="HS20" i="1"/>
  <c r="HR20" i="1"/>
  <c r="HS19" i="1"/>
  <c r="HR19" i="1"/>
  <c r="HS18" i="1"/>
  <c r="HR18" i="1"/>
  <c r="HS17" i="1"/>
  <c r="HR17" i="1"/>
  <c r="HS16" i="1"/>
  <c r="HR16" i="1"/>
  <c r="HS15" i="1"/>
  <c r="HR15" i="1"/>
  <c r="HS12" i="1"/>
  <c r="HS11" i="1"/>
  <c r="HS10" i="1"/>
  <c r="HS9" i="1"/>
  <c r="HS8" i="1"/>
  <c r="HS7" i="1"/>
  <c r="HS6" i="1"/>
  <c r="HS5" i="1"/>
  <c r="HS4" i="1"/>
  <c r="HS3" i="1"/>
  <c r="HS2" i="1"/>
  <c r="HR12" i="1"/>
  <c r="HR11" i="1"/>
  <c r="HR10" i="1"/>
  <c r="HR9" i="1"/>
  <c r="HR8" i="1"/>
  <c r="HR7" i="1"/>
  <c r="HR6" i="1"/>
  <c r="HR5" i="1"/>
  <c r="HR4" i="1"/>
  <c r="HR3" i="1"/>
  <c r="HR2" i="1"/>
</calcChain>
</file>

<file path=xl/connections.xml><?xml version="1.0" encoding="utf-8"?>
<connections xmlns="http://schemas.openxmlformats.org/spreadsheetml/2006/main">
  <connection id="1" name="[ParametersFromDatabase][Anger]VoiceAnalysisResults" type="6" refreshedVersion="4" background="1" saveData="1">
    <textPr codePage="850" sourceFile="C:\Users\Teste\Desktop\Model analysis\Database 2\[ParametersFromDatabase][Anger]VoiceAnalysisResults.txt" delimited="0">
      <textFields count="2">
        <textField/>
        <textField position="22"/>
      </textFields>
    </textPr>
  </connection>
</connections>
</file>

<file path=xl/sharedStrings.xml><?xml version="1.0" encoding="utf-8"?>
<sst xmlns="http://schemas.openxmlformats.org/spreadsheetml/2006/main" count="5030" uniqueCount="49">
  <si>
    <t>---- Start Segment ---</t>
  </si>
  <si>
    <t>-</t>
  </si>
  <si>
    <t>Energy</t>
  </si>
  <si>
    <t>content</t>
  </si>
  <si>
    <t>upset</t>
  </si>
  <si>
    <t>angry</t>
  </si>
  <si>
    <t>stress</t>
  </si>
  <si>
    <t>concentration</t>
  </si>
  <si>
    <t>intensive thinking</t>
  </si>
  <si>
    <t>SAF</t>
  </si>
  <si>
    <t>Excitement</t>
  </si>
  <si>
    <t>Atmosphere</t>
  </si>
  <si>
    <t>EmoCog Ratio</t>
  </si>
  <si>
    <t>---- End Segment ----</t>
  </si>
  <si>
    <t>###Anger###</t>
  </si>
  <si>
    <t>###Anxiety###</t>
  </si>
  <si>
    <t>###Boredom###</t>
  </si>
  <si>
    <t>####Disgust###</t>
  </si>
  <si>
    <t>###Happyness###</t>
  </si>
  <si>
    <t>###Neutral###</t>
  </si>
  <si>
    <t>###Sadness###</t>
  </si>
  <si>
    <t>Means</t>
  </si>
  <si>
    <t>Stantard Deviation</t>
  </si>
  <si>
    <t>Database 1</t>
  </si>
  <si>
    <t>Database 2</t>
  </si>
  <si>
    <t>Current Emotion:</t>
  </si>
  <si>
    <t>Bloco</t>
  </si>
  <si>
    <t>Mais</t>
  </si>
  <si>
    <t>Freqüência</t>
  </si>
  <si>
    <t>##Anger##</t>
  </si>
  <si>
    <t>##Anxiety##</t>
  </si>
  <si>
    <t>###Disgust###</t>
  </si>
  <si>
    <t>Confusion Matrix</t>
  </si>
  <si>
    <t>Anger</t>
  </si>
  <si>
    <t>Anxiety</t>
  </si>
  <si>
    <t>Disgust</t>
  </si>
  <si>
    <t>Neutral</t>
  </si>
  <si>
    <t>Sadness</t>
  </si>
  <si>
    <t>Happyness</t>
  </si>
  <si>
    <t>Total</t>
  </si>
  <si>
    <t>Model Based in Database 2</t>
  </si>
  <si>
    <t>Hapyness</t>
  </si>
  <si>
    <t>Accuracy</t>
  </si>
  <si>
    <t>Frequency</t>
  </si>
  <si>
    <t>Average</t>
  </si>
  <si>
    <t>Last Value</t>
  </si>
  <si>
    <t>---- Start Segment ----</t>
  </si>
  <si>
    <t>Mean</t>
  </si>
  <si>
    <t>St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</si>
</sst>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ont="1" applyFill="1" applyBorder="1" applyAlignment="1"/>
    <xf numFmtId="0" fontId="0" fillId="0" borderId="0" xfId="0" applyFont="1" applyAlignme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[ParametersFromDatabase][Anger]VoiceAnalysis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HT2899"/>
  <sheetViews>
    <sheetView topLeftCell="A2" workbookViewId="0"/>
  </sheetViews>
  <sheetFormatPr defaultRowHeight="15" x14ac:dyDescent="0.25"/>
  <cols>
    <col min="1" max="1" width="19.5703125" bestFit="1" customWidth="1"/>
    <col min="2" max="2" width="4" bestFit="1" customWidth="1"/>
  </cols>
  <sheetData>
    <row r="1" spans="1:228" x14ac:dyDescent="0.25">
      <c r="A1" t="s">
        <v>14</v>
      </c>
      <c r="B1" t="s">
        <v>1</v>
      </c>
      <c r="HR1" t="str">
        <f>A1</f>
        <v>###Anger###</v>
      </c>
    </row>
    <row r="2" spans="1:228" x14ac:dyDescent="0.25">
      <c r="A2" t="s">
        <v>2</v>
      </c>
      <c r="B2" t="s">
        <v>1</v>
      </c>
      <c r="C2">
        <v>14</v>
      </c>
      <c r="D2">
        <v>12</v>
      </c>
      <c r="E2">
        <v>16</v>
      </c>
      <c r="F2">
        <v>8</v>
      </c>
      <c r="G2">
        <v>17</v>
      </c>
      <c r="H2">
        <v>20</v>
      </c>
      <c r="I2">
        <v>11</v>
      </c>
      <c r="J2">
        <v>6</v>
      </c>
      <c r="K2">
        <v>19</v>
      </c>
      <c r="L2">
        <v>28</v>
      </c>
      <c r="M2">
        <v>10</v>
      </c>
      <c r="N2">
        <v>14</v>
      </c>
      <c r="O2">
        <v>29</v>
      </c>
      <c r="P2">
        <v>36</v>
      </c>
      <c r="Q2">
        <v>40</v>
      </c>
      <c r="R2">
        <v>10</v>
      </c>
      <c r="S2">
        <v>22</v>
      </c>
      <c r="T2">
        <v>17</v>
      </c>
      <c r="U2">
        <v>17</v>
      </c>
      <c r="V2">
        <v>24</v>
      </c>
      <c r="W2">
        <v>16</v>
      </c>
      <c r="X2">
        <v>18</v>
      </c>
      <c r="Y2">
        <v>13</v>
      </c>
      <c r="Z2">
        <v>17</v>
      </c>
      <c r="AA2">
        <v>13</v>
      </c>
      <c r="AB2">
        <v>20</v>
      </c>
      <c r="AC2">
        <v>18</v>
      </c>
      <c r="AD2">
        <v>9</v>
      </c>
      <c r="AE2">
        <v>6</v>
      </c>
      <c r="AF2">
        <v>12</v>
      </c>
      <c r="AG2">
        <v>11</v>
      </c>
      <c r="AH2">
        <v>27</v>
      </c>
      <c r="AI2">
        <v>8</v>
      </c>
      <c r="AJ2">
        <v>5</v>
      </c>
      <c r="AK2">
        <v>18</v>
      </c>
      <c r="AL2">
        <v>21</v>
      </c>
      <c r="AM2">
        <v>6</v>
      </c>
      <c r="AN2">
        <v>5</v>
      </c>
      <c r="AO2">
        <v>8</v>
      </c>
      <c r="AP2">
        <v>17</v>
      </c>
      <c r="AQ2">
        <v>12</v>
      </c>
      <c r="AR2">
        <v>15</v>
      </c>
      <c r="AS2">
        <v>9</v>
      </c>
      <c r="AT2">
        <v>10</v>
      </c>
      <c r="AU2">
        <v>3</v>
      </c>
      <c r="AV2">
        <v>4</v>
      </c>
      <c r="AW2">
        <v>4</v>
      </c>
      <c r="AX2">
        <v>3</v>
      </c>
      <c r="AY2">
        <v>5</v>
      </c>
      <c r="AZ2">
        <v>17</v>
      </c>
      <c r="BA2">
        <v>9</v>
      </c>
      <c r="BB2">
        <v>6</v>
      </c>
      <c r="BC2">
        <v>17</v>
      </c>
      <c r="BD2">
        <v>11</v>
      </c>
      <c r="BE2">
        <v>17</v>
      </c>
      <c r="BF2">
        <v>14</v>
      </c>
      <c r="BG2">
        <v>12</v>
      </c>
      <c r="BH2">
        <v>13</v>
      </c>
      <c r="BI2">
        <v>14</v>
      </c>
      <c r="BJ2">
        <v>20</v>
      </c>
      <c r="BK2">
        <v>15</v>
      </c>
      <c r="BL2">
        <v>12</v>
      </c>
      <c r="BM2">
        <v>21</v>
      </c>
      <c r="BN2">
        <v>7</v>
      </c>
      <c r="BO2">
        <v>12</v>
      </c>
      <c r="BP2">
        <v>10</v>
      </c>
      <c r="BQ2">
        <v>8</v>
      </c>
      <c r="BR2">
        <v>10</v>
      </c>
      <c r="BS2">
        <v>6</v>
      </c>
      <c r="BT2">
        <v>4</v>
      </c>
      <c r="BU2">
        <v>8</v>
      </c>
      <c r="BV2">
        <v>4</v>
      </c>
      <c r="BW2">
        <v>6</v>
      </c>
      <c r="BX2">
        <v>25</v>
      </c>
      <c r="BY2">
        <v>21</v>
      </c>
      <c r="BZ2">
        <v>11</v>
      </c>
      <c r="CA2">
        <v>10</v>
      </c>
      <c r="CB2">
        <v>4</v>
      </c>
      <c r="CC2">
        <v>23</v>
      </c>
      <c r="CD2">
        <v>14</v>
      </c>
      <c r="CE2">
        <v>39</v>
      </c>
      <c r="CF2">
        <v>21</v>
      </c>
      <c r="CG2">
        <v>29</v>
      </c>
      <c r="CH2">
        <v>12</v>
      </c>
      <c r="CI2">
        <v>16</v>
      </c>
      <c r="CJ2">
        <v>23</v>
      </c>
      <c r="CK2">
        <v>15</v>
      </c>
      <c r="CL2">
        <v>30</v>
      </c>
      <c r="CM2">
        <v>30</v>
      </c>
      <c r="CN2">
        <v>13</v>
      </c>
      <c r="CO2">
        <v>7</v>
      </c>
      <c r="CP2">
        <v>14</v>
      </c>
      <c r="CQ2">
        <v>33</v>
      </c>
      <c r="CR2">
        <v>11</v>
      </c>
      <c r="CS2">
        <v>9</v>
      </c>
      <c r="CT2">
        <v>7</v>
      </c>
      <c r="CU2">
        <v>10</v>
      </c>
      <c r="CV2">
        <v>20</v>
      </c>
      <c r="CW2">
        <v>50</v>
      </c>
      <c r="CX2">
        <v>17</v>
      </c>
      <c r="CY2">
        <v>5</v>
      </c>
      <c r="CZ2">
        <v>7</v>
      </c>
      <c r="DA2">
        <v>18</v>
      </c>
      <c r="DB2">
        <v>8</v>
      </c>
      <c r="DC2">
        <v>22</v>
      </c>
      <c r="DD2">
        <v>11</v>
      </c>
      <c r="DE2">
        <v>15</v>
      </c>
      <c r="DF2">
        <v>10</v>
      </c>
      <c r="DG2">
        <v>16</v>
      </c>
      <c r="DH2">
        <v>24</v>
      </c>
      <c r="DI2">
        <v>9</v>
      </c>
      <c r="DJ2">
        <v>18</v>
      </c>
      <c r="DK2">
        <v>8</v>
      </c>
      <c r="DL2">
        <v>7</v>
      </c>
      <c r="DM2">
        <v>14</v>
      </c>
      <c r="DN2">
        <v>9</v>
      </c>
      <c r="DO2">
        <v>44</v>
      </c>
      <c r="DP2">
        <v>5</v>
      </c>
      <c r="DQ2">
        <v>36</v>
      </c>
      <c r="DR2">
        <v>9</v>
      </c>
      <c r="DS2">
        <v>11</v>
      </c>
      <c r="DT2">
        <v>28</v>
      </c>
      <c r="DU2">
        <v>4</v>
      </c>
      <c r="DV2">
        <v>3</v>
      </c>
      <c r="DW2">
        <v>48</v>
      </c>
      <c r="DX2">
        <v>11</v>
      </c>
      <c r="DY2">
        <v>12</v>
      </c>
      <c r="DZ2">
        <v>24</v>
      </c>
      <c r="EA2">
        <v>22</v>
      </c>
      <c r="EB2">
        <v>6</v>
      </c>
      <c r="EC2">
        <v>7</v>
      </c>
      <c r="ED2">
        <v>10</v>
      </c>
      <c r="EE2">
        <v>17</v>
      </c>
      <c r="EF2">
        <v>25</v>
      </c>
      <c r="EG2">
        <v>34</v>
      </c>
      <c r="EH2">
        <v>8</v>
      </c>
      <c r="EI2">
        <v>19</v>
      </c>
      <c r="EJ2">
        <v>15</v>
      </c>
      <c r="EK2">
        <v>22</v>
      </c>
      <c r="EL2">
        <v>9</v>
      </c>
      <c r="EM2">
        <v>20</v>
      </c>
      <c r="EN2">
        <v>12</v>
      </c>
      <c r="EO2">
        <v>19</v>
      </c>
      <c r="EP2">
        <v>8</v>
      </c>
      <c r="EQ2">
        <v>7</v>
      </c>
      <c r="ER2">
        <v>16</v>
      </c>
      <c r="ES2">
        <v>13</v>
      </c>
      <c r="ET2">
        <v>8</v>
      </c>
      <c r="EU2">
        <v>10</v>
      </c>
      <c r="EV2">
        <v>7</v>
      </c>
      <c r="EW2">
        <v>32</v>
      </c>
      <c r="EX2">
        <v>39</v>
      </c>
      <c r="EY2">
        <v>28</v>
      </c>
      <c r="EZ2">
        <v>6</v>
      </c>
      <c r="FA2">
        <v>7</v>
      </c>
      <c r="FB2">
        <v>7</v>
      </c>
      <c r="FC2">
        <v>8</v>
      </c>
      <c r="FD2">
        <v>15</v>
      </c>
      <c r="FE2">
        <v>9</v>
      </c>
      <c r="FF2">
        <v>18</v>
      </c>
      <c r="FG2">
        <v>8</v>
      </c>
      <c r="FH2">
        <v>14</v>
      </c>
      <c r="FI2">
        <v>10</v>
      </c>
      <c r="FJ2">
        <v>34</v>
      </c>
      <c r="FK2">
        <v>12</v>
      </c>
      <c r="FL2">
        <v>7</v>
      </c>
      <c r="FM2">
        <v>10</v>
      </c>
      <c r="FN2">
        <v>15</v>
      </c>
      <c r="FO2">
        <v>14</v>
      </c>
      <c r="FP2">
        <v>12</v>
      </c>
      <c r="FQ2">
        <v>5</v>
      </c>
      <c r="FR2">
        <v>28</v>
      </c>
      <c r="FS2">
        <v>4</v>
      </c>
      <c r="FT2">
        <v>18</v>
      </c>
      <c r="FU2">
        <v>40</v>
      </c>
      <c r="FV2">
        <v>27</v>
      </c>
      <c r="FW2">
        <v>7</v>
      </c>
      <c r="FX2">
        <v>10</v>
      </c>
      <c r="FY2">
        <v>10</v>
      </c>
      <c r="FZ2">
        <v>13</v>
      </c>
      <c r="GA2">
        <v>4</v>
      </c>
      <c r="GB2">
        <v>9</v>
      </c>
      <c r="GC2">
        <v>20</v>
      </c>
      <c r="GD2">
        <v>9</v>
      </c>
      <c r="GE2">
        <v>35</v>
      </c>
      <c r="GF2">
        <v>27</v>
      </c>
      <c r="GG2">
        <v>10</v>
      </c>
      <c r="GH2">
        <v>12</v>
      </c>
      <c r="GI2">
        <v>6</v>
      </c>
      <c r="GJ2">
        <v>6</v>
      </c>
      <c r="GK2">
        <v>15</v>
      </c>
      <c r="GL2">
        <v>17</v>
      </c>
      <c r="GM2">
        <v>3</v>
      </c>
      <c r="GN2">
        <v>9</v>
      </c>
      <c r="GO2">
        <v>9</v>
      </c>
      <c r="GP2">
        <v>11</v>
      </c>
      <c r="GQ2">
        <v>20</v>
      </c>
      <c r="GR2">
        <v>22</v>
      </c>
      <c r="GS2">
        <v>33</v>
      </c>
      <c r="GT2">
        <v>10</v>
      </c>
      <c r="GU2">
        <v>25</v>
      </c>
      <c r="GV2">
        <v>16</v>
      </c>
      <c r="GW2">
        <v>19</v>
      </c>
      <c r="GX2">
        <v>24</v>
      </c>
      <c r="GY2">
        <v>10</v>
      </c>
      <c r="GZ2">
        <v>18</v>
      </c>
      <c r="HA2">
        <v>7</v>
      </c>
      <c r="HB2">
        <v>6</v>
      </c>
      <c r="HC2">
        <v>11</v>
      </c>
      <c r="HD2">
        <v>26</v>
      </c>
      <c r="HE2">
        <v>18</v>
      </c>
      <c r="HF2">
        <v>27</v>
      </c>
      <c r="HG2">
        <v>20</v>
      </c>
      <c r="HH2">
        <v>9</v>
      </c>
      <c r="HI2">
        <v>8</v>
      </c>
      <c r="HJ2">
        <v>14</v>
      </c>
      <c r="HK2">
        <v>13</v>
      </c>
      <c r="HL2">
        <v>11</v>
      </c>
      <c r="HM2">
        <v>3</v>
      </c>
      <c r="HN2">
        <v>5</v>
      </c>
      <c r="HO2">
        <v>7</v>
      </c>
      <c r="HP2">
        <v>11</v>
      </c>
      <c r="HR2">
        <f t="shared" ref="HR2:HR12" si="0">AVERAGE(A2:HP2)</f>
        <v>14.873873873873874</v>
      </c>
      <c r="HS2">
        <f t="shared" ref="HS2:HS12" si="1">STDEV(A2:HP2)</f>
        <v>9.1058303803742646</v>
      </c>
      <c r="HT2">
        <f>HS2/HR2</f>
        <v>0.61220301164236424</v>
      </c>
    </row>
    <row r="3" spans="1:228" x14ac:dyDescent="0.25">
      <c r="A3" t="s">
        <v>3</v>
      </c>
      <c r="B3" t="s">
        <v>1</v>
      </c>
      <c r="C3">
        <v>0</v>
      </c>
      <c r="D3">
        <v>0</v>
      </c>
      <c r="E3">
        <v>7</v>
      </c>
      <c r="F3">
        <v>0</v>
      </c>
      <c r="G3">
        <v>0</v>
      </c>
      <c r="H3">
        <v>11</v>
      </c>
      <c r="I3">
        <v>0</v>
      </c>
      <c r="J3">
        <v>0</v>
      </c>
      <c r="K3">
        <v>10</v>
      </c>
      <c r="L3">
        <v>0</v>
      </c>
      <c r="M3">
        <v>0</v>
      </c>
      <c r="N3">
        <v>0</v>
      </c>
      <c r="O3">
        <v>20</v>
      </c>
      <c r="P3">
        <v>27</v>
      </c>
      <c r="Q3">
        <v>30</v>
      </c>
      <c r="R3">
        <v>0</v>
      </c>
      <c r="S3">
        <v>13</v>
      </c>
      <c r="T3">
        <v>0</v>
      </c>
      <c r="U3">
        <v>8</v>
      </c>
      <c r="V3">
        <v>15</v>
      </c>
      <c r="W3">
        <v>0</v>
      </c>
      <c r="X3">
        <v>9</v>
      </c>
      <c r="Y3">
        <v>0</v>
      </c>
      <c r="Z3">
        <v>0</v>
      </c>
      <c r="AA3">
        <v>4</v>
      </c>
      <c r="AB3">
        <v>11</v>
      </c>
      <c r="AC3">
        <v>0</v>
      </c>
      <c r="AD3">
        <v>0</v>
      </c>
      <c r="AE3">
        <v>0</v>
      </c>
      <c r="AF3">
        <v>3</v>
      </c>
      <c r="AG3">
        <v>0</v>
      </c>
      <c r="AH3">
        <v>18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8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5</v>
      </c>
      <c r="BJ3">
        <v>0</v>
      </c>
      <c r="BK3">
        <v>0</v>
      </c>
      <c r="BL3">
        <v>0</v>
      </c>
      <c r="BM3">
        <v>12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16</v>
      </c>
      <c r="BY3">
        <v>12</v>
      </c>
      <c r="BZ3">
        <v>0</v>
      </c>
      <c r="CA3">
        <v>0</v>
      </c>
      <c r="CB3">
        <v>0</v>
      </c>
      <c r="CC3">
        <v>0</v>
      </c>
      <c r="CD3">
        <v>0</v>
      </c>
      <c r="CE3">
        <v>30</v>
      </c>
      <c r="CF3">
        <v>12</v>
      </c>
      <c r="CG3">
        <v>20</v>
      </c>
      <c r="CH3">
        <v>0</v>
      </c>
      <c r="CI3">
        <v>0</v>
      </c>
      <c r="CJ3">
        <v>14</v>
      </c>
      <c r="CK3">
        <v>0</v>
      </c>
      <c r="CL3">
        <v>21</v>
      </c>
      <c r="CM3">
        <v>21</v>
      </c>
      <c r="CN3">
        <v>4</v>
      </c>
      <c r="CO3">
        <v>0</v>
      </c>
      <c r="CP3">
        <v>0</v>
      </c>
      <c r="CQ3">
        <v>24</v>
      </c>
      <c r="CR3">
        <v>0</v>
      </c>
      <c r="CS3">
        <v>0</v>
      </c>
      <c r="CT3">
        <v>0</v>
      </c>
      <c r="CU3">
        <v>0</v>
      </c>
      <c r="CV3">
        <v>11</v>
      </c>
      <c r="CW3">
        <v>30</v>
      </c>
      <c r="CX3">
        <v>0</v>
      </c>
      <c r="CY3">
        <v>0</v>
      </c>
      <c r="CZ3">
        <v>0</v>
      </c>
      <c r="DA3">
        <v>9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15</v>
      </c>
      <c r="DI3">
        <v>0</v>
      </c>
      <c r="DJ3">
        <v>9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19</v>
      </c>
      <c r="DU3">
        <v>0</v>
      </c>
      <c r="DV3">
        <v>0</v>
      </c>
      <c r="DW3">
        <v>30</v>
      </c>
      <c r="DX3">
        <v>0</v>
      </c>
      <c r="DY3">
        <v>3</v>
      </c>
      <c r="DZ3">
        <v>15</v>
      </c>
      <c r="EA3">
        <v>13</v>
      </c>
      <c r="EB3">
        <v>0</v>
      </c>
      <c r="EC3">
        <v>0</v>
      </c>
      <c r="ED3">
        <v>0</v>
      </c>
      <c r="EE3">
        <v>8</v>
      </c>
      <c r="EF3">
        <v>0</v>
      </c>
      <c r="EG3">
        <v>25</v>
      </c>
      <c r="EH3">
        <v>0</v>
      </c>
      <c r="EI3">
        <v>0</v>
      </c>
      <c r="EJ3">
        <v>0</v>
      </c>
      <c r="EK3">
        <v>13</v>
      </c>
      <c r="EL3">
        <v>0</v>
      </c>
      <c r="EM3">
        <v>11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23</v>
      </c>
      <c r="EX3">
        <v>30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9</v>
      </c>
      <c r="FG3">
        <v>0</v>
      </c>
      <c r="FH3">
        <v>0</v>
      </c>
      <c r="FI3">
        <v>0</v>
      </c>
      <c r="FJ3">
        <v>0</v>
      </c>
      <c r="FK3">
        <v>3</v>
      </c>
      <c r="FL3">
        <v>0</v>
      </c>
      <c r="FM3">
        <v>0</v>
      </c>
      <c r="FN3">
        <v>0</v>
      </c>
      <c r="FO3">
        <v>0</v>
      </c>
      <c r="FP3">
        <v>3</v>
      </c>
      <c r="FQ3">
        <v>0</v>
      </c>
      <c r="FR3">
        <v>19</v>
      </c>
      <c r="FS3">
        <v>0</v>
      </c>
      <c r="FT3">
        <v>9</v>
      </c>
      <c r="FU3">
        <v>0</v>
      </c>
      <c r="FV3">
        <v>18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26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8</v>
      </c>
      <c r="GM3">
        <v>0</v>
      </c>
      <c r="GN3">
        <v>0</v>
      </c>
      <c r="GO3">
        <v>0</v>
      </c>
      <c r="GP3">
        <v>0</v>
      </c>
      <c r="GQ3">
        <v>11</v>
      </c>
      <c r="GR3">
        <v>13</v>
      </c>
      <c r="GS3">
        <v>24</v>
      </c>
      <c r="GT3">
        <v>0</v>
      </c>
      <c r="GU3">
        <v>16</v>
      </c>
      <c r="GV3">
        <v>7</v>
      </c>
      <c r="GW3">
        <v>0</v>
      </c>
      <c r="GX3">
        <v>15</v>
      </c>
      <c r="GY3">
        <v>0</v>
      </c>
      <c r="GZ3">
        <v>0</v>
      </c>
      <c r="HA3">
        <v>0</v>
      </c>
      <c r="HB3">
        <v>0</v>
      </c>
      <c r="HC3">
        <v>0</v>
      </c>
      <c r="HD3">
        <v>17</v>
      </c>
      <c r="HE3">
        <v>9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R3">
        <f t="shared" si="0"/>
        <v>3.855855855855856</v>
      </c>
      <c r="HS3">
        <f t="shared" si="1"/>
        <v>7.5523474482526591</v>
      </c>
      <c r="HT3">
        <f>HS3/HR3</f>
        <v>1.9586695484954326</v>
      </c>
    </row>
    <row r="4" spans="1:228" x14ac:dyDescent="0.25">
      <c r="A4" t="s">
        <v>4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6</v>
      </c>
      <c r="AV4">
        <v>0</v>
      </c>
      <c r="AW4">
        <v>0</v>
      </c>
      <c r="AX4">
        <v>16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28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6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10</v>
      </c>
      <c r="HN4">
        <v>0</v>
      </c>
      <c r="HO4">
        <v>0</v>
      </c>
      <c r="HP4">
        <v>0</v>
      </c>
      <c r="HR4">
        <f t="shared" si="0"/>
        <v>0.29729729729729731</v>
      </c>
      <c r="HS4">
        <f t="shared" si="1"/>
        <v>2.3227951432983103</v>
      </c>
      <c r="HT4">
        <f>HS4/HR4</f>
        <v>7.8130382092761339</v>
      </c>
    </row>
    <row r="5" spans="1:228" x14ac:dyDescent="0.25">
      <c r="A5" t="s">
        <v>5</v>
      </c>
      <c r="B5" t="s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R5">
        <f t="shared" si="0"/>
        <v>0</v>
      </c>
      <c r="HS5">
        <f t="shared" si="1"/>
        <v>0</v>
      </c>
    </row>
    <row r="6" spans="1:228" x14ac:dyDescent="0.25">
      <c r="A6" t="s">
        <v>6</v>
      </c>
      <c r="B6" t="s">
        <v>1</v>
      </c>
      <c r="C6">
        <v>2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2</v>
      </c>
      <c r="M6">
        <v>0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3</v>
      </c>
      <c r="U6">
        <v>0</v>
      </c>
      <c r="V6">
        <v>0</v>
      </c>
      <c r="W6">
        <v>0</v>
      </c>
      <c r="X6">
        <v>0</v>
      </c>
      <c r="Y6">
        <v>6</v>
      </c>
      <c r="Z6">
        <v>0</v>
      </c>
      <c r="AA6">
        <v>0</v>
      </c>
      <c r="AB6">
        <v>0</v>
      </c>
      <c r="AC6">
        <v>0</v>
      </c>
      <c r="AD6">
        <v>0</v>
      </c>
      <c r="AE6">
        <v>6</v>
      </c>
      <c r="AF6">
        <v>1</v>
      </c>
      <c r="AG6">
        <v>2</v>
      </c>
      <c r="AH6">
        <v>0</v>
      </c>
      <c r="AI6">
        <v>2</v>
      </c>
      <c r="AJ6">
        <v>6</v>
      </c>
      <c r="AK6">
        <v>4</v>
      </c>
      <c r="AL6">
        <v>0</v>
      </c>
      <c r="AM6">
        <v>8</v>
      </c>
      <c r="AN6">
        <v>9</v>
      </c>
      <c r="AO6">
        <v>2</v>
      </c>
      <c r="AP6">
        <v>0</v>
      </c>
      <c r="AQ6">
        <v>0</v>
      </c>
      <c r="AR6">
        <v>0</v>
      </c>
      <c r="AS6">
        <v>0</v>
      </c>
      <c r="AT6">
        <v>4</v>
      </c>
      <c r="AU6">
        <v>3</v>
      </c>
      <c r="AV6">
        <v>4</v>
      </c>
      <c r="AW6">
        <v>6</v>
      </c>
      <c r="AX6">
        <v>4</v>
      </c>
      <c r="AY6">
        <v>0</v>
      </c>
      <c r="AZ6">
        <v>0</v>
      </c>
      <c r="BA6">
        <v>3</v>
      </c>
      <c r="BB6">
        <v>2</v>
      </c>
      <c r="BC6">
        <v>2</v>
      </c>
      <c r="BD6">
        <v>1</v>
      </c>
      <c r="BE6">
        <v>3</v>
      </c>
      <c r="BF6">
        <v>5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2</v>
      </c>
      <c r="BS6">
        <v>0</v>
      </c>
      <c r="BT6">
        <v>2</v>
      </c>
      <c r="BU6">
        <v>0</v>
      </c>
      <c r="BV6">
        <v>4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3</v>
      </c>
      <c r="CU6">
        <v>2</v>
      </c>
      <c r="CV6">
        <v>0</v>
      </c>
      <c r="CW6">
        <v>0</v>
      </c>
      <c r="CX6">
        <v>0</v>
      </c>
      <c r="CY6">
        <v>2</v>
      </c>
      <c r="CZ6">
        <v>0</v>
      </c>
      <c r="DA6">
        <v>0</v>
      </c>
      <c r="DB6">
        <v>1</v>
      </c>
      <c r="DC6">
        <v>0</v>
      </c>
      <c r="DD6">
        <v>0</v>
      </c>
      <c r="DE6">
        <v>0</v>
      </c>
      <c r="DF6">
        <v>0</v>
      </c>
      <c r="DG6">
        <v>1</v>
      </c>
      <c r="DH6">
        <v>0</v>
      </c>
      <c r="DI6">
        <v>4</v>
      </c>
      <c r="DJ6">
        <v>0</v>
      </c>
      <c r="DK6">
        <v>3</v>
      </c>
      <c r="DL6">
        <v>2</v>
      </c>
      <c r="DM6">
        <v>0</v>
      </c>
      <c r="DN6">
        <v>0</v>
      </c>
      <c r="DO6">
        <v>0</v>
      </c>
      <c r="DP6">
        <v>2</v>
      </c>
      <c r="DQ6">
        <v>1</v>
      </c>
      <c r="DR6">
        <v>3</v>
      </c>
      <c r="DS6">
        <v>0</v>
      </c>
      <c r="DT6">
        <v>0</v>
      </c>
      <c r="DU6">
        <v>12</v>
      </c>
      <c r="DV6">
        <v>7</v>
      </c>
      <c r="DW6">
        <v>0</v>
      </c>
      <c r="DX6">
        <v>0</v>
      </c>
      <c r="DY6">
        <v>4</v>
      </c>
      <c r="DZ6">
        <v>0</v>
      </c>
      <c r="EA6">
        <v>0</v>
      </c>
      <c r="EB6">
        <v>2</v>
      </c>
      <c r="EC6">
        <v>0</v>
      </c>
      <c r="ED6">
        <v>0</v>
      </c>
      <c r="EE6">
        <v>0</v>
      </c>
      <c r="EF6">
        <v>2</v>
      </c>
      <c r="EG6">
        <v>0</v>
      </c>
      <c r="EH6">
        <v>1</v>
      </c>
      <c r="EI6">
        <v>1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4</v>
      </c>
      <c r="EQ6">
        <v>1</v>
      </c>
      <c r="ER6">
        <v>0</v>
      </c>
      <c r="ES6">
        <v>0</v>
      </c>
      <c r="ET6">
        <v>4</v>
      </c>
      <c r="EU6">
        <v>0</v>
      </c>
      <c r="EV6">
        <v>0</v>
      </c>
      <c r="EW6">
        <v>0</v>
      </c>
      <c r="EX6">
        <v>0</v>
      </c>
      <c r="EY6">
        <v>2</v>
      </c>
      <c r="EZ6">
        <v>3</v>
      </c>
      <c r="FA6">
        <v>10</v>
      </c>
      <c r="FB6">
        <v>0</v>
      </c>
      <c r="FC6">
        <v>0</v>
      </c>
      <c r="FD6">
        <v>6</v>
      </c>
      <c r="FE6">
        <v>0</v>
      </c>
      <c r="FF6">
        <v>0</v>
      </c>
      <c r="FG6">
        <v>2</v>
      </c>
      <c r="FH6">
        <v>1</v>
      </c>
      <c r="FI6">
        <v>0</v>
      </c>
      <c r="FJ6">
        <v>0</v>
      </c>
      <c r="FK6">
        <v>1</v>
      </c>
      <c r="FL6">
        <v>0</v>
      </c>
      <c r="FM6">
        <v>0</v>
      </c>
      <c r="FN6">
        <v>0</v>
      </c>
      <c r="FO6">
        <v>0</v>
      </c>
      <c r="FP6">
        <v>0</v>
      </c>
      <c r="FQ6">
        <v>2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4</v>
      </c>
      <c r="FY6">
        <v>2</v>
      </c>
      <c r="FZ6">
        <v>2</v>
      </c>
      <c r="GA6">
        <v>2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10</v>
      </c>
      <c r="GJ6">
        <v>0</v>
      </c>
      <c r="GK6">
        <v>0</v>
      </c>
      <c r="GL6">
        <v>0</v>
      </c>
      <c r="GM6">
        <v>2</v>
      </c>
      <c r="GN6">
        <v>6</v>
      </c>
      <c r="GO6">
        <v>0</v>
      </c>
      <c r="GP6">
        <v>2</v>
      </c>
      <c r="GQ6">
        <v>0</v>
      </c>
      <c r="GR6">
        <v>0</v>
      </c>
      <c r="GS6">
        <v>0</v>
      </c>
      <c r="GT6">
        <v>2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3</v>
      </c>
      <c r="HB6">
        <v>2</v>
      </c>
      <c r="HC6">
        <v>0</v>
      </c>
      <c r="HD6">
        <v>0</v>
      </c>
      <c r="HE6">
        <v>0</v>
      </c>
      <c r="HF6">
        <v>0</v>
      </c>
      <c r="HG6">
        <v>0</v>
      </c>
      <c r="HH6">
        <v>5</v>
      </c>
      <c r="HI6">
        <v>0</v>
      </c>
      <c r="HJ6">
        <v>0</v>
      </c>
      <c r="HK6">
        <v>0</v>
      </c>
      <c r="HL6">
        <v>0</v>
      </c>
      <c r="HM6">
        <v>6</v>
      </c>
      <c r="HN6">
        <v>2</v>
      </c>
      <c r="HO6">
        <v>4</v>
      </c>
      <c r="HP6">
        <v>0</v>
      </c>
      <c r="HR6">
        <f t="shared" si="0"/>
        <v>1.117117117117117</v>
      </c>
      <c r="HS6">
        <f t="shared" si="1"/>
        <v>2.0656148000192629</v>
      </c>
      <c r="HT6">
        <f t="shared" ref="HT6:HT12" si="2">HS6/HR6</f>
        <v>1.849058409694663</v>
      </c>
    </row>
    <row r="7" spans="1:228" x14ac:dyDescent="0.25">
      <c r="A7" t="s">
        <v>7</v>
      </c>
      <c r="B7" t="s">
        <v>1</v>
      </c>
      <c r="C7">
        <v>0</v>
      </c>
      <c r="D7">
        <v>2</v>
      </c>
      <c r="E7">
        <v>0</v>
      </c>
      <c r="F7">
        <v>2</v>
      </c>
      <c r="G7">
        <v>12</v>
      </c>
      <c r="H7">
        <v>1</v>
      </c>
      <c r="I7">
        <v>25</v>
      </c>
      <c r="J7">
        <v>23</v>
      </c>
      <c r="K7">
        <v>3</v>
      </c>
      <c r="L7">
        <v>0</v>
      </c>
      <c r="M7">
        <v>9</v>
      </c>
      <c r="N7">
        <v>5</v>
      </c>
      <c r="O7">
        <v>30</v>
      </c>
      <c r="P7">
        <v>0</v>
      </c>
      <c r="Q7">
        <v>13</v>
      </c>
      <c r="R7">
        <v>5</v>
      </c>
      <c r="S7">
        <v>18</v>
      </c>
      <c r="T7">
        <v>12</v>
      </c>
      <c r="U7">
        <v>0</v>
      </c>
      <c r="V7">
        <v>0</v>
      </c>
      <c r="W7">
        <v>3</v>
      </c>
      <c r="X7">
        <v>6</v>
      </c>
      <c r="Y7">
        <v>9</v>
      </c>
      <c r="Z7">
        <v>0</v>
      </c>
      <c r="AA7">
        <v>30</v>
      </c>
      <c r="AB7">
        <v>1</v>
      </c>
      <c r="AC7">
        <v>30</v>
      </c>
      <c r="AD7">
        <v>12</v>
      </c>
      <c r="AE7">
        <v>16</v>
      </c>
      <c r="AF7">
        <v>9</v>
      </c>
      <c r="AG7">
        <v>23</v>
      </c>
      <c r="AH7">
        <v>0</v>
      </c>
      <c r="AI7">
        <v>3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30</v>
      </c>
      <c r="AQ7">
        <v>0</v>
      </c>
      <c r="AR7">
        <v>30</v>
      </c>
      <c r="AS7">
        <v>7</v>
      </c>
      <c r="AT7">
        <v>26</v>
      </c>
      <c r="AU7">
        <v>14</v>
      </c>
      <c r="AV7">
        <v>7</v>
      </c>
      <c r="AW7">
        <v>8</v>
      </c>
      <c r="AX7">
        <v>0</v>
      </c>
      <c r="AY7">
        <v>0</v>
      </c>
      <c r="AZ7">
        <v>0</v>
      </c>
      <c r="BA7">
        <v>0</v>
      </c>
      <c r="BB7">
        <v>0</v>
      </c>
      <c r="BC7">
        <v>8</v>
      </c>
      <c r="BD7">
        <v>5</v>
      </c>
      <c r="BE7">
        <v>0</v>
      </c>
      <c r="BF7">
        <v>10</v>
      </c>
      <c r="BG7">
        <v>13</v>
      </c>
      <c r="BH7">
        <v>0</v>
      </c>
      <c r="BI7">
        <v>0</v>
      </c>
      <c r="BJ7">
        <v>0</v>
      </c>
      <c r="BK7">
        <v>27</v>
      </c>
      <c r="BL7">
        <v>0</v>
      </c>
      <c r="BM7">
        <v>4</v>
      </c>
      <c r="BN7">
        <v>23</v>
      </c>
      <c r="BO7">
        <v>2</v>
      </c>
      <c r="BP7">
        <v>30</v>
      </c>
      <c r="BQ7">
        <v>0</v>
      </c>
      <c r="BR7">
        <v>0</v>
      </c>
      <c r="BS7">
        <v>9</v>
      </c>
      <c r="BT7">
        <v>0</v>
      </c>
      <c r="BU7">
        <v>5</v>
      </c>
      <c r="BV7">
        <v>6</v>
      </c>
      <c r="BW7">
        <v>0</v>
      </c>
      <c r="BX7">
        <v>15</v>
      </c>
      <c r="BY7">
        <v>10</v>
      </c>
      <c r="BZ7">
        <v>0</v>
      </c>
      <c r="CA7">
        <v>30</v>
      </c>
      <c r="CB7">
        <v>0</v>
      </c>
      <c r="CC7">
        <v>3</v>
      </c>
      <c r="CD7">
        <v>3</v>
      </c>
      <c r="CE7">
        <v>0</v>
      </c>
      <c r="CF7">
        <v>0</v>
      </c>
      <c r="CG7">
        <v>8</v>
      </c>
      <c r="CH7">
        <v>8</v>
      </c>
      <c r="CI7">
        <v>24</v>
      </c>
      <c r="CJ7">
        <v>24</v>
      </c>
      <c r="CK7">
        <v>0</v>
      </c>
      <c r="CL7">
        <v>5</v>
      </c>
      <c r="CM7">
        <v>0</v>
      </c>
      <c r="CN7">
        <v>16</v>
      </c>
      <c r="CO7">
        <v>0</v>
      </c>
      <c r="CP7">
        <v>0</v>
      </c>
      <c r="CQ7">
        <v>7</v>
      </c>
      <c r="CR7">
        <v>7</v>
      </c>
      <c r="CS7">
        <v>8</v>
      </c>
      <c r="CT7">
        <v>22</v>
      </c>
      <c r="CU7">
        <v>0</v>
      </c>
      <c r="CV7">
        <v>15</v>
      </c>
      <c r="CW7">
        <v>0</v>
      </c>
      <c r="CX7">
        <v>0</v>
      </c>
      <c r="CY7">
        <v>26</v>
      </c>
      <c r="CZ7">
        <v>7</v>
      </c>
      <c r="DA7">
        <v>0</v>
      </c>
      <c r="DB7">
        <v>13</v>
      </c>
      <c r="DC7">
        <v>6</v>
      </c>
      <c r="DD7">
        <v>12</v>
      </c>
      <c r="DE7">
        <v>0</v>
      </c>
      <c r="DF7">
        <v>1</v>
      </c>
      <c r="DG7">
        <v>6</v>
      </c>
      <c r="DH7">
        <v>0</v>
      </c>
      <c r="DI7">
        <v>13</v>
      </c>
      <c r="DJ7">
        <v>0</v>
      </c>
      <c r="DK7">
        <v>9</v>
      </c>
      <c r="DL7">
        <v>3</v>
      </c>
      <c r="DM7">
        <v>6</v>
      </c>
      <c r="DN7">
        <v>14</v>
      </c>
      <c r="DO7">
        <v>9</v>
      </c>
      <c r="DP7">
        <v>30</v>
      </c>
      <c r="DQ7">
        <v>15</v>
      </c>
      <c r="DR7">
        <v>13</v>
      </c>
      <c r="DS7">
        <v>6</v>
      </c>
      <c r="DT7">
        <v>6</v>
      </c>
      <c r="DU7">
        <v>27</v>
      </c>
      <c r="DV7">
        <v>26</v>
      </c>
      <c r="DW7">
        <v>0</v>
      </c>
      <c r="DX7">
        <v>4</v>
      </c>
      <c r="DY7">
        <v>19</v>
      </c>
      <c r="DZ7">
        <v>1</v>
      </c>
      <c r="EA7">
        <v>0</v>
      </c>
      <c r="EB7">
        <v>8</v>
      </c>
      <c r="EC7">
        <v>12</v>
      </c>
      <c r="ED7">
        <v>0</v>
      </c>
      <c r="EE7">
        <v>21</v>
      </c>
      <c r="EF7">
        <v>6</v>
      </c>
      <c r="EG7">
        <v>3</v>
      </c>
      <c r="EH7">
        <v>0</v>
      </c>
      <c r="EI7">
        <v>3</v>
      </c>
      <c r="EJ7">
        <v>0</v>
      </c>
      <c r="EK7">
        <v>7</v>
      </c>
      <c r="EL7">
        <v>3</v>
      </c>
      <c r="EM7">
        <v>16</v>
      </c>
      <c r="EN7">
        <v>4</v>
      </c>
      <c r="EO7">
        <v>16</v>
      </c>
      <c r="EP7">
        <v>2</v>
      </c>
      <c r="EQ7">
        <v>4</v>
      </c>
      <c r="ER7">
        <v>19</v>
      </c>
      <c r="ES7">
        <v>0</v>
      </c>
      <c r="ET7">
        <v>13</v>
      </c>
      <c r="EU7">
        <v>0</v>
      </c>
      <c r="EV7">
        <v>2</v>
      </c>
      <c r="EW7">
        <v>0</v>
      </c>
      <c r="EX7">
        <v>0</v>
      </c>
      <c r="EY7">
        <v>2</v>
      </c>
      <c r="EZ7">
        <v>10</v>
      </c>
      <c r="FA7">
        <v>17</v>
      </c>
      <c r="FB7">
        <v>3</v>
      </c>
      <c r="FC7">
        <v>30</v>
      </c>
      <c r="FD7">
        <v>15</v>
      </c>
      <c r="FE7">
        <v>19</v>
      </c>
      <c r="FF7">
        <v>16</v>
      </c>
      <c r="FG7">
        <v>1</v>
      </c>
      <c r="FH7">
        <v>0</v>
      </c>
      <c r="FI7">
        <v>13</v>
      </c>
      <c r="FJ7">
        <v>0</v>
      </c>
      <c r="FK7">
        <v>6</v>
      </c>
      <c r="FL7">
        <v>0</v>
      </c>
      <c r="FM7">
        <v>5</v>
      </c>
      <c r="FN7">
        <v>4</v>
      </c>
      <c r="FO7">
        <v>0</v>
      </c>
      <c r="FP7">
        <v>0</v>
      </c>
      <c r="FQ7">
        <v>0</v>
      </c>
      <c r="FR7">
        <v>0</v>
      </c>
      <c r="FS7">
        <v>14</v>
      </c>
      <c r="FT7">
        <v>0</v>
      </c>
      <c r="FU7">
        <v>0</v>
      </c>
      <c r="FV7">
        <v>0</v>
      </c>
      <c r="FW7">
        <v>0</v>
      </c>
      <c r="FX7">
        <v>0</v>
      </c>
      <c r="FY7">
        <v>4</v>
      </c>
      <c r="FZ7">
        <v>3</v>
      </c>
      <c r="GA7">
        <v>0</v>
      </c>
      <c r="GB7">
        <v>24</v>
      </c>
      <c r="GC7">
        <v>0</v>
      </c>
      <c r="GD7">
        <v>16</v>
      </c>
      <c r="GE7">
        <v>3</v>
      </c>
      <c r="GF7">
        <v>4</v>
      </c>
      <c r="GG7">
        <v>1</v>
      </c>
      <c r="GH7">
        <v>3</v>
      </c>
      <c r="GI7">
        <v>0</v>
      </c>
      <c r="GJ7">
        <v>25</v>
      </c>
      <c r="GK7">
        <v>10</v>
      </c>
      <c r="GL7">
        <v>6</v>
      </c>
      <c r="GM7">
        <v>7</v>
      </c>
      <c r="GN7">
        <v>2</v>
      </c>
      <c r="GO7">
        <v>6</v>
      </c>
      <c r="GP7">
        <v>0</v>
      </c>
      <c r="GQ7">
        <v>0</v>
      </c>
      <c r="GR7">
        <v>0</v>
      </c>
      <c r="GS7">
        <v>0</v>
      </c>
      <c r="GT7">
        <v>3</v>
      </c>
      <c r="GU7">
        <v>6</v>
      </c>
      <c r="GV7">
        <v>0</v>
      </c>
      <c r="GW7">
        <v>2</v>
      </c>
      <c r="GX7">
        <v>12</v>
      </c>
      <c r="GY7">
        <v>21</v>
      </c>
      <c r="GZ7">
        <v>2</v>
      </c>
      <c r="HA7">
        <v>6</v>
      </c>
      <c r="HB7">
        <v>1</v>
      </c>
      <c r="HC7">
        <v>23</v>
      </c>
      <c r="HD7">
        <v>0</v>
      </c>
      <c r="HE7">
        <v>9</v>
      </c>
      <c r="HF7">
        <v>9</v>
      </c>
      <c r="HG7">
        <v>6</v>
      </c>
      <c r="HH7">
        <v>13</v>
      </c>
      <c r="HI7">
        <v>0</v>
      </c>
      <c r="HJ7">
        <v>27</v>
      </c>
      <c r="HK7">
        <v>7</v>
      </c>
      <c r="HL7">
        <v>0</v>
      </c>
      <c r="HM7">
        <v>0</v>
      </c>
      <c r="HN7">
        <v>1</v>
      </c>
      <c r="HO7">
        <v>0</v>
      </c>
      <c r="HP7">
        <v>7</v>
      </c>
      <c r="HR7">
        <f t="shared" si="0"/>
        <v>7.2387387387387383</v>
      </c>
      <c r="HS7">
        <f t="shared" si="1"/>
        <v>8.7417308947087875</v>
      </c>
      <c r="HT7">
        <f t="shared" si="2"/>
        <v>1.2076317726355636</v>
      </c>
    </row>
    <row r="8" spans="1:228" x14ac:dyDescent="0.25">
      <c r="A8" t="s">
        <v>8</v>
      </c>
      <c r="B8" t="s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10</v>
      </c>
      <c r="U8">
        <v>0</v>
      </c>
      <c r="V8">
        <v>0</v>
      </c>
      <c r="W8">
        <v>0</v>
      </c>
      <c r="X8">
        <v>0</v>
      </c>
      <c r="Y8">
        <v>24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12</v>
      </c>
      <c r="AH8">
        <v>0</v>
      </c>
      <c r="AI8">
        <v>0</v>
      </c>
      <c r="AJ8">
        <v>3</v>
      </c>
      <c r="AK8">
        <v>6</v>
      </c>
      <c r="AL8">
        <v>0</v>
      </c>
      <c r="AM8">
        <v>5</v>
      </c>
      <c r="AN8">
        <v>4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7</v>
      </c>
      <c r="AV8">
        <v>18</v>
      </c>
      <c r="AW8">
        <v>30</v>
      </c>
      <c r="AX8">
        <v>12</v>
      </c>
      <c r="AY8">
        <v>0</v>
      </c>
      <c r="AZ8">
        <v>1</v>
      </c>
      <c r="BA8">
        <v>0</v>
      </c>
      <c r="BB8">
        <v>2</v>
      </c>
      <c r="BC8">
        <v>6</v>
      </c>
      <c r="BD8">
        <v>0</v>
      </c>
      <c r="BE8">
        <v>0</v>
      </c>
      <c r="BF8">
        <v>0</v>
      </c>
      <c r="BG8">
        <v>2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1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4</v>
      </c>
      <c r="DM8">
        <v>0</v>
      </c>
      <c r="DN8">
        <v>0</v>
      </c>
      <c r="DO8">
        <v>0</v>
      </c>
      <c r="DP8">
        <v>0</v>
      </c>
      <c r="DQ8">
        <v>0</v>
      </c>
      <c r="DR8">
        <v>3</v>
      </c>
      <c r="DS8">
        <v>1</v>
      </c>
      <c r="DT8">
        <v>0</v>
      </c>
      <c r="DU8">
        <v>18</v>
      </c>
      <c r="DV8">
        <v>30</v>
      </c>
      <c r="DW8">
        <v>10</v>
      </c>
      <c r="DX8">
        <v>0</v>
      </c>
      <c r="DY8">
        <v>8</v>
      </c>
      <c r="DZ8">
        <v>0</v>
      </c>
      <c r="EA8">
        <v>0</v>
      </c>
      <c r="EB8">
        <v>4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1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5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4</v>
      </c>
      <c r="FA8">
        <v>6</v>
      </c>
      <c r="FB8">
        <v>0</v>
      </c>
      <c r="FC8">
        <v>0</v>
      </c>
      <c r="FD8">
        <v>30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3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12</v>
      </c>
      <c r="GJ8">
        <v>0</v>
      </c>
      <c r="GK8">
        <v>0</v>
      </c>
      <c r="GL8">
        <v>0</v>
      </c>
      <c r="GM8">
        <v>2</v>
      </c>
      <c r="GN8">
        <v>12</v>
      </c>
      <c r="GO8">
        <v>0</v>
      </c>
      <c r="GP8">
        <v>1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5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5</v>
      </c>
      <c r="HN8">
        <v>0</v>
      </c>
      <c r="HO8">
        <v>9</v>
      </c>
      <c r="HP8">
        <v>0</v>
      </c>
      <c r="HR8">
        <f t="shared" si="0"/>
        <v>1.427927927927928</v>
      </c>
      <c r="HS8">
        <f t="shared" si="1"/>
        <v>4.6401488346228508</v>
      </c>
      <c r="HT8">
        <f t="shared" si="2"/>
        <v>3.249567953584457</v>
      </c>
    </row>
    <row r="9" spans="1:228" x14ac:dyDescent="0.25">
      <c r="A9" t="s">
        <v>9</v>
      </c>
      <c r="B9" t="s">
        <v>1</v>
      </c>
      <c r="C9">
        <v>0</v>
      </c>
      <c r="D9">
        <v>0</v>
      </c>
      <c r="E9">
        <v>0</v>
      </c>
      <c r="F9">
        <v>3</v>
      </c>
      <c r="G9">
        <v>4</v>
      </c>
      <c r="H9">
        <v>4</v>
      </c>
      <c r="I9">
        <v>12</v>
      </c>
      <c r="J9">
        <v>0</v>
      </c>
      <c r="K9">
        <v>3</v>
      </c>
      <c r="L9">
        <v>0</v>
      </c>
      <c r="M9">
        <v>0</v>
      </c>
      <c r="N9">
        <v>0</v>
      </c>
      <c r="O9">
        <v>12</v>
      </c>
      <c r="P9">
        <v>0</v>
      </c>
      <c r="Q9">
        <v>7</v>
      </c>
      <c r="R9">
        <v>7</v>
      </c>
      <c r="S9">
        <v>8</v>
      </c>
      <c r="T9">
        <v>0</v>
      </c>
      <c r="U9">
        <v>6</v>
      </c>
      <c r="V9">
        <v>3</v>
      </c>
      <c r="W9">
        <v>2</v>
      </c>
      <c r="X9">
        <v>0</v>
      </c>
      <c r="Y9">
        <v>0</v>
      </c>
      <c r="Z9">
        <v>1</v>
      </c>
      <c r="AA9">
        <v>0</v>
      </c>
      <c r="AB9">
        <v>3</v>
      </c>
      <c r="AC9">
        <v>0</v>
      </c>
      <c r="AD9">
        <v>0</v>
      </c>
      <c r="AE9">
        <v>8</v>
      </c>
      <c r="AF9">
        <v>6</v>
      </c>
      <c r="AG9">
        <v>13</v>
      </c>
      <c r="AH9">
        <v>0</v>
      </c>
      <c r="AI9">
        <v>5</v>
      </c>
      <c r="AJ9">
        <v>0</v>
      </c>
      <c r="AK9">
        <v>2</v>
      </c>
      <c r="AL9">
        <v>3</v>
      </c>
      <c r="AM9">
        <v>0</v>
      </c>
      <c r="AN9">
        <v>0</v>
      </c>
      <c r="AO9">
        <v>0</v>
      </c>
      <c r="AP9">
        <v>17</v>
      </c>
      <c r="AQ9">
        <v>4</v>
      </c>
      <c r="AR9">
        <v>0</v>
      </c>
      <c r="AS9">
        <v>6</v>
      </c>
      <c r="AT9">
        <v>0</v>
      </c>
      <c r="AU9">
        <v>0</v>
      </c>
      <c r="AV9">
        <v>0</v>
      </c>
      <c r="AW9">
        <v>0</v>
      </c>
      <c r="AX9">
        <v>0</v>
      </c>
      <c r="AY9">
        <v>2</v>
      </c>
      <c r="AZ9">
        <v>4</v>
      </c>
      <c r="BA9">
        <v>0</v>
      </c>
      <c r="BB9">
        <v>0</v>
      </c>
      <c r="BC9">
        <v>0</v>
      </c>
      <c r="BD9">
        <v>6</v>
      </c>
      <c r="BE9">
        <v>2</v>
      </c>
      <c r="BF9">
        <v>10</v>
      </c>
      <c r="BG9">
        <v>3</v>
      </c>
      <c r="BH9">
        <v>0</v>
      </c>
      <c r="BI9">
        <v>1</v>
      </c>
      <c r="BJ9">
        <v>1</v>
      </c>
      <c r="BK9">
        <v>0</v>
      </c>
      <c r="BL9">
        <v>1</v>
      </c>
      <c r="BM9">
        <v>3</v>
      </c>
      <c r="BN9">
        <v>0</v>
      </c>
      <c r="BO9">
        <v>6</v>
      </c>
      <c r="BP9">
        <v>0</v>
      </c>
      <c r="BQ9">
        <v>2</v>
      </c>
      <c r="BR9">
        <v>0</v>
      </c>
      <c r="BS9">
        <v>0</v>
      </c>
      <c r="BT9">
        <v>3</v>
      </c>
      <c r="BU9">
        <v>0</v>
      </c>
      <c r="BV9">
        <v>0</v>
      </c>
      <c r="BW9">
        <v>4</v>
      </c>
      <c r="BX9">
        <v>0</v>
      </c>
      <c r="BY9">
        <v>3</v>
      </c>
      <c r="BZ9">
        <v>0</v>
      </c>
      <c r="CA9">
        <v>0</v>
      </c>
      <c r="CB9">
        <v>2</v>
      </c>
      <c r="CC9">
        <v>0</v>
      </c>
      <c r="CD9">
        <v>2</v>
      </c>
      <c r="CE9">
        <v>2</v>
      </c>
      <c r="CF9">
        <v>0</v>
      </c>
      <c r="CG9">
        <v>0</v>
      </c>
      <c r="CH9">
        <v>0</v>
      </c>
      <c r="CI9">
        <v>0</v>
      </c>
      <c r="CJ9">
        <v>0</v>
      </c>
      <c r="CK9">
        <v>5</v>
      </c>
      <c r="CL9">
        <v>4</v>
      </c>
      <c r="CM9">
        <v>0</v>
      </c>
      <c r="CN9">
        <v>0</v>
      </c>
      <c r="CO9">
        <v>0</v>
      </c>
      <c r="CP9">
        <v>1</v>
      </c>
      <c r="CQ9">
        <v>0</v>
      </c>
      <c r="CR9">
        <v>0</v>
      </c>
      <c r="CS9">
        <v>8</v>
      </c>
      <c r="CT9">
        <v>0</v>
      </c>
      <c r="CU9">
        <v>0</v>
      </c>
      <c r="CV9">
        <v>4</v>
      </c>
      <c r="CW9">
        <v>0</v>
      </c>
      <c r="CX9">
        <v>5</v>
      </c>
      <c r="CY9">
        <v>0</v>
      </c>
      <c r="CZ9">
        <v>0</v>
      </c>
      <c r="DA9">
        <v>1</v>
      </c>
      <c r="DB9">
        <v>8</v>
      </c>
      <c r="DC9">
        <v>5</v>
      </c>
      <c r="DD9">
        <v>6</v>
      </c>
      <c r="DE9">
        <v>0</v>
      </c>
      <c r="DF9">
        <v>4</v>
      </c>
      <c r="DG9">
        <v>6</v>
      </c>
      <c r="DH9">
        <v>2</v>
      </c>
      <c r="DI9">
        <v>0</v>
      </c>
      <c r="DJ9">
        <v>2</v>
      </c>
      <c r="DK9">
        <v>0</v>
      </c>
      <c r="DL9">
        <v>4</v>
      </c>
      <c r="DM9">
        <v>9</v>
      </c>
      <c r="DN9">
        <v>11</v>
      </c>
      <c r="DO9">
        <v>0</v>
      </c>
      <c r="DP9">
        <v>0</v>
      </c>
      <c r="DQ9">
        <v>0</v>
      </c>
      <c r="DR9">
        <v>7</v>
      </c>
      <c r="DS9">
        <v>0</v>
      </c>
      <c r="DT9">
        <v>0</v>
      </c>
      <c r="DU9">
        <v>0</v>
      </c>
      <c r="DV9">
        <v>0</v>
      </c>
      <c r="DW9">
        <v>0</v>
      </c>
      <c r="DX9">
        <v>4</v>
      </c>
      <c r="DY9">
        <v>0</v>
      </c>
      <c r="DZ9">
        <v>2</v>
      </c>
      <c r="EA9">
        <v>1</v>
      </c>
      <c r="EB9">
        <v>0</v>
      </c>
      <c r="EC9">
        <v>0</v>
      </c>
      <c r="ED9">
        <v>4</v>
      </c>
      <c r="EE9">
        <v>0</v>
      </c>
      <c r="EF9">
        <v>2</v>
      </c>
      <c r="EG9">
        <v>3</v>
      </c>
      <c r="EH9">
        <v>0</v>
      </c>
      <c r="EI9">
        <v>2</v>
      </c>
      <c r="EJ9">
        <v>4</v>
      </c>
      <c r="EK9">
        <v>5</v>
      </c>
      <c r="EL9">
        <v>5</v>
      </c>
      <c r="EM9">
        <v>0</v>
      </c>
      <c r="EN9">
        <v>5</v>
      </c>
      <c r="EO9">
        <v>0</v>
      </c>
      <c r="EP9">
        <v>0</v>
      </c>
      <c r="EQ9">
        <v>3</v>
      </c>
      <c r="ER9">
        <v>9</v>
      </c>
      <c r="ES9">
        <v>1</v>
      </c>
      <c r="ET9">
        <v>0</v>
      </c>
      <c r="EU9">
        <v>4</v>
      </c>
      <c r="EV9">
        <v>0</v>
      </c>
      <c r="EW9">
        <v>0</v>
      </c>
      <c r="EX9">
        <v>0</v>
      </c>
      <c r="EY9">
        <v>0</v>
      </c>
      <c r="EZ9">
        <v>7</v>
      </c>
      <c r="FA9">
        <v>0</v>
      </c>
      <c r="FB9">
        <v>0</v>
      </c>
      <c r="FC9">
        <v>0</v>
      </c>
      <c r="FD9">
        <v>0</v>
      </c>
      <c r="FE9">
        <v>6</v>
      </c>
      <c r="FF9">
        <v>0</v>
      </c>
      <c r="FG9">
        <v>4</v>
      </c>
      <c r="FH9">
        <v>0</v>
      </c>
      <c r="FI9">
        <v>3</v>
      </c>
      <c r="FJ9">
        <v>1</v>
      </c>
      <c r="FK9">
        <v>9</v>
      </c>
      <c r="FL9">
        <v>0</v>
      </c>
      <c r="FM9">
        <v>3</v>
      </c>
      <c r="FN9">
        <v>4</v>
      </c>
      <c r="FO9">
        <v>0</v>
      </c>
      <c r="FP9">
        <v>6</v>
      </c>
      <c r="FQ9">
        <v>0</v>
      </c>
      <c r="FR9">
        <v>0</v>
      </c>
      <c r="FS9">
        <v>3</v>
      </c>
      <c r="FT9">
        <v>0</v>
      </c>
      <c r="FU9">
        <v>0</v>
      </c>
      <c r="FV9">
        <v>1</v>
      </c>
      <c r="FW9">
        <v>0</v>
      </c>
      <c r="FX9">
        <v>0</v>
      </c>
      <c r="FY9">
        <v>4</v>
      </c>
      <c r="FZ9">
        <v>0</v>
      </c>
      <c r="GA9">
        <v>0</v>
      </c>
      <c r="GB9">
        <v>0</v>
      </c>
      <c r="GC9">
        <v>2</v>
      </c>
      <c r="GD9">
        <v>0</v>
      </c>
      <c r="GE9">
        <v>4</v>
      </c>
      <c r="GF9">
        <v>0</v>
      </c>
      <c r="GG9">
        <v>2</v>
      </c>
      <c r="GH9">
        <v>5</v>
      </c>
      <c r="GI9">
        <v>1</v>
      </c>
      <c r="GJ9">
        <v>6</v>
      </c>
      <c r="GK9">
        <v>6</v>
      </c>
      <c r="GL9">
        <v>2</v>
      </c>
      <c r="GM9">
        <v>9</v>
      </c>
      <c r="GN9">
        <v>4</v>
      </c>
      <c r="GO9">
        <v>0</v>
      </c>
      <c r="GP9">
        <v>0</v>
      </c>
      <c r="GQ9">
        <v>1</v>
      </c>
      <c r="GR9">
        <v>0</v>
      </c>
      <c r="GS9">
        <v>1</v>
      </c>
      <c r="GT9">
        <v>0</v>
      </c>
      <c r="GU9">
        <v>4</v>
      </c>
      <c r="GV9">
        <v>1</v>
      </c>
      <c r="GW9">
        <v>7</v>
      </c>
      <c r="GX9">
        <v>0</v>
      </c>
      <c r="GY9">
        <v>10</v>
      </c>
      <c r="GZ9">
        <v>4</v>
      </c>
      <c r="HA9">
        <v>6</v>
      </c>
      <c r="HB9">
        <v>2</v>
      </c>
      <c r="HC9">
        <v>10</v>
      </c>
      <c r="HD9">
        <v>2</v>
      </c>
      <c r="HE9">
        <v>0</v>
      </c>
      <c r="HF9">
        <v>3</v>
      </c>
      <c r="HG9">
        <v>4</v>
      </c>
      <c r="HH9">
        <v>7</v>
      </c>
      <c r="HI9">
        <v>0</v>
      </c>
      <c r="HJ9">
        <v>0</v>
      </c>
      <c r="HK9">
        <v>3</v>
      </c>
      <c r="HL9">
        <v>4</v>
      </c>
      <c r="HM9">
        <v>0</v>
      </c>
      <c r="HN9">
        <v>0</v>
      </c>
      <c r="HO9">
        <v>3</v>
      </c>
      <c r="HP9">
        <v>0</v>
      </c>
      <c r="HR9">
        <f t="shared" si="0"/>
        <v>2.2792792792792791</v>
      </c>
      <c r="HS9">
        <f t="shared" si="1"/>
        <v>3.0904060304371614</v>
      </c>
      <c r="HT9">
        <f t="shared" si="2"/>
        <v>1.35586983944081</v>
      </c>
    </row>
    <row r="10" spans="1:228" x14ac:dyDescent="0.25">
      <c r="A10" t="s">
        <v>10</v>
      </c>
      <c r="B10" t="s">
        <v>1</v>
      </c>
      <c r="C10">
        <v>22</v>
      </c>
      <c r="D10">
        <v>30</v>
      </c>
      <c r="E10">
        <v>20</v>
      </c>
      <c r="F10">
        <v>23</v>
      </c>
      <c r="G10">
        <v>29</v>
      </c>
      <c r="H10">
        <v>18</v>
      </c>
      <c r="I10">
        <v>16</v>
      </c>
      <c r="J10">
        <v>15</v>
      </c>
      <c r="K10">
        <v>29</v>
      </c>
      <c r="L10">
        <v>15</v>
      </c>
      <c r="M10">
        <v>15</v>
      </c>
      <c r="N10">
        <v>16</v>
      </c>
      <c r="O10">
        <v>18</v>
      </c>
      <c r="P10">
        <v>20</v>
      </c>
      <c r="Q10">
        <v>21</v>
      </c>
      <c r="R10">
        <v>19</v>
      </c>
      <c r="S10">
        <v>22</v>
      </c>
      <c r="T10">
        <v>29</v>
      </c>
      <c r="U10">
        <v>19</v>
      </c>
      <c r="V10">
        <v>19</v>
      </c>
      <c r="W10">
        <v>29</v>
      </c>
      <c r="X10">
        <v>28</v>
      </c>
      <c r="Y10">
        <v>26</v>
      </c>
      <c r="Z10">
        <v>24</v>
      </c>
      <c r="AA10">
        <v>27</v>
      </c>
      <c r="AB10">
        <v>18</v>
      </c>
      <c r="AC10">
        <v>30</v>
      </c>
      <c r="AD10">
        <v>30</v>
      </c>
      <c r="AE10">
        <v>11</v>
      </c>
      <c r="AF10">
        <v>23</v>
      </c>
      <c r="AG10">
        <v>10</v>
      </c>
      <c r="AH10">
        <v>29</v>
      </c>
      <c r="AI10">
        <v>19</v>
      </c>
      <c r="AJ10">
        <v>18</v>
      </c>
      <c r="AK10">
        <v>13</v>
      </c>
      <c r="AL10">
        <v>16</v>
      </c>
      <c r="AM10">
        <v>14</v>
      </c>
      <c r="AN10">
        <v>12</v>
      </c>
      <c r="AO10">
        <v>16</v>
      </c>
      <c r="AP10">
        <v>17</v>
      </c>
      <c r="AQ10">
        <v>16</v>
      </c>
      <c r="AR10">
        <v>15</v>
      </c>
      <c r="AS10">
        <v>21</v>
      </c>
      <c r="AT10">
        <v>15</v>
      </c>
      <c r="AU10">
        <v>13</v>
      </c>
      <c r="AV10">
        <v>10</v>
      </c>
      <c r="AW10">
        <v>3</v>
      </c>
      <c r="AX10">
        <v>19</v>
      </c>
      <c r="AY10">
        <v>10</v>
      </c>
      <c r="AZ10">
        <v>22</v>
      </c>
      <c r="BA10">
        <v>12</v>
      </c>
      <c r="BB10">
        <v>15</v>
      </c>
      <c r="BC10">
        <v>15</v>
      </c>
      <c r="BD10">
        <v>18</v>
      </c>
      <c r="BE10">
        <v>25</v>
      </c>
      <c r="BF10">
        <v>16</v>
      </c>
      <c r="BG10">
        <v>25</v>
      </c>
      <c r="BH10">
        <v>27</v>
      </c>
      <c r="BI10">
        <v>21</v>
      </c>
      <c r="BJ10">
        <v>16</v>
      </c>
      <c r="BK10">
        <v>29</v>
      </c>
      <c r="BL10">
        <v>17</v>
      </c>
      <c r="BM10">
        <v>22</v>
      </c>
      <c r="BN10">
        <v>30</v>
      </c>
      <c r="BO10">
        <v>15</v>
      </c>
      <c r="BP10">
        <v>29</v>
      </c>
      <c r="BQ10">
        <v>25</v>
      </c>
      <c r="BR10">
        <v>15</v>
      </c>
      <c r="BS10">
        <v>13</v>
      </c>
      <c r="BT10">
        <v>17</v>
      </c>
      <c r="BU10">
        <v>16</v>
      </c>
      <c r="BV10">
        <v>12</v>
      </c>
      <c r="BW10">
        <v>5</v>
      </c>
      <c r="BX10">
        <v>19</v>
      </c>
      <c r="BY10">
        <v>21</v>
      </c>
      <c r="BZ10">
        <v>15</v>
      </c>
      <c r="CA10">
        <v>30</v>
      </c>
      <c r="CB10">
        <v>9</v>
      </c>
      <c r="CC10">
        <v>26</v>
      </c>
      <c r="CD10">
        <v>27</v>
      </c>
      <c r="CE10">
        <v>30</v>
      </c>
      <c r="CF10">
        <v>30</v>
      </c>
      <c r="CG10">
        <v>30</v>
      </c>
      <c r="CH10">
        <v>25</v>
      </c>
      <c r="CI10">
        <v>30</v>
      </c>
      <c r="CJ10">
        <v>30</v>
      </c>
      <c r="CK10">
        <v>23</v>
      </c>
      <c r="CL10">
        <v>30</v>
      </c>
      <c r="CM10">
        <v>28</v>
      </c>
      <c r="CN10">
        <v>30</v>
      </c>
      <c r="CO10">
        <v>12</v>
      </c>
      <c r="CP10">
        <v>22</v>
      </c>
      <c r="CQ10">
        <v>27</v>
      </c>
      <c r="CR10">
        <v>15</v>
      </c>
      <c r="CS10">
        <v>17</v>
      </c>
      <c r="CT10">
        <v>29</v>
      </c>
      <c r="CU10">
        <v>15</v>
      </c>
      <c r="CV10">
        <v>20</v>
      </c>
      <c r="CW10">
        <v>28</v>
      </c>
      <c r="CX10">
        <v>17</v>
      </c>
      <c r="CY10">
        <v>24</v>
      </c>
      <c r="CZ10">
        <v>28</v>
      </c>
      <c r="DA10">
        <v>21</v>
      </c>
      <c r="DB10">
        <v>17</v>
      </c>
      <c r="DC10">
        <v>21</v>
      </c>
      <c r="DD10">
        <v>26</v>
      </c>
      <c r="DE10">
        <v>25</v>
      </c>
      <c r="DF10">
        <v>18</v>
      </c>
      <c r="DG10">
        <v>17</v>
      </c>
      <c r="DH10">
        <v>22</v>
      </c>
      <c r="DI10">
        <v>30</v>
      </c>
      <c r="DJ10">
        <v>18</v>
      </c>
      <c r="DK10">
        <v>16</v>
      </c>
      <c r="DL10">
        <v>15</v>
      </c>
      <c r="DM10">
        <v>17</v>
      </c>
      <c r="DN10">
        <v>15</v>
      </c>
      <c r="DO10">
        <v>30</v>
      </c>
      <c r="DP10">
        <v>21</v>
      </c>
      <c r="DQ10">
        <v>16</v>
      </c>
      <c r="DR10">
        <v>14</v>
      </c>
      <c r="DS10">
        <v>19</v>
      </c>
      <c r="DT10">
        <v>19</v>
      </c>
      <c r="DU10">
        <v>10</v>
      </c>
      <c r="DV10">
        <v>5</v>
      </c>
      <c r="DW10">
        <v>22</v>
      </c>
      <c r="DX10">
        <v>15</v>
      </c>
      <c r="DY10">
        <v>12</v>
      </c>
      <c r="DZ10">
        <v>30</v>
      </c>
      <c r="EA10">
        <v>19</v>
      </c>
      <c r="EB10">
        <v>8</v>
      </c>
      <c r="EC10">
        <v>12</v>
      </c>
      <c r="ED10">
        <v>19</v>
      </c>
      <c r="EE10">
        <v>30</v>
      </c>
      <c r="EF10">
        <v>28</v>
      </c>
      <c r="EG10">
        <v>30</v>
      </c>
      <c r="EH10">
        <v>17</v>
      </c>
      <c r="EI10">
        <v>26</v>
      </c>
      <c r="EJ10">
        <v>25</v>
      </c>
      <c r="EK10">
        <v>26</v>
      </c>
      <c r="EL10">
        <v>20</v>
      </c>
      <c r="EM10">
        <v>30</v>
      </c>
      <c r="EN10">
        <v>22</v>
      </c>
      <c r="EO10">
        <v>27</v>
      </c>
      <c r="EP10">
        <v>14</v>
      </c>
      <c r="EQ10">
        <v>12</v>
      </c>
      <c r="ER10">
        <v>16</v>
      </c>
      <c r="ES10">
        <v>22</v>
      </c>
      <c r="ET10">
        <v>15</v>
      </c>
      <c r="EU10">
        <v>18</v>
      </c>
      <c r="EV10">
        <v>27</v>
      </c>
      <c r="EW10">
        <v>21</v>
      </c>
      <c r="EX10">
        <v>26</v>
      </c>
      <c r="EY10">
        <v>16</v>
      </c>
      <c r="EZ10">
        <v>13</v>
      </c>
      <c r="FA10">
        <v>13</v>
      </c>
      <c r="FB10">
        <v>18</v>
      </c>
      <c r="FC10">
        <v>30</v>
      </c>
      <c r="FD10">
        <v>7</v>
      </c>
      <c r="FE10">
        <v>26</v>
      </c>
      <c r="FF10">
        <v>30</v>
      </c>
      <c r="FG10">
        <v>23</v>
      </c>
      <c r="FH10">
        <v>17</v>
      </c>
      <c r="FI10">
        <v>29</v>
      </c>
      <c r="FJ10">
        <v>26</v>
      </c>
      <c r="FK10">
        <v>19</v>
      </c>
      <c r="FL10">
        <v>21</v>
      </c>
      <c r="FM10">
        <v>17</v>
      </c>
      <c r="FN10">
        <v>20</v>
      </c>
      <c r="FO10">
        <v>17</v>
      </c>
      <c r="FP10">
        <v>19</v>
      </c>
      <c r="FQ10">
        <v>15</v>
      </c>
      <c r="FR10">
        <v>24</v>
      </c>
      <c r="FS10">
        <v>19</v>
      </c>
      <c r="FT10">
        <v>17</v>
      </c>
      <c r="FU10">
        <v>18</v>
      </c>
      <c r="FV10">
        <v>22</v>
      </c>
      <c r="FW10">
        <v>15</v>
      </c>
      <c r="FX10">
        <v>16</v>
      </c>
      <c r="FY10">
        <v>18</v>
      </c>
      <c r="FZ10">
        <v>15</v>
      </c>
      <c r="GA10">
        <v>11</v>
      </c>
      <c r="GB10">
        <v>15</v>
      </c>
      <c r="GC10">
        <v>18</v>
      </c>
      <c r="GD10">
        <v>30</v>
      </c>
      <c r="GE10">
        <v>25</v>
      </c>
      <c r="GF10">
        <v>27</v>
      </c>
      <c r="GG10">
        <v>29</v>
      </c>
      <c r="GH10">
        <v>19</v>
      </c>
      <c r="GI10">
        <v>9</v>
      </c>
      <c r="GJ10">
        <v>10</v>
      </c>
      <c r="GK10">
        <v>25</v>
      </c>
      <c r="GL10">
        <v>24</v>
      </c>
      <c r="GM10">
        <v>5</v>
      </c>
      <c r="GN10">
        <v>13</v>
      </c>
      <c r="GO10">
        <v>24</v>
      </c>
      <c r="GP10">
        <v>15</v>
      </c>
      <c r="GQ10">
        <v>21</v>
      </c>
      <c r="GR10">
        <v>25</v>
      </c>
      <c r="GS10">
        <v>30</v>
      </c>
      <c r="GT10">
        <v>24</v>
      </c>
      <c r="GU10">
        <v>28</v>
      </c>
      <c r="GV10">
        <v>21</v>
      </c>
      <c r="GW10">
        <v>17</v>
      </c>
      <c r="GX10">
        <v>29</v>
      </c>
      <c r="GY10">
        <v>15</v>
      </c>
      <c r="GZ10">
        <v>18</v>
      </c>
      <c r="HA10">
        <v>10</v>
      </c>
      <c r="HB10">
        <v>21</v>
      </c>
      <c r="HC10">
        <v>16</v>
      </c>
      <c r="HD10">
        <v>18</v>
      </c>
      <c r="HE10">
        <v>23</v>
      </c>
      <c r="HF10">
        <v>30</v>
      </c>
      <c r="HG10">
        <v>15</v>
      </c>
      <c r="HH10">
        <v>14</v>
      </c>
      <c r="HI10">
        <v>14</v>
      </c>
      <c r="HJ10">
        <v>30</v>
      </c>
      <c r="HK10">
        <v>14</v>
      </c>
      <c r="HL10">
        <v>17</v>
      </c>
      <c r="HM10">
        <v>11</v>
      </c>
      <c r="HN10">
        <v>12</v>
      </c>
      <c r="HO10">
        <v>13</v>
      </c>
      <c r="HP10">
        <v>27</v>
      </c>
      <c r="HR10">
        <f t="shared" si="0"/>
        <v>20.018018018018019</v>
      </c>
      <c r="HS10">
        <f t="shared" si="1"/>
        <v>6.4555311188796241</v>
      </c>
      <c r="HT10">
        <f t="shared" si="2"/>
        <v>0.32248602799083631</v>
      </c>
    </row>
    <row r="11" spans="1:228" x14ac:dyDescent="0.25">
      <c r="A11" t="s">
        <v>11</v>
      </c>
      <c r="B11" t="s">
        <v>1</v>
      </c>
      <c r="C11">
        <v>0</v>
      </c>
      <c r="D11">
        <v>26</v>
      </c>
      <c r="E11">
        <v>25</v>
      </c>
      <c r="F11">
        <v>14</v>
      </c>
      <c r="G11">
        <v>-11</v>
      </c>
      <c r="H11">
        <v>26</v>
      </c>
      <c r="I11">
        <v>1</v>
      </c>
      <c r="J11">
        <v>1</v>
      </c>
      <c r="K11">
        <v>40</v>
      </c>
      <c r="L11">
        <v>25</v>
      </c>
      <c r="M11">
        <v>9</v>
      </c>
      <c r="N11">
        <v>12</v>
      </c>
      <c r="O11">
        <v>37</v>
      </c>
      <c r="P11">
        <v>49</v>
      </c>
      <c r="Q11">
        <v>52</v>
      </c>
      <c r="R11">
        <v>9</v>
      </c>
      <c r="S11">
        <v>35</v>
      </c>
      <c r="T11">
        <v>27</v>
      </c>
      <c r="U11">
        <v>25</v>
      </c>
      <c r="V11">
        <v>25</v>
      </c>
      <c r="W11">
        <v>29</v>
      </c>
      <c r="X11">
        <v>35</v>
      </c>
      <c r="Y11">
        <v>2</v>
      </c>
      <c r="Z11">
        <v>25</v>
      </c>
      <c r="AA11">
        <v>26</v>
      </c>
      <c r="AB11">
        <v>29</v>
      </c>
      <c r="AC11">
        <v>-11</v>
      </c>
      <c r="AD11">
        <v>23</v>
      </c>
      <c r="AE11">
        <v>-9</v>
      </c>
      <c r="AF11">
        <v>9</v>
      </c>
      <c r="AG11">
        <v>3</v>
      </c>
      <c r="AH11">
        <v>45</v>
      </c>
      <c r="AI11">
        <v>-6</v>
      </c>
      <c r="AJ11">
        <v>-14</v>
      </c>
      <c r="AK11">
        <v>11</v>
      </c>
      <c r="AL11">
        <v>29</v>
      </c>
      <c r="AM11">
        <v>-19</v>
      </c>
      <c r="AN11">
        <v>-23</v>
      </c>
      <c r="AO11">
        <v>-9</v>
      </c>
      <c r="AP11">
        <v>23</v>
      </c>
      <c r="AQ11">
        <v>14</v>
      </c>
      <c r="AR11">
        <v>18</v>
      </c>
      <c r="AS11">
        <v>14</v>
      </c>
      <c r="AT11">
        <v>-4</v>
      </c>
      <c r="AU11">
        <v>-18</v>
      </c>
      <c r="AV11">
        <v>-21</v>
      </c>
      <c r="AW11">
        <v>-30</v>
      </c>
      <c r="AX11">
        <v>-13</v>
      </c>
      <c r="AY11">
        <v>-12</v>
      </c>
      <c r="AZ11">
        <v>8</v>
      </c>
      <c r="BA11">
        <v>-7</v>
      </c>
      <c r="BB11">
        <v>-12</v>
      </c>
      <c r="BC11">
        <v>14</v>
      </c>
      <c r="BD11">
        <v>12</v>
      </c>
      <c r="BE11">
        <v>23</v>
      </c>
      <c r="BF11">
        <v>2</v>
      </c>
      <c r="BG11">
        <v>20</v>
      </c>
      <c r="BH11">
        <v>24</v>
      </c>
      <c r="BI11">
        <v>24</v>
      </c>
      <c r="BJ11">
        <v>24</v>
      </c>
      <c r="BK11">
        <v>28</v>
      </c>
      <c r="BL11">
        <v>13</v>
      </c>
      <c r="BM11">
        <v>33</v>
      </c>
      <c r="BN11">
        <v>5</v>
      </c>
      <c r="BO11">
        <v>13</v>
      </c>
      <c r="BP11">
        <v>16</v>
      </c>
      <c r="BQ11">
        <v>17</v>
      </c>
      <c r="BR11">
        <v>-8</v>
      </c>
      <c r="BS11">
        <v>-6</v>
      </c>
      <c r="BT11">
        <v>-8</v>
      </c>
      <c r="BU11">
        <v>6</v>
      </c>
      <c r="BV11">
        <v>-19</v>
      </c>
      <c r="BW11">
        <v>-5</v>
      </c>
      <c r="BX11">
        <v>32</v>
      </c>
      <c r="BY11">
        <v>34</v>
      </c>
      <c r="BZ11">
        <v>10</v>
      </c>
      <c r="CA11">
        <v>24</v>
      </c>
      <c r="CB11">
        <v>-3</v>
      </c>
      <c r="CC11">
        <v>34</v>
      </c>
      <c r="CD11">
        <v>25</v>
      </c>
      <c r="CE11">
        <v>64</v>
      </c>
      <c r="CF11">
        <v>45</v>
      </c>
      <c r="CG11">
        <v>52</v>
      </c>
      <c r="CH11">
        <v>22</v>
      </c>
      <c r="CI11">
        <v>31</v>
      </c>
      <c r="CJ11">
        <v>45</v>
      </c>
      <c r="CK11">
        <v>22</v>
      </c>
      <c r="CL11">
        <v>50</v>
      </c>
      <c r="CM11">
        <v>51</v>
      </c>
      <c r="CN11">
        <v>29</v>
      </c>
      <c r="CO11">
        <v>6</v>
      </c>
      <c r="CP11">
        <v>20</v>
      </c>
      <c r="CQ11">
        <v>48</v>
      </c>
      <c r="CR11">
        <v>8</v>
      </c>
      <c r="CS11">
        <v>10</v>
      </c>
      <c r="CT11">
        <v>2</v>
      </c>
      <c r="CU11">
        <v>7</v>
      </c>
      <c r="CV11">
        <v>34</v>
      </c>
      <c r="CW11">
        <v>72</v>
      </c>
      <c r="CX11">
        <v>18</v>
      </c>
      <c r="CY11">
        <v>-4</v>
      </c>
      <c r="CZ11">
        <v>4</v>
      </c>
      <c r="DA11">
        <v>26</v>
      </c>
      <c r="DB11">
        <v>8</v>
      </c>
      <c r="DC11">
        <v>27</v>
      </c>
      <c r="DD11">
        <v>21</v>
      </c>
      <c r="DE11">
        <v>24</v>
      </c>
      <c r="DF11">
        <v>12</v>
      </c>
      <c r="DG11">
        <v>-12</v>
      </c>
      <c r="DH11">
        <v>33</v>
      </c>
      <c r="DI11">
        <v>4</v>
      </c>
      <c r="DJ11">
        <v>23</v>
      </c>
      <c r="DK11">
        <v>3</v>
      </c>
      <c r="DL11">
        <v>0</v>
      </c>
      <c r="DM11">
        <v>15</v>
      </c>
      <c r="DN11">
        <v>17</v>
      </c>
      <c r="DO11">
        <v>-33</v>
      </c>
      <c r="DP11">
        <v>-7</v>
      </c>
      <c r="DQ11">
        <v>38</v>
      </c>
      <c r="DR11">
        <v>-5</v>
      </c>
      <c r="DS11">
        <v>14</v>
      </c>
      <c r="DT11">
        <v>34</v>
      </c>
      <c r="DU11">
        <v>-29</v>
      </c>
      <c r="DV11">
        <v>-30</v>
      </c>
      <c r="DW11">
        <v>62</v>
      </c>
      <c r="DX11">
        <v>10</v>
      </c>
      <c r="DY11">
        <v>2</v>
      </c>
      <c r="DZ11">
        <v>47</v>
      </c>
      <c r="EA11">
        <v>28</v>
      </c>
      <c r="EB11">
        <v>-19</v>
      </c>
      <c r="EC11">
        <v>3</v>
      </c>
      <c r="ED11">
        <v>2</v>
      </c>
      <c r="EE11">
        <v>35</v>
      </c>
      <c r="EF11">
        <v>35</v>
      </c>
      <c r="EG11">
        <v>56</v>
      </c>
      <c r="EH11">
        <v>8</v>
      </c>
      <c r="EI11">
        <v>31</v>
      </c>
      <c r="EJ11">
        <v>25</v>
      </c>
      <c r="EK11">
        <v>35</v>
      </c>
      <c r="EL11">
        <v>2</v>
      </c>
      <c r="EM11">
        <v>41</v>
      </c>
      <c r="EN11">
        <v>18</v>
      </c>
      <c r="EO11">
        <v>-12</v>
      </c>
      <c r="EP11">
        <v>2</v>
      </c>
      <c r="EQ11">
        <v>-7</v>
      </c>
      <c r="ER11">
        <v>20</v>
      </c>
      <c r="ES11">
        <v>19</v>
      </c>
      <c r="ET11">
        <v>-12</v>
      </c>
      <c r="EU11">
        <v>12</v>
      </c>
      <c r="EV11">
        <v>9</v>
      </c>
      <c r="EW11">
        <v>45</v>
      </c>
      <c r="EX11">
        <v>56</v>
      </c>
      <c r="EY11">
        <v>26</v>
      </c>
      <c r="EZ11">
        <v>-13</v>
      </c>
      <c r="FA11">
        <v>-17</v>
      </c>
      <c r="FB11">
        <v>9</v>
      </c>
      <c r="FC11">
        <v>22</v>
      </c>
      <c r="FD11">
        <v>0</v>
      </c>
      <c r="FE11">
        <v>19</v>
      </c>
      <c r="FF11">
        <v>34</v>
      </c>
      <c r="FG11">
        <v>9</v>
      </c>
      <c r="FH11">
        <v>14</v>
      </c>
      <c r="FI11">
        <v>23</v>
      </c>
      <c r="FJ11">
        <v>44</v>
      </c>
      <c r="FK11">
        <v>7</v>
      </c>
      <c r="FL11">
        <v>10</v>
      </c>
      <c r="FM11">
        <v>11</v>
      </c>
      <c r="FN11">
        <v>19</v>
      </c>
      <c r="FO11">
        <v>15</v>
      </c>
      <c r="FP11">
        <v>18</v>
      </c>
      <c r="FQ11">
        <v>-7</v>
      </c>
      <c r="FR11">
        <v>43</v>
      </c>
      <c r="FS11">
        <v>-8</v>
      </c>
      <c r="FT11">
        <v>21</v>
      </c>
      <c r="FU11">
        <v>-24</v>
      </c>
      <c r="FV11">
        <v>40</v>
      </c>
      <c r="FW11">
        <v>4</v>
      </c>
      <c r="FX11">
        <v>-1</v>
      </c>
      <c r="FY11">
        <v>6</v>
      </c>
      <c r="FZ11">
        <v>10</v>
      </c>
      <c r="GA11">
        <v>-18</v>
      </c>
      <c r="GB11">
        <v>8</v>
      </c>
      <c r="GC11">
        <v>22</v>
      </c>
      <c r="GD11">
        <v>23</v>
      </c>
      <c r="GE11">
        <v>52</v>
      </c>
      <c r="GF11">
        <v>-14</v>
      </c>
      <c r="GG11">
        <v>25</v>
      </c>
      <c r="GH11">
        <v>15</v>
      </c>
      <c r="GI11">
        <v>-26</v>
      </c>
      <c r="GJ11">
        <v>-4</v>
      </c>
      <c r="GK11">
        <v>24</v>
      </c>
      <c r="GL11">
        <v>18</v>
      </c>
      <c r="GM11">
        <v>-25</v>
      </c>
      <c r="GN11">
        <v>-15</v>
      </c>
      <c r="GO11">
        <v>15</v>
      </c>
      <c r="GP11">
        <v>8</v>
      </c>
      <c r="GQ11">
        <v>31</v>
      </c>
      <c r="GR11">
        <v>41</v>
      </c>
      <c r="GS11">
        <v>53</v>
      </c>
      <c r="GT11">
        <v>16</v>
      </c>
      <c r="GU11">
        <v>39</v>
      </c>
      <c r="GV11">
        <v>30</v>
      </c>
      <c r="GW11">
        <v>20</v>
      </c>
      <c r="GX11">
        <v>42</v>
      </c>
      <c r="GY11">
        <v>8</v>
      </c>
      <c r="GZ11">
        <v>20</v>
      </c>
      <c r="HA11">
        <v>-17</v>
      </c>
      <c r="HB11">
        <v>-6</v>
      </c>
      <c r="HC11">
        <v>11</v>
      </c>
      <c r="HD11">
        <v>33</v>
      </c>
      <c r="HE11">
        <v>27</v>
      </c>
      <c r="HF11">
        <v>-21</v>
      </c>
      <c r="HG11">
        <v>21</v>
      </c>
      <c r="HH11">
        <v>-13</v>
      </c>
      <c r="HI11">
        <v>-3</v>
      </c>
      <c r="HJ11">
        <v>29</v>
      </c>
      <c r="HK11">
        <v>11</v>
      </c>
      <c r="HL11">
        <v>12</v>
      </c>
      <c r="HM11">
        <v>-23</v>
      </c>
      <c r="HN11">
        <v>-1</v>
      </c>
      <c r="HO11">
        <v>-15</v>
      </c>
      <c r="HP11">
        <v>22</v>
      </c>
      <c r="HR11">
        <f t="shared" si="0"/>
        <v>14.085585585585585</v>
      </c>
      <c r="HS11">
        <f t="shared" si="1"/>
        <v>20.585037604652307</v>
      </c>
      <c r="HT11">
        <f t="shared" si="2"/>
        <v>1.4614257589487727</v>
      </c>
    </row>
    <row r="12" spans="1:228" x14ac:dyDescent="0.25">
      <c r="A12" t="s">
        <v>12</v>
      </c>
      <c r="B12" t="s">
        <v>1</v>
      </c>
      <c r="C12">
        <v>126</v>
      </c>
      <c r="D12">
        <v>204</v>
      </c>
      <c r="E12">
        <v>272</v>
      </c>
      <c r="F12">
        <v>187</v>
      </c>
      <c r="G12">
        <v>167</v>
      </c>
      <c r="H12">
        <v>206</v>
      </c>
      <c r="I12">
        <v>198</v>
      </c>
      <c r="J12">
        <v>191</v>
      </c>
      <c r="K12">
        <v>245</v>
      </c>
      <c r="L12">
        <v>161</v>
      </c>
      <c r="M12">
        <v>167</v>
      </c>
      <c r="N12">
        <v>171</v>
      </c>
      <c r="O12">
        <v>313</v>
      </c>
      <c r="P12">
        <v>330</v>
      </c>
      <c r="Q12">
        <v>305</v>
      </c>
      <c r="R12">
        <v>202</v>
      </c>
      <c r="S12">
        <v>332</v>
      </c>
      <c r="T12">
        <v>109</v>
      </c>
      <c r="U12">
        <v>288</v>
      </c>
      <c r="V12">
        <v>193</v>
      </c>
      <c r="W12">
        <v>235</v>
      </c>
      <c r="X12">
        <v>275</v>
      </c>
      <c r="Y12">
        <v>66</v>
      </c>
      <c r="Z12">
        <v>236</v>
      </c>
      <c r="AA12">
        <v>218</v>
      </c>
      <c r="AB12">
        <v>304</v>
      </c>
      <c r="AC12">
        <v>236</v>
      </c>
      <c r="AD12">
        <v>196</v>
      </c>
      <c r="AE12">
        <v>117</v>
      </c>
      <c r="AF12">
        <v>155</v>
      </c>
      <c r="AG12">
        <v>83</v>
      </c>
      <c r="AH12">
        <v>246</v>
      </c>
      <c r="AI12">
        <v>138</v>
      </c>
      <c r="AJ12">
        <v>113</v>
      </c>
      <c r="AK12">
        <v>113</v>
      </c>
      <c r="AL12">
        <v>256</v>
      </c>
      <c r="AM12">
        <v>107</v>
      </c>
      <c r="AN12">
        <v>92</v>
      </c>
      <c r="AO12">
        <v>136</v>
      </c>
      <c r="AP12">
        <v>246</v>
      </c>
      <c r="AQ12">
        <v>268</v>
      </c>
      <c r="AR12">
        <v>225</v>
      </c>
      <c r="AS12">
        <v>218</v>
      </c>
      <c r="AT12">
        <v>134</v>
      </c>
      <c r="AU12">
        <v>78</v>
      </c>
      <c r="AV12">
        <v>66</v>
      </c>
      <c r="AW12">
        <v>21</v>
      </c>
      <c r="AX12">
        <v>86</v>
      </c>
      <c r="AY12">
        <v>116</v>
      </c>
      <c r="AZ12">
        <v>138</v>
      </c>
      <c r="BA12">
        <v>125</v>
      </c>
      <c r="BB12">
        <v>122</v>
      </c>
      <c r="BC12">
        <v>129</v>
      </c>
      <c r="BD12">
        <v>183</v>
      </c>
      <c r="BE12">
        <v>178</v>
      </c>
      <c r="BF12">
        <v>142</v>
      </c>
      <c r="BG12">
        <v>137</v>
      </c>
      <c r="BH12">
        <v>198</v>
      </c>
      <c r="BI12">
        <v>248</v>
      </c>
      <c r="BJ12">
        <v>283</v>
      </c>
      <c r="BK12">
        <v>150</v>
      </c>
      <c r="BL12">
        <v>203</v>
      </c>
      <c r="BM12">
        <v>245</v>
      </c>
      <c r="BN12">
        <v>168</v>
      </c>
      <c r="BO12">
        <v>210</v>
      </c>
      <c r="BP12">
        <v>186</v>
      </c>
      <c r="BQ12">
        <v>208</v>
      </c>
      <c r="BR12">
        <v>157</v>
      </c>
      <c r="BS12">
        <v>142</v>
      </c>
      <c r="BT12">
        <v>152</v>
      </c>
      <c r="BU12">
        <v>142</v>
      </c>
      <c r="BV12">
        <v>113</v>
      </c>
      <c r="BW12">
        <v>95</v>
      </c>
      <c r="BX12">
        <v>289</v>
      </c>
      <c r="BY12">
        <v>250</v>
      </c>
      <c r="BZ12">
        <v>230</v>
      </c>
      <c r="CA12">
        <v>185</v>
      </c>
      <c r="CB12">
        <v>78</v>
      </c>
      <c r="CC12">
        <v>240</v>
      </c>
      <c r="CD12">
        <v>232</v>
      </c>
      <c r="CE12">
        <v>410</v>
      </c>
      <c r="CF12">
        <v>266</v>
      </c>
      <c r="CG12">
        <v>365</v>
      </c>
      <c r="CH12">
        <v>220</v>
      </c>
      <c r="CI12">
        <v>263</v>
      </c>
      <c r="CJ12">
        <v>340</v>
      </c>
      <c r="CK12">
        <v>257</v>
      </c>
      <c r="CL12">
        <v>317</v>
      </c>
      <c r="CM12">
        <v>472</v>
      </c>
      <c r="CN12">
        <v>177</v>
      </c>
      <c r="CO12">
        <v>190</v>
      </c>
      <c r="CP12">
        <v>186</v>
      </c>
      <c r="CQ12">
        <v>235</v>
      </c>
      <c r="CR12">
        <v>185</v>
      </c>
      <c r="CS12">
        <v>177</v>
      </c>
      <c r="CT12">
        <v>126</v>
      </c>
      <c r="CU12">
        <v>170</v>
      </c>
      <c r="CV12">
        <v>270</v>
      </c>
      <c r="CW12">
        <v>372</v>
      </c>
      <c r="CX12">
        <v>226</v>
      </c>
      <c r="CY12">
        <v>65</v>
      </c>
      <c r="CZ12">
        <v>147</v>
      </c>
      <c r="DA12">
        <v>233</v>
      </c>
      <c r="DB12">
        <v>138</v>
      </c>
      <c r="DC12">
        <v>234</v>
      </c>
      <c r="DD12">
        <v>194</v>
      </c>
      <c r="DE12">
        <v>246</v>
      </c>
      <c r="DF12">
        <v>128</v>
      </c>
      <c r="DG12">
        <v>146</v>
      </c>
      <c r="DH12">
        <v>205</v>
      </c>
      <c r="DI12">
        <v>146</v>
      </c>
      <c r="DJ12">
        <v>221</v>
      </c>
      <c r="DK12">
        <v>185</v>
      </c>
      <c r="DL12">
        <v>124</v>
      </c>
      <c r="DM12">
        <v>224</v>
      </c>
      <c r="DN12">
        <v>248</v>
      </c>
      <c r="DO12">
        <v>286</v>
      </c>
      <c r="DP12">
        <v>85</v>
      </c>
      <c r="DQ12">
        <v>205</v>
      </c>
      <c r="DR12">
        <v>120</v>
      </c>
      <c r="DS12">
        <v>153</v>
      </c>
      <c r="DT12">
        <v>250</v>
      </c>
      <c r="DU12">
        <v>64</v>
      </c>
      <c r="DV12">
        <v>35</v>
      </c>
      <c r="DW12">
        <v>184</v>
      </c>
      <c r="DX12">
        <v>146</v>
      </c>
      <c r="DY12">
        <v>101</v>
      </c>
      <c r="DZ12">
        <v>332</v>
      </c>
      <c r="EA12">
        <v>231</v>
      </c>
      <c r="EB12">
        <v>78</v>
      </c>
      <c r="EC12">
        <v>122</v>
      </c>
      <c r="ED12">
        <v>136</v>
      </c>
      <c r="EE12">
        <v>231</v>
      </c>
      <c r="EF12">
        <v>212</v>
      </c>
      <c r="EG12">
        <v>345</v>
      </c>
      <c r="EH12">
        <v>184</v>
      </c>
      <c r="EI12">
        <v>198</v>
      </c>
      <c r="EJ12">
        <v>220</v>
      </c>
      <c r="EK12">
        <v>272</v>
      </c>
      <c r="EL12">
        <v>179</v>
      </c>
      <c r="EM12">
        <v>296</v>
      </c>
      <c r="EN12">
        <v>212</v>
      </c>
      <c r="EO12">
        <v>188</v>
      </c>
      <c r="EP12">
        <v>118</v>
      </c>
      <c r="EQ12">
        <v>122</v>
      </c>
      <c r="ER12">
        <v>214</v>
      </c>
      <c r="ES12">
        <v>179</v>
      </c>
      <c r="ET12">
        <v>145</v>
      </c>
      <c r="EU12">
        <v>145</v>
      </c>
      <c r="EV12">
        <v>218</v>
      </c>
      <c r="EW12">
        <v>302</v>
      </c>
      <c r="EX12">
        <v>277</v>
      </c>
      <c r="EY12">
        <v>192</v>
      </c>
      <c r="EZ12">
        <v>106</v>
      </c>
      <c r="FA12">
        <v>105</v>
      </c>
      <c r="FB12">
        <v>193</v>
      </c>
      <c r="FC12">
        <v>224</v>
      </c>
      <c r="FD12">
        <v>34</v>
      </c>
      <c r="FE12">
        <v>214</v>
      </c>
      <c r="FF12">
        <v>230</v>
      </c>
      <c r="FG12">
        <v>154</v>
      </c>
      <c r="FH12">
        <v>133</v>
      </c>
      <c r="FI12">
        <v>229</v>
      </c>
      <c r="FJ12">
        <v>256</v>
      </c>
      <c r="FK12">
        <v>205</v>
      </c>
      <c r="FL12">
        <v>220</v>
      </c>
      <c r="FM12">
        <v>228</v>
      </c>
      <c r="FN12">
        <v>239</v>
      </c>
      <c r="FO12">
        <v>217</v>
      </c>
      <c r="FP12">
        <v>299</v>
      </c>
      <c r="FQ12">
        <v>116</v>
      </c>
      <c r="FR12">
        <v>281</v>
      </c>
      <c r="FS12">
        <v>76</v>
      </c>
      <c r="FT12">
        <v>233</v>
      </c>
      <c r="FU12">
        <v>360</v>
      </c>
      <c r="FV12">
        <v>310</v>
      </c>
      <c r="FW12">
        <v>164</v>
      </c>
      <c r="FX12">
        <v>155</v>
      </c>
      <c r="FY12">
        <v>164</v>
      </c>
      <c r="FZ12">
        <v>163</v>
      </c>
      <c r="GA12">
        <v>95</v>
      </c>
      <c r="GB12">
        <v>134</v>
      </c>
      <c r="GC12">
        <v>247</v>
      </c>
      <c r="GD12">
        <v>194</v>
      </c>
      <c r="GE12">
        <v>253</v>
      </c>
      <c r="GF12">
        <v>268</v>
      </c>
      <c r="GG12">
        <v>213</v>
      </c>
      <c r="GH12">
        <v>189</v>
      </c>
      <c r="GI12">
        <v>67</v>
      </c>
      <c r="GJ12">
        <v>123</v>
      </c>
      <c r="GK12">
        <v>231</v>
      </c>
      <c r="GL12">
        <v>198</v>
      </c>
      <c r="GM12">
        <v>59</v>
      </c>
      <c r="GN12">
        <v>39</v>
      </c>
      <c r="GO12">
        <v>199</v>
      </c>
      <c r="GP12">
        <v>145</v>
      </c>
      <c r="GQ12">
        <v>277</v>
      </c>
      <c r="GR12">
        <v>413</v>
      </c>
      <c r="GS12">
        <v>231</v>
      </c>
      <c r="GT12">
        <v>134</v>
      </c>
      <c r="GU12">
        <v>287</v>
      </c>
      <c r="GV12">
        <v>316</v>
      </c>
      <c r="GW12">
        <v>241</v>
      </c>
      <c r="GX12">
        <v>276</v>
      </c>
      <c r="GY12">
        <v>169</v>
      </c>
      <c r="GZ12">
        <v>182</v>
      </c>
      <c r="HA12">
        <v>80</v>
      </c>
      <c r="HB12">
        <v>105</v>
      </c>
      <c r="HC12">
        <v>204</v>
      </c>
      <c r="HD12">
        <v>264</v>
      </c>
      <c r="HE12">
        <v>240</v>
      </c>
      <c r="HF12">
        <v>195</v>
      </c>
      <c r="HG12">
        <v>213</v>
      </c>
      <c r="HH12">
        <v>134</v>
      </c>
      <c r="HI12">
        <v>138</v>
      </c>
      <c r="HJ12">
        <v>176</v>
      </c>
      <c r="HK12">
        <v>155</v>
      </c>
      <c r="HL12">
        <v>246</v>
      </c>
      <c r="HM12">
        <v>80</v>
      </c>
      <c r="HN12">
        <v>118</v>
      </c>
      <c r="HO12">
        <v>89</v>
      </c>
      <c r="HP12">
        <v>230</v>
      </c>
      <c r="HR12">
        <f t="shared" si="0"/>
        <v>193.44594594594594</v>
      </c>
      <c r="HS12">
        <f t="shared" si="1"/>
        <v>76.399132074129767</v>
      </c>
      <c r="HT12">
        <f t="shared" si="2"/>
        <v>0.39493788148694398</v>
      </c>
    </row>
    <row r="13" spans="1:228" x14ac:dyDescent="0.25">
      <c r="A13" t="s">
        <v>13</v>
      </c>
      <c r="B13" t="s">
        <v>1</v>
      </c>
      <c r="FA13" t="s">
        <v>45</v>
      </c>
    </row>
    <row r="14" spans="1:228" x14ac:dyDescent="0.25">
      <c r="A14" t="s">
        <v>15</v>
      </c>
      <c r="B14" t="s">
        <v>1</v>
      </c>
      <c r="HR14" t="str">
        <f>A14</f>
        <v>###Anxiety###</v>
      </c>
    </row>
    <row r="15" spans="1:228" x14ac:dyDescent="0.25">
      <c r="A15" t="s">
        <v>2</v>
      </c>
      <c r="B15" t="s">
        <v>1</v>
      </c>
      <c r="C15">
        <v>6</v>
      </c>
      <c r="D15">
        <v>1</v>
      </c>
      <c r="E15">
        <v>1</v>
      </c>
      <c r="F15">
        <v>4</v>
      </c>
      <c r="G15">
        <v>4</v>
      </c>
      <c r="H15">
        <v>2</v>
      </c>
      <c r="I15">
        <v>2</v>
      </c>
      <c r="J15">
        <v>1</v>
      </c>
      <c r="K15">
        <v>2</v>
      </c>
      <c r="L15">
        <v>3</v>
      </c>
      <c r="M15">
        <v>2</v>
      </c>
      <c r="N15">
        <v>3</v>
      </c>
      <c r="O15">
        <v>2</v>
      </c>
      <c r="P15">
        <v>3</v>
      </c>
      <c r="Q15">
        <v>2</v>
      </c>
      <c r="R15">
        <v>4</v>
      </c>
      <c r="S15">
        <v>14</v>
      </c>
      <c r="T15">
        <v>2</v>
      </c>
      <c r="U15">
        <v>3</v>
      </c>
      <c r="V15">
        <v>3</v>
      </c>
      <c r="W15">
        <v>3</v>
      </c>
      <c r="X15">
        <v>4</v>
      </c>
      <c r="Y15">
        <v>5</v>
      </c>
      <c r="Z15">
        <v>4</v>
      </c>
      <c r="AA15">
        <v>10</v>
      </c>
      <c r="AB15">
        <v>7</v>
      </c>
      <c r="AC15">
        <v>12</v>
      </c>
      <c r="AD15">
        <v>2</v>
      </c>
      <c r="AE15">
        <v>8</v>
      </c>
      <c r="AF15">
        <v>3</v>
      </c>
      <c r="AG15">
        <v>5</v>
      </c>
      <c r="AH15">
        <v>2</v>
      </c>
      <c r="AI15">
        <v>7</v>
      </c>
      <c r="AJ15">
        <v>2</v>
      </c>
      <c r="AK15">
        <v>2</v>
      </c>
      <c r="AL15">
        <v>7</v>
      </c>
      <c r="AM15">
        <v>13</v>
      </c>
      <c r="AN15">
        <v>17</v>
      </c>
      <c r="AO15">
        <v>2</v>
      </c>
      <c r="AP15">
        <v>2</v>
      </c>
      <c r="AQ15">
        <v>16</v>
      </c>
      <c r="AR15">
        <v>7</v>
      </c>
      <c r="AS15">
        <v>2</v>
      </c>
      <c r="AT15">
        <v>2</v>
      </c>
      <c r="AU15">
        <v>1</v>
      </c>
      <c r="AV15">
        <v>2</v>
      </c>
      <c r="AW15">
        <v>2</v>
      </c>
      <c r="AX15">
        <v>2</v>
      </c>
      <c r="AY15">
        <v>2</v>
      </c>
      <c r="AZ15">
        <v>3</v>
      </c>
      <c r="BA15">
        <v>2</v>
      </c>
      <c r="BB15">
        <v>3</v>
      </c>
      <c r="BC15">
        <v>5</v>
      </c>
      <c r="BD15">
        <v>1</v>
      </c>
      <c r="BE15">
        <v>2</v>
      </c>
      <c r="BF15">
        <v>21</v>
      </c>
      <c r="BG15">
        <v>7</v>
      </c>
      <c r="BH15">
        <v>26</v>
      </c>
      <c r="BI15">
        <v>20</v>
      </c>
      <c r="BJ15">
        <v>7</v>
      </c>
      <c r="BK15">
        <v>1</v>
      </c>
      <c r="BL15">
        <v>7</v>
      </c>
      <c r="BM15">
        <v>7</v>
      </c>
      <c r="BN15">
        <v>5</v>
      </c>
      <c r="BO15">
        <v>3</v>
      </c>
      <c r="BP15">
        <v>1</v>
      </c>
      <c r="BQ15">
        <v>3</v>
      </c>
      <c r="BR15">
        <v>7</v>
      </c>
      <c r="BS15">
        <v>3</v>
      </c>
      <c r="BT15">
        <v>3</v>
      </c>
      <c r="BU15">
        <v>6</v>
      </c>
      <c r="BV15">
        <v>5</v>
      </c>
      <c r="BW15">
        <v>3</v>
      </c>
      <c r="BX15">
        <v>3</v>
      </c>
      <c r="BY15">
        <v>2</v>
      </c>
      <c r="BZ15">
        <v>5</v>
      </c>
      <c r="CA15">
        <v>9</v>
      </c>
      <c r="CB15">
        <v>5</v>
      </c>
      <c r="CC15">
        <v>3</v>
      </c>
      <c r="CD15">
        <v>4</v>
      </c>
      <c r="CE15">
        <v>3</v>
      </c>
      <c r="CF15">
        <v>5</v>
      </c>
      <c r="CG15">
        <v>5</v>
      </c>
      <c r="CH15">
        <v>5</v>
      </c>
      <c r="CI15">
        <v>2</v>
      </c>
      <c r="CJ15">
        <v>3</v>
      </c>
      <c r="CK15">
        <v>2</v>
      </c>
      <c r="CL15">
        <v>9</v>
      </c>
      <c r="CM15">
        <v>3</v>
      </c>
      <c r="CN15">
        <v>1</v>
      </c>
      <c r="CO15">
        <v>2</v>
      </c>
      <c r="CP15">
        <v>3</v>
      </c>
      <c r="CQ15">
        <v>4</v>
      </c>
      <c r="CR15">
        <v>6</v>
      </c>
      <c r="CS15">
        <v>4</v>
      </c>
      <c r="HR15">
        <f t="shared" ref="HR15:HR25" si="3">AVERAGE(A15:HP15)</f>
        <v>4.8</v>
      </c>
      <c r="HS15">
        <f t="shared" ref="HS15:HS25" si="4">STDEV(A15:HP15)</f>
        <v>4.5232261128629316</v>
      </c>
      <c r="HT15">
        <f>HS15/HR15</f>
        <v>0.94233877351311079</v>
      </c>
    </row>
    <row r="16" spans="1:228" x14ac:dyDescent="0.25">
      <c r="A16" t="s">
        <v>3</v>
      </c>
      <c r="B16" t="s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HR16">
        <f t="shared" si="3"/>
        <v>0</v>
      </c>
      <c r="HS16">
        <f t="shared" si="4"/>
        <v>0</v>
      </c>
    </row>
    <row r="17" spans="1:228" x14ac:dyDescent="0.25">
      <c r="A17" t="s">
        <v>4</v>
      </c>
      <c r="B17" t="s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11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17</v>
      </c>
      <c r="AT17">
        <v>0</v>
      </c>
      <c r="AU17">
        <v>15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14</v>
      </c>
      <c r="BQ17">
        <v>4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14</v>
      </c>
      <c r="CO17">
        <v>13</v>
      </c>
      <c r="CP17">
        <v>0</v>
      </c>
      <c r="CQ17">
        <v>0</v>
      </c>
      <c r="CR17">
        <v>0</v>
      </c>
      <c r="CS17">
        <v>0</v>
      </c>
      <c r="HR17">
        <f t="shared" si="3"/>
        <v>1.2736842105263158</v>
      </c>
      <c r="HS17">
        <f t="shared" si="4"/>
        <v>3.8576867317723873</v>
      </c>
      <c r="HT17">
        <f t="shared" ref="HT17:HT25" si="5">HS17/HR17</f>
        <v>3.0287623100692298</v>
      </c>
    </row>
    <row r="18" spans="1:228" x14ac:dyDescent="0.25">
      <c r="A18" t="s">
        <v>5</v>
      </c>
      <c r="B18" t="s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8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HR18">
        <f t="shared" si="3"/>
        <v>8.4210526315789472E-2</v>
      </c>
      <c r="HS18">
        <f t="shared" si="4"/>
        <v>0.82078268166812329</v>
      </c>
      <c r="HT18">
        <f t="shared" si="5"/>
        <v>9.7467943448089649</v>
      </c>
    </row>
    <row r="19" spans="1:228" x14ac:dyDescent="0.25">
      <c r="A19" t="s">
        <v>6</v>
      </c>
      <c r="B19" t="s">
        <v>1</v>
      </c>
      <c r="C19">
        <v>2</v>
      </c>
      <c r="D19">
        <v>8</v>
      </c>
      <c r="E19">
        <v>12</v>
      </c>
      <c r="F19">
        <v>0</v>
      </c>
      <c r="G19">
        <v>8</v>
      </c>
      <c r="H19">
        <v>4</v>
      </c>
      <c r="I19">
        <v>13</v>
      </c>
      <c r="J19">
        <v>7</v>
      </c>
      <c r="K19">
        <v>8</v>
      </c>
      <c r="L19">
        <v>14</v>
      </c>
      <c r="M19">
        <v>8</v>
      </c>
      <c r="N19">
        <v>10</v>
      </c>
      <c r="O19">
        <v>10</v>
      </c>
      <c r="P19">
        <v>0</v>
      </c>
      <c r="Q19">
        <v>8</v>
      </c>
      <c r="R19">
        <v>3</v>
      </c>
      <c r="S19">
        <v>5</v>
      </c>
      <c r="T19">
        <v>3</v>
      </c>
      <c r="U19">
        <v>2</v>
      </c>
      <c r="V19">
        <v>12</v>
      </c>
      <c r="W19">
        <v>2</v>
      </c>
      <c r="X19">
        <v>2</v>
      </c>
      <c r="Y19">
        <v>8</v>
      </c>
      <c r="Z19">
        <v>2</v>
      </c>
      <c r="AA19">
        <v>0</v>
      </c>
      <c r="AB19">
        <v>2</v>
      </c>
      <c r="AC19">
        <v>2</v>
      </c>
      <c r="AD19">
        <v>14</v>
      </c>
      <c r="AE19">
        <v>6</v>
      </c>
      <c r="AF19">
        <v>7</v>
      </c>
      <c r="AG19">
        <v>0</v>
      </c>
      <c r="AH19">
        <v>8</v>
      </c>
      <c r="AI19">
        <v>9</v>
      </c>
      <c r="AJ19">
        <v>6</v>
      </c>
      <c r="AK19">
        <v>14</v>
      </c>
      <c r="AL19">
        <v>0</v>
      </c>
      <c r="AM19">
        <v>4</v>
      </c>
      <c r="AN19">
        <v>0</v>
      </c>
      <c r="AO19">
        <v>12</v>
      </c>
      <c r="AP19">
        <v>12</v>
      </c>
      <c r="AQ19">
        <v>0</v>
      </c>
      <c r="AR19">
        <v>1</v>
      </c>
      <c r="AS19">
        <v>8</v>
      </c>
      <c r="AT19">
        <v>9</v>
      </c>
      <c r="AU19">
        <v>8</v>
      </c>
      <c r="AV19">
        <v>10</v>
      </c>
      <c r="AW19">
        <v>6</v>
      </c>
      <c r="AX19">
        <v>10</v>
      </c>
      <c r="AY19">
        <v>5</v>
      </c>
      <c r="AZ19">
        <v>10</v>
      </c>
      <c r="BA19">
        <v>14</v>
      </c>
      <c r="BB19">
        <v>8</v>
      </c>
      <c r="BC19">
        <v>2</v>
      </c>
      <c r="BD19">
        <v>10</v>
      </c>
      <c r="BE19">
        <v>10</v>
      </c>
      <c r="BF19">
        <v>0</v>
      </c>
      <c r="BG19">
        <v>6</v>
      </c>
      <c r="BH19">
        <v>0</v>
      </c>
      <c r="BI19">
        <v>0</v>
      </c>
      <c r="BJ19">
        <v>2</v>
      </c>
      <c r="BK19">
        <v>23</v>
      </c>
      <c r="BL19">
        <v>0</v>
      </c>
      <c r="BM19">
        <v>6</v>
      </c>
      <c r="BN19">
        <v>6</v>
      </c>
      <c r="BO19">
        <v>9</v>
      </c>
      <c r="BP19">
        <v>10</v>
      </c>
      <c r="BQ19">
        <v>4</v>
      </c>
      <c r="BR19">
        <v>0</v>
      </c>
      <c r="BS19">
        <v>5</v>
      </c>
      <c r="BT19">
        <v>6</v>
      </c>
      <c r="BU19">
        <v>6</v>
      </c>
      <c r="BV19">
        <v>4</v>
      </c>
      <c r="BW19">
        <v>10</v>
      </c>
      <c r="BX19">
        <v>6</v>
      </c>
      <c r="BY19">
        <v>11</v>
      </c>
      <c r="BZ19">
        <v>9</v>
      </c>
      <c r="CA19">
        <v>10</v>
      </c>
      <c r="CB19">
        <v>6</v>
      </c>
      <c r="CC19">
        <v>8</v>
      </c>
      <c r="CD19">
        <v>2</v>
      </c>
      <c r="CE19">
        <v>2</v>
      </c>
      <c r="CF19">
        <v>2</v>
      </c>
      <c r="CG19">
        <v>0</v>
      </c>
      <c r="CH19">
        <v>6</v>
      </c>
      <c r="CI19">
        <v>9</v>
      </c>
      <c r="CJ19">
        <v>2</v>
      </c>
      <c r="CK19">
        <v>6</v>
      </c>
      <c r="CL19">
        <v>2</v>
      </c>
      <c r="CM19">
        <v>8</v>
      </c>
      <c r="CN19">
        <v>10</v>
      </c>
      <c r="CO19">
        <v>11</v>
      </c>
      <c r="CP19">
        <v>5</v>
      </c>
      <c r="CQ19">
        <v>6</v>
      </c>
      <c r="CR19">
        <v>4</v>
      </c>
      <c r="CS19">
        <v>2</v>
      </c>
      <c r="HR19">
        <f t="shared" si="3"/>
        <v>6.1263157894736846</v>
      </c>
      <c r="HS19">
        <f t="shared" si="4"/>
        <v>4.4152590952218791</v>
      </c>
      <c r="HT19">
        <f t="shared" si="5"/>
        <v>0.72070380420288405</v>
      </c>
    </row>
    <row r="20" spans="1:228" x14ac:dyDescent="0.25">
      <c r="A20" t="s">
        <v>7</v>
      </c>
      <c r="B20" t="s">
        <v>1</v>
      </c>
      <c r="C20">
        <v>0</v>
      </c>
      <c r="D20">
        <v>15</v>
      </c>
      <c r="E20">
        <v>1</v>
      </c>
      <c r="F20">
        <v>17</v>
      </c>
      <c r="G20">
        <v>12</v>
      </c>
      <c r="H20">
        <v>26</v>
      </c>
      <c r="I20">
        <v>8</v>
      </c>
      <c r="J20">
        <v>23</v>
      </c>
      <c r="K20">
        <v>3</v>
      </c>
      <c r="L20">
        <v>0</v>
      </c>
      <c r="M20">
        <v>9</v>
      </c>
      <c r="N20">
        <v>6</v>
      </c>
      <c r="O20">
        <v>10</v>
      </c>
      <c r="P20">
        <v>5</v>
      </c>
      <c r="Q20">
        <v>8</v>
      </c>
      <c r="R20">
        <v>17</v>
      </c>
      <c r="S20">
        <v>0</v>
      </c>
      <c r="T20">
        <v>14</v>
      </c>
      <c r="U20">
        <v>0</v>
      </c>
      <c r="V20">
        <v>0</v>
      </c>
      <c r="W20">
        <v>12</v>
      </c>
      <c r="X20">
        <v>8</v>
      </c>
      <c r="Y20">
        <v>16</v>
      </c>
      <c r="Z20">
        <v>4</v>
      </c>
      <c r="AA20">
        <v>21</v>
      </c>
      <c r="AB20">
        <v>12</v>
      </c>
      <c r="AC20">
        <v>24</v>
      </c>
      <c r="AD20">
        <v>7</v>
      </c>
      <c r="AE20">
        <v>22</v>
      </c>
      <c r="AF20">
        <v>17</v>
      </c>
      <c r="AG20">
        <v>2</v>
      </c>
      <c r="AH20">
        <v>30</v>
      </c>
      <c r="AI20">
        <v>6</v>
      </c>
      <c r="AJ20">
        <v>11</v>
      </c>
      <c r="AK20">
        <v>4</v>
      </c>
      <c r="AL20">
        <v>7</v>
      </c>
      <c r="AM20">
        <v>7</v>
      </c>
      <c r="AN20">
        <v>9</v>
      </c>
      <c r="AO20">
        <v>10</v>
      </c>
      <c r="AP20">
        <v>30</v>
      </c>
      <c r="AQ20">
        <v>19</v>
      </c>
      <c r="AR20">
        <v>3</v>
      </c>
      <c r="AS20">
        <v>15</v>
      </c>
      <c r="AT20">
        <v>0</v>
      </c>
      <c r="AU20">
        <v>26</v>
      </c>
      <c r="AV20">
        <v>7</v>
      </c>
      <c r="AW20">
        <v>2</v>
      </c>
      <c r="AX20">
        <v>0</v>
      </c>
      <c r="AY20">
        <v>20</v>
      </c>
      <c r="AZ20">
        <v>12</v>
      </c>
      <c r="BA20">
        <v>5</v>
      </c>
      <c r="BB20">
        <v>7</v>
      </c>
      <c r="BC20">
        <v>1</v>
      </c>
      <c r="BD20">
        <v>5</v>
      </c>
      <c r="BE20">
        <v>0</v>
      </c>
      <c r="BF20">
        <v>16</v>
      </c>
      <c r="BG20">
        <v>5</v>
      </c>
      <c r="BH20">
        <v>0</v>
      </c>
      <c r="BI20">
        <v>0</v>
      </c>
      <c r="BJ20">
        <v>0</v>
      </c>
      <c r="BK20">
        <v>13</v>
      </c>
      <c r="BL20">
        <v>15</v>
      </c>
      <c r="BM20">
        <v>0</v>
      </c>
      <c r="BN20">
        <v>8</v>
      </c>
      <c r="BO20">
        <v>2</v>
      </c>
      <c r="BP20">
        <v>1</v>
      </c>
      <c r="BQ20">
        <v>10</v>
      </c>
      <c r="BR20">
        <v>5</v>
      </c>
      <c r="BS20">
        <v>5</v>
      </c>
      <c r="BT20">
        <v>11</v>
      </c>
      <c r="BU20">
        <v>10</v>
      </c>
      <c r="BV20">
        <v>4</v>
      </c>
      <c r="BW20">
        <v>0</v>
      </c>
      <c r="BX20">
        <v>6</v>
      </c>
      <c r="BY20">
        <v>8</v>
      </c>
      <c r="BZ20">
        <v>0</v>
      </c>
      <c r="CA20">
        <v>2</v>
      </c>
      <c r="CB20">
        <v>0</v>
      </c>
      <c r="CC20">
        <v>22</v>
      </c>
      <c r="CD20">
        <v>30</v>
      </c>
      <c r="CE20">
        <v>30</v>
      </c>
      <c r="CF20">
        <v>0</v>
      </c>
      <c r="CG20">
        <v>0</v>
      </c>
      <c r="CH20">
        <v>13</v>
      </c>
      <c r="CI20">
        <v>8</v>
      </c>
      <c r="CJ20">
        <v>2</v>
      </c>
      <c r="CK20">
        <v>0</v>
      </c>
      <c r="CL20">
        <v>30</v>
      </c>
      <c r="CM20">
        <v>10</v>
      </c>
      <c r="CN20">
        <v>5</v>
      </c>
      <c r="CO20">
        <v>9</v>
      </c>
      <c r="CP20">
        <v>10</v>
      </c>
      <c r="CQ20">
        <v>12</v>
      </c>
      <c r="CR20">
        <v>0</v>
      </c>
      <c r="CS20">
        <v>2</v>
      </c>
      <c r="HR20">
        <f t="shared" si="3"/>
        <v>9.0421052631578949</v>
      </c>
      <c r="HS20">
        <f t="shared" si="4"/>
        <v>8.4789047233679149</v>
      </c>
      <c r="HT20">
        <f t="shared" si="5"/>
        <v>0.93771356079156221</v>
      </c>
    </row>
    <row r="21" spans="1:228" x14ac:dyDescent="0.25">
      <c r="A21" t="s">
        <v>8</v>
      </c>
      <c r="B21" t="s">
        <v>1</v>
      </c>
      <c r="C21">
        <v>0</v>
      </c>
      <c r="D21">
        <v>2</v>
      </c>
      <c r="E21">
        <v>7</v>
      </c>
      <c r="F21">
        <v>0</v>
      </c>
      <c r="G21">
        <v>5</v>
      </c>
      <c r="H21">
        <v>1</v>
      </c>
      <c r="I21">
        <v>7</v>
      </c>
      <c r="J21">
        <v>9</v>
      </c>
      <c r="K21">
        <v>12</v>
      </c>
      <c r="L21">
        <v>9</v>
      </c>
      <c r="M21">
        <v>2</v>
      </c>
      <c r="N21">
        <v>3</v>
      </c>
      <c r="O21">
        <v>5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11</v>
      </c>
      <c r="W21">
        <v>0</v>
      </c>
      <c r="X21">
        <v>0</v>
      </c>
      <c r="Y21">
        <v>20</v>
      </c>
      <c r="Z21">
        <v>0</v>
      </c>
      <c r="AA21">
        <v>0</v>
      </c>
      <c r="AB21">
        <v>0</v>
      </c>
      <c r="AC21">
        <v>0</v>
      </c>
      <c r="AD21">
        <v>7</v>
      </c>
      <c r="AE21">
        <v>5</v>
      </c>
      <c r="AF21">
        <v>0</v>
      </c>
      <c r="AG21">
        <v>0</v>
      </c>
      <c r="AH21">
        <v>0</v>
      </c>
      <c r="AI21">
        <v>15</v>
      </c>
      <c r="AJ21">
        <v>8</v>
      </c>
      <c r="AK21">
        <v>13</v>
      </c>
      <c r="AL21">
        <v>0</v>
      </c>
      <c r="AM21">
        <v>1</v>
      </c>
      <c r="AN21">
        <v>0</v>
      </c>
      <c r="AO21">
        <v>8</v>
      </c>
      <c r="AP21">
        <v>5</v>
      </c>
      <c r="AQ21">
        <v>0</v>
      </c>
      <c r="AR21">
        <v>0</v>
      </c>
      <c r="AS21">
        <v>18</v>
      </c>
      <c r="AT21">
        <v>13</v>
      </c>
      <c r="AU21">
        <v>16</v>
      </c>
      <c r="AV21">
        <v>15</v>
      </c>
      <c r="AW21">
        <v>11</v>
      </c>
      <c r="AX21">
        <v>17</v>
      </c>
      <c r="AY21">
        <v>1</v>
      </c>
      <c r="AZ21">
        <v>11</v>
      </c>
      <c r="BA21">
        <v>16</v>
      </c>
      <c r="BB21">
        <v>5</v>
      </c>
      <c r="BC21">
        <v>0</v>
      </c>
      <c r="BD21">
        <v>14</v>
      </c>
      <c r="BE21">
        <v>14</v>
      </c>
      <c r="BF21">
        <v>0</v>
      </c>
      <c r="BG21">
        <v>1</v>
      </c>
      <c r="BH21">
        <v>0</v>
      </c>
      <c r="BI21">
        <v>2</v>
      </c>
      <c r="BJ21">
        <v>0</v>
      </c>
      <c r="BK21">
        <v>20</v>
      </c>
      <c r="BL21">
        <v>0</v>
      </c>
      <c r="BM21">
        <v>10</v>
      </c>
      <c r="BN21">
        <v>2</v>
      </c>
      <c r="BO21">
        <v>7</v>
      </c>
      <c r="BP21">
        <v>12</v>
      </c>
      <c r="BQ21">
        <v>4</v>
      </c>
      <c r="BR21">
        <v>0</v>
      </c>
      <c r="BS21">
        <v>0</v>
      </c>
      <c r="BT21">
        <v>4</v>
      </c>
      <c r="BU21">
        <v>0</v>
      </c>
      <c r="BV21">
        <v>0</v>
      </c>
      <c r="BW21">
        <v>6</v>
      </c>
      <c r="BX21">
        <v>7</v>
      </c>
      <c r="BY21">
        <v>10</v>
      </c>
      <c r="BZ21">
        <v>10</v>
      </c>
      <c r="CA21">
        <v>5</v>
      </c>
      <c r="CB21">
        <v>2</v>
      </c>
      <c r="CC21">
        <v>0</v>
      </c>
      <c r="CD21">
        <v>0</v>
      </c>
      <c r="CE21">
        <v>1</v>
      </c>
      <c r="CF21">
        <v>0</v>
      </c>
      <c r="CG21">
        <v>0</v>
      </c>
      <c r="CH21">
        <v>3</v>
      </c>
      <c r="CI21">
        <v>0</v>
      </c>
      <c r="CJ21">
        <v>0</v>
      </c>
      <c r="CK21">
        <v>1</v>
      </c>
      <c r="CL21">
        <v>2</v>
      </c>
      <c r="CM21">
        <v>6</v>
      </c>
      <c r="CN21">
        <v>19</v>
      </c>
      <c r="CO21">
        <v>23</v>
      </c>
      <c r="CP21">
        <v>4</v>
      </c>
      <c r="CQ21">
        <v>8</v>
      </c>
      <c r="CR21">
        <v>3</v>
      </c>
      <c r="CS21">
        <v>0</v>
      </c>
      <c r="HR21">
        <f t="shared" si="3"/>
        <v>5.0421052631578949</v>
      </c>
      <c r="HS21">
        <f t="shared" si="4"/>
        <v>6.0651003560722163</v>
      </c>
      <c r="HT21">
        <f t="shared" si="5"/>
        <v>1.2028904672794583</v>
      </c>
    </row>
    <row r="22" spans="1:228" x14ac:dyDescent="0.25">
      <c r="A22" t="s">
        <v>9</v>
      </c>
      <c r="B22" t="s">
        <v>1</v>
      </c>
      <c r="C22">
        <v>0</v>
      </c>
      <c r="D22">
        <v>8</v>
      </c>
      <c r="E22">
        <v>5</v>
      </c>
      <c r="F22">
        <v>10</v>
      </c>
      <c r="G22">
        <v>0</v>
      </c>
      <c r="H22">
        <v>5</v>
      </c>
      <c r="I22">
        <v>0</v>
      </c>
      <c r="J22">
        <v>0</v>
      </c>
      <c r="K22">
        <v>2</v>
      </c>
      <c r="L22">
        <v>0</v>
      </c>
      <c r="M22">
        <v>0</v>
      </c>
      <c r="N22">
        <v>3</v>
      </c>
      <c r="O22">
        <v>0</v>
      </c>
      <c r="P22">
        <v>5</v>
      </c>
      <c r="Q22">
        <v>6</v>
      </c>
      <c r="R22">
        <v>0</v>
      </c>
      <c r="S22">
        <v>0</v>
      </c>
      <c r="T22">
        <v>3</v>
      </c>
      <c r="U22">
        <v>1</v>
      </c>
      <c r="V22">
        <v>0</v>
      </c>
      <c r="W22">
        <v>7</v>
      </c>
      <c r="X22">
        <v>0</v>
      </c>
      <c r="Y22">
        <v>8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5</v>
      </c>
      <c r="AF22">
        <v>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6</v>
      </c>
      <c r="AP22">
        <v>15</v>
      </c>
      <c r="AQ22">
        <v>7</v>
      </c>
      <c r="AR22">
        <v>3</v>
      </c>
      <c r="AS22">
        <v>10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3</v>
      </c>
      <c r="BB22">
        <v>0</v>
      </c>
      <c r="BC22">
        <v>6</v>
      </c>
      <c r="BD22">
        <v>0</v>
      </c>
      <c r="BE22">
        <v>0</v>
      </c>
      <c r="BF22">
        <v>0</v>
      </c>
      <c r="BG22">
        <v>0</v>
      </c>
      <c r="BH22">
        <v>2</v>
      </c>
      <c r="BI22">
        <v>2</v>
      </c>
      <c r="BJ22">
        <v>0</v>
      </c>
      <c r="BK22">
        <v>0</v>
      </c>
      <c r="BL22">
        <v>0</v>
      </c>
      <c r="BM22">
        <v>0</v>
      </c>
      <c r="BN22">
        <v>8</v>
      </c>
      <c r="BO22">
        <v>0</v>
      </c>
      <c r="BP22">
        <v>3</v>
      </c>
      <c r="BQ22">
        <v>0</v>
      </c>
      <c r="BR22">
        <v>4</v>
      </c>
      <c r="BS22">
        <v>8</v>
      </c>
      <c r="BT22">
        <v>3</v>
      </c>
      <c r="BU22">
        <v>10</v>
      </c>
      <c r="BV22">
        <v>2</v>
      </c>
      <c r="BW22">
        <v>3</v>
      </c>
      <c r="BX22">
        <v>0</v>
      </c>
      <c r="BY22">
        <v>0</v>
      </c>
      <c r="BZ22">
        <v>0</v>
      </c>
      <c r="CA22">
        <v>2</v>
      </c>
      <c r="CB22">
        <v>3</v>
      </c>
      <c r="CC22">
        <v>10</v>
      </c>
      <c r="CD22">
        <v>0</v>
      </c>
      <c r="CE22">
        <v>0</v>
      </c>
      <c r="CF22">
        <v>3</v>
      </c>
      <c r="CG22">
        <v>0</v>
      </c>
      <c r="CH22">
        <v>4</v>
      </c>
      <c r="CI22">
        <v>6</v>
      </c>
      <c r="CJ22">
        <v>3</v>
      </c>
      <c r="CK22">
        <v>1</v>
      </c>
      <c r="CL22">
        <v>6</v>
      </c>
      <c r="CM22">
        <v>0</v>
      </c>
      <c r="CN22">
        <v>6</v>
      </c>
      <c r="CO22">
        <v>0</v>
      </c>
      <c r="CP22">
        <v>0</v>
      </c>
      <c r="CQ22">
        <v>0</v>
      </c>
      <c r="CR22">
        <v>1</v>
      </c>
      <c r="CS22">
        <v>0</v>
      </c>
      <c r="HR22">
        <f t="shared" si="3"/>
        <v>2.2947368421052632</v>
      </c>
      <c r="HS22">
        <f t="shared" si="4"/>
        <v>3.2969156579359313</v>
      </c>
      <c r="HT22">
        <f t="shared" si="5"/>
        <v>1.4367293004766672</v>
      </c>
    </row>
    <row r="23" spans="1:228" x14ac:dyDescent="0.25">
      <c r="A23" t="s">
        <v>10</v>
      </c>
      <c r="B23" t="s">
        <v>1</v>
      </c>
      <c r="C23">
        <v>18</v>
      </c>
      <c r="D23">
        <v>21</v>
      </c>
      <c r="E23">
        <v>16</v>
      </c>
      <c r="F23">
        <v>16</v>
      </c>
      <c r="G23">
        <v>30</v>
      </c>
      <c r="H23">
        <v>25</v>
      </c>
      <c r="I23">
        <v>15</v>
      </c>
      <c r="J23">
        <v>10</v>
      </c>
      <c r="K23">
        <v>14</v>
      </c>
      <c r="L23">
        <v>18</v>
      </c>
      <c r="M23">
        <v>15</v>
      </c>
      <c r="N23">
        <v>17</v>
      </c>
      <c r="O23">
        <v>15</v>
      </c>
      <c r="P23">
        <v>14</v>
      </c>
      <c r="Q23">
        <v>19</v>
      </c>
      <c r="R23">
        <v>20</v>
      </c>
      <c r="S23">
        <v>23</v>
      </c>
      <c r="T23">
        <v>30</v>
      </c>
      <c r="U23">
        <v>17</v>
      </c>
      <c r="V23">
        <v>24</v>
      </c>
      <c r="W23">
        <v>19</v>
      </c>
      <c r="X23">
        <v>27</v>
      </c>
      <c r="Y23">
        <v>17</v>
      </c>
      <c r="Z23">
        <v>30</v>
      </c>
      <c r="AA23">
        <v>30</v>
      </c>
      <c r="AB23">
        <v>30</v>
      </c>
      <c r="AC23">
        <v>30</v>
      </c>
      <c r="AD23">
        <v>21</v>
      </c>
      <c r="AE23">
        <v>30</v>
      </c>
      <c r="AF23">
        <v>16</v>
      </c>
      <c r="AG23">
        <v>18</v>
      </c>
      <c r="AH23">
        <v>30</v>
      </c>
      <c r="AI23">
        <v>27</v>
      </c>
      <c r="AJ23">
        <v>19</v>
      </c>
      <c r="AK23">
        <v>24</v>
      </c>
      <c r="AL23">
        <v>26</v>
      </c>
      <c r="AM23">
        <v>30</v>
      </c>
      <c r="AN23">
        <v>30</v>
      </c>
      <c r="AO23">
        <v>15</v>
      </c>
      <c r="AP23">
        <v>15</v>
      </c>
      <c r="AQ23">
        <v>30</v>
      </c>
      <c r="AR23">
        <v>30</v>
      </c>
      <c r="AS23">
        <v>12</v>
      </c>
      <c r="AT23">
        <v>19</v>
      </c>
      <c r="AU23">
        <v>11</v>
      </c>
      <c r="AV23">
        <v>15</v>
      </c>
      <c r="AW23">
        <v>18</v>
      </c>
      <c r="AX23">
        <v>16</v>
      </c>
      <c r="AY23">
        <v>15</v>
      </c>
      <c r="AZ23">
        <v>19</v>
      </c>
      <c r="BA23">
        <v>15</v>
      </c>
      <c r="BB23">
        <v>17</v>
      </c>
      <c r="BC23">
        <v>30</v>
      </c>
      <c r="BD23">
        <v>16</v>
      </c>
      <c r="BE23">
        <v>18</v>
      </c>
      <c r="BF23">
        <v>30</v>
      </c>
      <c r="BG23">
        <v>30</v>
      </c>
      <c r="BH23">
        <v>30</v>
      </c>
      <c r="BI23">
        <v>30</v>
      </c>
      <c r="BJ23">
        <v>30</v>
      </c>
      <c r="BK23">
        <v>15</v>
      </c>
      <c r="BL23">
        <v>30</v>
      </c>
      <c r="BM23">
        <v>28</v>
      </c>
      <c r="BN23">
        <v>25</v>
      </c>
      <c r="BO23">
        <v>22</v>
      </c>
      <c r="BP23">
        <v>13</v>
      </c>
      <c r="BQ23">
        <v>24</v>
      </c>
      <c r="BR23">
        <v>23</v>
      </c>
      <c r="BS23">
        <v>22</v>
      </c>
      <c r="BT23">
        <v>30</v>
      </c>
      <c r="BU23">
        <v>21</v>
      </c>
      <c r="BV23">
        <v>30</v>
      </c>
      <c r="BW23">
        <v>26</v>
      </c>
      <c r="BX23">
        <v>26</v>
      </c>
      <c r="BY23">
        <v>27</v>
      </c>
      <c r="BZ23">
        <v>21</v>
      </c>
      <c r="CA23">
        <v>30</v>
      </c>
      <c r="CB23">
        <v>29</v>
      </c>
      <c r="CC23">
        <v>15</v>
      </c>
      <c r="CD23">
        <v>30</v>
      </c>
      <c r="CE23">
        <v>30</v>
      </c>
      <c r="CF23">
        <v>27</v>
      </c>
      <c r="CG23">
        <v>30</v>
      </c>
      <c r="CH23">
        <v>30</v>
      </c>
      <c r="CI23">
        <v>14</v>
      </c>
      <c r="CJ23">
        <v>30</v>
      </c>
      <c r="CK23">
        <v>17</v>
      </c>
      <c r="CL23">
        <v>30</v>
      </c>
      <c r="CM23">
        <v>24</v>
      </c>
      <c r="CN23">
        <v>12</v>
      </c>
      <c r="CO23">
        <v>18</v>
      </c>
      <c r="CP23">
        <v>24</v>
      </c>
      <c r="CQ23">
        <v>26</v>
      </c>
      <c r="CR23">
        <v>25</v>
      </c>
      <c r="CS23">
        <v>27</v>
      </c>
      <c r="HR23">
        <f t="shared" si="3"/>
        <v>22.557894736842105</v>
      </c>
      <c r="HS23">
        <f t="shared" si="4"/>
        <v>6.3308024254831974</v>
      </c>
      <c r="HT23">
        <f t="shared" si="5"/>
        <v>0.28064686440546138</v>
      </c>
    </row>
    <row r="24" spans="1:228" x14ac:dyDescent="0.25">
      <c r="A24" t="s">
        <v>11</v>
      </c>
      <c r="B24" t="s">
        <v>1</v>
      </c>
      <c r="C24">
        <v>0</v>
      </c>
      <c r="D24">
        <v>-2</v>
      </c>
      <c r="E24">
        <v>-10</v>
      </c>
      <c r="F24">
        <v>14</v>
      </c>
      <c r="G24">
        <v>10</v>
      </c>
      <c r="H24">
        <v>10</v>
      </c>
      <c r="I24">
        <v>-12</v>
      </c>
      <c r="J24">
        <v>-12</v>
      </c>
      <c r="K24">
        <v>-8</v>
      </c>
      <c r="L24">
        <v>-9</v>
      </c>
      <c r="M24">
        <v>-7</v>
      </c>
      <c r="N24">
        <v>-6</v>
      </c>
      <c r="O24">
        <v>-10</v>
      </c>
      <c r="P24">
        <v>8</v>
      </c>
      <c r="Q24">
        <v>-2</v>
      </c>
      <c r="R24">
        <v>8</v>
      </c>
      <c r="S24">
        <v>-12</v>
      </c>
      <c r="T24">
        <v>16</v>
      </c>
      <c r="U24">
        <v>4</v>
      </c>
      <c r="V24">
        <v>1</v>
      </c>
      <c r="W24">
        <v>9</v>
      </c>
      <c r="X24">
        <v>18</v>
      </c>
      <c r="Y24">
        <v>10</v>
      </c>
      <c r="Z24">
        <v>19</v>
      </c>
      <c r="AA24">
        <v>38</v>
      </c>
      <c r="AB24">
        <v>32</v>
      </c>
      <c r="AC24">
        <v>-2</v>
      </c>
      <c r="AD24">
        <v>-11</v>
      </c>
      <c r="AE24">
        <v>21</v>
      </c>
      <c r="AF24">
        <v>-1</v>
      </c>
      <c r="AG24">
        <v>13</v>
      </c>
      <c r="AH24">
        <v>8</v>
      </c>
      <c r="AI24">
        <v>8</v>
      </c>
      <c r="AJ24">
        <v>-1</v>
      </c>
      <c r="AK24">
        <v>-6</v>
      </c>
      <c r="AL24">
        <v>32</v>
      </c>
      <c r="AM24">
        <v>-4</v>
      </c>
      <c r="AN24">
        <v>0</v>
      </c>
      <c r="AO24">
        <v>-11</v>
      </c>
      <c r="AP24">
        <v>-12</v>
      </c>
      <c r="AQ24">
        <v>-2</v>
      </c>
      <c r="AR24">
        <v>20</v>
      </c>
      <c r="AS24">
        <v>-12</v>
      </c>
      <c r="AT24">
        <v>-4</v>
      </c>
      <c r="AU24">
        <v>-19</v>
      </c>
      <c r="AV24">
        <v>-9</v>
      </c>
      <c r="AW24">
        <v>-1</v>
      </c>
      <c r="AX24">
        <v>-6</v>
      </c>
      <c r="AY24">
        <v>-6</v>
      </c>
      <c r="AZ24">
        <v>-4</v>
      </c>
      <c r="BA24">
        <v>-15</v>
      </c>
      <c r="BB24">
        <v>5</v>
      </c>
      <c r="BC24">
        <v>23</v>
      </c>
      <c r="BD24">
        <v>-12</v>
      </c>
      <c r="BE24">
        <v>-6</v>
      </c>
      <c r="BF24">
        <v>-4</v>
      </c>
      <c r="BG24">
        <v>25</v>
      </c>
      <c r="BH24">
        <v>55</v>
      </c>
      <c r="BI24">
        <v>-3</v>
      </c>
      <c r="BJ24">
        <v>34</v>
      </c>
      <c r="BK24">
        <v>-28</v>
      </c>
      <c r="BL24">
        <v>29</v>
      </c>
      <c r="BM24">
        <v>24</v>
      </c>
      <c r="BN24">
        <v>8</v>
      </c>
      <c r="BO24">
        <v>0</v>
      </c>
      <c r="BP24">
        <v>-18</v>
      </c>
      <c r="BQ24">
        <v>13</v>
      </c>
      <c r="BR24">
        <v>18</v>
      </c>
      <c r="BS24">
        <v>5</v>
      </c>
      <c r="BT24">
        <v>11</v>
      </c>
      <c r="BU24">
        <v>12</v>
      </c>
      <c r="BV24">
        <v>21</v>
      </c>
      <c r="BW24">
        <v>3</v>
      </c>
      <c r="BX24">
        <v>7</v>
      </c>
      <c r="BY24">
        <v>2</v>
      </c>
      <c r="BZ24">
        <v>4</v>
      </c>
      <c r="CA24">
        <v>17</v>
      </c>
      <c r="CB24">
        <v>16</v>
      </c>
      <c r="CC24">
        <v>-3</v>
      </c>
      <c r="CD24">
        <v>19</v>
      </c>
      <c r="CE24">
        <v>15</v>
      </c>
      <c r="CF24">
        <v>25</v>
      </c>
      <c r="CG24">
        <v>24</v>
      </c>
      <c r="CH24">
        <v>19</v>
      </c>
      <c r="CI24">
        <v>-8</v>
      </c>
      <c r="CJ24">
        <v>22</v>
      </c>
      <c r="CK24">
        <v>-4</v>
      </c>
      <c r="CL24">
        <v>28</v>
      </c>
      <c r="CM24">
        <v>3</v>
      </c>
      <c r="CN24">
        <v>-19</v>
      </c>
      <c r="CO24">
        <v>-9</v>
      </c>
      <c r="CP24">
        <v>5</v>
      </c>
      <c r="CQ24">
        <v>13</v>
      </c>
      <c r="CR24">
        <v>20</v>
      </c>
      <c r="CS24">
        <v>18</v>
      </c>
      <c r="HR24">
        <f t="shared" si="3"/>
        <v>5.3894736842105262</v>
      </c>
      <c r="HS24">
        <f t="shared" si="4"/>
        <v>14.81897485244818</v>
      </c>
      <c r="HT24">
        <f t="shared" si="5"/>
        <v>2.7496144745753459</v>
      </c>
    </row>
    <row r="25" spans="1:228" x14ac:dyDescent="0.25">
      <c r="A25" t="s">
        <v>12</v>
      </c>
      <c r="B25" t="s">
        <v>1</v>
      </c>
      <c r="C25">
        <v>108</v>
      </c>
      <c r="D25">
        <v>40</v>
      </c>
      <c r="E25">
        <v>40</v>
      </c>
      <c r="F25">
        <v>70</v>
      </c>
      <c r="G25">
        <v>85</v>
      </c>
      <c r="H25">
        <v>64</v>
      </c>
      <c r="I25">
        <v>49</v>
      </c>
      <c r="J25">
        <v>33</v>
      </c>
      <c r="K25">
        <v>40</v>
      </c>
      <c r="L25">
        <v>58</v>
      </c>
      <c r="M25">
        <v>56</v>
      </c>
      <c r="N25">
        <v>66</v>
      </c>
      <c r="O25">
        <v>52</v>
      </c>
      <c r="P25">
        <v>70</v>
      </c>
      <c r="Q25">
        <v>59</v>
      </c>
      <c r="R25">
        <v>87</v>
      </c>
      <c r="S25">
        <v>78</v>
      </c>
      <c r="T25">
        <v>79</v>
      </c>
      <c r="U25">
        <v>50</v>
      </c>
      <c r="V25">
        <v>73</v>
      </c>
      <c r="W25">
        <v>90</v>
      </c>
      <c r="X25">
        <v>125</v>
      </c>
      <c r="Y25">
        <v>52</v>
      </c>
      <c r="Z25">
        <v>136</v>
      </c>
      <c r="AA25">
        <v>179</v>
      </c>
      <c r="AB25">
        <v>172</v>
      </c>
      <c r="AC25">
        <v>176</v>
      </c>
      <c r="AD25">
        <v>66</v>
      </c>
      <c r="AE25">
        <v>76</v>
      </c>
      <c r="AF25">
        <v>75</v>
      </c>
      <c r="AG25">
        <v>83</v>
      </c>
      <c r="AH25">
        <v>66</v>
      </c>
      <c r="AI25">
        <v>65</v>
      </c>
      <c r="AJ25">
        <v>62</v>
      </c>
      <c r="AK25">
        <v>51</v>
      </c>
      <c r="AL25">
        <v>138</v>
      </c>
      <c r="AM25">
        <v>120</v>
      </c>
      <c r="AN25">
        <v>270</v>
      </c>
      <c r="AO25">
        <v>49</v>
      </c>
      <c r="AP25">
        <v>52</v>
      </c>
      <c r="AQ25">
        <v>149</v>
      </c>
      <c r="AR25">
        <v>109</v>
      </c>
      <c r="AS25">
        <v>31</v>
      </c>
      <c r="AT25">
        <v>52</v>
      </c>
      <c r="AU25">
        <v>28</v>
      </c>
      <c r="AV25">
        <v>39</v>
      </c>
      <c r="AW25">
        <v>56</v>
      </c>
      <c r="AX25">
        <v>49</v>
      </c>
      <c r="AY25">
        <v>53</v>
      </c>
      <c r="AZ25">
        <v>62</v>
      </c>
      <c r="BA25">
        <v>43</v>
      </c>
      <c r="BB25">
        <v>64</v>
      </c>
      <c r="BC25">
        <v>115</v>
      </c>
      <c r="BD25">
        <v>30</v>
      </c>
      <c r="BE25">
        <v>44</v>
      </c>
      <c r="BF25">
        <v>202</v>
      </c>
      <c r="BG25">
        <v>115</v>
      </c>
      <c r="BH25">
        <v>203</v>
      </c>
      <c r="BI25">
        <v>164</v>
      </c>
      <c r="BJ25">
        <v>155</v>
      </c>
      <c r="BK25">
        <v>38</v>
      </c>
      <c r="BL25">
        <v>174</v>
      </c>
      <c r="BM25">
        <v>91</v>
      </c>
      <c r="BN25">
        <v>90</v>
      </c>
      <c r="BO25">
        <v>73</v>
      </c>
      <c r="BP25">
        <v>34</v>
      </c>
      <c r="BQ25">
        <v>89</v>
      </c>
      <c r="BR25">
        <v>79</v>
      </c>
      <c r="BS25">
        <v>71</v>
      </c>
      <c r="BT25">
        <v>80</v>
      </c>
      <c r="BU25">
        <v>89</v>
      </c>
      <c r="BV25">
        <v>115</v>
      </c>
      <c r="BW25">
        <v>76</v>
      </c>
      <c r="BX25">
        <v>62</v>
      </c>
      <c r="BY25">
        <v>67</v>
      </c>
      <c r="BZ25">
        <v>69</v>
      </c>
      <c r="CA25">
        <v>107</v>
      </c>
      <c r="CB25">
        <v>95</v>
      </c>
      <c r="CC25">
        <v>68</v>
      </c>
      <c r="CD25">
        <v>114</v>
      </c>
      <c r="CE25">
        <v>75</v>
      </c>
      <c r="CF25">
        <v>106</v>
      </c>
      <c r="CG25">
        <v>123</v>
      </c>
      <c r="CH25">
        <v>87</v>
      </c>
      <c r="CI25">
        <v>54</v>
      </c>
      <c r="CJ25">
        <v>116</v>
      </c>
      <c r="CK25">
        <v>65</v>
      </c>
      <c r="CL25">
        <v>83</v>
      </c>
      <c r="CM25">
        <v>75</v>
      </c>
      <c r="CN25">
        <v>29</v>
      </c>
      <c r="CO25">
        <v>40</v>
      </c>
      <c r="CP25">
        <v>77</v>
      </c>
      <c r="CQ25">
        <v>85</v>
      </c>
      <c r="CR25">
        <v>98</v>
      </c>
      <c r="CS25">
        <v>115</v>
      </c>
      <c r="HR25">
        <f t="shared" si="3"/>
        <v>84.547368421052639</v>
      </c>
      <c r="HS25">
        <f t="shared" si="4"/>
        <v>44.14694235841101</v>
      </c>
      <c r="HT25">
        <f t="shared" si="5"/>
        <v>0.52215631524515005</v>
      </c>
    </row>
    <row r="26" spans="1:228" x14ac:dyDescent="0.25">
      <c r="A26" t="s">
        <v>13</v>
      </c>
      <c r="B26" t="s">
        <v>1</v>
      </c>
    </row>
    <row r="27" spans="1:228" x14ac:dyDescent="0.25">
      <c r="A27" t="s">
        <v>16</v>
      </c>
      <c r="B27" t="s">
        <v>1</v>
      </c>
      <c r="HR27" t="str">
        <f>A27</f>
        <v>###Boredom###</v>
      </c>
    </row>
    <row r="28" spans="1:228" x14ac:dyDescent="0.25">
      <c r="A28" t="s">
        <v>2</v>
      </c>
      <c r="B28" t="s">
        <v>1</v>
      </c>
      <c r="C28">
        <v>3</v>
      </c>
      <c r="D28">
        <v>19</v>
      </c>
      <c r="E28">
        <v>2</v>
      </c>
      <c r="F28">
        <v>1</v>
      </c>
      <c r="G28">
        <v>1</v>
      </c>
      <c r="H28">
        <v>3</v>
      </c>
      <c r="I28">
        <v>1</v>
      </c>
      <c r="J28">
        <v>1</v>
      </c>
      <c r="K28">
        <v>1</v>
      </c>
      <c r="L28">
        <v>1</v>
      </c>
      <c r="M28">
        <v>2</v>
      </c>
      <c r="N28">
        <v>4</v>
      </c>
      <c r="O28">
        <v>3</v>
      </c>
      <c r="P28">
        <v>1</v>
      </c>
      <c r="Q28">
        <v>1</v>
      </c>
      <c r="R28">
        <v>1</v>
      </c>
      <c r="S28">
        <v>1</v>
      </c>
      <c r="T28">
        <v>2</v>
      </c>
      <c r="U28">
        <v>2</v>
      </c>
      <c r="V28">
        <v>1</v>
      </c>
      <c r="W28">
        <v>1</v>
      </c>
      <c r="X28">
        <v>1</v>
      </c>
      <c r="Y28">
        <v>2</v>
      </c>
      <c r="Z28">
        <v>1</v>
      </c>
      <c r="AA28">
        <v>4</v>
      </c>
      <c r="AB28">
        <v>3</v>
      </c>
      <c r="AC28">
        <v>3</v>
      </c>
      <c r="AD28">
        <v>2</v>
      </c>
      <c r="AE28">
        <v>1</v>
      </c>
      <c r="AF28">
        <v>1</v>
      </c>
      <c r="AG28">
        <v>1</v>
      </c>
      <c r="AH28">
        <v>1</v>
      </c>
      <c r="AI28">
        <v>5</v>
      </c>
      <c r="AJ28">
        <v>4</v>
      </c>
      <c r="AK28">
        <v>10</v>
      </c>
      <c r="AL28">
        <v>2</v>
      </c>
      <c r="AM28">
        <v>8</v>
      </c>
      <c r="AN28">
        <v>2</v>
      </c>
      <c r="AO28">
        <v>11</v>
      </c>
      <c r="AP28">
        <v>8</v>
      </c>
      <c r="AQ28">
        <v>8</v>
      </c>
      <c r="AR28">
        <v>1</v>
      </c>
      <c r="AS28">
        <v>1</v>
      </c>
      <c r="AT28">
        <v>1</v>
      </c>
      <c r="AU28">
        <v>1</v>
      </c>
      <c r="AV28">
        <v>14</v>
      </c>
      <c r="AW28">
        <v>1</v>
      </c>
      <c r="AX28">
        <v>5</v>
      </c>
      <c r="AY28">
        <v>2</v>
      </c>
      <c r="AZ28">
        <v>1</v>
      </c>
      <c r="BA28">
        <v>1</v>
      </c>
      <c r="BB28">
        <v>1</v>
      </c>
      <c r="BC28">
        <v>2</v>
      </c>
      <c r="BD28">
        <v>3</v>
      </c>
      <c r="BE28">
        <v>1</v>
      </c>
      <c r="BF28">
        <v>2</v>
      </c>
      <c r="BG28">
        <v>2</v>
      </c>
      <c r="BH28">
        <v>1</v>
      </c>
      <c r="BI28">
        <v>3</v>
      </c>
      <c r="BJ28">
        <v>3</v>
      </c>
      <c r="BK28">
        <v>2</v>
      </c>
      <c r="BL28">
        <v>2</v>
      </c>
      <c r="BM28">
        <v>2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3</v>
      </c>
      <c r="BT28">
        <v>2</v>
      </c>
      <c r="BU28">
        <v>2</v>
      </c>
      <c r="BV28">
        <v>1</v>
      </c>
      <c r="BW28">
        <v>1</v>
      </c>
      <c r="BX28">
        <v>4</v>
      </c>
      <c r="BY28">
        <v>1</v>
      </c>
      <c r="BZ28">
        <v>6</v>
      </c>
      <c r="CA28">
        <v>4</v>
      </c>
      <c r="CB28">
        <v>1</v>
      </c>
      <c r="CC28">
        <v>1</v>
      </c>
      <c r="CD28">
        <v>1</v>
      </c>
      <c r="CE28">
        <v>2</v>
      </c>
      <c r="CF28">
        <v>5</v>
      </c>
      <c r="CG28">
        <v>2</v>
      </c>
      <c r="CH28">
        <v>1</v>
      </c>
      <c r="CI28">
        <v>1</v>
      </c>
      <c r="CJ28">
        <v>2</v>
      </c>
      <c r="CK28">
        <v>1</v>
      </c>
      <c r="CL28">
        <v>1</v>
      </c>
      <c r="CM28">
        <v>2</v>
      </c>
      <c r="CN28">
        <v>2</v>
      </c>
      <c r="CO28">
        <v>1</v>
      </c>
      <c r="CP28">
        <v>1</v>
      </c>
      <c r="CQ28">
        <v>1</v>
      </c>
      <c r="CR28">
        <v>1</v>
      </c>
      <c r="CS28">
        <v>2</v>
      </c>
      <c r="CT28">
        <v>1</v>
      </c>
      <c r="CU28">
        <v>1</v>
      </c>
      <c r="CV28">
        <v>2</v>
      </c>
      <c r="CW28">
        <v>5</v>
      </c>
      <c r="CX28">
        <v>1</v>
      </c>
      <c r="CY28">
        <v>2</v>
      </c>
      <c r="CZ28">
        <v>3</v>
      </c>
      <c r="DA28">
        <v>3</v>
      </c>
      <c r="DB28">
        <v>1</v>
      </c>
      <c r="DC28">
        <v>1</v>
      </c>
      <c r="DD28">
        <v>1</v>
      </c>
      <c r="DE28">
        <v>7</v>
      </c>
      <c r="DF28">
        <v>3</v>
      </c>
      <c r="DG28">
        <v>2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2</v>
      </c>
      <c r="DN28">
        <v>2</v>
      </c>
      <c r="DO28">
        <v>1</v>
      </c>
      <c r="DP28">
        <v>2</v>
      </c>
      <c r="DQ28">
        <v>2</v>
      </c>
      <c r="DR28">
        <v>1</v>
      </c>
      <c r="DS28">
        <v>3</v>
      </c>
      <c r="DT28">
        <v>2</v>
      </c>
      <c r="DU28">
        <v>3</v>
      </c>
      <c r="DV28">
        <v>6</v>
      </c>
      <c r="HR28">
        <f t="shared" ref="HR28:HR38" si="6">AVERAGE(A28:HP28)</f>
        <v>2.4274193548387095</v>
      </c>
      <c r="HS28">
        <f t="shared" ref="HS28:HS38" si="7">STDEV(A28:HP28)</f>
        <v>2.629332312218756</v>
      </c>
      <c r="HT28">
        <f>HS28/HR28</f>
        <v>1.0831800887545706</v>
      </c>
    </row>
    <row r="29" spans="1:228" x14ac:dyDescent="0.25">
      <c r="A29" t="s">
        <v>3</v>
      </c>
      <c r="B29" t="s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HR29">
        <f t="shared" si="6"/>
        <v>0</v>
      </c>
      <c r="HS29">
        <f t="shared" si="7"/>
        <v>0</v>
      </c>
    </row>
    <row r="30" spans="1:228" x14ac:dyDescent="0.25">
      <c r="A30" t="s">
        <v>4</v>
      </c>
      <c r="B30" t="s">
        <v>1</v>
      </c>
      <c r="C30">
        <v>0</v>
      </c>
      <c r="D30">
        <v>0</v>
      </c>
      <c r="E30">
        <v>21</v>
      </c>
      <c r="F30">
        <v>27</v>
      </c>
      <c r="G30">
        <v>0</v>
      </c>
      <c r="H30">
        <v>0</v>
      </c>
      <c r="I30">
        <v>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20</v>
      </c>
      <c r="AA30">
        <v>0</v>
      </c>
      <c r="AB30">
        <v>0</v>
      </c>
      <c r="AC30">
        <v>17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20</v>
      </c>
      <c r="AS30">
        <v>0</v>
      </c>
      <c r="AT30">
        <v>21</v>
      </c>
      <c r="AU30">
        <v>0</v>
      </c>
      <c r="AV30">
        <v>0</v>
      </c>
      <c r="AW30">
        <v>0</v>
      </c>
      <c r="AX30">
        <v>0</v>
      </c>
      <c r="AY30">
        <v>14</v>
      </c>
      <c r="AZ30">
        <v>0</v>
      </c>
      <c r="BA30">
        <v>0</v>
      </c>
      <c r="BB30">
        <v>8</v>
      </c>
      <c r="BC30">
        <v>0</v>
      </c>
      <c r="BD30">
        <v>12</v>
      </c>
      <c r="BE30">
        <v>20</v>
      </c>
      <c r="BF30">
        <v>0</v>
      </c>
      <c r="BG30">
        <v>0</v>
      </c>
      <c r="BH30">
        <v>15</v>
      </c>
      <c r="BI30">
        <v>0</v>
      </c>
      <c r="BJ30">
        <v>3</v>
      </c>
      <c r="BK30">
        <v>5</v>
      </c>
      <c r="BL30">
        <v>0</v>
      </c>
      <c r="BM30">
        <v>15</v>
      </c>
      <c r="BN30">
        <v>0</v>
      </c>
      <c r="BO30">
        <v>21</v>
      </c>
      <c r="BP30">
        <v>0</v>
      </c>
      <c r="BQ30">
        <v>0</v>
      </c>
      <c r="BR30">
        <v>23</v>
      </c>
      <c r="BS30">
        <v>6</v>
      </c>
      <c r="BT30">
        <v>0</v>
      </c>
      <c r="BU30">
        <v>7</v>
      </c>
      <c r="BV30">
        <v>12</v>
      </c>
      <c r="BW30">
        <v>0</v>
      </c>
      <c r="BX30">
        <v>0</v>
      </c>
      <c r="BY30">
        <v>9</v>
      </c>
      <c r="BZ30">
        <v>0</v>
      </c>
      <c r="CA30">
        <v>0</v>
      </c>
      <c r="CB30">
        <v>22</v>
      </c>
      <c r="CC30">
        <v>0</v>
      </c>
      <c r="CD30">
        <v>0</v>
      </c>
      <c r="CE30">
        <v>10</v>
      </c>
      <c r="CF30">
        <v>0</v>
      </c>
      <c r="CG30">
        <v>0</v>
      </c>
      <c r="CH30">
        <v>11</v>
      </c>
      <c r="CI30">
        <v>0</v>
      </c>
      <c r="CJ30">
        <v>0</v>
      </c>
      <c r="CK30">
        <v>12</v>
      </c>
      <c r="CL30">
        <v>0</v>
      </c>
      <c r="CM30">
        <v>0</v>
      </c>
      <c r="CN30">
        <v>2</v>
      </c>
      <c r="CO30">
        <v>12</v>
      </c>
      <c r="CP30">
        <v>0</v>
      </c>
      <c r="CQ30">
        <v>0</v>
      </c>
      <c r="CR30">
        <v>9</v>
      </c>
      <c r="CS30">
        <v>0</v>
      </c>
      <c r="CT30">
        <v>6</v>
      </c>
      <c r="CU30">
        <v>0</v>
      </c>
      <c r="CV30">
        <v>0</v>
      </c>
      <c r="CW30">
        <v>0</v>
      </c>
      <c r="CX30">
        <v>0</v>
      </c>
      <c r="CY30">
        <v>3</v>
      </c>
      <c r="CZ30">
        <v>0</v>
      </c>
      <c r="DA30">
        <v>0</v>
      </c>
      <c r="DB30">
        <v>0</v>
      </c>
      <c r="DC30">
        <v>14</v>
      </c>
      <c r="DD30">
        <v>0</v>
      </c>
      <c r="DE30">
        <v>0</v>
      </c>
      <c r="DF30">
        <v>9</v>
      </c>
      <c r="DG30">
        <v>0</v>
      </c>
      <c r="DH30">
        <v>0</v>
      </c>
      <c r="DI30">
        <v>17</v>
      </c>
      <c r="DJ30">
        <v>0</v>
      </c>
      <c r="DK30">
        <v>23</v>
      </c>
      <c r="DL30">
        <v>0</v>
      </c>
      <c r="DM30">
        <v>13</v>
      </c>
      <c r="DN30">
        <v>0</v>
      </c>
      <c r="DO30">
        <v>0</v>
      </c>
      <c r="DP30">
        <v>6</v>
      </c>
      <c r="DQ30">
        <v>0</v>
      </c>
      <c r="DR30">
        <v>0</v>
      </c>
      <c r="DS30">
        <v>4</v>
      </c>
      <c r="DT30">
        <v>0</v>
      </c>
      <c r="DU30">
        <v>0</v>
      </c>
      <c r="DV30">
        <v>0</v>
      </c>
      <c r="HR30">
        <f t="shared" si="6"/>
        <v>3.838709677419355</v>
      </c>
      <c r="HS30">
        <f t="shared" si="7"/>
        <v>6.9427239760565493</v>
      </c>
      <c r="HT30">
        <f>HS30/HR30</f>
        <v>1.8086087668718742</v>
      </c>
    </row>
    <row r="31" spans="1:228" x14ac:dyDescent="0.25">
      <c r="A31" t="s">
        <v>5</v>
      </c>
      <c r="B31" t="s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HR31">
        <f t="shared" si="6"/>
        <v>0</v>
      </c>
      <c r="HS31">
        <f t="shared" si="7"/>
        <v>0</v>
      </c>
    </row>
    <row r="32" spans="1:228" x14ac:dyDescent="0.25">
      <c r="A32" t="s">
        <v>6</v>
      </c>
      <c r="B32" t="s">
        <v>1</v>
      </c>
      <c r="C32">
        <v>16</v>
      </c>
      <c r="D32">
        <v>2</v>
      </c>
      <c r="E32">
        <v>14</v>
      </c>
      <c r="F32">
        <v>22</v>
      </c>
      <c r="G32">
        <v>19</v>
      </c>
      <c r="H32">
        <v>10</v>
      </c>
      <c r="I32">
        <v>8</v>
      </c>
      <c r="J32">
        <v>28</v>
      </c>
      <c r="K32">
        <v>29</v>
      </c>
      <c r="L32">
        <v>8</v>
      </c>
      <c r="M32">
        <v>12</v>
      </c>
      <c r="N32">
        <v>16</v>
      </c>
      <c r="O32">
        <v>14</v>
      </c>
      <c r="P32">
        <v>20</v>
      </c>
      <c r="Q32">
        <v>12</v>
      </c>
      <c r="R32">
        <v>16</v>
      </c>
      <c r="S32">
        <v>14</v>
      </c>
      <c r="T32">
        <v>16</v>
      </c>
      <c r="U32">
        <v>12</v>
      </c>
      <c r="V32">
        <v>1</v>
      </c>
      <c r="W32">
        <v>18</v>
      </c>
      <c r="X32">
        <v>12</v>
      </c>
      <c r="Y32">
        <v>16</v>
      </c>
      <c r="Z32">
        <v>17</v>
      </c>
      <c r="AA32">
        <v>12</v>
      </c>
      <c r="AB32">
        <v>21</v>
      </c>
      <c r="AC32">
        <v>15</v>
      </c>
      <c r="AD32">
        <v>8</v>
      </c>
      <c r="AE32">
        <v>12</v>
      </c>
      <c r="AF32">
        <v>16</v>
      </c>
      <c r="AG32">
        <v>4</v>
      </c>
      <c r="AH32">
        <v>19</v>
      </c>
      <c r="AI32">
        <v>9</v>
      </c>
      <c r="AJ32">
        <v>12</v>
      </c>
      <c r="AK32">
        <v>8</v>
      </c>
      <c r="AL32">
        <v>14</v>
      </c>
      <c r="AM32">
        <v>8</v>
      </c>
      <c r="AN32">
        <v>12</v>
      </c>
      <c r="AO32">
        <v>12</v>
      </c>
      <c r="AP32">
        <v>8</v>
      </c>
      <c r="AQ32">
        <v>4</v>
      </c>
      <c r="AR32">
        <v>22</v>
      </c>
      <c r="AS32">
        <v>8</v>
      </c>
      <c r="AT32">
        <v>21</v>
      </c>
      <c r="AU32">
        <v>10</v>
      </c>
      <c r="AV32">
        <v>5</v>
      </c>
      <c r="AW32">
        <v>26</v>
      </c>
      <c r="AX32">
        <v>10</v>
      </c>
      <c r="AY32">
        <v>15</v>
      </c>
      <c r="AZ32">
        <v>26</v>
      </c>
      <c r="BA32">
        <v>14</v>
      </c>
      <c r="BB32">
        <v>4</v>
      </c>
      <c r="BC32">
        <v>10</v>
      </c>
      <c r="BD32">
        <v>6</v>
      </c>
      <c r="BE32">
        <v>20</v>
      </c>
      <c r="BF32">
        <v>23</v>
      </c>
      <c r="BG32">
        <v>12</v>
      </c>
      <c r="BH32">
        <v>17</v>
      </c>
      <c r="BI32">
        <v>8</v>
      </c>
      <c r="BJ32">
        <v>5</v>
      </c>
      <c r="BK32">
        <v>5</v>
      </c>
      <c r="BL32">
        <v>8</v>
      </c>
      <c r="BM32">
        <v>14</v>
      </c>
      <c r="BN32">
        <v>6</v>
      </c>
      <c r="BO32">
        <v>22</v>
      </c>
      <c r="BP32">
        <v>11</v>
      </c>
      <c r="BQ32">
        <v>12</v>
      </c>
      <c r="BR32">
        <v>22</v>
      </c>
      <c r="BS32">
        <v>10</v>
      </c>
      <c r="BT32">
        <v>3</v>
      </c>
      <c r="BU32">
        <v>12</v>
      </c>
      <c r="BV32">
        <v>13</v>
      </c>
      <c r="BW32">
        <v>14</v>
      </c>
      <c r="BX32">
        <v>2</v>
      </c>
      <c r="BY32">
        <v>14</v>
      </c>
      <c r="BZ32">
        <v>4</v>
      </c>
      <c r="CA32">
        <v>4</v>
      </c>
      <c r="CB32">
        <v>19</v>
      </c>
      <c r="CC32">
        <v>24</v>
      </c>
      <c r="CD32">
        <v>8</v>
      </c>
      <c r="CE32">
        <v>14</v>
      </c>
      <c r="CF32">
        <v>4</v>
      </c>
      <c r="CG32">
        <v>16</v>
      </c>
      <c r="CH32">
        <v>16</v>
      </c>
      <c r="CI32">
        <v>12</v>
      </c>
      <c r="CJ32">
        <v>16</v>
      </c>
      <c r="CK32">
        <v>14</v>
      </c>
      <c r="CL32">
        <v>18</v>
      </c>
      <c r="CM32">
        <v>4</v>
      </c>
      <c r="CN32">
        <v>2</v>
      </c>
      <c r="CO32">
        <v>9</v>
      </c>
      <c r="CP32">
        <v>17</v>
      </c>
      <c r="CQ32">
        <v>12</v>
      </c>
      <c r="CR32">
        <v>14</v>
      </c>
      <c r="CS32">
        <v>13</v>
      </c>
      <c r="CT32">
        <v>6</v>
      </c>
      <c r="CU32">
        <v>15</v>
      </c>
      <c r="CV32">
        <v>17</v>
      </c>
      <c r="CW32">
        <v>2</v>
      </c>
      <c r="CX32">
        <v>17</v>
      </c>
      <c r="CY32">
        <v>4</v>
      </c>
      <c r="CZ32">
        <v>8</v>
      </c>
      <c r="DA32">
        <v>8</v>
      </c>
      <c r="DB32">
        <v>11</v>
      </c>
      <c r="DC32">
        <v>16</v>
      </c>
      <c r="DD32">
        <v>19</v>
      </c>
      <c r="DE32">
        <v>4</v>
      </c>
      <c r="DF32">
        <v>8</v>
      </c>
      <c r="DG32">
        <v>14</v>
      </c>
      <c r="DH32">
        <v>13</v>
      </c>
      <c r="DI32">
        <v>14</v>
      </c>
      <c r="DJ32">
        <v>8</v>
      </c>
      <c r="DK32">
        <v>18</v>
      </c>
      <c r="DL32">
        <v>8</v>
      </c>
      <c r="DM32">
        <v>9</v>
      </c>
      <c r="DN32">
        <v>14</v>
      </c>
      <c r="DO32">
        <v>8</v>
      </c>
      <c r="DP32">
        <v>12</v>
      </c>
      <c r="DQ32">
        <v>6</v>
      </c>
      <c r="DR32">
        <v>20</v>
      </c>
      <c r="DS32">
        <v>7</v>
      </c>
      <c r="DT32">
        <v>12</v>
      </c>
      <c r="DU32">
        <v>4</v>
      </c>
      <c r="DV32">
        <v>12</v>
      </c>
      <c r="HR32">
        <f t="shared" si="6"/>
        <v>12.338709677419354</v>
      </c>
      <c r="HS32">
        <f t="shared" si="7"/>
        <v>6.0349754268623501</v>
      </c>
      <c r="HT32">
        <f t="shared" ref="HT32:HT38" si="8">HS32/HR32</f>
        <v>0.48910911956270031</v>
      </c>
    </row>
    <row r="33" spans="1:228" x14ac:dyDescent="0.25">
      <c r="A33" t="s">
        <v>7</v>
      </c>
      <c r="B33" t="s">
        <v>1</v>
      </c>
      <c r="C33">
        <v>0</v>
      </c>
      <c r="D33">
        <v>2</v>
      </c>
      <c r="E33">
        <v>0</v>
      </c>
      <c r="F33">
        <v>2</v>
      </c>
      <c r="G33">
        <v>0</v>
      </c>
      <c r="H33">
        <v>0</v>
      </c>
      <c r="I33">
        <v>15</v>
      </c>
      <c r="J33">
        <v>13</v>
      </c>
      <c r="K33">
        <v>30</v>
      </c>
      <c r="L33">
        <v>22</v>
      </c>
      <c r="M33">
        <v>10</v>
      </c>
      <c r="N33">
        <v>12</v>
      </c>
      <c r="O33">
        <v>0</v>
      </c>
      <c r="P33">
        <v>0</v>
      </c>
      <c r="Q33">
        <v>13</v>
      </c>
      <c r="R33">
        <v>0</v>
      </c>
      <c r="S33">
        <v>4</v>
      </c>
      <c r="T33">
        <v>9</v>
      </c>
      <c r="U33">
        <v>19</v>
      </c>
      <c r="V33">
        <v>30</v>
      </c>
      <c r="W33">
        <v>9</v>
      </c>
      <c r="X33">
        <v>13</v>
      </c>
      <c r="Y33">
        <v>24</v>
      </c>
      <c r="Z33">
        <v>10</v>
      </c>
      <c r="AA33">
        <v>18</v>
      </c>
      <c r="AB33">
        <v>30</v>
      </c>
      <c r="AC33">
        <v>9</v>
      </c>
      <c r="AD33">
        <v>1</v>
      </c>
      <c r="AE33">
        <v>30</v>
      </c>
      <c r="AF33">
        <v>1</v>
      </c>
      <c r="AG33">
        <v>0</v>
      </c>
      <c r="AH33">
        <v>0</v>
      </c>
      <c r="AI33">
        <v>30</v>
      </c>
      <c r="AJ33">
        <v>7</v>
      </c>
      <c r="AK33">
        <v>0</v>
      </c>
      <c r="AL33">
        <v>6</v>
      </c>
      <c r="AM33">
        <v>22</v>
      </c>
      <c r="AN33">
        <v>12</v>
      </c>
      <c r="AO33">
        <v>17</v>
      </c>
      <c r="AP33">
        <v>30</v>
      </c>
      <c r="AQ33">
        <v>28</v>
      </c>
      <c r="AR33">
        <v>30</v>
      </c>
      <c r="AS33">
        <v>0</v>
      </c>
      <c r="AT33">
        <v>10</v>
      </c>
      <c r="AU33">
        <v>10</v>
      </c>
      <c r="AV33">
        <v>26</v>
      </c>
      <c r="AW33">
        <v>10</v>
      </c>
      <c r="AX33">
        <v>0</v>
      </c>
      <c r="AY33">
        <v>21</v>
      </c>
      <c r="AZ33">
        <v>30</v>
      </c>
      <c r="BA33">
        <v>6</v>
      </c>
      <c r="BB33">
        <v>17</v>
      </c>
      <c r="BC33">
        <v>21</v>
      </c>
      <c r="BD33">
        <v>30</v>
      </c>
      <c r="BE33">
        <v>23</v>
      </c>
      <c r="BF33">
        <v>30</v>
      </c>
      <c r="BG33">
        <v>0</v>
      </c>
      <c r="BH33">
        <v>14</v>
      </c>
      <c r="BI33">
        <v>7</v>
      </c>
      <c r="BJ33">
        <v>21</v>
      </c>
      <c r="BK33">
        <v>7</v>
      </c>
      <c r="BL33">
        <v>7</v>
      </c>
      <c r="BM33">
        <v>30</v>
      </c>
      <c r="BN33">
        <v>15</v>
      </c>
      <c r="BO33">
        <v>4</v>
      </c>
      <c r="BP33">
        <v>0</v>
      </c>
      <c r="BQ33">
        <v>1</v>
      </c>
      <c r="BR33">
        <v>12</v>
      </c>
      <c r="BS33">
        <v>30</v>
      </c>
      <c r="BT33">
        <v>0</v>
      </c>
      <c r="BU33">
        <v>12</v>
      </c>
      <c r="BV33">
        <v>2</v>
      </c>
      <c r="BW33">
        <v>0</v>
      </c>
      <c r="BX33">
        <v>14</v>
      </c>
      <c r="BY33">
        <v>9</v>
      </c>
      <c r="BZ33">
        <v>28</v>
      </c>
      <c r="CA33">
        <v>30</v>
      </c>
      <c r="CB33">
        <v>21</v>
      </c>
      <c r="CC33">
        <v>14</v>
      </c>
      <c r="CD33">
        <v>12</v>
      </c>
      <c r="CE33">
        <v>8</v>
      </c>
      <c r="CF33">
        <v>6</v>
      </c>
      <c r="CG33">
        <v>0</v>
      </c>
      <c r="CH33">
        <v>5</v>
      </c>
      <c r="CI33">
        <v>15</v>
      </c>
      <c r="CJ33">
        <v>0</v>
      </c>
      <c r="CK33">
        <v>20</v>
      </c>
      <c r="CL33">
        <v>12</v>
      </c>
      <c r="CM33">
        <v>10</v>
      </c>
      <c r="CN33">
        <v>12</v>
      </c>
      <c r="CO33">
        <v>9</v>
      </c>
      <c r="CP33">
        <v>18</v>
      </c>
      <c r="CQ33">
        <v>10</v>
      </c>
      <c r="CR33">
        <v>12</v>
      </c>
      <c r="CS33">
        <v>11</v>
      </c>
      <c r="CT33">
        <v>2</v>
      </c>
      <c r="CU33">
        <v>9</v>
      </c>
      <c r="CV33">
        <v>6</v>
      </c>
      <c r="CW33">
        <v>13</v>
      </c>
      <c r="CX33">
        <v>6</v>
      </c>
      <c r="CY33">
        <v>13</v>
      </c>
      <c r="CZ33">
        <v>17</v>
      </c>
      <c r="DA33">
        <v>30</v>
      </c>
      <c r="DB33">
        <v>13</v>
      </c>
      <c r="DC33">
        <v>24</v>
      </c>
      <c r="DD33">
        <v>15</v>
      </c>
      <c r="DE33">
        <v>0</v>
      </c>
      <c r="DF33">
        <v>0</v>
      </c>
      <c r="DG33">
        <v>5</v>
      </c>
      <c r="DH33">
        <v>12</v>
      </c>
      <c r="DI33">
        <v>0</v>
      </c>
      <c r="DJ33">
        <v>0</v>
      </c>
      <c r="DK33">
        <v>1</v>
      </c>
      <c r="DL33">
        <v>15</v>
      </c>
      <c r="DM33">
        <v>12</v>
      </c>
      <c r="DN33">
        <v>0</v>
      </c>
      <c r="DO33">
        <v>11</v>
      </c>
      <c r="DP33">
        <v>13</v>
      </c>
      <c r="DQ33">
        <v>13</v>
      </c>
      <c r="DR33">
        <v>30</v>
      </c>
      <c r="DS33">
        <v>26</v>
      </c>
      <c r="DT33">
        <v>28</v>
      </c>
      <c r="DU33">
        <v>30</v>
      </c>
      <c r="DV33">
        <v>15</v>
      </c>
      <c r="HR33">
        <f t="shared" si="6"/>
        <v>12.411290322580646</v>
      </c>
      <c r="HS33">
        <f t="shared" si="7"/>
        <v>10.037338500578235</v>
      </c>
      <c r="HT33">
        <f t="shared" si="8"/>
        <v>0.80872642889649193</v>
      </c>
    </row>
    <row r="34" spans="1:228" x14ac:dyDescent="0.25">
      <c r="A34" t="s">
        <v>8</v>
      </c>
      <c r="B34" t="s">
        <v>1</v>
      </c>
      <c r="C34">
        <v>12</v>
      </c>
      <c r="D34">
        <v>1</v>
      </c>
      <c r="E34">
        <v>20</v>
      </c>
      <c r="F34">
        <v>28</v>
      </c>
      <c r="G34">
        <v>14</v>
      </c>
      <c r="H34">
        <v>14</v>
      </c>
      <c r="I34">
        <v>8</v>
      </c>
      <c r="J34">
        <v>29</v>
      </c>
      <c r="K34">
        <v>30</v>
      </c>
      <c r="L34">
        <v>20</v>
      </c>
      <c r="M34">
        <v>4</v>
      </c>
      <c r="N34">
        <v>23</v>
      </c>
      <c r="O34">
        <v>11</v>
      </c>
      <c r="P34">
        <v>15</v>
      </c>
      <c r="Q34">
        <v>16</v>
      </c>
      <c r="R34">
        <v>12</v>
      </c>
      <c r="S34">
        <v>23</v>
      </c>
      <c r="T34">
        <v>25</v>
      </c>
      <c r="U34">
        <v>17</v>
      </c>
      <c r="V34">
        <v>0</v>
      </c>
      <c r="W34">
        <v>16</v>
      </c>
      <c r="X34">
        <v>16</v>
      </c>
      <c r="Y34">
        <v>21</v>
      </c>
      <c r="Z34">
        <v>17</v>
      </c>
      <c r="AA34">
        <v>10</v>
      </c>
      <c r="AB34">
        <v>16</v>
      </c>
      <c r="AC34">
        <v>18</v>
      </c>
      <c r="AD34">
        <v>9</v>
      </c>
      <c r="AE34">
        <v>17</v>
      </c>
      <c r="AF34">
        <v>14</v>
      </c>
      <c r="AG34">
        <v>17</v>
      </c>
      <c r="AH34">
        <v>28</v>
      </c>
      <c r="AI34">
        <v>4</v>
      </c>
      <c r="AJ34">
        <v>10</v>
      </c>
      <c r="AK34">
        <v>7</v>
      </c>
      <c r="AL34">
        <v>20</v>
      </c>
      <c r="AM34">
        <v>0</v>
      </c>
      <c r="AN34">
        <v>13</v>
      </c>
      <c r="AO34">
        <v>13</v>
      </c>
      <c r="AP34">
        <v>4</v>
      </c>
      <c r="AQ34">
        <v>1</v>
      </c>
      <c r="AR34">
        <v>17</v>
      </c>
      <c r="AS34">
        <v>17</v>
      </c>
      <c r="AT34">
        <v>12</v>
      </c>
      <c r="AU34">
        <v>19</v>
      </c>
      <c r="AV34">
        <v>6</v>
      </c>
      <c r="AW34">
        <v>30</v>
      </c>
      <c r="AX34">
        <v>14</v>
      </c>
      <c r="AY34">
        <v>19</v>
      </c>
      <c r="AZ34">
        <v>30</v>
      </c>
      <c r="BA34">
        <v>29</v>
      </c>
      <c r="BB34">
        <v>10</v>
      </c>
      <c r="BC34">
        <v>12</v>
      </c>
      <c r="BD34">
        <v>11</v>
      </c>
      <c r="BE34">
        <v>18</v>
      </c>
      <c r="BF34">
        <v>26</v>
      </c>
      <c r="BG34">
        <v>8</v>
      </c>
      <c r="BH34">
        <v>12</v>
      </c>
      <c r="BI34">
        <v>2</v>
      </c>
      <c r="BJ34">
        <v>12</v>
      </c>
      <c r="BK34">
        <v>10</v>
      </c>
      <c r="BL34">
        <v>7</v>
      </c>
      <c r="BM34">
        <v>11</v>
      </c>
      <c r="BN34">
        <v>4</v>
      </c>
      <c r="BO34">
        <v>25</v>
      </c>
      <c r="BP34">
        <v>11</v>
      </c>
      <c r="BQ34">
        <v>15</v>
      </c>
      <c r="BR34">
        <v>19</v>
      </c>
      <c r="BS34">
        <v>4</v>
      </c>
      <c r="BT34">
        <v>4</v>
      </c>
      <c r="BU34">
        <v>5</v>
      </c>
      <c r="BV34">
        <v>10</v>
      </c>
      <c r="BW34">
        <v>11</v>
      </c>
      <c r="BX34">
        <v>2</v>
      </c>
      <c r="BY34">
        <v>5</v>
      </c>
      <c r="BZ34">
        <v>1</v>
      </c>
      <c r="CA34">
        <v>2</v>
      </c>
      <c r="CB34">
        <v>18</v>
      </c>
      <c r="CC34">
        <v>25</v>
      </c>
      <c r="CD34">
        <v>13</v>
      </c>
      <c r="CE34">
        <v>30</v>
      </c>
      <c r="CF34">
        <v>5</v>
      </c>
      <c r="CG34">
        <v>16</v>
      </c>
      <c r="CH34">
        <v>10</v>
      </c>
      <c r="CI34">
        <v>7</v>
      </c>
      <c r="CJ34">
        <v>15</v>
      </c>
      <c r="CK34">
        <v>20</v>
      </c>
      <c r="CL34">
        <v>30</v>
      </c>
      <c r="CM34">
        <v>9</v>
      </c>
      <c r="CN34">
        <v>3</v>
      </c>
      <c r="CO34">
        <v>16</v>
      </c>
      <c r="CP34">
        <v>20</v>
      </c>
      <c r="CQ34">
        <v>11</v>
      </c>
      <c r="CR34">
        <v>11</v>
      </c>
      <c r="CS34">
        <v>16</v>
      </c>
      <c r="CT34">
        <v>8</v>
      </c>
      <c r="CU34">
        <v>7</v>
      </c>
      <c r="CV34">
        <v>13</v>
      </c>
      <c r="CW34">
        <v>0</v>
      </c>
      <c r="CX34">
        <v>17</v>
      </c>
      <c r="CY34">
        <v>5</v>
      </c>
      <c r="CZ34">
        <v>7</v>
      </c>
      <c r="DA34">
        <v>23</v>
      </c>
      <c r="DB34">
        <v>16</v>
      </c>
      <c r="DC34">
        <v>17</v>
      </c>
      <c r="DD34">
        <v>14</v>
      </c>
      <c r="DE34">
        <v>2</v>
      </c>
      <c r="DF34">
        <v>8</v>
      </c>
      <c r="DG34">
        <v>13</v>
      </c>
      <c r="DH34">
        <v>15</v>
      </c>
      <c r="DI34">
        <v>16</v>
      </c>
      <c r="DJ34">
        <v>6</v>
      </c>
      <c r="DK34">
        <v>30</v>
      </c>
      <c r="DL34">
        <v>8</v>
      </c>
      <c r="DM34">
        <v>15</v>
      </c>
      <c r="DN34">
        <v>15</v>
      </c>
      <c r="DO34">
        <v>17</v>
      </c>
      <c r="DP34">
        <v>2</v>
      </c>
      <c r="DQ34">
        <v>5</v>
      </c>
      <c r="DR34">
        <v>15</v>
      </c>
      <c r="DS34">
        <v>6</v>
      </c>
      <c r="DT34">
        <v>7</v>
      </c>
      <c r="DU34">
        <v>3</v>
      </c>
      <c r="DV34">
        <v>5</v>
      </c>
      <c r="HR34">
        <f t="shared" si="6"/>
        <v>13.169354838709678</v>
      </c>
      <c r="HS34">
        <f t="shared" si="7"/>
        <v>7.8426826485009808</v>
      </c>
      <c r="HT34">
        <f t="shared" si="8"/>
        <v>0.59552519804906401</v>
      </c>
    </row>
    <row r="35" spans="1:228" x14ac:dyDescent="0.25">
      <c r="A35" t="s">
        <v>9</v>
      </c>
      <c r="B35" t="s">
        <v>1</v>
      </c>
      <c r="C35">
        <v>0</v>
      </c>
      <c r="D35">
        <v>5</v>
      </c>
      <c r="E35">
        <v>0</v>
      </c>
      <c r="F35">
        <v>2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4</v>
      </c>
      <c r="O35">
        <v>1</v>
      </c>
      <c r="P35">
        <v>0</v>
      </c>
      <c r="Q35">
        <v>0</v>
      </c>
      <c r="R35">
        <v>0</v>
      </c>
      <c r="S35">
        <v>0</v>
      </c>
      <c r="T35">
        <v>3</v>
      </c>
      <c r="U35">
        <v>12</v>
      </c>
      <c r="V35">
        <v>0</v>
      </c>
      <c r="W35">
        <v>5</v>
      </c>
      <c r="X35">
        <v>0</v>
      </c>
      <c r="Y35">
        <v>0</v>
      </c>
      <c r="Z35">
        <v>0</v>
      </c>
      <c r="AA35">
        <v>8</v>
      </c>
      <c r="AB35">
        <v>0</v>
      </c>
      <c r="AC35">
        <v>3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18</v>
      </c>
      <c r="AJ35">
        <v>0</v>
      </c>
      <c r="AK35">
        <v>0</v>
      </c>
      <c r="AL35">
        <v>0</v>
      </c>
      <c r="AM35">
        <v>12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3</v>
      </c>
      <c r="AU35">
        <v>0</v>
      </c>
      <c r="AV35">
        <v>0</v>
      </c>
      <c r="AW35">
        <v>0</v>
      </c>
      <c r="AX35">
        <v>4</v>
      </c>
      <c r="AY35">
        <v>0</v>
      </c>
      <c r="AZ35">
        <v>8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7</v>
      </c>
      <c r="BG35">
        <v>3</v>
      </c>
      <c r="BH35">
        <v>8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3</v>
      </c>
      <c r="BO35">
        <v>5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6</v>
      </c>
      <c r="BW35">
        <v>1</v>
      </c>
      <c r="BX35">
        <v>0</v>
      </c>
      <c r="BY35">
        <v>7</v>
      </c>
      <c r="BZ35">
        <v>7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8</v>
      </c>
      <c r="CG35">
        <v>2</v>
      </c>
      <c r="CH35">
        <v>5</v>
      </c>
      <c r="CI35">
        <v>0</v>
      </c>
      <c r="CJ35">
        <v>2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11</v>
      </c>
      <c r="CQ35">
        <v>0</v>
      </c>
      <c r="CR35">
        <v>5</v>
      </c>
      <c r="CS35">
        <v>0</v>
      </c>
      <c r="CT35">
        <v>2</v>
      </c>
      <c r="CU35">
        <v>9</v>
      </c>
      <c r="CV35">
        <v>0</v>
      </c>
      <c r="CW35">
        <v>4</v>
      </c>
      <c r="CX35">
        <v>5</v>
      </c>
      <c r="CY35">
        <v>12</v>
      </c>
      <c r="CZ35">
        <v>4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2</v>
      </c>
      <c r="DJ35">
        <v>0</v>
      </c>
      <c r="DK35">
        <v>3</v>
      </c>
      <c r="DL35">
        <v>0</v>
      </c>
      <c r="DM35">
        <v>0</v>
      </c>
      <c r="DN35">
        <v>0</v>
      </c>
      <c r="DO35">
        <v>0</v>
      </c>
      <c r="DP35">
        <v>3</v>
      </c>
      <c r="DQ35">
        <v>8</v>
      </c>
      <c r="DR35">
        <v>14</v>
      </c>
      <c r="DS35">
        <v>6</v>
      </c>
      <c r="DT35">
        <v>13</v>
      </c>
      <c r="DU35">
        <v>0</v>
      </c>
      <c r="DV35">
        <v>0</v>
      </c>
      <c r="HR35">
        <f t="shared" si="6"/>
        <v>2.0483870967741935</v>
      </c>
      <c r="HS35">
        <f t="shared" si="7"/>
        <v>3.6533865316649501</v>
      </c>
      <c r="HT35">
        <f t="shared" si="8"/>
        <v>1.783543031206511</v>
      </c>
    </row>
    <row r="36" spans="1:228" x14ac:dyDescent="0.25">
      <c r="A36" t="s">
        <v>10</v>
      </c>
      <c r="B36" t="s">
        <v>1</v>
      </c>
      <c r="C36">
        <v>15</v>
      </c>
      <c r="D36">
        <v>30</v>
      </c>
      <c r="E36">
        <v>10</v>
      </c>
      <c r="F36">
        <v>11</v>
      </c>
      <c r="G36">
        <v>15</v>
      </c>
      <c r="H36">
        <v>15</v>
      </c>
      <c r="I36">
        <v>9</v>
      </c>
      <c r="J36">
        <v>9</v>
      </c>
      <c r="K36">
        <v>8</v>
      </c>
      <c r="L36">
        <v>6</v>
      </c>
      <c r="M36">
        <v>16</v>
      </c>
      <c r="N36">
        <v>16</v>
      </c>
      <c r="O36">
        <v>15</v>
      </c>
      <c r="P36">
        <v>13</v>
      </c>
      <c r="Q36">
        <v>11</v>
      </c>
      <c r="R36">
        <v>11</v>
      </c>
      <c r="S36">
        <v>8</v>
      </c>
      <c r="T36">
        <v>27</v>
      </c>
      <c r="U36">
        <v>15</v>
      </c>
      <c r="V36">
        <v>23</v>
      </c>
      <c r="W36">
        <v>11</v>
      </c>
      <c r="X36">
        <v>6</v>
      </c>
      <c r="Y36">
        <v>27</v>
      </c>
      <c r="Z36">
        <v>9</v>
      </c>
      <c r="AA36">
        <v>14</v>
      </c>
      <c r="AB36">
        <v>30</v>
      </c>
      <c r="AC36">
        <v>30</v>
      </c>
      <c r="AD36">
        <v>20</v>
      </c>
      <c r="AE36">
        <v>12</v>
      </c>
      <c r="AF36">
        <v>16</v>
      </c>
      <c r="AG36">
        <v>7</v>
      </c>
      <c r="AH36">
        <v>9</v>
      </c>
      <c r="AI36">
        <v>21</v>
      </c>
      <c r="AJ36">
        <v>24</v>
      </c>
      <c r="AK36">
        <v>16</v>
      </c>
      <c r="AL36">
        <v>15</v>
      </c>
      <c r="AM36">
        <v>22</v>
      </c>
      <c r="AN36">
        <v>15</v>
      </c>
      <c r="AO36">
        <v>14</v>
      </c>
      <c r="AP36">
        <v>30</v>
      </c>
      <c r="AQ36">
        <v>30</v>
      </c>
      <c r="AR36">
        <v>11</v>
      </c>
      <c r="AS36">
        <v>15</v>
      </c>
      <c r="AT36">
        <v>12</v>
      </c>
      <c r="AU36">
        <v>14</v>
      </c>
      <c r="AV36">
        <v>30</v>
      </c>
      <c r="AW36">
        <v>9</v>
      </c>
      <c r="AX36">
        <v>22</v>
      </c>
      <c r="AY36">
        <v>12</v>
      </c>
      <c r="AZ36">
        <v>22</v>
      </c>
      <c r="BA36">
        <v>16</v>
      </c>
      <c r="BB36">
        <v>13</v>
      </c>
      <c r="BC36">
        <v>15</v>
      </c>
      <c r="BD36">
        <v>30</v>
      </c>
      <c r="BE36">
        <v>10</v>
      </c>
      <c r="BF36">
        <v>22</v>
      </c>
      <c r="BG36">
        <v>18</v>
      </c>
      <c r="BH36">
        <v>11</v>
      </c>
      <c r="BI36">
        <v>25</v>
      </c>
      <c r="BJ36">
        <v>21</v>
      </c>
      <c r="BK36">
        <v>19</v>
      </c>
      <c r="BL36">
        <v>14</v>
      </c>
      <c r="BM36">
        <v>13</v>
      </c>
      <c r="BN36">
        <v>15</v>
      </c>
      <c r="BO36">
        <v>9</v>
      </c>
      <c r="BP36">
        <v>9</v>
      </c>
      <c r="BQ36">
        <v>15</v>
      </c>
      <c r="BR36">
        <v>12</v>
      </c>
      <c r="BS36">
        <v>18</v>
      </c>
      <c r="BT36">
        <v>20</v>
      </c>
      <c r="BU36">
        <v>30</v>
      </c>
      <c r="BV36">
        <v>7</v>
      </c>
      <c r="BW36">
        <v>15</v>
      </c>
      <c r="BX36">
        <v>17</v>
      </c>
      <c r="BY36">
        <v>20</v>
      </c>
      <c r="BZ36">
        <v>25</v>
      </c>
      <c r="CA36">
        <v>17</v>
      </c>
      <c r="CB36">
        <v>12</v>
      </c>
      <c r="CC36">
        <v>14</v>
      </c>
      <c r="CD36">
        <v>15</v>
      </c>
      <c r="CE36">
        <v>9</v>
      </c>
      <c r="CF36">
        <v>11</v>
      </c>
      <c r="CG36">
        <v>14</v>
      </c>
      <c r="CH36">
        <v>11</v>
      </c>
      <c r="CI36">
        <v>6</v>
      </c>
      <c r="CJ36">
        <v>19</v>
      </c>
      <c r="CK36">
        <v>8</v>
      </c>
      <c r="CL36">
        <v>15</v>
      </c>
      <c r="CM36">
        <v>15</v>
      </c>
      <c r="CN36">
        <v>21</v>
      </c>
      <c r="CO36">
        <v>11</v>
      </c>
      <c r="CP36">
        <v>10</v>
      </c>
      <c r="CQ36">
        <v>10</v>
      </c>
      <c r="CR36">
        <v>19</v>
      </c>
      <c r="CS36">
        <v>15</v>
      </c>
      <c r="CT36">
        <v>10</v>
      </c>
      <c r="CU36">
        <v>7</v>
      </c>
      <c r="CV36">
        <v>15</v>
      </c>
      <c r="CW36">
        <v>26</v>
      </c>
      <c r="CX36">
        <v>8</v>
      </c>
      <c r="CY36">
        <v>8</v>
      </c>
      <c r="CZ36">
        <v>15</v>
      </c>
      <c r="DA36">
        <v>15</v>
      </c>
      <c r="DB36">
        <v>11</v>
      </c>
      <c r="DC36">
        <v>8</v>
      </c>
      <c r="DD36">
        <v>28</v>
      </c>
      <c r="DE36">
        <v>10</v>
      </c>
      <c r="DF36">
        <v>18</v>
      </c>
      <c r="DG36">
        <v>16</v>
      </c>
      <c r="DH36">
        <v>10</v>
      </c>
      <c r="DI36">
        <v>12</v>
      </c>
      <c r="DJ36">
        <v>14</v>
      </c>
      <c r="DK36">
        <v>8</v>
      </c>
      <c r="DL36">
        <v>9</v>
      </c>
      <c r="DM36">
        <v>9</v>
      </c>
      <c r="DN36">
        <v>13</v>
      </c>
      <c r="DO36">
        <v>8</v>
      </c>
      <c r="DP36">
        <v>26</v>
      </c>
      <c r="DQ36">
        <v>13</v>
      </c>
      <c r="DR36">
        <v>13</v>
      </c>
      <c r="DS36">
        <v>29</v>
      </c>
      <c r="DT36">
        <v>15</v>
      </c>
      <c r="DU36">
        <v>15</v>
      </c>
      <c r="DV36">
        <v>15</v>
      </c>
      <c r="HR36">
        <f t="shared" si="6"/>
        <v>15.346774193548388</v>
      </c>
      <c r="HS36">
        <f t="shared" si="7"/>
        <v>6.439265163901541</v>
      </c>
      <c r="HT36">
        <f t="shared" si="8"/>
        <v>0.41958427762679507</v>
      </c>
    </row>
    <row r="37" spans="1:228" x14ac:dyDescent="0.25">
      <c r="A37" t="s">
        <v>11</v>
      </c>
      <c r="B37" t="s">
        <v>1</v>
      </c>
      <c r="C37">
        <v>0</v>
      </c>
      <c r="D37">
        <v>-4</v>
      </c>
      <c r="E37">
        <v>-21</v>
      </c>
      <c r="F37">
        <v>-30</v>
      </c>
      <c r="G37">
        <v>-32</v>
      </c>
      <c r="H37">
        <v>-6</v>
      </c>
      <c r="I37">
        <v>-10</v>
      </c>
      <c r="J37">
        <v>-34</v>
      </c>
      <c r="K37">
        <v>-36</v>
      </c>
      <c r="L37">
        <v>-18</v>
      </c>
      <c r="M37">
        <v>-9</v>
      </c>
      <c r="N37">
        <v>-7</v>
      </c>
      <c r="O37">
        <v>-5</v>
      </c>
      <c r="P37">
        <v>-22</v>
      </c>
      <c r="Q37">
        <v>-16</v>
      </c>
      <c r="R37">
        <v>-20</v>
      </c>
      <c r="S37">
        <v>-21</v>
      </c>
      <c r="T37">
        <v>-3</v>
      </c>
      <c r="U37">
        <v>-11</v>
      </c>
      <c r="V37">
        <v>10</v>
      </c>
      <c r="W37">
        <v>-23</v>
      </c>
      <c r="X37">
        <v>-21</v>
      </c>
      <c r="Y37">
        <v>-3</v>
      </c>
      <c r="Z37">
        <v>-25</v>
      </c>
      <c r="AA37">
        <v>-4</v>
      </c>
      <c r="AB37">
        <v>-4</v>
      </c>
      <c r="AC37">
        <v>8</v>
      </c>
      <c r="AD37">
        <v>-1</v>
      </c>
      <c r="AE37">
        <v>-15</v>
      </c>
      <c r="AF37">
        <v>-19</v>
      </c>
      <c r="AG37">
        <v>-11</v>
      </c>
      <c r="AH37">
        <v>-25</v>
      </c>
      <c r="AI37">
        <v>10</v>
      </c>
      <c r="AJ37">
        <v>1</v>
      </c>
      <c r="AK37">
        <v>16</v>
      </c>
      <c r="AL37">
        <v>-14</v>
      </c>
      <c r="AM37">
        <v>15</v>
      </c>
      <c r="AN37">
        <v>-11</v>
      </c>
      <c r="AO37">
        <v>-3</v>
      </c>
      <c r="AP37">
        <v>22</v>
      </c>
      <c r="AQ37">
        <v>23</v>
      </c>
      <c r="AR37">
        <v>-30</v>
      </c>
      <c r="AS37">
        <v>-22</v>
      </c>
      <c r="AT37">
        <v>-35</v>
      </c>
      <c r="AU37">
        <v>-13</v>
      </c>
      <c r="AV37">
        <v>30</v>
      </c>
      <c r="AW37">
        <v>-32</v>
      </c>
      <c r="AX37">
        <v>11</v>
      </c>
      <c r="AY37">
        <v>-15</v>
      </c>
      <c r="AZ37">
        <v>-19</v>
      </c>
      <c r="BA37">
        <v>-15</v>
      </c>
      <c r="BB37">
        <v>-8</v>
      </c>
      <c r="BC37">
        <v>-9</v>
      </c>
      <c r="BD37">
        <v>15</v>
      </c>
      <c r="BE37">
        <v>-32</v>
      </c>
      <c r="BF37">
        <v>-15</v>
      </c>
      <c r="BG37">
        <v>-8</v>
      </c>
      <c r="BH37">
        <v>-23</v>
      </c>
      <c r="BI37">
        <v>5</v>
      </c>
      <c r="BJ37">
        <v>17</v>
      </c>
      <c r="BK37">
        <v>3</v>
      </c>
      <c r="BL37">
        <v>-8</v>
      </c>
      <c r="BM37">
        <v>-13</v>
      </c>
      <c r="BN37">
        <v>-16</v>
      </c>
      <c r="BO37">
        <v>-25</v>
      </c>
      <c r="BP37">
        <v>-17</v>
      </c>
      <c r="BQ37">
        <v>-11</v>
      </c>
      <c r="BR37">
        <v>-31</v>
      </c>
      <c r="BS37">
        <v>-1</v>
      </c>
      <c r="BT37">
        <v>3</v>
      </c>
      <c r="BU37">
        <v>7</v>
      </c>
      <c r="BV37">
        <v>-17</v>
      </c>
      <c r="BW37">
        <v>-16</v>
      </c>
      <c r="BX37">
        <v>15</v>
      </c>
      <c r="BY37">
        <v>-11</v>
      </c>
      <c r="BZ37">
        <v>21</v>
      </c>
      <c r="CA37">
        <v>2</v>
      </c>
      <c r="CB37">
        <v>-24</v>
      </c>
      <c r="CC37">
        <v>-25</v>
      </c>
      <c r="CD37">
        <v>-10</v>
      </c>
      <c r="CE37">
        <v>-7</v>
      </c>
      <c r="CF37">
        <v>-4</v>
      </c>
      <c r="CG37">
        <v>-16</v>
      </c>
      <c r="CH37">
        <v>-22</v>
      </c>
      <c r="CI37">
        <v>-21</v>
      </c>
      <c r="CJ37">
        <v>-11</v>
      </c>
      <c r="CK37">
        <v>-13</v>
      </c>
      <c r="CL37">
        <v>-12</v>
      </c>
      <c r="CM37">
        <v>-3</v>
      </c>
      <c r="CN37">
        <v>7</v>
      </c>
      <c r="CO37">
        <v>-10</v>
      </c>
      <c r="CP37">
        <v>-22</v>
      </c>
      <c r="CQ37">
        <v>-17</v>
      </c>
      <c r="CR37">
        <v>-8</v>
      </c>
      <c r="CS37">
        <v>-13</v>
      </c>
      <c r="CT37">
        <v>-13</v>
      </c>
      <c r="CU37">
        <v>-23</v>
      </c>
      <c r="CV37">
        <v>-16</v>
      </c>
      <c r="CW37">
        <v>23</v>
      </c>
      <c r="CX37">
        <v>-24</v>
      </c>
      <c r="CY37">
        <v>-2</v>
      </c>
      <c r="CZ37">
        <v>-4</v>
      </c>
      <c r="DA37">
        <v>0</v>
      </c>
      <c r="DB37">
        <v>-16</v>
      </c>
      <c r="DC37">
        <v>-20</v>
      </c>
      <c r="DD37">
        <v>-7</v>
      </c>
      <c r="DE37">
        <v>-1</v>
      </c>
      <c r="DF37">
        <v>-1</v>
      </c>
      <c r="DG37">
        <v>-6</v>
      </c>
      <c r="DH37">
        <v>-18</v>
      </c>
      <c r="DI37">
        <v>-23</v>
      </c>
      <c r="DJ37">
        <v>-13</v>
      </c>
      <c r="DK37">
        <v>-21</v>
      </c>
      <c r="DL37">
        <v>-14</v>
      </c>
      <c r="DM37">
        <v>-6</v>
      </c>
      <c r="DN37">
        <v>-14</v>
      </c>
      <c r="DO37">
        <v>-15</v>
      </c>
      <c r="DP37">
        <v>3</v>
      </c>
      <c r="DQ37">
        <v>-7</v>
      </c>
      <c r="DR37">
        <v>-22</v>
      </c>
      <c r="DS37">
        <v>18</v>
      </c>
      <c r="DT37">
        <v>-7</v>
      </c>
      <c r="DU37">
        <v>2</v>
      </c>
      <c r="DV37">
        <v>4</v>
      </c>
      <c r="HR37">
        <f t="shared" si="6"/>
        <v>-9.4032258064516121</v>
      </c>
      <c r="HS37">
        <f t="shared" si="7"/>
        <v>13.768066832577494</v>
      </c>
      <c r="HT37">
        <f t="shared" si="8"/>
        <v>-1.4641854950596993</v>
      </c>
    </row>
    <row r="38" spans="1:228" x14ac:dyDescent="0.25">
      <c r="A38" t="s">
        <v>12</v>
      </c>
      <c r="B38" t="s">
        <v>1</v>
      </c>
      <c r="C38">
        <v>43</v>
      </c>
      <c r="D38">
        <v>155</v>
      </c>
      <c r="E38">
        <v>33</v>
      </c>
      <c r="F38">
        <v>28</v>
      </c>
      <c r="G38">
        <v>39</v>
      </c>
      <c r="H38">
        <v>46</v>
      </c>
      <c r="I38">
        <v>35</v>
      </c>
      <c r="J38">
        <v>23</v>
      </c>
      <c r="K38">
        <v>20</v>
      </c>
      <c r="L38">
        <v>20</v>
      </c>
      <c r="M38">
        <v>68</v>
      </c>
      <c r="N38">
        <v>50</v>
      </c>
      <c r="O38">
        <v>56</v>
      </c>
      <c r="P38">
        <v>34</v>
      </c>
      <c r="Q38">
        <v>33</v>
      </c>
      <c r="R38">
        <v>36</v>
      </c>
      <c r="S38">
        <v>25</v>
      </c>
      <c r="T38">
        <v>30</v>
      </c>
      <c r="U38">
        <v>43</v>
      </c>
      <c r="V38">
        <v>43</v>
      </c>
      <c r="W38">
        <v>32</v>
      </c>
      <c r="X38">
        <v>22</v>
      </c>
      <c r="Y38">
        <v>37</v>
      </c>
      <c r="Z38">
        <v>27</v>
      </c>
      <c r="AA38">
        <v>39</v>
      </c>
      <c r="AB38">
        <v>44</v>
      </c>
      <c r="AC38">
        <v>49</v>
      </c>
      <c r="AD38">
        <v>62</v>
      </c>
      <c r="AE38">
        <v>35</v>
      </c>
      <c r="AF38">
        <v>40</v>
      </c>
      <c r="AG38">
        <v>24</v>
      </c>
      <c r="AH38">
        <v>25</v>
      </c>
      <c r="AI38">
        <v>90</v>
      </c>
      <c r="AJ38">
        <v>77</v>
      </c>
      <c r="AK38">
        <v>65</v>
      </c>
      <c r="AL38">
        <v>45</v>
      </c>
      <c r="AM38">
        <v>104</v>
      </c>
      <c r="AN38">
        <v>48</v>
      </c>
      <c r="AO38">
        <v>42</v>
      </c>
      <c r="AP38">
        <v>95</v>
      </c>
      <c r="AQ38">
        <v>130</v>
      </c>
      <c r="AR38">
        <v>30</v>
      </c>
      <c r="AS38">
        <v>40</v>
      </c>
      <c r="AT38">
        <v>34</v>
      </c>
      <c r="AU38">
        <v>33</v>
      </c>
      <c r="AV38">
        <v>84</v>
      </c>
      <c r="AW38">
        <v>22</v>
      </c>
      <c r="AX38">
        <v>46</v>
      </c>
      <c r="AY38">
        <v>35</v>
      </c>
      <c r="AZ38">
        <v>21</v>
      </c>
      <c r="BA38">
        <v>22</v>
      </c>
      <c r="BB38">
        <v>41</v>
      </c>
      <c r="BC38">
        <v>51</v>
      </c>
      <c r="BD38">
        <v>61</v>
      </c>
      <c r="BE38">
        <v>29</v>
      </c>
      <c r="BF38">
        <v>24</v>
      </c>
      <c r="BG38">
        <v>47</v>
      </c>
      <c r="BH38">
        <v>35</v>
      </c>
      <c r="BI38">
        <v>79</v>
      </c>
      <c r="BJ38">
        <v>42</v>
      </c>
      <c r="BK38">
        <v>40</v>
      </c>
      <c r="BL38">
        <v>50</v>
      </c>
      <c r="BM38">
        <v>42</v>
      </c>
      <c r="BN38">
        <v>52</v>
      </c>
      <c r="BO38">
        <v>26</v>
      </c>
      <c r="BP38">
        <v>32</v>
      </c>
      <c r="BQ38">
        <v>36</v>
      </c>
      <c r="BR38">
        <v>32</v>
      </c>
      <c r="BS38">
        <v>76</v>
      </c>
      <c r="BT38">
        <v>68</v>
      </c>
      <c r="BU38">
        <v>50</v>
      </c>
      <c r="BV38">
        <v>28</v>
      </c>
      <c r="BW38">
        <v>44</v>
      </c>
      <c r="BX38">
        <v>64</v>
      </c>
      <c r="BY38">
        <v>48</v>
      </c>
      <c r="BZ38">
        <v>110</v>
      </c>
      <c r="CA38">
        <v>75</v>
      </c>
      <c r="CB38">
        <v>33</v>
      </c>
      <c r="CC38">
        <v>34</v>
      </c>
      <c r="CD38">
        <v>45</v>
      </c>
      <c r="CE38">
        <v>25</v>
      </c>
      <c r="CF38">
        <v>43</v>
      </c>
      <c r="CG38">
        <v>38</v>
      </c>
      <c r="CH38">
        <v>35</v>
      </c>
      <c r="CI38">
        <v>27</v>
      </c>
      <c r="CJ38">
        <v>37</v>
      </c>
      <c r="CK38">
        <v>28</v>
      </c>
      <c r="CL38">
        <v>22</v>
      </c>
      <c r="CM38">
        <v>47</v>
      </c>
      <c r="CN38">
        <v>61</v>
      </c>
      <c r="CO38">
        <v>31</v>
      </c>
      <c r="CP38">
        <v>30</v>
      </c>
      <c r="CQ38">
        <v>21</v>
      </c>
      <c r="CR38">
        <v>32</v>
      </c>
      <c r="CS38">
        <v>50</v>
      </c>
      <c r="CT38">
        <v>24</v>
      </c>
      <c r="CU38">
        <v>30</v>
      </c>
      <c r="CV38">
        <v>45</v>
      </c>
      <c r="CW38">
        <v>93</v>
      </c>
      <c r="CX38">
        <v>26</v>
      </c>
      <c r="CY38">
        <v>37</v>
      </c>
      <c r="CZ38">
        <v>56</v>
      </c>
      <c r="DA38">
        <v>47</v>
      </c>
      <c r="DB38">
        <v>32</v>
      </c>
      <c r="DC38">
        <v>28</v>
      </c>
      <c r="DD38">
        <v>28</v>
      </c>
      <c r="DE38">
        <v>43</v>
      </c>
      <c r="DF38">
        <v>67</v>
      </c>
      <c r="DG38">
        <v>44</v>
      </c>
      <c r="DH38">
        <v>32</v>
      </c>
      <c r="DI38">
        <v>34</v>
      </c>
      <c r="DJ38">
        <v>32</v>
      </c>
      <c r="DK38">
        <v>23</v>
      </c>
      <c r="DL38">
        <v>33</v>
      </c>
      <c r="DM38">
        <v>32</v>
      </c>
      <c r="DN38">
        <v>33</v>
      </c>
      <c r="DO38">
        <v>24</v>
      </c>
      <c r="DP38">
        <v>63</v>
      </c>
      <c r="DQ38">
        <v>45</v>
      </c>
      <c r="DR38">
        <v>39</v>
      </c>
      <c r="DS38">
        <v>68</v>
      </c>
      <c r="DT38">
        <v>49</v>
      </c>
      <c r="DU38">
        <v>64</v>
      </c>
      <c r="DV38">
        <v>67</v>
      </c>
      <c r="HR38">
        <f t="shared" si="6"/>
        <v>44.5</v>
      </c>
      <c r="HS38">
        <f t="shared" si="7"/>
        <v>22.297507972610255</v>
      </c>
      <c r="HT38">
        <f t="shared" si="8"/>
        <v>0.5010675948901181</v>
      </c>
    </row>
    <row r="39" spans="1:228" x14ac:dyDescent="0.25">
      <c r="A39" t="s">
        <v>13</v>
      </c>
      <c r="B39" t="s">
        <v>1</v>
      </c>
    </row>
    <row r="40" spans="1:228" x14ac:dyDescent="0.25">
      <c r="A40" t="s">
        <v>17</v>
      </c>
      <c r="B40" t="s">
        <v>1</v>
      </c>
      <c r="HR40" t="str">
        <f>A40</f>
        <v>####Disgust###</v>
      </c>
    </row>
    <row r="41" spans="1:228" x14ac:dyDescent="0.25">
      <c r="A41" t="s">
        <v>2</v>
      </c>
      <c r="B41" t="s">
        <v>1</v>
      </c>
      <c r="C41">
        <v>10</v>
      </c>
      <c r="D41">
        <v>11</v>
      </c>
      <c r="E41">
        <v>3</v>
      </c>
      <c r="F41">
        <v>3</v>
      </c>
      <c r="G41">
        <v>5</v>
      </c>
      <c r="H41">
        <v>2</v>
      </c>
      <c r="I41">
        <v>4</v>
      </c>
      <c r="J41">
        <v>5</v>
      </c>
      <c r="K41">
        <v>3</v>
      </c>
      <c r="L41">
        <v>3</v>
      </c>
      <c r="M41">
        <v>4</v>
      </c>
      <c r="N41">
        <v>2</v>
      </c>
      <c r="O41">
        <v>2</v>
      </c>
      <c r="P41">
        <v>3</v>
      </c>
      <c r="Q41">
        <v>2</v>
      </c>
      <c r="R41">
        <v>2</v>
      </c>
      <c r="S41">
        <v>2</v>
      </c>
      <c r="T41">
        <v>2</v>
      </c>
      <c r="U41">
        <v>4</v>
      </c>
      <c r="V41">
        <v>3</v>
      </c>
      <c r="W41">
        <v>3</v>
      </c>
      <c r="X41">
        <v>10</v>
      </c>
      <c r="Y41">
        <v>2</v>
      </c>
      <c r="Z41">
        <v>2</v>
      </c>
      <c r="AA41">
        <v>7</v>
      </c>
      <c r="AB41">
        <v>2</v>
      </c>
      <c r="AC41">
        <v>12</v>
      </c>
      <c r="AD41">
        <v>11</v>
      </c>
      <c r="AE41">
        <v>5</v>
      </c>
      <c r="AF41">
        <v>9</v>
      </c>
      <c r="AG41">
        <v>4</v>
      </c>
      <c r="AH41">
        <v>20</v>
      </c>
      <c r="AI41">
        <v>6</v>
      </c>
      <c r="AJ41">
        <v>16</v>
      </c>
      <c r="AK41">
        <v>10</v>
      </c>
      <c r="AL41">
        <v>15</v>
      </c>
      <c r="AM41">
        <v>4</v>
      </c>
      <c r="AN41">
        <v>15</v>
      </c>
      <c r="AO41">
        <v>22</v>
      </c>
      <c r="AP41">
        <v>9</v>
      </c>
      <c r="AQ41">
        <v>10</v>
      </c>
      <c r="AR41">
        <v>5</v>
      </c>
      <c r="AS41">
        <v>10</v>
      </c>
      <c r="AT41">
        <v>5</v>
      </c>
      <c r="AU41">
        <v>1</v>
      </c>
      <c r="AV41">
        <v>2</v>
      </c>
      <c r="AW41">
        <v>3</v>
      </c>
      <c r="AX41">
        <v>3</v>
      </c>
      <c r="AY41">
        <v>7</v>
      </c>
      <c r="AZ41">
        <v>3</v>
      </c>
      <c r="BA41">
        <v>1</v>
      </c>
      <c r="BB41">
        <v>2</v>
      </c>
      <c r="BC41">
        <v>2</v>
      </c>
      <c r="BD41">
        <v>1</v>
      </c>
      <c r="BE41">
        <v>3</v>
      </c>
      <c r="BF41">
        <v>3</v>
      </c>
      <c r="BG41">
        <v>2</v>
      </c>
      <c r="BH41">
        <v>4</v>
      </c>
      <c r="BI41">
        <v>2</v>
      </c>
      <c r="BJ41">
        <v>17</v>
      </c>
      <c r="BK41">
        <v>7</v>
      </c>
      <c r="BL41">
        <v>10</v>
      </c>
      <c r="BM41">
        <v>11</v>
      </c>
      <c r="BN41">
        <v>7</v>
      </c>
      <c r="BO41">
        <v>20</v>
      </c>
      <c r="BP41">
        <v>7</v>
      </c>
      <c r="BQ41">
        <v>4</v>
      </c>
      <c r="BR41">
        <v>3</v>
      </c>
      <c r="BS41">
        <v>2</v>
      </c>
      <c r="BT41">
        <v>7</v>
      </c>
      <c r="BU41">
        <v>2</v>
      </c>
      <c r="BV41">
        <v>2</v>
      </c>
      <c r="BW41">
        <v>4</v>
      </c>
      <c r="BX41">
        <v>3</v>
      </c>
      <c r="BY41">
        <v>4</v>
      </c>
      <c r="BZ41">
        <v>8</v>
      </c>
      <c r="CA41">
        <v>3</v>
      </c>
      <c r="CB41">
        <v>5</v>
      </c>
      <c r="CC41">
        <v>2</v>
      </c>
      <c r="CD41">
        <v>3</v>
      </c>
      <c r="CE41">
        <v>4</v>
      </c>
      <c r="CF41">
        <v>4</v>
      </c>
      <c r="CG41">
        <v>1</v>
      </c>
      <c r="CH41">
        <v>2</v>
      </c>
      <c r="CI41">
        <v>3</v>
      </c>
      <c r="CJ41">
        <v>6</v>
      </c>
      <c r="CK41">
        <v>15</v>
      </c>
      <c r="CL41">
        <v>8</v>
      </c>
      <c r="CM41">
        <v>8</v>
      </c>
      <c r="CN41">
        <v>1</v>
      </c>
      <c r="CO41">
        <v>5</v>
      </c>
      <c r="CP41">
        <v>3</v>
      </c>
      <c r="CQ41">
        <v>2</v>
      </c>
      <c r="CR41">
        <v>7</v>
      </c>
      <c r="CS41">
        <v>8</v>
      </c>
      <c r="CT41">
        <v>18</v>
      </c>
      <c r="CU41">
        <v>3</v>
      </c>
      <c r="CV41">
        <v>7</v>
      </c>
      <c r="CW41">
        <v>3</v>
      </c>
      <c r="CX41">
        <v>2</v>
      </c>
      <c r="CY41">
        <v>4</v>
      </c>
      <c r="CZ41">
        <v>6</v>
      </c>
      <c r="DA41">
        <v>4</v>
      </c>
      <c r="DB41">
        <v>12</v>
      </c>
      <c r="DC41">
        <v>15</v>
      </c>
      <c r="DD41">
        <v>2</v>
      </c>
      <c r="DE41">
        <v>11</v>
      </c>
      <c r="DF41">
        <v>20</v>
      </c>
      <c r="DG41">
        <v>21</v>
      </c>
      <c r="DH41">
        <v>5</v>
      </c>
      <c r="DI41">
        <v>5</v>
      </c>
      <c r="DJ41">
        <v>5</v>
      </c>
      <c r="DK41">
        <v>8</v>
      </c>
      <c r="HR41">
        <f t="shared" ref="HR41:HR51" si="9">AVERAGE(A41:HP41)</f>
        <v>6.0796460176991154</v>
      </c>
      <c r="HS41">
        <f t="shared" ref="HS41:HS51" si="10">STDEV(A41:HP41)</f>
        <v>5.0056068436881604</v>
      </c>
      <c r="HT41">
        <f>HS41/HR41</f>
        <v>0.82333853469688811</v>
      </c>
    </row>
    <row r="42" spans="1:228" x14ac:dyDescent="0.25">
      <c r="A42" t="s">
        <v>3</v>
      </c>
      <c r="B42" t="s">
        <v>1</v>
      </c>
      <c r="C42">
        <v>0</v>
      </c>
      <c r="D42">
        <v>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3</v>
      </c>
      <c r="AD42">
        <v>2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7</v>
      </c>
      <c r="AK42">
        <v>0</v>
      </c>
      <c r="AL42">
        <v>0</v>
      </c>
      <c r="AM42">
        <v>0</v>
      </c>
      <c r="AN42">
        <v>6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8</v>
      </c>
      <c r="BK42">
        <v>0</v>
      </c>
      <c r="BL42">
        <v>0</v>
      </c>
      <c r="BM42">
        <v>0</v>
      </c>
      <c r="BN42">
        <v>0</v>
      </c>
      <c r="BO42">
        <v>11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9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3</v>
      </c>
      <c r="DC42">
        <v>0</v>
      </c>
      <c r="DD42">
        <v>0</v>
      </c>
      <c r="DE42">
        <v>2</v>
      </c>
      <c r="DF42">
        <v>11</v>
      </c>
      <c r="DG42">
        <v>0</v>
      </c>
      <c r="DH42">
        <v>0</v>
      </c>
      <c r="DI42">
        <v>0</v>
      </c>
      <c r="DJ42">
        <v>0</v>
      </c>
      <c r="DK42">
        <v>0</v>
      </c>
      <c r="HR42">
        <f t="shared" si="9"/>
        <v>0.5663716814159292</v>
      </c>
      <c r="HS42">
        <f t="shared" si="10"/>
        <v>2.0392405194909586</v>
      </c>
      <c r="HT42">
        <f>HS42/HR42</f>
        <v>3.600534042226224</v>
      </c>
    </row>
    <row r="43" spans="1:228" x14ac:dyDescent="0.25">
      <c r="A43" t="s">
        <v>4</v>
      </c>
      <c r="B43" t="s">
        <v>1</v>
      </c>
      <c r="C43">
        <v>0</v>
      </c>
      <c r="D43">
        <v>0</v>
      </c>
      <c r="E43">
        <v>0</v>
      </c>
      <c r="F43">
        <v>6</v>
      </c>
      <c r="G43">
        <v>0</v>
      </c>
      <c r="H43">
        <v>7</v>
      </c>
      <c r="I43">
        <v>0</v>
      </c>
      <c r="J43">
        <v>0</v>
      </c>
      <c r="K43">
        <v>0</v>
      </c>
      <c r="L43">
        <v>0</v>
      </c>
      <c r="M43">
        <v>0</v>
      </c>
      <c r="N43">
        <v>20</v>
      </c>
      <c r="O43">
        <v>13</v>
      </c>
      <c r="P43">
        <v>0</v>
      </c>
      <c r="Q43">
        <v>7</v>
      </c>
      <c r="R43">
        <v>0</v>
      </c>
      <c r="S43">
        <v>12</v>
      </c>
      <c r="T43">
        <v>0</v>
      </c>
      <c r="U43">
        <v>0</v>
      </c>
      <c r="V43">
        <v>0</v>
      </c>
      <c r="W43">
        <v>8</v>
      </c>
      <c r="X43">
        <v>0</v>
      </c>
      <c r="Y43">
        <v>12</v>
      </c>
      <c r="Z43">
        <v>22</v>
      </c>
      <c r="AA43">
        <v>0</v>
      </c>
      <c r="AB43">
        <v>11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30</v>
      </c>
      <c r="AV43">
        <v>0</v>
      </c>
      <c r="AW43">
        <v>0</v>
      </c>
      <c r="AX43">
        <v>14</v>
      </c>
      <c r="AY43">
        <v>0</v>
      </c>
      <c r="AZ43">
        <v>0</v>
      </c>
      <c r="BA43">
        <v>16</v>
      </c>
      <c r="BB43">
        <v>0</v>
      </c>
      <c r="BC43">
        <v>0</v>
      </c>
      <c r="BD43">
        <v>21</v>
      </c>
      <c r="BE43">
        <v>0</v>
      </c>
      <c r="BF43">
        <v>8</v>
      </c>
      <c r="BG43">
        <v>0</v>
      </c>
      <c r="BH43">
        <v>0</v>
      </c>
      <c r="BI43">
        <v>15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4</v>
      </c>
      <c r="BS43">
        <v>12</v>
      </c>
      <c r="BT43">
        <v>0</v>
      </c>
      <c r="BU43">
        <v>0</v>
      </c>
      <c r="BV43">
        <v>11</v>
      </c>
      <c r="BW43">
        <v>0</v>
      </c>
      <c r="BX43">
        <v>7</v>
      </c>
      <c r="BY43">
        <v>0</v>
      </c>
      <c r="BZ43">
        <v>0</v>
      </c>
      <c r="CA43">
        <v>0</v>
      </c>
      <c r="CB43">
        <v>0</v>
      </c>
      <c r="CC43">
        <v>11</v>
      </c>
      <c r="CD43">
        <v>0</v>
      </c>
      <c r="CE43">
        <v>0</v>
      </c>
      <c r="CF43">
        <v>0</v>
      </c>
      <c r="CG43">
        <v>26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30</v>
      </c>
      <c r="CO43">
        <v>0</v>
      </c>
      <c r="CP43">
        <v>10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7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HR43">
        <f t="shared" si="9"/>
        <v>3.0088495575221237</v>
      </c>
      <c r="HS43">
        <f t="shared" si="10"/>
        <v>6.6109967575964443</v>
      </c>
      <c r="HT43">
        <f>HS43/HR43</f>
        <v>2.1971842164952888</v>
      </c>
    </row>
    <row r="44" spans="1:228" x14ac:dyDescent="0.25">
      <c r="A44" t="s">
        <v>5</v>
      </c>
      <c r="B44" t="s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HR44">
        <f t="shared" si="9"/>
        <v>0</v>
      </c>
      <c r="HS44">
        <f t="shared" si="10"/>
        <v>0</v>
      </c>
    </row>
    <row r="45" spans="1:228" x14ac:dyDescent="0.25">
      <c r="A45" t="s">
        <v>6</v>
      </c>
      <c r="B45" t="s">
        <v>1</v>
      </c>
      <c r="C45">
        <v>0</v>
      </c>
      <c r="D45">
        <v>0</v>
      </c>
      <c r="E45">
        <v>14</v>
      </c>
      <c r="F45">
        <v>1</v>
      </c>
      <c r="G45">
        <v>0</v>
      </c>
      <c r="H45">
        <v>4</v>
      </c>
      <c r="I45">
        <v>6</v>
      </c>
      <c r="J45">
        <v>0</v>
      </c>
      <c r="K45">
        <v>10</v>
      </c>
      <c r="L45">
        <v>2</v>
      </c>
      <c r="M45">
        <v>8</v>
      </c>
      <c r="N45">
        <v>11</v>
      </c>
      <c r="O45">
        <v>16</v>
      </c>
      <c r="P45">
        <v>2</v>
      </c>
      <c r="Q45">
        <v>8</v>
      </c>
      <c r="R45">
        <v>15</v>
      </c>
      <c r="S45">
        <v>12</v>
      </c>
      <c r="T45">
        <v>2</v>
      </c>
      <c r="U45">
        <v>6</v>
      </c>
      <c r="V45">
        <v>2</v>
      </c>
      <c r="W45">
        <v>8</v>
      </c>
      <c r="X45">
        <v>0</v>
      </c>
      <c r="Y45">
        <v>7</v>
      </c>
      <c r="Z45">
        <v>5</v>
      </c>
      <c r="AA45">
        <v>4</v>
      </c>
      <c r="AB45">
        <v>4</v>
      </c>
      <c r="AC45">
        <v>0</v>
      </c>
      <c r="AD45">
        <v>0</v>
      </c>
      <c r="AE45">
        <v>2</v>
      </c>
      <c r="AF45">
        <v>2</v>
      </c>
      <c r="AG45">
        <v>0</v>
      </c>
      <c r="AH45">
        <v>0</v>
      </c>
      <c r="AI45">
        <v>0</v>
      </c>
      <c r="AJ45">
        <v>0</v>
      </c>
      <c r="AK45">
        <v>4</v>
      </c>
      <c r="AL45">
        <v>2</v>
      </c>
      <c r="AM45">
        <v>0</v>
      </c>
      <c r="AN45">
        <v>0</v>
      </c>
      <c r="AO45">
        <v>4</v>
      </c>
      <c r="AP45">
        <v>2</v>
      </c>
      <c r="AQ45">
        <v>7</v>
      </c>
      <c r="AR45">
        <v>10</v>
      </c>
      <c r="AS45">
        <v>1</v>
      </c>
      <c r="AT45">
        <v>2</v>
      </c>
      <c r="AU45">
        <v>20</v>
      </c>
      <c r="AV45">
        <v>10</v>
      </c>
      <c r="AW45">
        <v>6</v>
      </c>
      <c r="AX45">
        <v>10</v>
      </c>
      <c r="AY45">
        <v>2</v>
      </c>
      <c r="AZ45">
        <v>8</v>
      </c>
      <c r="BA45">
        <v>14</v>
      </c>
      <c r="BB45">
        <v>16</v>
      </c>
      <c r="BC45">
        <v>3</v>
      </c>
      <c r="BD45">
        <v>16</v>
      </c>
      <c r="BE45">
        <v>16</v>
      </c>
      <c r="BF45">
        <v>6</v>
      </c>
      <c r="BG45">
        <v>9</v>
      </c>
      <c r="BH45">
        <v>9</v>
      </c>
      <c r="BI45">
        <v>9</v>
      </c>
      <c r="BJ45">
        <v>0</v>
      </c>
      <c r="BK45">
        <v>2</v>
      </c>
      <c r="BL45">
        <v>1</v>
      </c>
      <c r="BM45">
        <v>5</v>
      </c>
      <c r="BN45">
        <v>6</v>
      </c>
      <c r="BO45">
        <v>0</v>
      </c>
      <c r="BP45">
        <v>3</v>
      </c>
      <c r="BQ45">
        <v>6</v>
      </c>
      <c r="BR45">
        <v>4</v>
      </c>
      <c r="BS45">
        <v>15</v>
      </c>
      <c r="BT45">
        <v>2</v>
      </c>
      <c r="BU45">
        <v>15</v>
      </c>
      <c r="BV45">
        <v>4</v>
      </c>
      <c r="BW45">
        <v>3</v>
      </c>
      <c r="BX45">
        <v>10</v>
      </c>
      <c r="BY45">
        <v>6</v>
      </c>
      <c r="BZ45">
        <v>6</v>
      </c>
      <c r="CA45">
        <v>6</v>
      </c>
      <c r="CB45">
        <v>0</v>
      </c>
      <c r="CC45">
        <v>10</v>
      </c>
      <c r="CD45">
        <v>12</v>
      </c>
      <c r="CE45">
        <v>0</v>
      </c>
      <c r="CF45">
        <v>10</v>
      </c>
      <c r="CG45">
        <v>18</v>
      </c>
      <c r="CH45">
        <v>20</v>
      </c>
      <c r="CI45">
        <v>8</v>
      </c>
      <c r="CJ45">
        <v>2</v>
      </c>
      <c r="CK45">
        <v>1</v>
      </c>
      <c r="CL45">
        <v>0</v>
      </c>
      <c r="CM45">
        <v>6</v>
      </c>
      <c r="CN45">
        <v>26</v>
      </c>
      <c r="CO45">
        <v>8</v>
      </c>
      <c r="CP45">
        <v>4</v>
      </c>
      <c r="CQ45">
        <v>11</v>
      </c>
      <c r="CR45">
        <v>2</v>
      </c>
      <c r="CS45">
        <v>0</v>
      </c>
      <c r="CT45">
        <v>2</v>
      </c>
      <c r="CU45">
        <v>4</v>
      </c>
      <c r="CV45">
        <v>2</v>
      </c>
      <c r="CW45">
        <v>8</v>
      </c>
      <c r="CX45">
        <v>6</v>
      </c>
      <c r="CY45">
        <v>8</v>
      </c>
      <c r="CZ45">
        <v>7</v>
      </c>
      <c r="DA45">
        <v>4</v>
      </c>
      <c r="DB45">
        <v>0</v>
      </c>
      <c r="DC45">
        <v>4</v>
      </c>
      <c r="DD45">
        <v>12</v>
      </c>
      <c r="DE45">
        <v>1</v>
      </c>
      <c r="DF45">
        <v>0</v>
      </c>
      <c r="DG45">
        <v>0</v>
      </c>
      <c r="DH45">
        <v>8</v>
      </c>
      <c r="DI45">
        <v>0</v>
      </c>
      <c r="DJ45">
        <v>4</v>
      </c>
      <c r="DK45">
        <v>0</v>
      </c>
      <c r="HR45">
        <f t="shared" si="9"/>
        <v>5.6548672566371678</v>
      </c>
      <c r="HS45">
        <f t="shared" si="10"/>
        <v>5.4703256489386582</v>
      </c>
      <c r="HT45">
        <f t="shared" ref="HT45:HT51" si="11">HS45/HR45</f>
        <v>0.96736588158070169</v>
      </c>
    </row>
    <row r="46" spans="1:228" x14ac:dyDescent="0.25">
      <c r="A46" t="s">
        <v>7</v>
      </c>
      <c r="B46" t="s">
        <v>1</v>
      </c>
      <c r="C46">
        <v>0</v>
      </c>
      <c r="D46">
        <v>10</v>
      </c>
      <c r="E46">
        <v>0</v>
      </c>
      <c r="F46">
        <v>0</v>
      </c>
      <c r="G46">
        <v>5</v>
      </c>
      <c r="H46">
        <v>0</v>
      </c>
      <c r="I46">
        <v>0</v>
      </c>
      <c r="J46">
        <v>27</v>
      </c>
      <c r="K46">
        <v>10</v>
      </c>
      <c r="L46">
        <v>6</v>
      </c>
      <c r="M46">
        <v>4</v>
      </c>
      <c r="N46">
        <v>25</v>
      </c>
      <c r="O46">
        <v>22</v>
      </c>
      <c r="P46">
        <v>0</v>
      </c>
      <c r="Q46">
        <v>0</v>
      </c>
      <c r="R46">
        <v>0</v>
      </c>
      <c r="S46">
        <v>0</v>
      </c>
      <c r="T46">
        <v>8</v>
      </c>
      <c r="U46">
        <v>0</v>
      </c>
      <c r="V46">
        <v>4</v>
      </c>
      <c r="W46">
        <v>4</v>
      </c>
      <c r="X46">
        <v>0</v>
      </c>
      <c r="Y46">
        <v>0</v>
      </c>
      <c r="Z46">
        <v>13</v>
      </c>
      <c r="AA46">
        <v>5</v>
      </c>
      <c r="AB46">
        <v>3</v>
      </c>
      <c r="AC46">
        <v>29</v>
      </c>
      <c r="AD46">
        <v>10</v>
      </c>
      <c r="AE46">
        <v>12</v>
      </c>
      <c r="AF46">
        <v>14</v>
      </c>
      <c r="AG46">
        <v>0</v>
      </c>
      <c r="AH46">
        <v>18</v>
      </c>
      <c r="AI46">
        <v>13</v>
      </c>
      <c r="AJ46">
        <v>14</v>
      </c>
      <c r="AK46">
        <v>0</v>
      </c>
      <c r="AL46">
        <v>6</v>
      </c>
      <c r="AM46">
        <v>10</v>
      </c>
      <c r="AN46">
        <v>7</v>
      </c>
      <c r="AO46">
        <v>0</v>
      </c>
      <c r="AP46">
        <v>30</v>
      </c>
      <c r="AQ46">
        <v>9</v>
      </c>
      <c r="AR46">
        <v>4</v>
      </c>
      <c r="AS46">
        <v>0</v>
      </c>
      <c r="AT46">
        <v>14</v>
      </c>
      <c r="AU46">
        <v>0</v>
      </c>
      <c r="AV46">
        <v>0</v>
      </c>
      <c r="AW46">
        <v>14</v>
      </c>
      <c r="AX46">
        <v>2</v>
      </c>
      <c r="AY46">
        <v>0</v>
      </c>
      <c r="AZ46">
        <v>7</v>
      </c>
      <c r="BA46">
        <v>1</v>
      </c>
      <c r="BB46">
        <v>20</v>
      </c>
      <c r="BC46">
        <v>5</v>
      </c>
      <c r="BD46">
        <v>1</v>
      </c>
      <c r="BE46">
        <v>1</v>
      </c>
      <c r="BF46">
        <v>0</v>
      </c>
      <c r="BG46">
        <v>2</v>
      </c>
      <c r="BH46">
        <v>7</v>
      </c>
      <c r="BI46">
        <v>4</v>
      </c>
      <c r="BJ46">
        <v>10</v>
      </c>
      <c r="BK46">
        <v>18</v>
      </c>
      <c r="BL46">
        <v>0</v>
      </c>
      <c r="BM46">
        <v>8</v>
      </c>
      <c r="BN46">
        <v>15</v>
      </c>
      <c r="BO46">
        <v>9</v>
      </c>
      <c r="BP46">
        <v>12</v>
      </c>
      <c r="BQ46">
        <v>0</v>
      </c>
      <c r="BR46">
        <v>0</v>
      </c>
      <c r="BS46">
        <v>0</v>
      </c>
      <c r="BT46">
        <v>2</v>
      </c>
      <c r="BU46">
        <v>6</v>
      </c>
      <c r="BV46">
        <v>2</v>
      </c>
      <c r="BW46">
        <v>26</v>
      </c>
      <c r="BX46">
        <v>4</v>
      </c>
      <c r="BY46">
        <v>18</v>
      </c>
      <c r="BZ46">
        <v>0</v>
      </c>
      <c r="CA46">
        <v>25</v>
      </c>
      <c r="CB46">
        <v>16</v>
      </c>
      <c r="CC46">
        <v>13</v>
      </c>
      <c r="CD46">
        <v>6</v>
      </c>
      <c r="CE46">
        <v>25</v>
      </c>
      <c r="CF46">
        <v>8</v>
      </c>
      <c r="CG46">
        <v>0</v>
      </c>
      <c r="CH46">
        <v>30</v>
      </c>
      <c r="CI46">
        <v>6</v>
      </c>
      <c r="CJ46">
        <v>1</v>
      </c>
      <c r="CK46">
        <v>9</v>
      </c>
      <c r="CL46">
        <v>16</v>
      </c>
      <c r="CM46">
        <v>9</v>
      </c>
      <c r="CN46">
        <v>9</v>
      </c>
      <c r="CO46">
        <v>20</v>
      </c>
      <c r="CP46">
        <v>20</v>
      </c>
      <c r="CQ46">
        <v>12</v>
      </c>
      <c r="CR46">
        <v>29</v>
      </c>
      <c r="CS46">
        <v>8</v>
      </c>
      <c r="CT46">
        <v>21</v>
      </c>
      <c r="CU46">
        <v>16</v>
      </c>
      <c r="CV46">
        <v>7</v>
      </c>
      <c r="CW46">
        <v>30</v>
      </c>
      <c r="CX46">
        <v>9</v>
      </c>
      <c r="CY46">
        <v>30</v>
      </c>
      <c r="CZ46">
        <v>7</v>
      </c>
      <c r="DA46">
        <v>28</v>
      </c>
      <c r="DB46">
        <v>6</v>
      </c>
      <c r="DC46">
        <v>27</v>
      </c>
      <c r="DD46">
        <v>11</v>
      </c>
      <c r="DE46">
        <v>17</v>
      </c>
      <c r="DF46">
        <v>10</v>
      </c>
      <c r="DG46">
        <v>18</v>
      </c>
      <c r="DH46">
        <v>6</v>
      </c>
      <c r="DI46">
        <v>0</v>
      </c>
      <c r="DJ46">
        <v>21</v>
      </c>
      <c r="DK46">
        <v>22</v>
      </c>
      <c r="HR46">
        <f t="shared" si="9"/>
        <v>9.5398230088495577</v>
      </c>
      <c r="HS46">
        <f>STDEV(A46:HP46)</f>
        <v>9.1134078993438568</v>
      </c>
      <c r="HT46">
        <f t="shared" si="11"/>
        <v>0.95530157015385508</v>
      </c>
    </row>
    <row r="47" spans="1:228" x14ac:dyDescent="0.25">
      <c r="A47" t="s">
        <v>8</v>
      </c>
      <c r="B47" t="s">
        <v>1</v>
      </c>
      <c r="C47">
        <v>0</v>
      </c>
      <c r="D47">
        <v>0</v>
      </c>
      <c r="E47">
        <v>10</v>
      </c>
      <c r="F47">
        <v>0</v>
      </c>
      <c r="G47">
        <v>0</v>
      </c>
      <c r="H47">
        <v>7</v>
      </c>
      <c r="I47">
        <v>5</v>
      </c>
      <c r="J47">
        <v>0</v>
      </c>
      <c r="K47">
        <v>12</v>
      </c>
      <c r="L47">
        <v>0</v>
      </c>
      <c r="M47">
        <v>15</v>
      </c>
      <c r="N47">
        <v>12</v>
      </c>
      <c r="O47">
        <v>13</v>
      </c>
      <c r="P47">
        <v>0</v>
      </c>
      <c r="Q47">
        <v>2</v>
      </c>
      <c r="R47">
        <v>13</v>
      </c>
      <c r="S47">
        <v>11</v>
      </c>
      <c r="T47">
        <v>12</v>
      </c>
      <c r="U47">
        <v>8</v>
      </c>
      <c r="V47">
        <v>0</v>
      </c>
      <c r="W47">
        <v>3</v>
      </c>
      <c r="X47">
        <v>0</v>
      </c>
      <c r="Y47">
        <v>17</v>
      </c>
      <c r="Z47">
        <v>22</v>
      </c>
      <c r="AA47">
        <v>2</v>
      </c>
      <c r="AB47">
        <v>15</v>
      </c>
      <c r="AC47">
        <v>0</v>
      </c>
      <c r="AD47">
        <v>0</v>
      </c>
      <c r="AE47">
        <v>0</v>
      </c>
      <c r="AF47">
        <v>0</v>
      </c>
      <c r="AG47">
        <v>8</v>
      </c>
      <c r="AH47">
        <v>0</v>
      </c>
      <c r="AI47">
        <v>3</v>
      </c>
      <c r="AJ47">
        <v>0</v>
      </c>
      <c r="AK47">
        <v>0</v>
      </c>
      <c r="AL47">
        <v>3</v>
      </c>
      <c r="AM47">
        <v>0</v>
      </c>
      <c r="AN47">
        <v>0</v>
      </c>
      <c r="AO47">
        <v>0</v>
      </c>
      <c r="AP47">
        <v>4</v>
      </c>
      <c r="AQ47">
        <v>0</v>
      </c>
      <c r="AR47">
        <v>2</v>
      </c>
      <c r="AS47">
        <v>0</v>
      </c>
      <c r="AT47">
        <v>0</v>
      </c>
      <c r="AU47">
        <v>24</v>
      </c>
      <c r="AV47">
        <v>11</v>
      </c>
      <c r="AW47">
        <v>6</v>
      </c>
      <c r="AX47">
        <v>11</v>
      </c>
      <c r="AY47">
        <v>4</v>
      </c>
      <c r="AZ47">
        <v>18</v>
      </c>
      <c r="BA47">
        <v>9</v>
      </c>
      <c r="BB47">
        <v>18</v>
      </c>
      <c r="BC47">
        <v>5</v>
      </c>
      <c r="BD47">
        <v>27</v>
      </c>
      <c r="BE47">
        <v>27</v>
      </c>
      <c r="BF47">
        <v>12</v>
      </c>
      <c r="BG47">
        <v>5</v>
      </c>
      <c r="BH47">
        <v>13</v>
      </c>
      <c r="BI47">
        <v>8</v>
      </c>
      <c r="BJ47">
        <v>0</v>
      </c>
      <c r="BK47">
        <v>11</v>
      </c>
      <c r="BL47">
        <v>10</v>
      </c>
      <c r="BM47">
        <v>10</v>
      </c>
      <c r="BN47">
        <v>6</v>
      </c>
      <c r="BO47">
        <v>0</v>
      </c>
      <c r="BP47">
        <v>0</v>
      </c>
      <c r="BQ47">
        <v>0</v>
      </c>
      <c r="BR47">
        <v>1</v>
      </c>
      <c r="BS47">
        <v>10</v>
      </c>
      <c r="BT47">
        <v>0</v>
      </c>
      <c r="BU47">
        <v>9</v>
      </c>
      <c r="BV47">
        <v>10</v>
      </c>
      <c r="BW47">
        <v>0</v>
      </c>
      <c r="BX47">
        <v>2</v>
      </c>
      <c r="BY47">
        <v>2</v>
      </c>
      <c r="BZ47">
        <v>10</v>
      </c>
      <c r="CA47">
        <v>6</v>
      </c>
      <c r="CB47">
        <v>0</v>
      </c>
      <c r="CC47">
        <v>11</v>
      </c>
      <c r="CD47">
        <v>20</v>
      </c>
      <c r="CE47">
        <v>0</v>
      </c>
      <c r="CF47">
        <v>8</v>
      </c>
      <c r="CG47">
        <v>21</v>
      </c>
      <c r="CH47">
        <v>18</v>
      </c>
      <c r="CI47">
        <v>4</v>
      </c>
      <c r="CJ47">
        <v>0</v>
      </c>
      <c r="CK47">
        <v>4</v>
      </c>
      <c r="CL47">
        <v>5</v>
      </c>
      <c r="CM47">
        <v>14</v>
      </c>
      <c r="CN47">
        <v>20</v>
      </c>
      <c r="CO47">
        <v>13</v>
      </c>
      <c r="CP47">
        <v>10</v>
      </c>
      <c r="CQ47">
        <v>8</v>
      </c>
      <c r="CR47">
        <v>0</v>
      </c>
      <c r="CS47">
        <v>0</v>
      </c>
      <c r="CT47">
        <v>6</v>
      </c>
      <c r="CU47">
        <v>6</v>
      </c>
      <c r="CV47">
        <v>0</v>
      </c>
      <c r="CW47">
        <v>9</v>
      </c>
      <c r="CX47">
        <v>1</v>
      </c>
      <c r="CY47">
        <v>8</v>
      </c>
      <c r="CZ47">
        <v>0</v>
      </c>
      <c r="DA47">
        <v>8</v>
      </c>
      <c r="DB47">
        <v>0</v>
      </c>
      <c r="DC47">
        <v>15</v>
      </c>
      <c r="DD47">
        <v>9</v>
      </c>
      <c r="DE47">
        <v>0</v>
      </c>
      <c r="DF47">
        <v>0</v>
      </c>
      <c r="DG47">
        <v>0</v>
      </c>
      <c r="DH47">
        <v>2</v>
      </c>
      <c r="DI47">
        <v>0</v>
      </c>
      <c r="DJ47">
        <v>0</v>
      </c>
      <c r="DK47">
        <v>0</v>
      </c>
      <c r="HR47">
        <f t="shared" si="9"/>
        <v>6.2300884955752212</v>
      </c>
      <c r="HS47">
        <f t="shared" si="10"/>
        <v>6.8660771311331796</v>
      </c>
      <c r="HT47">
        <f t="shared" si="11"/>
        <v>1.1020834031506381</v>
      </c>
    </row>
    <row r="48" spans="1:228" x14ac:dyDescent="0.25">
      <c r="A48" t="s">
        <v>9</v>
      </c>
      <c r="B48" t="s">
        <v>1</v>
      </c>
      <c r="C48">
        <v>0</v>
      </c>
      <c r="D48">
        <v>9</v>
      </c>
      <c r="E48">
        <v>0</v>
      </c>
      <c r="F48">
        <v>0</v>
      </c>
      <c r="G48">
        <v>4</v>
      </c>
      <c r="H48">
        <v>0</v>
      </c>
      <c r="I48">
        <v>1</v>
      </c>
      <c r="J48">
        <v>0</v>
      </c>
      <c r="K48">
        <v>11</v>
      </c>
      <c r="L48">
        <v>6</v>
      </c>
      <c r="M48">
        <v>0</v>
      </c>
      <c r="N48">
        <v>12</v>
      </c>
      <c r="O48">
        <v>0</v>
      </c>
      <c r="P48">
        <v>0</v>
      </c>
      <c r="Q48">
        <v>0</v>
      </c>
      <c r="R48">
        <v>0</v>
      </c>
      <c r="S48">
        <v>1</v>
      </c>
      <c r="T48">
        <v>3</v>
      </c>
      <c r="U48">
        <v>0</v>
      </c>
      <c r="V48">
        <v>0</v>
      </c>
      <c r="W48">
        <v>0</v>
      </c>
      <c r="X48">
        <v>3</v>
      </c>
      <c r="Y48">
        <v>2</v>
      </c>
      <c r="Z48">
        <v>0</v>
      </c>
      <c r="AA48">
        <v>6</v>
      </c>
      <c r="AB48">
        <v>0</v>
      </c>
      <c r="AC48">
        <v>0</v>
      </c>
      <c r="AD48">
        <v>3</v>
      </c>
      <c r="AE48">
        <v>4</v>
      </c>
      <c r="AF48">
        <v>4</v>
      </c>
      <c r="AG48">
        <v>4</v>
      </c>
      <c r="AH48">
        <v>0</v>
      </c>
      <c r="AI48">
        <v>0</v>
      </c>
      <c r="AJ48">
        <v>9</v>
      </c>
      <c r="AK48">
        <v>5</v>
      </c>
      <c r="AL48">
        <v>2</v>
      </c>
      <c r="AM48">
        <v>5</v>
      </c>
      <c r="AN48">
        <v>6</v>
      </c>
      <c r="AO48">
        <v>1</v>
      </c>
      <c r="AP48">
        <v>0</v>
      </c>
      <c r="AQ48">
        <v>0</v>
      </c>
      <c r="AR48">
        <v>6</v>
      </c>
      <c r="AS48">
        <v>4</v>
      </c>
      <c r="AT48">
        <v>0</v>
      </c>
      <c r="AU48">
        <v>0</v>
      </c>
      <c r="AV48">
        <v>0</v>
      </c>
      <c r="AW48">
        <v>0</v>
      </c>
      <c r="AX48">
        <v>2</v>
      </c>
      <c r="AY48">
        <v>0</v>
      </c>
      <c r="AZ48">
        <v>2</v>
      </c>
      <c r="BA48">
        <v>0</v>
      </c>
      <c r="BB48">
        <v>9</v>
      </c>
      <c r="BC48">
        <v>4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6</v>
      </c>
      <c r="BJ48">
        <v>9</v>
      </c>
      <c r="BK48">
        <v>7</v>
      </c>
      <c r="BL48">
        <v>0</v>
      </c>
      <c r="BM48">
        <v>2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4</v>
      </c>
      <c r="BT48">
        <v>2</v>
      </c>
      <c r="BU48">
        <v>0</v>
      </c>
      <c r="BV48">
        <v>0</v>
      </c>
      <c r="BW48">
        <v>0</v>
      </c>
      <c r="BX48">
        <v>0</v>
      </c>
      <c r="BY48">
        <v>9</v>
      </c>
      <c r="BZ48">
        <v>6</v>
      </c>
      <c r="CA48">
        <v>0</v>
      </c>
      <c r="CB48">
        <v>4</v>
      </c>
      <c r="CC48">
        <v>4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4</v>
      </c>
      <c r="CJ48">
        <v>0</v>
      </c>
      <c r="CK48">
        <v>11</v>
      </c>
      <c r="CL48">
        <v>11</v>
      </c>
      <c r="CM48">
        <v>9</v>
      </c>
      <c r="CN48">
        <v>0</v>
      </c>
      <c r="CO48">
        <v>0</v>
      </c>
      <c r="CP48">
        <v>0</v>
      </c>
      <c r="CQ48">
        <v>5</v>
      </c>
      <c r="CR48">
        <v>0</v>
      </c>
      <c r="CS48">
        <v>0</v>
      </c>
      <c r="CT48">
        <v>11</v>
      </c>
      <c r="CU48">
        <v>0</v>
      </c>
      <c r="CV48">
        <v>4</v>
      </c>
      <c r="CW48">
        <v>12</v>
      </c>
      <c r="CX48">
        <v>0</v>
      </c>
      <c r="CY48">
        <v>0</v>
      </c>
      <c r="CZ48">
        <v>8</v>
      </c>
      <c r="DA48">
        <v>0</v>
      </c>
      <c r="DB48">
        <v>4</v>
      </c>
      <c r="DC48">
        <v>0</v>
      </c>
      <c r="DD48">
        <v>5</v>
      </c>
      <c r="DE48">
        <v>0</v>
      </c>
      <c r="DF48">
        <v>0</v>
      </c>
      <c r="DG48">
        <v>9</v>
      </c>
      <c r="DH48">
        <v>8</v>
      </c>
      <c r="DI48">
        <v>1</v>
      </c>
      <c r="DJ48">
        <v>0</v>
      </c>
      <c r="DK48">
        <v>0</v>
      </c>
      <c r="HR48">
        <f t="shared" si="9"/>
        <v>2.5044247787610621</v>
      </c>
      <c r="HS48">
        <f t="shared" si="10"/>
        <v>3.4977643211805152</v>
      </c>
      <c r="HT48">
        <f t="shared" si="11"/>
        <v>1.3966338102240219</v>
      </c>
    </row>
    <row r="49" spans="1:228" x14ac:dyDescent="0.25">
      <c r="A49" t="s">
        <v>10</v>
      </c>
      <c r="B49" t="s">
        <v>1</v>
      </c>
      <c r="C49">
        <v>30</v>
      </c>
      <c r="D49">
        <v>17</v>
      </c>
      <c r="E49">
        <v>16</v>
      </c>
      <c r="F49">
        <v>20</v>
      </c>
      <c r="G49">
        <v>17</v>
      </c>
      <c r="H49">
        <v>13</v>
      </c>
      <c r="I49">
        <v>23</v>
      </c>
      <c r="J49">
        <v>15</v>
      </c>
      <c r="K49">
        <v>10</v>
      </c>
      <c r="L49">
        <v>9</v>
      </c>
      <c r="M49">
        <v>14</v>
      </c>
      <c r="N49">
        <v>11</v>
      </c>
      <c r="O49">
        <v>11</v>
      </c>
      <c r="P49">
        <v>14</v>
      </c>
      <c r="Q49">
        <v>12</v>
      </c>
      <c r="R49">
        <v>8</v>
      </c>
      <c r="S49">
        <v>8</v>
      </c>
      <c r="T49">
        <v>14</v>
      </c>
      <c r="U49">
        <v>14</v>
      </c>
      <c r="V49">
        <v>14</v>
      </c>
      <c r="W49">
        <v>18</v>
      </c>
      <c r="X49">
        <v>18</v>
      </c>
      <c r="Y49">
        <v>7</v>
      </c>
      <c r="Z49">
        <v>8</v>
      </c>
      <c r="AA49">
        <v>12</v>
      </c>
      <c r="AB49">
        <v>5</v>
      </c>
      <c r="AC49">
        <v>20</v>
      </c>
      <c r="AD49">
        <v>30</v>
      </c>
      <c r="AE49">
        <v>21</v>
      </c>
      <c r="AF49">
        <v>29</v>
      </c>
      <c r="AG49">
        <v>16</v>
      </c>
      <c r="AH49">
        <v>30</v>
      </c>
      <c r="AI49">
        <v>27</v>
      </c>
      <c r="AJ49">
        <v>20</v>
      </c>
      <c r="AK49">
        <v>27</v>
      </c>
      <c r="AL49">
        <v>30</v>
      </c>
      <c r="AM49">
        <v>13</v>
      </c>
      <c r="AN49">
        <v>20</v>
      </c>
      <c r="AO49">
        <v>19</v>
      </c>
      <c r="AP49">
        <v>21</v>
      </c>
      <c r="AQ49">
        <v>15</v>
      </c>
      <c r="AR49">
        <v>13</v>
      </c>
      <c r="AS49">
        <v>15</v>
      </c>
      <c r="AT49">
        <v>28</v>
      </c>
      <c r="AU49">
        <v>6</v>
      </c>
      <c r="AV49">
        <v>15</v>
      </c>
      <c r="AW49">
        <v>12</v>
      </c>
      <c r="AX49">
        <v>10</v>
      </c>
      <c r="AY49">
        <v>21</v>
      </c>
      <c r="AZ49">
        <v>11</v>
      </c>
      <c r="BA49">
        <v>7</v>
      </c>
      <c r="BB49">
        <v>7</v>
      </c>
      <c r="BC49">
        <v>5</v>
      </c>
      <c r="BD49">
        <v>4</v>
      </c>
      <c r="BE49">
        <v>8</v>
      </c>
      <c r="BF49">
        <v>11</v>
      </c>
      <c r="BG49">
        <v>14</v>
      </c>
      <c r="BH49">
        <v>9</v>
      </c>
      <c r="BI49">
        <v>9</v>
      </c>
      <c r="BJ49">
        <v>11</v>
      </c>
      <c r="BK49">
        <v>20</v>
      </c>
      <c r="BL49">
        <v>22</v>
      </c>
      <c r="BM49">
        <v>29</v>
      </c>
      <c r="BN49">
        <v>16</v>
      </c>
      <c r="BO49">
        <v>19</v>
      </c>
      <c r="BP49">
        <v>15</v>
      </c>
      <c r="BQ49">
        <v>15</v>
      </c>
      <c r="BR49">
        <v>6</v>
      </c>
      <c r="BS49">
        <v>10</v>
      </c>
      <c r="BT49">
        <v>13</v>
      </c>
      <c r="BU49">
        <v>9</v>
      </c>
      <c r="BV49">
        <v>6</v>
      </c>
      <c r="BW49">
        <v>14</v>
      </c>
      <c r="BX49">
        <v>20</v>
      </c>
      <c r="BY49">
        <v>14</v>
      </c>
      <c r="BZ49">
        <v>18</v>
      </c>
      <c r="CA49">
        <v>8</v>
      </c>
      <c r="CB49">
        <v>14</v>
      </c>
      <c r="CC49">
        <v>11</v>
      </c>
      <c r="CD49">
        <v>9</v>
      </c>
      <c r="CE49">
        <v>21</v>
      </c>
      <c r="CF49">
        <v>11</v>
      </c>
      <c r="CG49">
        <v>8</v>
      </c>
      <c r="CH49">
        <v>9</v>
      </c>
      <c r="CI49">
        <v>24</v>
      </c>
      <c r="CJ49">
        <v>15</v>
      </c>
      <c r="CK49">
        <v>18</v>
      </c>
      <c r="CL49">
        <v>15</v>
      </c>
      <c r="CM49">
        <v>17</v>
      </c>
      <c r="CN49">
        <v>3</v>
      </c>
      <c r="CO49">
        <v>9</v>
      </c>
      <c r="CP49">
        <v>8</v>
      </c>
      <c r="CQ49">
        <v>8</v>
      </c>
      <c r="CR49">
        <v>30</v>
      </c>
      <c r="CS49">
        <v>22</v>
      </c>
      <c r="CT49">
        <v>19</v>
      </c>
      <c r="CU49">
        <v>14</v>
      </c>
      <c r="CV49">
        <v>13</v>
      </c>
      <c r="CW49">
        <v>7</v>
      </c>
      <c r="CX49">
        <v>24</v>
      </c>
      <c r="CY49">
        <v>14</v>
      </c>
      <c r="CZ49">
        <v>15</v>
      </c>
      <c r="DA49">
        <v>15</v>
      </c>
      <c r="DB49">
        <v>17</v>
      </c>
      <c r="DC49">
        <v>26</v>
      </c>
      <c r="DD49">
        <v>6</v>
      </c>
      <c r="DE49">
        <v>18</v>
      </c>
      <c r="DF49">
        <v>25</v>
      </c>
      <c r="DG49">
        <v>16</v>
      </c>
      <c r="DH49">
        <v>17</v>
      </c>
      <c r="DI49">
        <v>7</v>
      </c>
      <c r="DJ49">
        <v>15</v>
      </c>
      <c r="DK49">
        <v>20</v>
      </c>
      <c r="HR49">
        <f t="shared" si="9"/>
        <v>15.097345132743364</v>
      </c>
      <c r="HS49">
        <f t="shared" si="10"/>
        <v>6.6493348241033967</v>
      </c>
      <c r="HT49">
        <f t="shared" si="11"/>
        <v>0.44043073571142072</v>
      </c>
    </row>
    <row r="50" spans="1:228" x14ac:dyDescent="0.25">
      <c r="A50" t="s">
        <v>11</v>
      </c>
      <c r="B50" t="s">
        <v>1</v>
      </c>
      <c r="C50">
        <v>0</v>
      </c>
      <c r="D50">
        <v>18</v>
      </c>
      <c r="E50">
        <v>-26</v>
      </c>
      <c r="F50">
        <v>-3</v>
      </c>
      <c r="G50">
        <v>-9</v>
      </c>
      <c r="H50">
        <v>-14</v>
      </c>
      <c r="I50">
        <v>5</v>
      </c>
      <c r="J50">
        <v>5</v>
      </c>
      <c r="K50">
        <v>-13</v>
      </c>
      <c r="L50">
        <v>-7</v>
      </c>
      <c r="M50">
        <v>1</v>
      </c>
      <c r="N50">
        <v>-20</v>
      </c>
      <c r="O50">
        <v>-21</v>
      </c>
      <c r="P50">
        <v>-1</v>
      </c>
      <c r="Q50">
        <v>-12</v>
      </c>
      <c r="R50">
        <v>-22</v>
      </c>
      <c r="S50">
        <v>-22</v>
      </c>
      <c r="T50">
        <v>-10</v>
      </c>
      <c r="U50">
        <v>-4</v>
      </c>
      <c r="V50">
        <v>0</v>
      </c>
      <c r="W50">
        <v>-7</v>
      </c>
      <c r="X50">
        <v>25</v>
      </c>
      <c r="Y50">
        <v>-17</v>
      </c>
      <c r="Z50">
        <v>-13</v>
      </c>
      <c r="AA50">
        <v>1</v>
      </c>
      <c r="AB50">
        <v>-15</v>
      </c>
      <c r="AC50">
        <v>25</v>
      </c>
      <c r="AD50">
        <v>40</v>
      </c>
      <c r="AE50">
        <v>14</v>
      </c>
      <c r="AF50">
        <v>24</v>
      </c>
      <c r="AG50">
        <v>6</v>
      </c>
      <c r="AH50">
        <v>-3</v>
      </c>
      <c r="AI50">
        <v>22</v>
      </c>
      <c r="AJ50">
        <v>35</v>
      </c>
      <c r="AK50">
        <v>26</v>
      </c>
      <c r="AL50">
        <v>28</v>
      </c>
      <c r="AM50">
        <v>1</v>
      </c>
      <c r="AN50">
        <v>32</v>
      </c>
      <c r="AO50">
        <v>21</v>
      </c>
      <c r="AP50">
        <v>24</v>
      </c>
      <c r="AQ50">
        <v>2</v>
      </c>
      <c r="AR50">
        <v>-8</v>
      </c>
      <c r="AS50">
        <v>11</v>
      </c>
      <c r="AT50">
        <v>23</v>
      </c>
      <c r="AU50">
        <v>-36</v>
      </c>
      <c r="AV50">
        <v>-18</v>
      </c>
      <c r="AW50">
        <v>-7</v>
      </c>
      <c r="AX50">
        <v>-19</v>
      </c>
      <c r="AY50">
        <v>10</v>
      </c>
      <c r="AZ50">
        <v>-10</v>
      </c>
      <c r="BA50">
        <v>-31</v>
      </c>
      <c r="BB50">
        <v>-23</v>
      </c>
      <c r="BC50">
        <v>-12</v>
      </c>
      <c r="BD50">
        <v>-29</v>
      </c>
      <c r="BE50">
        <v>-20</v>
      </c>
      <c r="BF50">
        <v>-10</v>
      </c>
      <c r="BG50">
        <v>-10</v>
      </c>
      <c r="BH50">
        <v>-12</v>
      </c>
      <c r="BI50">
        <v>-26</v>
      </c>
      <c r="BJ50">
        <v>27</v>
      </c>
      <c r="BK50">
        <v>14</v>
      </c>
      <c r="BL50">
        <v>25</v>
      </c>
      <c r="BM50">
        <v>-10</v>
      </c>
      <c r="BN50">
        <v>12</v>
      </c>
      <c r="BO50">
        <v>38</v>
      </c>
      <c r="BP50">
        <v>14</v>
      </c>
      <c r="BQ50">
        <v>-3</v>
      </c>
      <c r="BR50">
        <v>-8</v>
      </c>
      <c r="BS50">
        <v>-24</v>
      </c>
      <c r="BT50">
        <v>2</v>
      </c>
      <c r="BU50">
        <v>-20</v>
      </c>
      <c r="BV50">
        <v>-14</v>
      </c>
      <c r="BW50">
        <v>-1</v>
      </c>
      <c r="BX50">
        <v>-1</v>
      </c>
      <c r="BY50">
        <v>-5</v>
      </c>
      <c r="BZ50">
        <v>11</v>
      </c>
      <c r="CA50">
        <v>-11</v>
      </c>
      <c r="CB50">
        <v>17</v>
      </c>
      <c r="CC50">
        <v>-15</v>
      </c>
      <c r="CD50">
        <v>-16</v>
      </c>
      <c r="CE50">
        <v>14</v>
      </c>
      <c r="CF50">
        <v>-11</v>
      </c>
      <c r="CG50">
        <v>-36</v>
      </c>
      <c r="CH50">
        <v>-25</v>
      </c>
      <c r="CI50">
        <v>3</v>
      </c>
      <c r="CJ50">
        <v>3</v>
      </c>
      <c r="CK50">
        <v>17</v>
      </c>
      <c r="CL50">
        <v>18</v>
      </c>
      <c r="CM50">
        <v>11</v>
      </c>
      <c r="CN50">
        <v>-50</v>
      </c>
      <c r="CO50">
        <v>-10</v>
      </c>
      <c r="CP50">
        <v>-18</v>
      </c>
      <c r="CQ50">
        <v>-17</v>
      </c>
      <c r="CR50">
        <v>24</v>
      </c>
      <c r="CS50">
        <v>29</v>
      </c>
      <c r="CT50">
        <v>24</v>
      </c>
      <c r="CU50">
        <v>-3</v>
      </c>
      <c r="CV50">
        <v>12</v>
      </c>
      <c r="CW50">
        <v>-19</v>
      </c>
      <c r="CX50">
        <v>4</v>
      </c>
      <c r="CY50">
        <v>-7</v>
      </c>
      <c r="CZ50">
        <v>4</v>
      </c>
      <c r="DA50">
        <v>-1</v>
      </c>
      <c r="DB50">
        <v>28</v>
      </c>
      <c r="DC50">
        <v>24</v>
      </c>
      <c r="DD50">
        <v>-20</v>
      </c>
      <c r="DE50">
        <v>24</v>
      </c>
      <c r="DF50">
        <v>44</v>
      </c>
      <c r="DG50">
        <v>34</v>
      </c>
      <c r="DH50">
        <v>-2</v>
      </c>
      <c r="DI50">
        <v>9</v>
      </c>
      <c r="DJ50">
        <v>0</v>
      </c>
      <c r="DK50">
        <v>20</v>
      </c>
      <c r="HR50">
        <f t="shared" si="9"/>
        <v>0.4247787610619469</v>
      </c>
      <c r="HS50">
        <f t="shared" si="10"/>
        <v>19.012592307343553</v>
      </c>
      <c r="HT50">
        <f t="shared" si="11"/>
        <v>44.758811056871281</v>
      </c>
    </row>
    <row r="51" spans="1:228" x14ac:dyDescent="0.25">
      <c r="A51" t="s">
        <v>12</v>
      </c>
      <c r="B51" t="s">
        <v>1</v>
      </c>
      <c r="C51">
        <v>200</v>
      </c>
      <c r="D51">
        <v>211</v>
      </c>
      <c r="E51">
        <v>68</v>
      </c>
      <c r="F51">
        <v>102</v>
      </c>
      <c r="G51">
        <v>114</v>
      </c>
      <c r="H51">
        <v>51</v>
      </c>
      <c r="I51">
        <v>83</v>
      </c>
      <c r="J51">
        <v>133</v>
      </c>
      <c r="K51">
        <v>55</v>
      </c>
      <c r="L51">
        <v>68</v>
      </c>
      <c r="M51">
        <v>70</v>
      </c>
      <c r="N51">
        <v>53</v>
      </c>
      <c r="O51">
        <v>55</v>
      </c>
      <c r="P51">
        <v>94</v>
      </c>
      <c r="Q51">
        <v>72</v>
      </c>
      <c r="R51">
        <v>47</v>
      </c>
      <c r="S51">
        <v>47</v>
      </c>
      <c r="T51">
        <v>64</v>
      </c>
      <c r="U51">
        <v>78</v>
      </c>
      <c r="V51">
        <v>102</v>
      </c>
      <c r="W51">
        <v>77</v>
      </c>
      <c r="X51">
        <v>96</v>
      </c>
      <c r="Y51">
        <v>38</v>
      </c>
      <c r="Z51">
        <v>39</v>
      </c>
      <c r="AA51">
        <v>85</v>
      </c>
      <c r="AB51">
        <v>32</v>
      </c>
      <c r="AC51">
        <v>178</v>
      </c>
      <c r="AD51">
        <v>246</v>
      </c>
      <c r="AE51">
        <v>126</v>
      </c>
      <c r="AF51">
        <v>148</v>
      </c>
      <c r="AG51">
        <v>94</v>
      </c>
      <c r="AH51">
        <v>210</v>
      </c>
      <c r="AI51">
        <v>94</v>
      </c>
      <c r="AJ51">
        <v>225</v>
      </c>
      <c r="AK51">
        <v>141</v>
      </c>
      <c r="AL51">
        <v>119</v>
      </c>
      <c r="AM51">
        <v>95</v>
      </c>
      <c r="AN51">
        <v>208</v>
      </c>
      <c r="AO51">
        <v>112</v>
      </c>
      <c r="AP51">
        <v>142</v>
      </c>
      <c r="AQ51">
        <v>106</v>
      </c>
      <c r="AR51">
        <v>84</v>
      </c>
      <c r="AS51">
        <v>110</v>
      </c>
      <c r="AT51">
        <v>125</v>
      </c>
      <c r="AU51">
        <v>28</v>
      </c>
      <c r="AV51">
        <v>56</v>
      </c>
      <c r="AW51">
        <v>48</v>
      </c>
      <c r="AX51">
        <v>50</v>
      </c>
      <c r="AY51">
        <v>77</v>
      </c>
      <c r="AZ51">
        <v>53</v>
      </c>
      <c r="BA51">
        <v>44</v>
      </c>
      <c r="BB51">
        <v>38</v>
      </c>
      <c r="BC51">
        <v>43</v>
      </c>
      <c r="BD51">
        <v>24</v>
      </c>
      <c r="BE51">
        <v>37</v>
      </c>
      <c r="BF51">
        <v>56</v>
      </c>
      <c r="BG51">
        <v>61</v>
      </c>
      <c r="BH51">
        <v>49</v>
      </c>
      <c r="BI51">
        <v>51</v>
      </c>
      <c r="BJ51">
        <v>124</v>
      </c>
      <c r="BK51">
        <v>69</v>
      </c>
      <c r="BL51">
        <v>126</v>
      </c>
      <c r="BM51">
        <v>89</v>
      </c>
      <c r="BN51">
        <v>109</v>
      </c>
      <c r="BO51">
        <v>220</v>
      </c>
      <c r="BP51">
        <v>141</v>
      </c>
      <c r="BQ51">
        <v>104</v>
      </c>
      <c r="BR51">
        <v>54</v>
      </c>
      <c r="BS51">
        <v>51</v>
      </c>
      <c r="BT51">
        <v>91</v>
      </c>
      <c r="BU51">
        <v>53</v>
      </c>
      <c r="BV51">
        <v>39</v>
      </c>
      <c r="BW51">
        <v>100</v>
      </c>
      <c r="BX51">
        <v>66</v>
      </c>
      <c r="BY51">
        <v>86</v>
      </c>
      <c r="BZ51">
        <v>85</v>
      </c>
      <c r="CA51">
        <v>55</v>
      </c>
      <c r="CB51">
        <v>142</v>
      </c>
      <c r="CC51">
        <v>59</v>
      </c>
      <c r="CD51">
        <v>47</v>
      </c>
      <c r="CE51">
        <v>69</v>
      </c>
      <c r="CF51">
        <v>65</v>
      </c>
      <c r="CG51">
        <v>37</v>
      </c>
      <c r="CH51">
        <v>44</v>
      </c>
      <c r="CI51">
        <v>84</v>
      </c>
      <c r="CJ51">
        <v>108</v>
      </c>
      <c r="CK51">
        <v>113</v>
      </c>
      <c r="CL51">
        <v>101</v>
      </c>
      <c r="CM51">
        <v>74</v>
      </c>
      <c r="CN51">
        <v>21</v>
      </c>
      <c r="CO51">
        <v>53</v>
      </c>
      <c r="CP51">
        <v>45</v>
      </c>
      <c r="CQ51">
        <v>49</v>
      </c>
      <c r="CR51">
        <v>125</v>
      </c>
      <c r="CS51">
        <v>230</v>
      </c>
      <c r="CT51">
        <v>115</v>
      </c>
      <c r="CU51">
        <v>77</v>
      </c>
      <c r="CV51">
        <v>106</v>
      </c>
      <c r="CW51">
        <v>45</v>
      </c>
      <c r="CX51">
        <v>62</v>
      </c>
      <c r="CY51">
        <v>72</v>
      </c>
      <c r="CZ51">
        <v>122</v>
      </c>
      <c r="DA51">
        <v>78</v>
      </c>
      <c r="DB51">
        <v>165</v>
      </c>
      <c r="DC51">
        <v>122</v>
      </c>
      <c r="DD51">
        <v>41</v>
      </c>
      <c r="DE51">
        <v>153</v>
      </c>
      <c r="DF51">
        <v>254</v>
      </c>
      <c r="DG51">
        <v>148</v>
      </c>
      <c r="DH51">
        <v>86</v>
      </c>
      <c r="DI51">
        <v>76</v>
      </c>
      <c r="DJ51">
        <v>112</v>
      </c>
      <c r="DK51">
        <v>171</v>
      </c>
      <c r="HR51">
        <f t="shared" si="9"/>
        <v>93.318584070796462</v>
      </c>
      <c r="HS51">
        <f t="shared" si="10"/>
        <v>51.833570459198278</v>
      </c>
      <c r="HT51">
        <f t="shared" si="11"/>
        <v>0.55544745963863495</v>
      </c>
    </row>
    <row r="52" spans="1:228" x14ac:dyDescent="0.25">
      <c r="A52" t="s">
        <v>13</v>
      </c>
      <c r="B52" t="s">
        <v>1</v>
      </c>
    </row>
    <row r="53" spans="1:228" x14ac:dyDescent="0.25">
      <c r="A53" t="s">
        <v>18</v>
      </c>
      <c r="B53" t="s">
        <v>1</v>
      </c>
      <c r="HR53" t="str">
        <f>A53</f>
        <v>###Happyness###</v>
      </c>
    </row>
    <row r="54" spans="1:228" x14ac:dyDescent="0.25">
      <c r="A54" t="s">
        <v>2</v>
      </c>
      <c r="B54" t="s">
        <v>1</v>
      </c>
      <c r="C54">
        <v>7</v>
      </c>
      <c r="D54">
        <v>16</v>
      </c>
      <c r="E54">
        <v>9</v>
      </c>
      <c r="F54">
        <v>7</v>
      </c>
      <c r="G54">
        <v>9</v>
      </c>
      <c r="H54">
        <v>7</v>
      </c>
      <c r="I54">
        <v>15</v>
      </c>
      <c r="J54">
        <v>3</v>
      </c>
      <c r="K54">
        <v>5</v>
      </c>
      <c r="L54">
        <v>3</v>
      </c>
      <c r="M54">
        <v>36</v>
      </c>
      <c r="N54">
        <v>38</v>
      </c>
      <c r="O54">
        <v>3</v>
      </c>
      <c r="P54">
        <v>5</v>
      </c>
      <c r="Q54">
        <v>2</v>
      </c>
      <c r="R54">
        <v>25</v>
      </c>
      <c r="S54">
        <v>19</v>
      </c>
      <c r="T54">
        <v>19</v>
      </c>
      <c r="U54">
        <v>21</v>
      </c>
      <c r="V54">
        <v>16</v>
      </c>
      <c r="W54">
        <v>21</v>
      </c>
      <c r="X54">
        <v>26</v>
      </c>
      <c r="Y54">
        <v>8</v>
      </c>
      <c r="Z54">
        <v>3</v>
      </c>
      <c r="AA54">
        <v>9</v>
      </c>
      <c r="AB54">
        <v>9</v>
      </c>
      <c r="AC54">
        <v>6</v>
      </c>
      <c r="AD54">
        <v>14</v>
      </c>
      <c r="AE54">
        <v>14</v>
      </c>
      <c r="AF54">
        <v>7</v>
      </c>
      <c r="AG54">
        <v>5</v>
      </c>
      <c r="AH54">
        <v>3</v>
      </c>
      <c r="AI54">
        <v>4</v>
      </c>
      <c r="AJ54">
        <v>2</v>
      </c>
      <c r="AK54">
        <v>7</v>
      </c>
      <c r="AL54">
        <v>3</v>
      </c>
      <c r="AM54">
        <v>3</v>
      </c>
      <c r="AN54">
        <v>2</v>
      </c>
      <c r="AO54">
        <v>5</v>
      </c>
      <c r="AP54">
        <v>2</v>
      </c>
      <c r="AQ54">
        <v>11</v>
      </c>
      <c r="AR54">
        <v>3</v>
      </c>
      <c r="AS54">
        <v>3</v>
      </c>
      <c r="AT54">
        <v>10</v>
      </c>
      <c r="AU54">
        <v>7</v>
      </c>
      <c r="AV54">
        <v>31</v>
      </c>
      <c r="AW54">
        <v>25</v>
      </c>
      <c r="AX54">
        <v>11</v>
      </c>
      <c r="AY54">
        <v>11</v>
      </c>
      <c r="AZ54">
        <v>6</v>
      </c>
      <c r="BA54">
        <v>2</v>
      </c>
      <c r="BB54">
        <v>8</v>
      </c>
      <c r="BC54">
        <v>5</v>
      </c>
      <c r="BD54">
        <v>32</v>
      </c>
      <c r="BE54">
        <v>6</v>
      </c>
      <c r="BF54">
        <v>17</v>
      </c>
      <c r="BG54">
        <v>5</v>
      </c>
      <c r="BH54">
        <v>3</v>
      </c>
      <c r="BI54">
        <v>15</v>
      </c>
      <c r="BJ54">
        <v>7</v>
      </c>
      <c r="BK54">
        <v>6</v>
      </c>
      <c r="BL54">
        <v>3</v>
      </c>
      <c r="BM54">
        <v>3</v>
      </c>
      <c r="BN54">
        <v>6</v>
      </c>
      <c r="BO54">
        <v>11</v>
      </c>
      <c r="BP54">
        <v>16</v>
      </c>
      <c r="BQ54">
        <v>48</v>
      </c>
      <c r="BR54">
        <v>17</v>
      </c>
      <c r="BS54">
        <v>29</v>
      </c>
      <c r="BT54">
        <v>25</v>
      </c>
      <c r="BU54">
        <v>10</v>
      </c>
      <c r="BV54">
        <v>14</v>
      </c>
      <c r="BW54">
        <v>15</v>
      </c>
      <c r="BX54">
        <v>6</v>
      </c>
      <c r="BY54">
        <v>9</v>
      </c>
      <c r="BZ54">
        <v>10</v>
      </c>
      <c r="CA54">
        <v>4</v>
      </c>
      <c r="CB54">
        <v>14</v>
      </c>
      <c r="CC54">
        <v>17</v>
      </c>
      <c r="CD54">
        <v>19</v>
      </c>
      <c r="CE54">
        <v>6</v>
      </c>
      <c r="CF54">
        <v>4</v>
      </c>
      <c r="CG54">
        <v>5</v>
      </c>
      <c r="CH54">
        <v>10</v>
      </c>
      <c r="CI54">
        <v>9</v>
      </c>
      <c r="CJ54">
        <v>7</v>
      </c>
      <c r="CK54">
        <v>10</v>
      </c>
      <c r="CL54">
        <v>14</v>
      </c>
      <c r="CM54">
        <v>27</v>
      </c>
      <c r="CN54">
        <v>6</v>
      </c>
      <c r="CO54">
        <v>6</v>
      </c>
      <c r="CP54">
        <v>6</v>
      </c>
      <c r="CQ54">
        <v>3</v>
      </c>
      <c r="CR54">
        <v>4</v>
      </c>
      <c r="CS54">
        <v>4</v>
      </c>
      <c r="CT54">
        <v>16</v>
      </c>
      <c r="CU54">
        <v>6</v>
      </c>
      <c r="CV54">
        <v>4</v>
      </c>
      <c r="CW54">
        <v>5</v>
      </c>
      <c r="CX54">
        <v>4</v>
      </c>
      <c r="CY54">
        <v>3</v>
      </c>
      <c r="CZ54">
        <v>4</v>
      </c>
      <c r="DA54">
        <v>4</v>
      </c>
      <c r="DB54">
        <v>10</v>
      </c>
      <c r="DC54">
        <v>8</v>
      </c>
      <c r="DD54">
        <v>4</v>
      </c>
      <c r="DE54">
        <v>12</v>
      </c>
      <c r="DF54">
        <v>22</v>
      </c>
      <c r="DG54">
        <v>14</v>
      </c>
      <c r="DH54">
        <v>23</v>
      </c>
      <c r="DI54">
        <v>23</v>
      </c>
      <c r="DJ54">
        <v>12</v>
      </c>
      <c r="DK54">
        <v>49</v>
      </c>
      <c r="HR54">
        <f t="shared" ref="HR54:HR64" si="12">AVERAGE(A54:HP54)</f>
        <v>11.168141592920353</v>
      </c>
      <c r="HS54">
        <f t="shared" ref="HS54:HS64" si="13">STDEV(A54:HP54)</f>
        <v>9.4726133960592414</v>
      </c>
      <c r="HT54">
        <f t="shared" ref="HT54:HT64" si="14">HS54/HR54</f>
        <v>0.84818170662020154</v>
      </c>
    </row>
    <row r="55" spans="1:228" x14ac:dyDescent="0.25">
      <c r="A55" t="s">
        <v>3</v>
      </c>
      <c r="B55" t="s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13</v>
      </c>
      <c r="DG55">
        <v>0</v>
      </c>
      <c r="DH55">
        <v>0</v>
      </c>
      <c r="DI55">
        <v>0</v>
      </c>
      <c r="DJ55">
        <v>0</v>
      </c>
      <c r="DK55">
        <v>0</v>
      </c>
      <c r="HR55">
        <f t="shared" si="12"/>
        <v>0.11504424778761062</v>
      </c>
      <c r="HS55">
        <f t="shared" si="13"/>
        <v>1.2229371288986766</v>
      </c>
      <c r="HT55">
        <f t="shared" si="14"/>
        <v>10.63014581273465</v>
      </c>
    </row>
    <row r="56" spans="1:228" x14ac:dyDescent="0.25">
      <c r="A56" t="s">
        <v>4</v>
      </c>
      <c r="B56" t="s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8</v>
      </c>
      <c r="M56">
        <v>0</v>
      </c>
      <c r="N56">
        <v>0</v>
      </c>
      <c r="O56">
        <v>5</v>
      </c>
      <c r="P56">
        <v>0</v>
      </c>
      <c r="Q56">
        <v>10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4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4</v>
      </c>
      <c r="AN56">
        <v>6</v>
      </c>
      <c r="AO56">
        <v>0</v>
      </c>
      <c r="AP56">
        <v>4</v>
      </c>
      <c r="AQ56">
        <v>0</v>
      </c>
      <c r="AR56">
        <v>0</v>
      </c>
      <c r="AS56">
        <v>4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16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4</v>
      </c>
      <c r="BI56">
        <v>0</v>
      </c>
      <c r="BJ56">
        <v>0</v>
      </c>
      <c r="BK56">
        <v>0</v>
      </c>
      <c r="BL56">
        <v>2</v>
      </c>
      <c r="BM56">
        <v>22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2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HR56">
        <f t="shared" si="12"/>
        <v>0.80530973451327437</v>
      </c>
      <c r="HS56">
        <f t="shared" si="13"/>
        <v>2.9576124754595012</v>
      </c>
      <c r="HT56">
        <f t="shared" si="14"/>
        <v>3.6726396673288311</v>
      </c>
    </row>
    <row r="57" spans="1:228" x14ac:dyDescent="0.25">
      <c r="A57" t="s">
        <v>5</v>
      </c>
      <c r="B57" t="s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29</v>
      </c>
      <c r="O57">
        <v>0</v>
      </c>
      <c r="P57">
        <v>0</v>
      </c>
      <c r="Q57">
        <v>0</v>
      </c>
      <c r="R57">
        <v>0</v>
      </c>
      <c r="S57">
        <v>10</v>
      </c>
      <c r="T57">
        <v>10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16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30</v>
      </c>
      <c r="BR57">
        <v>8</v>
      </c>
      <c r="BS57">
        <v>20</v>
      </c>
      <c r="BT57">
        <v>16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14</v>
      </c>
      <c r="DJ57">
        <v>3</v>
      </c>
      <c r="DK57">
        <v>30</v>
      </c>
      <c r="HR57">
        <f t="shared" si="12"/>
        <v>1.7345132743362832</v>
      </c>
      <c r="HS57">
        <f t="shared" si="13"/>
        <v>5.8110389087049601</v>
      </c>
      <c r="HT57">
        <f t="shared" si="14"/>
        <v>3.3502418198145945</v>
      </c>
    </row>
    <row r="58" spans="1:228" x14ac:dyDescent="0.25">
      <c r="A58" t="s">
        <v>6</v>
      </c>
      <c r="B58" t="s">
        <v>1</v>
      </c>
      <c r="C58">
        <v>4</v>
      </c>
      <c r="D58">
        <v>0</v>
      </c>
      <c r="E58">
        <v>0</v>
      </c>
      <c r="F58">
        <v>2</v>
      </c>
      <c r="G58">
        <v>0</v>
      </c>
      <c r="H58">
        <v>2</v>
      </c>
      <c r="I58">
        <v>0</v>
      </c>
      <c r="J58">
        <v>4</v>
      </c>
      <c r="K58">
        <v>2</v>
      </c>
      <c r="L58">
        <v>3</v>
      </c>
      <c r="M58">
        <v>0</v>
      </c>
      <c r="N58">
        <v>0</v>
      </c>
      <c r="O58">
        <v>6</v>
      </c>
      <c r="P58">
        <v>6</v>
      </c>
      <c r="Q58">
        <v>5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5</v>
      </c>
      <c r="AA58">
        <v>0</v>
      </c>
      <c r="AB58">
        <v>2</v>
      </c>
      <c r="AC58">
        <v>3</v>
      </c>
      <c r="AD58">
        <v>0</v>
      </c>
      <c r="AE58">
        <v>2</v>
      </c>
      <c r="AF58">
        <v>0</v>
      </c>
      <c r="AG58">
        <v>3</v>
      </c>
      <c r="AH58">
        <v>0</v>
      </c>
      <c r="AI58">
        <v>9</v>
      </c>
      <c r="AJ58">
        <v>9</v>
      </c>
      <c r="AK58">
        <v>4</v>
      </c>
      <c r="AL58">
        <v>5</v>
      </c>
      <c r="AM58">
        <v>3</v>
      </c>
      <c r="AN58">
        <v>2</v>
      </c>
      <c r="AO58">
        <v>4</v>
      </c>
      <c r="AP58">
        <v>0</v>
      </c>
      <c r="AQ58">
        <v>0</v>
      </c>
      <c r="AR58">
        <v>2</v>
      </c>
      <c r="AS58">
        <v>5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14</v>
      </c>
      <c r="BA58">
        <v>9</v>
      </c>
      <c r="BB58">
        <v>1</v>
      </c>
      <c r="BC58">
        <v>3</v>
      </c>
      <c r="BD58">
        <v>0</v>
      </c>
      <c r="BE58">
        <v>10</v>
      </c>
      <c r="BF58">
        <v>0</v>
      </c>
      <c r="BG58">
        <v>2</v>
      </c>
      <c r="BH58">
        <v>2</v>
      </c>
      <c r="BI58">
        <v>0</v>
      </c>
      <c r="BJ58">
        <v>1</v>
      </c>
      <c r="BK58">
        <v>2</v>
      </c>
      <c r="BL58">
        <v>4</v>
      </c>
      <c r="BM58">
        <v>8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2</v>
      </c>
      <c r="BV58">
        <v>0</v>
      </c>
      <c r="BW58">
        <v>4</v>
      </c>
      <c r="BX58">
        <v>5</v>
      </c>
      <c r="BY58">
        <v>3</v>
      </c>
      <c r="BZ58">
        <v>0</v>
      </c>
      <c r="CA58">
        <v>0</v>
      </c>
      <c r="CB58">
        <v>1</v>
      </c>
      <c r="CC58">
        <v>0</v>
      </c>
      <c r="CD58">
        <v>0</v>
      </c>
      <c r="CE58">
        <v>4</v>
      </c>
      <c r="CF58">
        <v>6</v>
      </c>
      <c r="CG58">
        <v>3</v>
      </c>
      <c r="CH58">
        <v>6</v>
      </c>
      <c r="CI58">
        <v>2</v>
      </c>
      <c r="CJ58">
        <v>2</v>
      </c>
      <c r="CK58">
        <v>4</v>
      </c>
      <c r="CL58">
        <v>3</v>
      </c>
      <c r="CM58">
        <v>0</v>
      </c>
      <c r="CN58">
        <v>6</v>
      </c>
      <c r="CO58">
        <v>2</v>
      </c>
      <c r="CP58">
        <v>2</v>
      </c>
      <c r="CQ58">
        <v>9</v>
      </c>
      <c r="CR58">
        <v>3</v>
      </c>
      <c r="CS58">
        <v>4</v>
      </c>
      <c r="CT58">
        <v>2</v>
      </c>
      <c r="CU58">
        <v>0</v>
      </c>
      <c r="CV58">
        <v>8</v>
      </c>
      <c r="CW58">
        <v>4</v>
      </c>
      <c r="CX58">
        <v>1</v>
      </c>
      <c r="CY58">
        <v>4</v>
      </c>
      <c r="CZ58">
        <v>3</v>
      </c>
      <c r="DA58">
        <v>6</v>
      </c>
      <c r="DB58">
        <v>2</v>
      </c>
      <c r="DC58">
        <v>0</v>
      </c>
      <c r="DD58">
        <v>2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HR58">
        <f t="shared" si="12"/>
        <v>2.2212389380530975</v>
      </c>
      <c r="HS58">
        <f t="shared" si="13"/>
        <v>2.7926386436817379</v>
      </c>
      <c r="HT58">
        <f t="shared" si="14"/>
        <v>1.2572436921754437</v>
      </c>
    </row>
    <row r="59" spans="1:228" x14ac:dyDescent="0.25">
      <c r="A59" t="s">
        <v>7</v>
      </c>
      <c r="B59" t="s">
        <v>1</v>
      </c>
      <c r="C59">
        <v>0</v>
      </c>
      <c r="D59">
        <v>2</v>
      </c>
      <c r="E59">
        <v>8</v>
      </c>
      <c r="F59">
        <v>10</v>
      </c>
      <c r="G59">
        <v>2</v>
      </c>
      <c r="H59">
        <v>17</v>
      </c>
      <c r="I59">
        <v>0</v>
      </c>
      <c r="J59">
        <v>0</v>
      </c>
      <c r="K59">
        <v>2</v>
      </c>
      <c r="L59">
        <v>30</v>
      </c>
      <c r="M59">
        <v>0</v>
      </c>
      <c r="N59">
        <v>0</v>
      </c>
      <c r="O59">
        <v>22</v>
      </c>
      <c r="P59">
        <v>8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6</v>
      </c>
      <c r="Z59">
        <v>0</v>
      </c>
      <c r="AA59">
        <v>0</v>
      </c>
      <c r="AB59">
        <v>0</v>
      </c>
      <c r="AC59">
        <v>11</v>
      </c>
      <c r="AD59">
        <v>0</v>
      </c>
      <c r="AE59">
        <v>3</v>
      </c>
      <c r="AF59">
        <v>6</v>
      </c>
      <c r="AG59">
        <v>21</v>
      </c>
      <c r="AH59">
        <v>7</v>
      </c>
      <c r="AI59">
        <v>28</v>
      </c>
      <c r="AJ59">
        <v>5</v>
      </c>
      <c r="AK59">
        <v>21</v>
      </c>
      <c r="AL59">
        <v>0</v>
      </c>
      <c r="AM59">
        <v>30</v>
      </c>
      <c r="AN59">
        <v>0</v>
      </c>
      <c r="AO59">
        <v>2</v>
      </c>
      <c r="AP59">
        <v>2</v>
      </c>
      <c r="AQ59">
        <v>0</v>
      </c>
      <c r="AR59">
        <v>6</v>
      </c>
      <c r="AS59">
        <v>30</v>
      </c>
      <c r="AT59">
        <v>19</v>
      </c>
      <c r="AU59">
        <v>26</v>
      </c>
      <c r="AV59">
        <v>1</v>
      </c>
      <c r="AW59">
        <v>0</v>
      </c>
      <c r="AX59">
        <v>0</v>
      </c>
      <c r="AY59">
        <v>3</v>
      </c>
      <c r="AZ59">
        <v>4</v>
      </c>
      <c r="BA59">
        <v>4</v>
      </c>
      <c r="BB59">
        <v>2</v>
      </c>
      <c r="BC59">
        <v>29</v>
      </c>
      <c r="BD59">
        <v>0</v>
      </c>
      <c r="BE59">
        <v>6</v>
      </c>
      <c r="BF59">
        <v>0</v>
      </c>
      <c r="BG59">
        <v>5</v>
      </c>
      <c r="BH59">
        <v>1</v>
      </c>
      <c r="BI59">
        <v>5</v>
      </c>
      <c r="BJ59">
        <v>0</v>
      </c>
      <c r="BK59">
        <v>21</v>
      </c>
      <c r="BL59">
        <v>0</v>
      </c>
      <c r="BM59">
        <v>12</v>
      </c>
      <c r="BN59">
        <v>7</v>
      </c>
      <c r="BO59">
        <v>5</v>
      </c>
      <c r="BP59">
        <v>3</v>
      </c>
      <c r="BQ59">
        <v>0</v>
      </c>
      <c r="BR59">
        <v>10</v>
      </c>
      <c r="BS59">
        <v>5</v>
      </c>
      <c r="BT59">
        <v>0</v>
      </c>
      <c r="BU59">
        <v>10</v>
      </c>
      <c r="BV59">
        <v>0</v>
      </c>
      <c r="BW59">
        <v>8</v>
      </c>
      <c r="BX59">
        <v>12</v>
      </c>
      <c r="BY59">
        <v>18</v>
      </c>
      <c r="BZ59">
        <v>0</v>
      </c>
      <c r="CA59">
        <v>4</v>
      </c>
      <c r="CB59">
        <v>22</v>
      </c>
      <c r="CC59">
        <v>0</v>
      </c>
      <c r="CD59">
        <v>0</v>
      </c>
      <c r="CE59">
        <v>20</v>
      </c>
      <c r="CF59">
        <v>16</v>
      </c>
      <c r="CG59">
        <v>2</v>
      </c>
      <c r="CH59">
        <v>0</v>
      </c>
      <c r="CI59">
        <v>0</v>
      </c>
      <c r="CJ59">
        <v>17</v>
      </c>
      <c r="CK59">
        <v>11</v>
      </c>
      <c r="CL59">
        <v>13</v>
      </c>
      <c r="CM59">
        <v>0</v>
      </c>
      <c r="CN59">
        <v>5</v>
      </c>
      <c r="CO59">
        <v>0</v>
      </c>
      <c r="CP59">
        <v>0</v>
      </c>
      <c r="CQ59">
        <v>0</v>
      </c>
      <c r="CR59">
        <v>0</v>
      </c>
      <c r="CS59">
        <v>17</v>
      </c>
      <c r="CT59">
        <v>1</v>
      </c>
      <c r="CU59">
        <v>19</v>
      </c>
      <c r="CV59">
        <v>1</v>
      </c>
      <c r="CW59">
        <v>0</v>
      </c>
      <c r="CX59">
        <v>2</v>
      </c>
      <c r="CY59">
        <v>12</v>
      </c>
      <c r="CZ59">
        <v>4</v>
      </c>
      <c r="DA59">
        <v>1</v>
      </c>
      <c r="DB59">
        <v>0</v>
      </c>
      <c r="DC59">
        <v>0</v>
      </c>
      <c r="DD59">
        <v>14</v>
      </c>
      <c r="DE59">
        <v>16</v>
      </c>
      <c r="DF59">
        <v>0</v>
      </c>
      <c r="DG59">
        <v>18</v>
      </c>
      <c r="DH59">
        <v>0</v>
      </c>
      <c r="DI59">
        <v>0</v>
      </c>
      <c r="DJ59">
        <v>13</v>
      </c>
      <c r="DK59">
        <v>0</v>
      </c>
      <c r="HR59">
        <f t="shared" si="12"/>
        <v>6.4070796460176993</v>
      </c>
      <c r="HS59">
        <f t="shared" si="13"/>
        <v>8.4638276212673684</v>
      </c>
      <c r="HT59">
        <f t="shared" si="14"/>
        <v>1.3210117696176971</v>
      </c>
    </row>
    <row r="60" spans="1:228" x14ac:dyDescent="0.25">
      <c r="A60" t="s">
        <v>8</v>
      </c>
      <c r="B60" t="s">
        <v>1</v>
      </c>
      <c r="C60">
        <v>12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10</v>
      </c>
      <c r="M60">
        <v>0</v>
      </c>
      <c r="N60">
        <v>0</v>
      </c>
      <c r="O60">
        <v>0</v>
      </c>
      <c r="P60">
        <v>3</v>
      </c>
      <c r="Q60">
        <v>4</v>
      </c>
      <c r="R60">
        <v>0</v>
      </c>
      <c r="S60">
        <v>0</v>
      </c>
      <c r="T60">
        <v>0</v>
      </c>
      <c r="U60">
        <v>0</v>
      </c>
      <c r="V60">
        <v>3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17</v>
      </c>
      <c r="AJ60">
        <v>12</v>
      </c>
      <c r="AK60">
        <v>2</v>
      </c>
      <c r="AL60">
        <v>8</v>
      </c>
      <c r="AM60">
        <v>0</v>
      </c>
      <c r="AN60">
        <v>0</v>
      </c>
      <c r="AO60">
        <v>4</v>
      </c>
      <c r="AP60">
        <v>0</v>
      </c>
      <c r="AQ60">
        <v>0</v>
      </c>
      <c r="AR60">
        <v>9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11</v>
      </c>
      <c r="BA60">
        <v>14</v>
      </c>
      <c r="BB60">
        <v>0</v>
      </c>
      <c r="BC60">
        <v>12</v>
      </c>
      <c r="BD60">
        <v>0</v>
      </c>
      <c r="BE60">
        <v>10</v>
      </c>
      <c r="BF60">
        <v>6</v>
      </c>
      <c r="BG60">
        <v>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26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1</v>
      </c>
      <c r="BX60">
        <v>30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14</v>
      </c>
      <c r="CF60">
        <v>20</v>
      </c>
      <c r="CG60">
        <v>0</v>
      </c>
      <c r="CH60">
        <v>9</v>
      </c>
      <c r="CI60">
        <v>0</v>
      </c>
      <c r="CJ60">
        <v>0</v>
      </c>
      <c r="CK60">
        <v>2</v>
      </c>
      <c r="CL60">
        <v>1</v>
      </c>
      <c r="CM60">
        <v>0</v>
      </c>
      <c r="CN60">
        <v>3</v>
      </c>
      <c r="CO60">
        <v>4</v>
      </c>
      <c r="CP60">
        <v>0</v>
      </c>
      <c r="CQ60">
        <v>3</v>
      </c>
      <c r="CR60">
        <v>0</v>
      </c>
      <c r="CS60">
        <v>0</v>
      </c>
      <c r="CT60">
        <v>3</v>
      </c>
      <c r="CU60">
        <v>0</v>
      </c>
      <c r="CV60">
        <v>6</v>
      </c>
      <c r="CW60">
        <v>0</v>
      </c>
      <c r="CX60">
        <v>7</v>
      </c>
      <c r="CY60">
        <v>0</v>
      </c>
      <c r="CZ60">
        <v>0</v>
      </c>
      <c r="DA60">
        <v>6</v>
      </c>
      <c r="DB60">
        <v>0</v>
      </c>
      <c r="DC60">
        <v>3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HR60">
        <f t="shared" si="12"/>
        <v>2.4601769911504423</v>
      </c>
      <c r="HS60">
        <f t="shared" si="13"/>
        <v>5.3702809819912867</v>
      </c>
      <c r="HT60">
        <f t="shared" si="14"/>
        <v>2.1828839962770341</v>
      </c>
    </row>
    <row r="61" spans="1:228" x14ac:dyDescent="0.25">
      <c r="A61" t="s">
        <v>9</v>
      </c>
      <c r="B61" t="s">
        <v>1</v>
      </c>
      <c r="C61">
        <v>0</v>
      </c>
      <c r="D61">
        <v>0</v>
      </c>
      <c r="E61">
        <v>7</v>
      </c>
      <c r="F61">
        <v>0</v>
      </c>
      <c r="G61">
        <v>4</v>
      </c>
      <c r="H61">
        <v>4</v>
      </c>
      <c r="I61">
        <v>0</v>
      </c>
      <c r="J61">
        <v>3</v>
      </c>
      <c r="K61">
        <v>4</v>
      </c>
      <c r="L61">
        <v>0</v>
      </c>
      <c r="M61">
        <v>0</v>
      </c>
      <c r="N61">
        <v>2</v>
      </c>
      <c r="O61">
        <v>0</v>
      </c>
      <c r="P61">
        <v>8</v>
      </c>
      <c r="Q61">
        <v>5</v>
      </c>
      <c r="R61">
        <v>0</v>
      </c>
      <c r="S61">
        <v>1</v>
      </c>
      <c r="T61">
        <v>2</v>
      </c>
      <c r="U61">
        <v>0</v>
      </c>
      <c r="V61">
        <v>0</v>
      </c>
      <c r="W61">
        <v>2</v>
      </c>
      <c r="X61">
        <v>0</v>
      </c>
      <c r="Y61">
        <v>8</v>
      </c>
      <c r="Z61">
        <v>0</v>
      </c>
      <c r="AA61">
        <v>0</v>
      </c>
      <c r="AB61">
        <v>0</v>
      </c>
      <c r="AC61">
        <v>0</v>
      </c>
      <c r="AD61">
        <v>2</v>
      </c>
      <c r="AE61">
        <v>3</v>
      </c>
      <c r="AF61">
        <v>3</v>
      </c>
      <c r="AG61">
        <v>0</v>
      </c>
      <c r="AH61">
        <v>4</v>
      </c>
      <c r="AI61">
        <v>0</v>
      </c>
      <c r="AJ61">
        <v>0</v>
      </c>
      <c r="AK61">
        <v>0</v>
      </c>
      <c r="AL61">
        <v>0</v>
      </c>
      <c r="AM61">
        <v>7</v>
      </c>
      <c r="AN61">
        <v>0</v>
      </c>
      <c r="AO61">
        <v>4</v>
      </c>
      <c r="AP61">
        <v>0</v>
      </c>
      <c r="AQ61">
        <v>0</v>
      </c>
      <c r="AR61">
        <v>3</v>
      </c>
      <c r="AS61">
        <v>15</v>
      </c>
      <c r="AT61">
        <v>0</v>
      </c>
      <c r="AU61">
        <v>8</v>
      </c>
      <c r="AV61">
        <v>0</v>
      </c>
      <c r="AW61">
        <v>0</v>
      </c>
      <c r="AX61">
        <v>4</v>
      </c>
      <c r="AY61">
        <v>2</v>
      </c>
      <c r="AZ61">
        <v>2</v>
      </c>
      <c r="BA61">
        <v>3</v>
      </c>
      <c r="BB61">
        <v>3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5</v>
      </c>
      <c r="BJ61">
        <v>1</v>
      </c>
      <c r="BK61">
        <v>0</v>
      </c>
      <c r="BL61">
        <v>0</v>
      </c>
      <c r="BM61">
        <v>7</v>
      </c>
      <c r="BN61">
        <v>8</v>
      </c>
      <c r="BO61">
        <v>3</v>
      </c>
      <c r="BP61">
        <v>9</v>
      </c>
      <c r="BQ61">
        <v>1</v>
      </c>
      <c r="BR61">
        <v>8</v>
      </c>
      <c r="BS61">
        <v>7</v>
      </c>
      <c r="BT61">
        <v>1</v>
      </c>
      <c r="BU61">
        <v>0</v>
      </c>
      <c r="BV61">
        <v>2</v>
      </c>
      <c r="BW61">
        <v>10</v>
      </c>
      <c r="BX61">
        <v>3</v>
      </c>
      <c r="BY61">
        <v>0</v>
      </c>
      <c r="BZ61">
        <v>0</v>
      </c>
      <c r="CA61">
        <v>10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</v>
      </c>
      <c r="CI61">
        <v>4</v>
      </c>
      <c r="CJ61">
        <v>10</v>
      </c>
      <c r="CK61">
        <v>6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5</v>
      </c>
      <c r="CS61">
        <v>0</v>
      </c>
      <c r="CT61">
        <v>4</v>
      </c>
      <c r="CU61">
        <v>11</v>
      </c>
      <c r="CV61">
        <v>4</v>
      </c>
      <c r="CW61">
        <v>0</v>
      </c>
      <c r="CX61">
        <v>4</v>
      </c>
      <c r="CY61">
        <v>11</v>
      </c>
      <c r="CZ61">
        <v>3</v>
      </c>
      <c r="DA61">
        <v>4</v>
      </c>
      <c r="DB61">
        <v>2</v>
      </c>
      <c r="DC61">
        <v>0</v>
      </c>
      <c r="DD61">
        <v>0</v>
      </c>
      <c r="DE61">
        <v>0</v>
      </c>
      <c r="DF61">
        <v>0</v>
      </c>
      <c r="DG61">
        <v>8</v>
      </c>
      <c r="DH61">
        <v>0</v>
      </c>
      <c r="DI61">
        <v>0</v>
      </c>
      <c r="DJ61">
        <v>12</v>
      </c>
      <c r="DK61">
        <v>0</v>
      </c>
      <c r="HR61">
        <f t="shared" si="12"/>
        <v>2.4513274336283186</v>
      </c>
      <c r="HS61">
        <f t="shared" si="13"/>
        <v>3.404280788429888</v>
      </c>
      <c r="HT61">
        <f t="shared" si="14"/>
        <v>1.3887499245219399</v>
      </c>
    </row>
    <row r="62" spans="1:228" x14ac:dyDescent="0.25">
      <c r="A62" t="s">
        <v>10</v>
      </c>
      <c r="B62" t="s">
        <v>1</v>
      </c>
      <c r="C62">
        <v>15</v>
      </c>
      <c r="D62">
        <v>23</v>
      </c>
      <c r="E62">
        <v>15</v>
      </c>
      <c r="F62">
        <v>30</v>
      </c>
      <c r="G62">
        <v>22</v>
      </c>
      <c r="H62">
        <v>23</v>
      </c>
      <c r="I62">
        <v>20</v>
      </c>
      <c r="J62">
        <v>10</v>
      </c>
      <c r="K62">
        <v>15</v>
      </c>
      <c r="L62">
        <v>29</v>
      </c>
      <c r="M62">
        <v>28</v>
      </c>
      <c r="N62">
        <v>27</v>
      </c>
      <c r="O62">
        <v>9</v>
      </c>
      <c r="P62">
        <v>10</v>
      </c>
      <c r="Q62">
        <v>9</v>
      </c>
      <c r="R62">
        <v>26</v>
      </c>
      <c r="S62">
        <v>18</v>
      </c>
      <c r="T62">
        <v>22</v>
      </c>
      <c r="U62">
        <v>22</v>
      </c>
      <c r="V62">
        <v>28</v>
      </c>
      <c r="W62">
        <v>28</v>
      </c>
      <c r="X62">
        <v>26</v>
      </c>
      <c r="Y62">
        <v>15</v>
      </c>
      <c r="Z62">
        <v>13</v>
      </c>
      <c r="AA62">
        <v>17</v>
      </c>
      <c r="AB62">
        <v>18</v>
      </c>
      <c r="AC62">
        <v>30</v>
      </c>
      <c r="AD62">
        <v>19</v>
      </c>
      <c r="AE62">
        <v>18</v>
      </c>
      <c r="AF62">
        <v>26</v>
      </c>
      <c r="AG62">
        <v>25</v>
      </c>
      <c r="AH62">
        <v>17</v>
      </c>
      <c r="AI62">
        <v>11</v>
      </c>
      <c r="AJ62">
        <v>16</v>
      </c>
      <c r="AK62">
        <v>13</v>
      </c>
      <c r="AL62">
        <v>12</v>
      </c>
      <c r="AM62">
        <v>30</v>
      </c>
      <c r="AN62">
        <v>7</v>
      </c>
      <c r="AO62">
        <v>12</v>
      </c>
      <c r="AP62">
        <v>4</v>
      </c>
      <c r="AQ62">
        <v>17</v>
      </c>
      <c r="AR62">
        <v>6</v>
      </c>
      <c r="AS62">
        <v>12</v>
      </c>
      <c r="AT62">
        <v>29</v>
      </c>
      <c r="AU62">
        <v>27</v>
      </c>
      <c r="AV62">
        <v>26</v>
      </c>
      <c r="AW62">
        <v>22</v>
      </c>
      <c r="AX62">
        <v>17</v>
      </c>
      <c r="AY62">
        <v>22</v>
      </c>
      <c r="AZ62">
        <v>18</v>
      </c>
      <c r="BA62">
        <v>17</v>
      </c>
      <c r="BB62">
        <v>18</v>
      </c>
      <c r="BC62">
        <v>5</v>
      </c>
      <c r="BD62">
        <v>21</v>
      </c>
      <c r="BE62">
        <v>12</v>
      </c>
      <c r="BF62">
        <v>16</v>
      </c>
      <c r="BG62">
        <v>14</v>
      </c>
      <c r="BH62">
        <v>12</v>
      </c>
      <c r="BI62">
        <v>15</v>
      </c>
      <c r="BJ62">
        <v>17</v>
      </c>
      <c r="BK62">
        <v>14</v>
      </c>
      <c r="BL62">
        <v>12</v>
      </c>
      <c r="BM62">
        <v>4</v>
      </c>
      <c r="BN62">
        <v>14</v>
      </c>
      <c r="BO62">
        <v>21</v>
      </c>
      <c r="BP62">
        <v>19</v>
      </c>
      <c r="BQ62">
        <v>24</v>
      </c>
      <c r="BR62">
        <v>17</v>
      </c>
      <c r="BS62">
        <v>21</v>
      </c>
      <c r="BT62">
        <v>19</v>
      </c>
      <c r="BU62">
        <v>16</v>
      </c>
      <c r="BV62">
        <v>15</v>
      </c>
      <c r="BW62">
        <v>15</v>
      </c>
      <c r="BX62">
        <v>20</v>
      </c>
      <c r="BY62">
        <v>27</v>
      </c>
      <c r="BZ62">
        <v>23</v>
      </c>
      <c r="CA62">
        <v>6</v>
      </c>
      <c r="CB62">
        <v>30</v>
      </c>
      <c r="CC62">
        <v>24</v>
      </c>
      <c r="CD62">
        <v>21</v>
      </c>
      <c r="CE62">
        <v>10</v>
      </c>
      <c r="CF62">
        <v>11</v>
      </c>
      <c r="CG62">
        <v>15</v>
      </c>
      <c r="CH62">
        <v>14</v>
      </c>
      <c r="CI62">
        <v>19</v>
      </c>
      <c r="CJ62">
        <v>14</v>
      </c>
      <c r="CK62">
        <v>23</v>
      </c>
      <c r="CL62">
        <v>30</v>
      </c>
      <c r="CM62">
        <v>27</v>
      </c>
      <c r="CN62">
        <v>24</v>
      </c>
      <c r="CO62">
        <v>14</v>
      </c>
      <c r="CP62">
        <v>14</v>
      </c>
      <c r="CQ62">
        <v>15</v>
      </c>
      <c r="CR62">
        <v>13</v>
      </c>
      <c r="CS62">
        <v>19</v>
      </c>
      <c r="CT62">
        <v>21</v>
      </c>
      <c r="CU62">
        <v>14</v>
      </c>
      <c r="CV62">
        <v>11</v>
      </c>
      <c r="CW62">
        <v>18</v>
      </c>
      <c r="CX62">
        <v>5</v>
      </c>
      <c r="CY62">
        <v>12</v>
      </c>
      <c r="CZ62">
        <v>16</v>
      </c>
      <c r="DA62">
        <v>17</v>
      </c>
      <c r="DB62">
        <v>15</v>
      </c>
      <c r="DC62">
        <v>12</v>
      </c>
      <c r="DD62">
        <v>29</v>
      </c>
      <c r="DE62">
        <v>30</v>
      </c>
      <c r="DF62">
        <v>29</v>
      </c>
      <c r="DG62">
        <v>24</v>
      </c>
      <c r="DH62">
        <v>24</v>
      </c>
      <c r="DI62">
        <v>24</v>
      </c>
      <c r="DJ62">
        <v>19</v>
      </c>
      <c r="DK62">
        <v>24</v>
      </c>
      <c r="HR62">
        <f t="shared" si="12"/>
        <v>18.309734513274336</v>
      </c>
      <c r="HS62">
        <f t="shared" si="13"/>
        <v>6.6829736297572184</v>
      </c>
      <c r="HT62">
        <f t="shared" si="14"/>
        <v>0.36499565981757648</v>
      </c>
    </row>
    <row r="63" spans="1:228" x14ac:dyDescent="0.25">
      <c r="A63" t="s">
        <v>11</v>
      </c>
      <c r="B63" t="s">
        <v>1</v>
      </c>
      <c r="C63">
        <v>0</v>
      </c>
      <c r="D63">
        <v>23</v>
      </c>
      <c r="E63">
        <v>2</v>
      </c>
      <c r="F63">
        <v>19</v>
      </c>
      <c r="G63">
        <v>15</v>
      </c>
      <c r="H63">
        <v>12</v>
      </c>
      <c r="I63">
        <v>-3</v>
      </c>
      <c r="J63">
        <v>-8</v>
      </c>
      <c r="K63">
        <v>-1</v>
      </c>
      <c r="L63">
        <v>-2</v>
      </c>
      <c r="M63">
        <v>-19</v>
      </c>
      <c r="N63">
        <v>-24</v>
      </c>
      <c r="O63">
        <v>-14</v>
      </c>
      <c r="P63">
        <v>-7</v>
      </c>
      <c r="Q63">
        <v>-25</v>
      </c>
      <c r="R63">
        <v>-11</v>
      </c>
      <c r="S63">
        <v>-13</v>
      </c>
      <c r="T63">
        <v>-5</v>
      </c>
      <c r="U63">
        <v>34</v>
      </c>
      <c r="V63">
        <v>28</v>
      </c>
      <c r="W63">
        <v>42</v>
      </c>
      <c r="X63">
        <v>-9</v>
      </c>
      <c r="Y63">
        <v>7</v>
      </c>
      <c r="Z63">
        <v>-14</v>
      </c>
      <c r="AA63">
        <v>13</v>
      </c>
      <c r="AB63">
        <v>9</v>
      </c>
      <c r="AC63">
        <v>12</v>
      </c>
      <c r="AD63">
        <v>-5</v>
      </c>
      <c r="AE63">
        <v>14</v>
      </c>
      <c r="AF63">
        <v>19</v>
      </c>
      <c r="AG63">
        <v>11</v>
      </c>
      <c r="AH63">
        <v>4</v>
      </c>
      <c r="AI63">
        <v>-10</v>
      </c>
      <c r="AJ63">
        <v>-22</v>
      </c>
      <c r="AK63">
        <v>0</v>
      </c>
      <c r="AL63">
        <v>-7</v>
      </c>
      <c r="AM63">
        <v>1</v>
      </c>
      <c r="AN63">
        <v>-24</v>
      </c>
      <c r="AO63">
        <v>-3</v>
      </c>
      <c r="AP63">
        <v>-22</v>
      </c>
      <c r="AQ63">
        <v>-5</v>
      </c>
      <c r="AR63">
        <v>-9</v>
      </c>
      <c r="AS63">
        <v>-14</v>
      </c>
      <c r="AT63">
        <v>31</v>
      </c>
      <c r="AU63">
        <v>18</v>
      </c>
      <c r="AV63">
        <v>-19</v>
      </c>
      <c r="AW63">
        <v>-13</v>
      </c>
      <c r="AX63">
        <v>9</v>
      </c>
      <c r="AY63">
        <v>-6</v>
      </c>
      <c r="AZ63">
        <v>-13</v>
      </c>
      <c r="BA63">
        <v>-20</v>
      </c>
      <c r="BB63">
        <v>14</v>
      </c>
      <c r="BC63">
        <v>-9</v>
      </c>
      <c r="BD63">
        <v>-24</v>
      </c>
      <c r="BE63">
        <v>-22</v>
      </c>
      <c r="BF63">
        <v>24</v>
      </c>
      <c r="BG63">
        <v>-6</v>
      </c>
      <c r="BH63">
        <v>-18</v>
      </c>
      <c r="BI63">
        <v>25</v>
      </c>
      <c r="BJ63">
        <v>11</v>
      </c>
      <c r="BK63">
        <v>2</v>
      </c>
      <c r="BL63">
        <v>-9</v>
      </c>
      <c r="BM63">
        <v>-24</v>
      </c>
      <c r="BN63">
        <v>3</v>
      </c>
      <c r="BO63">
        <v>16</v>
      </c>
      <c r="BP63">
        <v>-12</v>
      </c>
      <c r="BQ63">
        <v>-31</v>
      </c>
      <c r="BR63">
        <v>-6</v>
      </c>
      <c r="BS63">
        <v>-16</v>
      </c>
      <c r="BT63">
        <v>-13</v>
      </c>
      <c r="BU63">
        <v>8</v>
      </c>
      <c r="BV63">
        <v>13</v>
      </c>
      <c r="BW63">
        <v>17</v>
      </c>
      <c r="BX63">
        <v>5</v>
      </c>
      <c r="BY63">
        <v>20</v>
      </c>
      <c r="BZ63">
        <v>19</v>
      </c>
      <c r="CA63">
        <v>-6</v>
      </c>
      <c r="CB63">
        <v>28</v>
      </c>
      <c r="CC63">
        <v>0</v>
      </c>
      <c r="CD63">
        <v>-7</v>
      </c>
      <c r="CE63">
        <v>-5</v>
      </c>
      <c r="CF63">
        <v>-19</v>
      </c>
      <c r="CG63">
        <v>1</v>
      </c>
      <c r="CH63">
        <v>2</v>
      </c>
      <c r="CI63">
        <v>10</v>
      </c>
      <c r="CJ63">
        <v>2</v>
      </c>
      <c r="CK63">
        <v>10</v>
      </c>
      <c r="CL63">
        <v>24</v>
      </c>
      <c r="CM63">
        <v>-10</v>
      </c>
      <c r="CN63">
        <v>9</v>
      </c>
      <c r="CO63">
        <v>1</v>
      </c>
      <c r="CP63">
        <v>5</v>
      </c>
      <c r="CQ63">
        <v>-8</v>
      </c>
      <c r="CR63">
        <v>-7</v>
      </c>
      <c r="CS63">
        <v>3</v>
      </c>
      <c r="CT63">
        <v>20</v>
      </c>
      <c r="CU63">
        <v>0</v>
      </c>
      <c r="CV63">
        <v>-10</v>
      </c>
      <c r="CW63">
        <v>3</v>
      </c>
      <c r="CX63">
        <v>-8</v>
      </c>
      <c r="CY63">
        <v>-9</v>
      </c>
      <c r="CZ63">
        <v>-6</v>
      </c>
      <c r="DA63">
        <v>-4</v>
      </c>
      <c r="DB63">
        <v>14</v>
      </c>
      <c r="DC63">
        <v>9</v>
      </c>
      <c r="DD63">
        <v>4</v>
      </c>
      <c r="DE63">
        <v>28</v>
      </c>
      <c r="DF63">
        <v>43</v>
      </c>
      <c r="DG63">
        <v>23</v>
      </c>
      <c r="DH63">
        <v>-9</v>
      </c>
      <c r="DI63">
        <v>-8</v>
      </c>
      <c r="DJ63">
        <v>-3</v>
      </c>
      <c r="DK63">
        <v>-36</v>
      </c>
      <c r="HR63">
        <f t="shared" si="12"/>
        <v>0.41592920353982299</v>
      </c>
      <c r="HS63">
        <f t="shared" si="13"/>
        <v>15.780710231910176</v>
      </c>
      <c r="HT63">
        <f t="shared" si="14"/>
        <v>37.940856515018083</v>
      </c>
    </row>
    <row r="64" spans="1:228" x14ac:dyDescent="0.25">
      <c r="A64" t="s">
        <v>12</v>
      </c>
      <c r="B64" t="s">
        <v>1</v>
      </c>
      <c r="C64">
        <v>96</v>
      </c>
      <c r="D64">
        <v>179</v>
      </c>
      <c r="E64">
        <v>137</v>
      </c>
      <c r="F64">
        <v>167</v>
      </c>
      <c r="G64">
        <v>198</v>
      </c>
      <c r="H64">
        <v>129</v>
      </c>
      <c r="I64">
        <v>209</v>
      </c>
      <c r="J64">
        <v>87</v>
      </c>
      <c r="K64">
        <v>129</v>
      </c>
      <c r="L64">
        <v>65</v>
      </c>
      <c r="M64">
        <v>462</v>
      </c>
      <c r="N64">
        <v>393</v>
      </c>
      <c r="O64">
        <v>84</v>
      </c>
      <c r="P64">
        <v>86</v>
      </c>
      <c r="Q64">
        <v>68</v>
      </c>
      <c r="R64">
        <v>329</v>
      </c>
      <c r="S64">
        <v>186</v>
      </c>
      <c r="T64">
        <v>253</v>
      </c>
      <c r="U64">
        <v>240</v>
      </c>
      <c r="V64">
        <v>139</v>
      </c>
      <c r="W64">
        <v>302</v>
      </c>
      <c r="X64">
        <v>389</v>
      </c>
      <c r="Y64">
        <v>157</v>
      </c>
      <c r="Z64">
        <v>102</v>
      </c>
      <c r="AA64">
        <v>133</v>
      </c>
      <c r="AB64">
        <v>162</v>
      </c>
      <c r="AC64">
        <v>133</v>
      </c>
      <c r="AD64">
        <v>207</v>
      </c>
      <c r="AE64">
        <v>164</v>
      </c>
      <c r="AF64">
        <v>179</v>
      </c>
      <c r="AG64">
        <v>121</v>
      </c>
      <c r="AH64">
        <v>63</v>
      </c>
      <c r="AI64">
        <v>65</v>
      </c>
      <c r="AJ64">
        <v>40</v>
      </c>
      <c r="AK64">
        <v>106</v>
      </c>
      <c r="AL64">
        <v>71</v>
      </c>
      <c r="AM64">
        <v>115</v>
      </c>
      <c r="AN64">
        <v>64</v>
      </c>
      <c r="AO64">
        <v>96</v>
      </c>
      <c r="AP64">
        <v>49</v>
      </c>
      <c r="AQ64">
        <v>161</v>
      </c>
      <c r="AR64">
        <v>56</v>
      </c>
      <c r="AS64">
        <v>106</v>
      </c>
      <c r="AT64">
        <v>198</v>
      </c>
      <c r="AU64">
        <v>184</v>
      </c>
      <c r="AV64">
        <v>304</v>
      </c>
      <c r="AW64">
        <v>316</v>
      </c>
      <c r="AX64">
        <v>166</v>
      </c>
      <c r="AY64">
        <v>188</v>
      </c>
      <c r="AZ64">
        <v>58</v>
      </c>
      <c r="BA64">
        <v>42</v>
      </c>
      <c r="BB64">
        <v>132</v>
      </c>
      <c r="BC64">
        <v>47</v>
      </c>
      <c r="BD64">
        <v>209</v>
      </c>
      <c r="BE64">
        <v>65</v>
      </c>
      <c r="BF64">
        <v>133</v>
      </c>
      <c r="BG64">
        <v>100</v>
      </c>
      <c r="BH64">
        <v>108</v>
      </c>
      <c r="BI64">
        <v>186</v>
      </c>
      <c r="BJ64">
        <v>162</v>
      </c>
      <c r="BK64">
        <v>134</v>
      </c>
      <c r="BL64">
        <v>103</v>
      </c>
      <c r="BM64">
        <v>31</v>
      </c>
      <c r="BN64">
        <v>136</v>
      </c>
      <c r="BO64">
        <v>147</v>
      </c>
      <c r="BP64">
        <v>212</v>
      </c>
      <c r="BQ64">
        <v>438</v>
      </c>
      <c r="BR64">
        <v>200</v>
      </c>
      <c r="BS64">
        <v>252</v>
      </c>
      <c r="BT64">
        <v>226</v>
      </c>
      <c r="BU64">
        <v>163</v>
      </c>
      <c r="BV64">
        <v>140</v>
      </c>
      <c r="BW64">
        <v>149</v>
      </c>
      <c r="BX64">
        <v>34</v>
      </c>
      <c r="BY64">
        <v>168</v>
      </c>
      <c r="BZ64">
        <v>203</v>
      </c>
      <c r="CA64">
        <v>67</v>
      </c>
      <c r="CB64">
        <v>146</v>
      </c>
      <c r="CC64">
        <v>303</v>
      </c>
      <c r="CD64">
        <v>257</v>
      </c>
      <c r="CE64">
        <v>66</v>
      </c>
      <c r="CF64">
        <v>59</v>
      </c>
      <c r="CG64">
        <v>129</v>
      </c>
      <c r="CH64">
        <v>97</v>
      </c>
      <c r="CI64">
        <v>126</v>
      </c>
      <c r="CJ64">
        <v>117</v>
      </c>
      <c r="CK64">
        <v>126</v>
      </c>
      <c r="CL64">
        <v>154</v>
      </c>
      <c r="CM64">
        <v>373</v>
      </c>
      <c r="CN64">
        <v>105</v>
      </c>
      <c r="CO64">
        <v>91</v>
      </c>
      <c r="CP64">
        <v>147</v>
      </c>
      <c r="CQ64">
        <v>79</v>
      </c>
      <c r="CR64">
        <v>99</v>
      </c>
      <c r="CS64">
        <v>95</v>
      </c>
      <c r="CT64">
        <v>130</v>
      </c>
      <c r="CU64">
        <v>113</v>
      </c>
      <c r="CV64">
        <v>85</v>
      </c>
      <c r="CW64">
        <v>110</v>
      </c>
      <c r="CX64">
        <v>51</v>
      </c>
      <c r="CY64">
        <v>115</v>
      </c>
      <c r="CZ64">
        <v>74</v>
      </c>
      <c r="DA64">
        <v>75</v>
      </c>
      <c r="DB64">
        <v>152</v>
      </c>
      <c r="DC64">
        <v>90</v>
      </c>
      <c r="DD64">
        <v>116</v>
      </c>
      <c r="DE64">
        <v>232</v>
      </c>
      <c r="DF64">
        <v>265</v>
      </c>
      <c r="DG64">
        <v>205</v>
      </c>
      <c r="DH64">
        <v>262</v>
      </c>
      <c r="DI64">
        <v>313</v>
      </c>
      <c r="DJ64">
        <v>219</v>
      </c>
      <c r="DK64">
        <v>318</v>
      </c>
      <c r="HR64">
        <f t="shared" si="12"/>
        <v>155.50442477876106</v>
      </c>
      <c r="HS64">
        <f t="shared" si="13"/>
        <v>89.654009938784483</v>
      </c>
      <c r="HT64">
        <f t="shared" si="14"/>
        <v>0.57653671312785382</v>
      </c>
    </row>
    <row r="65" spans="1:228" x14ac:dyDescent="0.25">
      <c r="A65" t="s">
        <v>13</v>
      </c>
      <c r="B65" t="s">
        <v>1</v>
      </c>
    </row>
    <row r="66" spans="1:228" x14ac:dyDescent="0.25">
      <c r="A66" t="s">
        <v>19</v>
      </c>
      <c r="B66" t="s">
        <v>1</v>
      </c>
      <c r="HR66" t="str">
        <f>A66</f>
        <v>###Neutral###</v>
      </c>
    </row>
    <row r="67" spans="1:228" x14ac:dyDescent="0.25">
      <c r="A67" t="s">
        <v>2</v>
      </c>
      <c r="B67" t="s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2</v>
      </c>
      <c r="M67">
        <v>3</v>
      </c>
      <c r="N67">
        <v>2</v>
      </c>
      <c r="O67">
        <v>1</v>
      </c>
      <c r="P67">
        <v>2</v>
      </c>
      <c r="Q67">
        <v>1</v>
      </c>
      <c r="R67">
        <v>1</v>
      </c>
      <c r="S67">
        <v>1</v>
      </c>
      <c r="T67">
        <v>1</v>
      </c>
      <c r="U67">
        <v>3</v>
      </c>
      <c r="V67">
        <v>3</v>
      </c>
      <c r="W67">
        <v>2</v>
      </c>
      <c r="X67">
        <v>2</v>
      </c>
      <c r="Y67">
        <v>2</v>
      </c>
      <c r="Z67">
        <v>2</v>
      </c>
      <c r="AA67">
        <v>4</v>
      </c>
      <c r="AB67">
        <v>1</v>
      </c>
      <c r="AC67">
        <v>4</v>
      </c>
      <c r="AD67">
        <v>3</v>
      </c>
      <c r="AE67">
        <v>2</v>
      </c>
      <c r="AF67">
        <v>1</v>
      </c>
      <c r="AG67">
        <v>2</v>
      </c>
      <c r="AH67">
        <v>3</v>
      </c>
      <c r="AI67">
        <v>3</v>
      </c>
      <c r="AJ67">
        <v>14</v>
      </c>
      <c r="AK67">
        <v>1</v>
      </c>
      <c r="AL67">
        <v>2</v>
      </c>
      <c r="AM67">
        <v>2</v>
      </c>
      <c r="AN67">
        <v>1</v>
      </c>
      <c r="AO67">
        <v>2</v>
      </c>
      <c r="AP67">
        <v>2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2</v>
      </c>
      <c r="AW67">
        <v>3</v>
      </c>
      <c r="AX67">
        <v>2</v>
      </c>
      <c r="AY67">
        <v>2</v>
      </c>
      <c r="AZ67">
        <v>1</v>
      </c>
      <c r="BA67">
        <v>1</v>
      </c>
      <c r="BB67">
        <v>1</v>
      </c>
      <c r="BC67">
        <v>1</v>
      </c>
      <c r="BD67">
        <v>2</v>
      </c>
      <c r="BE67">
        <v>2</v>
      </c>
      <c r="BF67">
        <v>1</v>
      </c>
      <c r="BG67">
        <v>5</v>
      </c>
      <c r="BH67">
        <v>2</v>
      </c>
      <c r="BI67">
        <v>7</v>
      </c>
      <c r="BJ67">
        <v>2</v>
      </c>
      <c r="BK67">
        <v>1</v>
      </c>
      <c r="BL67">
        <v>1</v>
      </c>
      <c r="BM67">
        <v>1</v>
      </c>
      <c r="BN67">
        <v>2</v>
      </c>
      <c r="BO67">
        <v>2</v>
      </c>
      <c r="BP67">
        <v>8</v>
      </c>
      <c r="BQ67">
        <v>1</v>
      </c>
      <c r="BR67">
        <v>3</v>
      </c>
      <c r="BS67">
        <v>1</v>
      </c>
      <c r="BT67">
        <v>2</v>
      </c>
      <c r="BU67">
        <v>2</v>
      </c>
      <c r="BV67">
        <v>6</v>
      </c>
      <c r="BW67">
        <v>3</v>
      </c>
      <c r="BX67">
        <v>1</v>
      </c>
      <c r="BY67">
        <v>1</v>
      </c>
      <c r="BZ67">
        <v>2</v>
      </c>
      <c r="CA67">
        <v>2</v>
      </c>
      <c r="CB67">
        <v>1</v>
      </c>
      <c r="CC67">
        <v>1</v>
      </c>
      <c r="CD67">
        <v>2</v>
      </c>
      <c r="CE67">
        <v>1</v>
      </c>
      <c r="CF67">
        <v>1</v>
      </c>
      <c r="CG67">
        <v>1</v>
      </c>
      <c r="CH67">
        <v>3</v>
      </c>
      <c r="CI67">
        <v>3</v>
      </c>
      <c r="CJ67">
        <v>2</v>
      </c>
      <c r="CK67">
        <v>3</v>
      </c>
      <c r="CL67">
        <v>1</v>
      </c>
      <c r="CM67">
        <v>2</v>
      </c>
      <c r="CN67">
        <v>3</v>
      </c>
      <c r="CO67">
        <v>2</v>
      </c>
      <c r="CP67">
        <v>2</v>
      </c>
      <c r="CQ67">
        <v>2</v>
      </c>
      <c r="CR67">
        <v>1</v>
      </c>
      <c r="CS67">
        <v>2</v>
      </c>
      <c r="CT67">
        <v>2</v>
      </c>
      <c r="CU67">
        <v>1</v>
      </c>
      <c r="CV67">
        <v>2</v>
      </c>
      <c r="CW67">
        <v>1</v>
      </c>
      <c r="CX67">
        <v>1</v>
      </c>
      <c r="CY67">
        <v>1</v>
      </c>
      <c r="CZ67">
        <v>3</v>
      </c>
      <c r="DA67">
        <v>1</v>
      </c>
      <c r="DB67">
        <v>2</v>
      </c>
      <c r="DC67">
        <v>3</v>
      </c>
      <c r="DD67">
        <v>2</v>
      </c>
      <c r="DE67">
        <v>2</v>
      </c>
      <c r="DF67">
        <v>1</v>
      </c>
      <c r="DG67">
        <v>2</v>
      </c>
      <c r="HR67">
        <f t="shared" ref="HR67:HR77" si="15">AVERAGE(A67:HP67)</f>
        <v>2.0091743119266057</v>
      </c>
      <c r="HS67">
        <f t="shared" ref="HS67:HS77" si="16">STDEV(A67:HP67)</f>
        <v>1.6694166914537494</v>
      </c>
      <c r="HT67">
        <f>HS67/HR67</f>
        <v>0.83089689209341855</v>
      </c>
    </row>
    <row r="68" spans="1:228" x14ac:dyDescent="0.25">
      <c r="A68" t="s">
        <v>3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HR68">
        <f t="shared" si="15"/>
        <v>0</v>
      </c>
      <c r="HS68">
        <f t="shared" si="16"/>
        <v>0</v>
      </c>
    </row>
    <row r="69" spans="1:228" x14ac:dyDescent="0.25">
      <c r="A69" t="s">
        <v>4</v>
      </c>
      <c r="B69" t="s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19</v>
      </c>
      <c r="K69">
        <v>0</v>
      </c>
      <c r="L69">
        <v>10</v>
      </c>
      <c r="M69">
        <v>4</v>
      </c>
      <c r="N69">
        <v>0</v>
      </c>
      <c r="O69">
        <v>23</v>
      </c>
      <c r="P69">
        <v>0</v>
      </c>
      <c r="Q69">
        <v>0</v>
      </c>
      <c r="R69">
        <v>0</v>
      </c>
      <c r="S69">
        <v>0</v>
      </c>
      <c r="T69">
        <v>21</v>
      </c>
      <c r="U69">
        <v>0</v>
      </c>
      <c r="V69">
        <v>2</v>
      </c>
      <c r="W69">
        <v>0</v>
      </c>
      <c r="X69">
        <v>0</v>
      </c>
      <c r="Y69">
        <v>2</v>
      </c>
      <c r="Z69">
        <v>6</v>
      </c>
      <c r="AA69">
        <v>0</v>
      </c>
      <c r="AB69">
        <v>0</v>
      </c>
      <c r="AC69">
        <v>0</v>
      </c>
      <c r="AD69">
        <v>0</v>
      </c>
      <c r="AE69">
        <v>13</v>
      </c>
      <c r="AF69">
        <v>6</v>
      </c>
      <c r="AG69">
        <v>0</v>
      </c>
      <c r="AH69">
        <v>10</v>
      </c>
      <c r="AI69">
        <v>0</v>
      </c>
      <c r="AJ69">
        <v>0</v>
      </c>
      <c r="AK69">
        <v>21</v>
      </c>
      <c r="AL69">
        <v>12</v>
      </c>
      <c r="AM69">
        <v>20</v>
      </c>
      <c r="AN69">
        <v>16</v>
      </c>
      <c r="AO69">
        <v>0</v>
      </c>
      <c r="AP69">
        <v>13</v>
      </c>
      <c r="AQ69">
        <v>0</v>
      </c>
      <c r="AR69">
        <v>0</v>
      </c>
      <c r="AS69">
        <v>0</v>
      </c>
      <c r="AT69">
        <v>0</v>
      </c>
      <c r="AU69">
        <v>6</v>
      </c>
      <c r="AV69">
        <v>0</v>
      </c>
      <c r="AW69">
        <v>5</v>
      </c>
      <c r="AX69">
        <v>14</v>
      </c>
      <c r="AY69">
        <v>0</v>
      </c>
      <c r="AZ69">
        <v>20</v>
      </c>
      <c r="BA69">
        <v>26</v>
      </c>
      <c r="BB69">
        <v>0</v>
      </c>
      <c r="BC69">
        <v>0</v>
      </c>
      <c r="BD69">
        <v>13</v>
      </c>
      <c r="BE69">
        <v>26</v>
      </c>
      <c r="BF69">
        <v>15</v>
      </c>
      <c r="BG69">
        <v>0</v>
      </c>
      <c r="BH69">
        <v>13</v>
      </c>
      <c r="BI69">
        <v>0</v>
      </c>
      <c r="BJ69">
        <v>0</v>
      </c>
      <c r="BK69">
        <v>0</v>
      </c>
      <c r="BL69">
        <v>0</v>
      </c>
      <c r="BM69">
        <v>6</v>
      </c>
      <c r="BN69">
        <v>6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19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16</v>
      </c>
      <c r="CK69">
        <v>6</v>
      </c>
      <c r="CL69">
        <v>0</v>
      </c>
      <c r="CM69">
        <v>0</v>
      </c>
      <c r="CN69">
        <v>15</v>
      </c>
      <c r="CO69">
        <v>0</v>
      </c>
      <c r="CP69">
        <v>0</v>
      </c>
      <c r="CQ69">
        <v>22</v>
      </c>
      <c r="CR69">
        <v>16</v>
      </c>
      <c r="CS69">
        <v>12</v>
      </c>
      <c r="CT69">
        <v>0</v>
      </c>
      <c r="CU69">
        <v>19</v>
      </c>
      <c r="CV69">
        <v>0</v>
      </c>
      <c r="CW69">
        <v>0</v>
      </c>
      <c r="CX69">
        <v>6</v>
      </c>
      <c r="CY69">
        <v>0</v>
      </c>
      <c r="CZ69">
        <v>0</v>
      </c>
      <c r="DA69">
        <v>0</v>
      </c>
      <c r="DB69">
        <v>12</v>
      </c>
      <c r="DC69">
        <v>0</v>
      </c>
      <c r="DD69">
        <v>0</v>
      </c>
      <c r="DE69">
        <v>9</v>
      </c>
      <c r="DF69">
        <v>0</v>
      </c>
      <c r="DG69">
        <v>0</v>
      </c>
      <c r="HR69">
        <f t="shared" si="15"/>
        <v>4.5871559633027523</v>
      </c>
      <c r="HS69">
        <f t="shared" si="16"/>
        <v>7.4164619312244886</v>
      </c>
      <c r="HT69">
        <f>HS69/HR69</f>
        <v>1.6167887010069386</v>
      </c>
    </row>
    <row r="70" spans="1:228" x14ac:dyDescent="0.25">
      <c r="A70" t="s">
        <v>5</v>
      </c>
      <c r="B70" t="s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HR70">
        <f t="shared" si="15"/>
        <v>0</v>
      </c>
      <c r="HS70">
        <f t="shared" si="16"/>
        <v>0</v>
      </c>
    </row>
    <row r="71" spans="1:228" x14ac:dyDescent="0.25">
      <c r="A71" t="s">
        <v>6</v>
      </c>
      <c r="B71" t="s">
        <v>1</v>
      </c>
      <c r="C71">
        <v>19</v>
      </c>
      <c r="D71">
        <v>18</v>
      </c>
      <c r="E71">
        <v>10</v>
      </c>
      <c r="F71">
        <v>14</v>
      </c>
      <c r="G71">
        <v>8</v>
      </c>
      <c r="H71">
        <v>14</v>
      </c>
      <c r="I71">
        <v>17</v>
      </c>
      <c r="J71">
        <v>14</v>
      </c>
      <c r="K71">
        <v>18</v>
      </c>
      <c r="L71">
        <v>12</v>
      </c>
      <c r="M71">
        <v>6</v>
      </c>
      <c r="N71">
        <v>18</v>
      </c>
      <c r="O71">
        <v>16</v>
      </c>
      <c r="P71">
        <v>4</v>
      </c>
      <c r="Q71">
        <v>12</v>
      </c>
      <c r="R71">
        <v>18</v>
      </c>
      <c r="S71">
        <v>4</v>
      </c>
      <c r="T71">
        <v>12</v>
      </c>
      <c r="U71">
        <v>13</v>
      </c>
      <c r="V71">
        <v>4</v>
      </c>
      <c r="W71">
        <v>17</v>
      </c>
      <c r="X71">
        <v>13</v>
      </c>
      <c r="Y71">
        <v>8</v>
      </c>
      <c r="Z71">
        <v>11</v>
      </c>
      <c r="AA71">
        <v>3</v>
      </c>
      <c r="AB71">
        <v>4</v>
      </c>
      <c r="AC71">
        <v>6</v>
      </c>
      <c r="AD71">
        <v>15</v>
      </c>
      <c r="AE71">
        <v>14</v>
      </c>
      <c r="AF71">
        <v>4</v>
      </c>
      <c r="AG71">
        <v>17</v>
      </c>
      <c r="AH71">
        <v>12</v>
      </c>
      <c r="AI71">
        <v>6</v>
      </c>
      <c r="AJ71">
        <v>8</v>
      </c>
      <c r="AK71">
        <v>20</v>
      </c>
      <c r="AL71">
        <v>5</v>
      </c>
      <c r="AM71">
        <v>8</v>
      </c>
      <c r="AN71">
        <v>18</v>
      </c>
      <c r="AO71">
        <v>5</v>
      </c>
      <c r="AP71">
        <v>12</v>
      </c>
      <c r="AQ71">
        <v>22</v>
      </c>
      <c r="AR71">
        <v>18</v>
      </c>
      <c r="AS71">
        <v>10</v>
      </c>
      <c r="AT71">
        <v>14</v>
      </c>
      <c r="AU71">
        <v>12</v>
      </c>
      <c r="AV71">
        <v>9</v>
      </c>
      <c r="AW71">
        <v>8</v>
      </c>
      <c r="AX71">
        <v>10</v>
      </c>
      <c r="AY71">
        <v>14</v>
      </c>
      <c r="AZ71">
        <v>10</v>
      </c>
      <c r="BA71">
        <v>14</v>
      </c>
      <c r="BB71">
        <v>14</v>
      </c>
      <c r="BC71">
        <v>24</v>
      </c>
      <c r="BD71">
        <v>14</v>
      </c>
      <c r="BE71">
        <v>15</v>
      </c>
      <c r="BF71">
        <v>10</v>
      </c>
      <c r="BG71">
        <v>15</v>
      </c>
      <c r="BH71">
        <v>8</v>
      </c>
      <c r="BI71">
        <v>6</v>
      </c>
      <c r="BJ71">
        <v>6</v>
      </c>
      <c r="BK71">
        <v>14</v>
      </c>
      <c r="BL71">
        <v>12</v>
      </c>
      <c r="BM71">
        <v>9</v>
      </c>
      <c r="BN71">
        <v>10</v>
      </c>
      <c r="BO71">
        <v>6</v>
      </c>
      <c r="BP71">
        <v>0</v>
      </c>
      <c r="BQ71">
        <v>14</v>
      </c>
      <c r="BR71">
        <v>0</v>
      </c>
      <c r="BS71">
        <v>20</v>
      </c>
      <c r="BT71">
        <v>8</v>
      </c>
      <c r="BU71">
        <v>14</v>
      </c>
      <c r="BV71">
        <v>11</v>
      </c>
      <c r="BW71">
        <v>4</v>
      </c>
      <c r="BX71">
        <v>14</v>
      </c>
      <c r="BY71">
        <v>14</v>
      </c>
      <c r="BZ71">
        <v>12</v>
      </c>
      <c r="CA71">
        <v>8</v>
      </c>
      <c r="CB71">
        <v>18</v>
      </c>
      <c r="CC71">
        <v>17</v>
      </c>
      <c r="CD71">
        <v>12</v>
      </c>
      <c r="CE71">
        <v>16</v>
      </c>
      <c r="CF71">
        <v>16</v>
      </c>
      <c r="CG71">
        <v>7</v>
      </c>
      <c r="CH71">
        <v>12</v>
      </c>
      <c r="CI71">
        <v>8</v>
      </c>
      <c r="CJ71">
        <v>12</v>
      </c>
      <c r="CK71">
        <v>4</v>
      </c>
      <c r="CL71">
        <v>14</v>
      </c>
      <c r="CM71">
        <v>10</v>
      </c>
      <c r="CN71">
        <v>10</v>
      </c>
      <c r="CO71">
        <v>8</v>
      </c>
      <c r="CP71">
        <v>10</v>
      </c>
      <c r="CQ71">
        <v>14</v>
      </c>
      <c r="CR71">
        <v>4</v>
      </c>
      <c r="CS71">
        <v>12</v>
      </c>
      <c r="CT71">
        <v>10</v>
      </c>
      <c r="CU71">
        <v>9</v>
      </c>
      <c r="CV71">
        <v>4</v>
      </c>
      <c r="CW71">
        <v>14</v>
      </c>
      <c r="CX71">
        <v>6</v>
      </c>
      <c r="CY71">
        <v>15</v>
      </c>
      <c r="CZ71">
        <v>0</v>
      </c>
      <c r="DA71">
        <v>14</v>
      </c>
      <c r="DB71">
        <v>12</v>
      </c>
      <c r="DC71">
        <v>6</v>
      </c>
      <c r="DD71">
        <v>10</v>
      </c>
      <c r="DE71">
        <v>2</v>
      </c>
      <c r="DF71">
        <v>12</v>
      </c>
      <c r="DG71">
        <v>13</v>
      </c>
      <c r="HR71">
        <f t="shared" si="15"/>
        <v>11.110091743119266</v>
      </c>
      <c r="HS71">
        <f t="shared" si="16"/>
        <v>4.9802191115364254</v>
      </c>
      <c r="HT71">
        <f t="shared" ref="HT71:HT77" si="17">HS71/HR71</f>
        <v>0.44826084488643297</v>
      </c>
    </row>
    <row r="72" spans="1:228" x14ac:dyDescent="0.25">
      <c r="A72" t="s">
        <v>7</v>
      </c>
      <c r="B72" t="s">
        <v>1</v>
      </c>
      <c r="C72">
        <v>14</v>
      </c>
      <c r="D72">
        <v>12</v>
      </c>
      <c r="E72">
        <v>20</v>
      </c>
      <c r="F72">
        <v>23</v>
      </c>
      <c r="G72">
        <v>11</v>
      </c>
      <c r="H72">
        <v>21</v>
      </c>
      <c r="I72">
        <v>14</v>
      </c>
      <c r="J72">
        <v>15</v>
      </c>
      <c r="K72">
        <v>28</v>
      </c>
      <c r="L72">
        <v>9</v>
      </c>
      <c r="M72">
        <v>13</v>
      </c>
      <c r="N72">
        <v>4</v>
      </c>
      <c r="O72">
        <v>0</v>
      </c>
      <c r="P72">
        <v>6</v>
      </c>
      <c r="Q72">
        <v>10</v>
      </c>
      <c r="R72">
        <v>10</v>
      </c>
      <c r="S72">
        <v>10</v>
      </c>
      <c r="T72">
        <v>0</v>
      </c>
      <c r="U72">
        <v>17</v>
      </c>
      <c r="V72">
        <v>23</v>
      </c>
      <c r="W72">
        <v>17</v>
      </c>
      <c r="X72">
        <v>30</v>
      </c>
      <c r="Y72">
        <v>3</v>
      </c>
      <c r="Z72">
        <v>18</v>
      </c>
      <c r="AA72">
        <v>22</v>
      </c>
      <c r="AB72">
        <v>14</v>
      </c>
      <c r="AC72">
        <v>30</v>
      </c>
      <c r="AD72">
        <v>0</v>
      </c>
      <c r="AE72">
        <v>6</v>
      </c>
      <c r="AF72">
        <v>3</v>
      </c>
      <c r="AG72">
        <v>30</v>
      </c>
      <c r="AH72">
        <v>30</v>
      </c>
      <c r="AI72">
        <v>30</v>
      </c>
      <c r="AJ72">
        <v>5</v>
      </c>
      <c r="AK72">
        <v>2</v>
      </c>
      <c r="AL72">
        <v>1</v>
      </c>
      <c r="AM72">
        <v>6</v>
      </c>
      <c r="AN72">
        <v>16</v>
      </c>
      <c r="AO72">
        <v>2</v>
      </c>
      <c r="AP72">
        <v>0</v>
      </c>
      <c r="AQ72">
        <v>5</v>
      </c>
      <c r="AR72">
        <v>13</v>
      </c>
      <c r="AS72">
        <v>15</v>
      </c>
      <c r="AT72">
        <v>25</v>
      </c>
      <c r="AU72">
        <v>19</v>
      </c>
      <c r="AV72">
        <v>16</v>
      </c>
      <c r="AW72">
        <v>7</v>
      </c>
      <c r="AX72">
        <v>15</v>
      </c>
      <c r="AY72">
        <v>5</v>
      </c>
      <c r="AZ72">
        <v>8</v>
      </c>
      <c r="BA72">
        <v>0</v>
      </c>
      <c r="BB72">
        <v>2</v>
      </c>
      <c r="BC72">
        <v>30</v>
      </c>
      <c r="BD72">
        <v>23</v>
      </c>
      <c r="BE72">
        <v>12</v>
      </c>
      <c r="BF72">
        <v>30</v>
      </c>
      <c r="BG72">
        <v>17</v>
      </c>
      <c r="BH72">
        <v>16</v>
      </c>
      <c r="BI72">
        <v>0</v>
      </c>
      <c r="BJ72">
        <v>13</v>
      </c>
      <c r="BK72">
        <v>30</v>
      </c>
      <c r="BL72">
        <v>12</v>
      </c>
      <c r="BM72">
        <v>30</v>
      </c>
      <c r="BN72">
        <v>14</v>
      </c>
      <c r="BO72">
        <v>27</v>
      </c>
      <c r="BP72">
        <v>2</v>
      </c>
      <c r="BQ72">
        <v>2</v>
      </c>
      <c r="BR72">
        <v>0</v>
      </c>
      <c r="BS72">
        <v>0</v>
      </c>
      <c r="BT72">
        <v>10</v>
      </c>
      <c r="BU72">
        <v>0</v>
      </c>
      <c r="BV72">
        <v>9</v>
      </c>
      <c r="BW72">
        <v>30</v>
      </c>
      <c r="BX72">
        <v>3</v>
      </c>
      <c r="BY72">
        <v>10</v>
      </c>
      <c r="BZ72">
        <v>0</v>
      </c>
      <c r="CA72">
        <v>0</v>
      </c>
      <c r="CB72">
        <v>0</v>
      </c>
      <c r="CC72">
        <v>26</v>
      </c>
      <c r="CD72">
        <v>2</v>
      </c>
      <c r="CE72">
        <v>8</v>
      </c>
      <c r="CF72">
        <v>0</v>
      </c>
      <c r="CG72">
        <v>7</v>
      </c>
      <c r="CH72">
        <v>9</v>
      </c>
      <c r="CI72">
        <v>3</v>
      </c>
      <c r="CJ72">
        <v>7</v>
      </c>
      <c r="CK72">
        <v>0</v>
      </c>
      <c r="CL72">
        <v>13</v>
      </c>
      <c r="CM72">
        <v>3</v>
      </c>
      <c r="CN72">
        <v>0</v>
      </c>
      <c r="CO72">
        <v>9</v>
      </c>
      <c r="CP72">
        <v>11</v>
      </c>
      <c r="CQ72">
        <v>19</v>
      </c>
      <c r="CR72">
        <v>2</v>
      </c>
      <c r="CS72">
        <v>5</v>
      </c>
      <c r="CT72">
        <v>0</v>
      </c>
      <c r="CU72">
        <v>25</v>
      </c>
      <c r="CV72">
        <v>23</v>
      </c>
      <c r="CW72">
        <v>21</v>
      </c>
      <c r="CX72">
        <v>15</v>
      </c>
      <c r="CY72">
        <v>28</v>
      </c>
      <c r="CZ72">
        <v>0</v>
      </c>
      <c r="DA72">
        <v>6</v>
      </c>
      <c r="DB72">
        <v>1</v>
      </c>
      <c r="DC72">
        <v>8</v>
      </c>
      <c r="DD72">
        <v>5</v>
      </c>
      <c r="DE72">
        <v>2</v>
      </c>
      <c r="DF72">
        <v>15</v>
      </c>
      <c r="DG72">
        <v>12</v>
      </c>
      <c r="HR72">
        <f t="shared" si="15"/>
        <v>11.559633027522937</v>
      </c>
      <c r="HS72">
        <f t="shared" si="16"/>
        <v>9.6948164774146672</v>
      </c>
      <c r="HT72">
        <f t="shared" si="17"/>
        <v>0.83867856828428466</v>
      </c>
    </row>
    <row r="73" spans="1:228" x14ac:dyDescent="0.25">
      <c r="A73" t="s">
        <v>8</v>
      </c>
      <c r="B73" t="s">
        <v>1</v>
      </c>
      <c r="C73">
        <v>25</v>
      </c>
      <c r="D73">
        <v>22</v>
      </c>
      <c r="E73">
        <v>26</v>
      </c>
      <c r="F73">
        <v>25</v>
      </c>
      <c r="G73">
        <v>12</v>
      </c>
      <c r="H73">
        <v>15</v>
      </c>
      <c r="I73">
        <v>11</v>
      </c>
      <c r="J73">
        <v>18</v>
      </c>
      <c r="K73">
        <v>18</v>
      </c>
      <c r="L73">
        <v>11</v>
      </c>
      <c r="M73">
        <v>5</v>
      </c>
      <c r="N73">
        <v>24</v>
      </c>
      <c r="O73">
        <v>25</v>
      </c>
      <c r="P73">
        <v>14</v>
      </c>
      <c r="Q73">
        <v>14</v>
      </c>
      <c r="R73">
        <v>12</v>
      </c>
      <c r="S73">
        <v>16</v>
      </c>
      <c r="T73">
        <v>20</v>
      </c>
      <c r="U73">
        <v>9</v>
      </c>
      <c r="V73">
        <v>5</v>
      </c>
      <c r="W73">
        <v>20</v>
      </c>
      <c r="X73">
        <v>10</v>
      </c>
      <c r="Y73">
        <v>0</v>
      </c>
      <c r="Z73">
        <v>6</v>
      </c>
      <c r="AA73">
        <v>4</v>
      </c>
      <c r="AB73">
        <v>18</v>
      </c>
      <c r="AC73">
        <v>12</v>
      </c>
      <c r="AD73">
        <v>19</v>
      </c>
      <c r="AE73">
        <v>15</v>
      </c>
      <c r="AF73">
        <v>13</v>
      </c>
      <c r="AG73">
        <v>12</v>
      </c>
      <c r="AH73">
        <v>16</v>
      </c>
      <c r="AI73">
        <v>0</v>
      </c>
      <c r="AJ73">
        <v>7</v>
      </c>
      <c r="AK73">
        <v>20</v>
      </c>
      <c r="AL73">
        <v>13</v>
      </c>
      <c r="AM73">
        <v>20</v>
      </c>
      <c r="AN73">
        <v>18</v>
      </c>
      <c r="AO73">
        <v>13</v>
      </c>
      <c r="AP73">
        <v>17</v>
      </c>
      <c r="AQ73">
        <v>25</v>
      </c>
      <c r="AR73">
        <v>16</v>
      </c>
      <c r="AS73">
        <v>25</v>
      </c>
      <c r="AT73">
        <v>18</v>
      </c>
      <c r="AU73">
        <v>17</v>
      </c>
      <c r="AV73">
        <v>4</v>
      </c>
      <c r="AW73">
        <v>7</v>
      </c>
      <c r="AX73">
        <v>11</v>
      </c>
      <c r="AY73">
        <v>26</v>
      </c>
      <c r="AZ73">
        <v>29</v>
      </c>
      <c r="BA73">
        <v>30</v>
      </c>
      <c r="BB73">
        <v>23</v>
      </c>
      <c r="BC73">
        <v>24</v>
      </c>
      <c r="BD73">
        <v>15</v>
      </c>
      <c r="BE73">
        <v>19</v>
      </c>
      <c r="BF73">
        <v>19</v>
      </c>
      <c r="BG73">
        <v>21</v>
      </c>
      <c r="BH73">
        <v>17</v>
      </c>
      <c r="BI73">
        <v>9</v>
      </c>
      <c r="BJ73">
        <v>13</v>
      </c>
      <c r="BK73">
        <v>13</v>
      </c>
      <c r="BL73">
        <v>7</v>
      </c>
      <c r="BM73">
        <v>10</v>
      </c>
      <c r="BN73">
        <v>4</v>
      </c>
      <c r="BO73">
        <v>10</v>
      </c>
      <c r="BP73">
        <v>1</v>
      </c>
      <c r="BQ73">
        <v>11</v>
      </c>
      <c r="BR73">
        <v>0</v>
      </c>
      <c r="BS73">
        <v>30</v>
      </c>
      <c r="BT73">
        <v>18</v>
      </c>
      <c r="BU73">
        <v>18</v>
      </c>
      <c r="BV73">
        <v>5</v>
      </c>
      <c r="BW73">
        <v>0</v>
      </c>
      <c r="BX73">
        <v>19</v>
      </c>
      <c r="BY73">
        <v>20</v>
      </c>
      <c r="BZ73">
        <v>28</v>
      </c>
      <c r="CA73">
        <v>12</v>
      </c>
      <c r="CB73">
        <v>16</v>
      </c>
      <c r="CC73">
        <v>15</v>
      </c>
      <c r="CD73">
        <v>13</v>
      </c>
      <c r="CE73">
        <v>24</v>
      </c>
      <c r="CF73">
        <v>23</v>
      </c>
      <c r="CG73">
        <v>17</v>
      </c>
      <c r="CH73">
        <v>11</v>
      </c>
      <c r="CI73">
        <v>7</v>
      </c>
      <c r="CJ73">
        <v>13</v>
      </c>
      <c r="CK73">
        <v>13</v>
      </c>
      <c r="CL73">
        <v>27</v>
      </c>
      <c r="CM73">
        <v>9</v>
      </c>
      <c r="CN73">
        <v>21</v>
      </c>
      <c r="CO73">
        <v>14</v>
      </c>
      <c r="CP73">
        <v>17</v>
      </c>
      <c r="CQ73">
        <v>23</v>
      </c>
      <c r="CR73">
        <v>10</v>
      </c>
      <c r="CS73">
        <v>10</v>
      </c>
      <c r="CT73">
        <v>21</v>
      </c>
      <c r="CU73">
        <v>24</v>
      </c>
      <c r="CV73">
        <v>6</v>
      </c>
      <c r="CW73">
        <v>9</v>
      </c>
      <c r="CX73">
        <v>8</v>
      </c>
      <c r="CY73">
        <v>14</v>
      </c>
      <c r="CZ73">
        <v>9</v>
      </c>
      <c r="DA73">
        <v>13</v>
      </c>
      <c r="DB73">
        <v>10</v>
      </c>
      <c r="DC73">
        <v>18</v>
      </c>
      <c r="DD73">
        <v>18</v>
      </c>
      <c r="DE73">
        <v>6</v>
      </c>
      <c r="DF73">
        <v>10</v>
      </c>
      <c r="DG73">
        <v>30</v>
      </c>
      <c r="HR73">
        <f t="shared" si="15"/>
        <v>14.98165137614679</v>
      </c>
      <c r="HS73">
        <f t="shared" si="16"/>
        <v>7.2775423855606878</v>
      </c>
      <c r="HT73">
        <f t="shared" si="17"/>
        <v>0.48576369873001529</v>
      </c>
    </row>
    <row r="74" spans="1:228" x14ac:dyDescent="0.25">
      <c r="A74" t="s">
        <v>9</v>
      </c>
      <c r="B74" t="s">
        <v>1</v>
      </c>
      <c r="C74">
        <v>0</v>
      </c>
      <c r="D74">
        <v>0</v>
      </c>
      <c r="E74">
        <v>0</v>
      </c>
      <c r="F74">
        <v>0</v>
      </c>
      <c r="G74">
        <v>11</v>
      </c>
      <c r="H74">
        <v>16</v>
      </c>
      <c r="I74">
        <v>0</v>
      </c>
      <c r="J74">
        <v>0</v>
      </c>
      <c r="K74">
        <v>0</v>
      </c>
      <c r="L74">
        <v>4</v>
      </c>
      <c r="M74">
        <v>0</v>
      </c>
      <c r="N74">
        <v>0</v>
      </c>
      <c r="O74">
        <v>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2</v>
      </c>
      <c r="Z74">
        <v>4</v>
      </c>
      <c r="AA74">
        <v>5</v>
      </c>
      <c r="AB74">
        <v>0</v>
      </c>
      <c r="AC74">
        <v>0</v>
      </c>
      <c r="AD74">
        <v>0</v>
      </c>
      <c r="AE74">
        <v>4</v>
      </c>
      <c r="AF74">
        <v>0</v>
      </c>
      <c r="AG74">
        <v>0</v>
      </c>
      <c r="AH74">
        <v>6</v>
      </c>
      <c r="AI74">
        <v>0</v>
      </c>
      <c r="AJ74">
        <v>7</v>
      </c>
      <c r="AK74">
        <v>6</v>
      </c>
      <c r="AL74">
        <v>0</v>
      </c>
      <c r="AM74">
        <v>6</v>
      </c>
      <c r="AN74">
        <v>0</v>
      </c>
      <c r="AO74">
        <v>2</v>
      </c>
      <c r="AP74">
        <v>0</v>
      </c>
      <c r="AQ74">
        <v>0</v>
      </c>
      <c r="AR74">
        <v>5</v>
      </c>
      <c r="AS74">
        <v>0</v>
      </c>
      <c r="AT74">
        <v>0</v>
      </c>
      <c r="AU74">
        <v>10</v>
      </c>
      <c r="AV74">
        <v>0</v>
      </c>
      <c r="AW74">
        <v>6</v>
      </c>
      <c r="AX74">
        <v>0</v>
      </c>
      <c r="AY74">
        <v>0</v>
      </c>
      <c r="AZ74">
        <v>4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16</v>
      </c>
      <c r="BL74">
        <v>3</v>
      </c>
      <c r="BM74">
        <v>0</v>
      </c>
      <c r="BN74">
        <v>0</v>
      </c>
      <c r="BO74">
        <v>0</v>
      </c>
      <c r="BP74">
        <v>4</v>
      </c>
      <c r="BQ74">
        <v>4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5</v>
      </c>
      <c r="BY74">
        <v>0</v>
      </c>
      <c r="BZ74">
        <v>0</v>
      </c>
      <c r="CA74">
        <v>0</v>
      </c>
      <c r="CB74">
        <v>2</v>
      </c>
      <c r="CC74">
        <v>0</v>
      </c>
      <c r="CD74">
        <v>4</v>
      </c>
      <c r="CE74">
        <v>0</v>
      </c>
      <c r="CF74">
        <v>0</v>
      </c>
      <c r="CG74">
        <v>5</v>
      </c>
      <c r="CH74">
        <v>0</v>
      </c>
      <c r="CI74">
        <v>5</v>
      </c>
      <c r="CJ74">
        <v>0</v>
      </c>
      <c r="CK74">
        <v>0</v>
      </c>
      <c r="CL74">
        <v>0</v>
      </c>
      <c r="CM74">
        <v>5</v>
      </c>
      <c r="CN74">
        <v>0</v>
      </c>
      <c r="CO74">
        <v>0</v>
      </c>
      <c r="CP74">
        <v>0</v>
      </c>
      <c r="CQ74">
        <v>5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2</v>
      </c>
      <c r="DA74">
        <v>2</v>
      </c>
      <c r="DB74">
        <v>0</v>
      </c>
      <c r="DC74">
        <v>6</v>
      </c>
      <c r="DD74">
        <v>2</v>
      </c>
      <c r="DE74">
        <v>0</v>
      </c>
      <c r="DF74">
        <v>0</v>
      </c>
      <c r="DG74">
        <v>0</v>
      </c>
      <c r="HR74">
        <f t="shared" si="15"/>
        <v>1.5871559633027523</v>
      </c>
      <c r="HS74">
        <f t="shared" si="16"/>
        <v>3.0918381479077506</v>
      </c>
      <c r="HT74">
        <f t="shared" si="17"/>
        <v>1.94803675214997</v>
      </c>
    </row>
    <row r="75" spans="1:228" x14ac:dyDescent="0.25">
      <c r="A75" t="s">
        <v>10</v>
      </c>
      <c r="B75" t="s">
        <v>1</v>
      </c>
      <c r="C75">
        <v>15</v>
      </c>
      <c r="D75">
        <v>15</v>
      </c>
      <c r="E75">
        <v>15</v>
      </c>
      <c r="F75">
        <v>15</v>
      </c>
      <c r="G75">
        <v>15</v>
      </c>
      <c r="H75">
        <v>15</v>
      </c>
      <c r="I75">
        <v>15</v>
      </c>
      <c r="J75">
        <v>18</v>
      </c>
      <c r="K75">
        <v>14</v>
      </c>
      <c r="L75">
        <v>30</v>
      </c>
      <c r="M75">
        <v>24</v>
      </c>
      <c r="N75">
        <v>27</v>
      </c>
      <c r="O75">
        <v>20</v>
      </c>
      <c r="P75">
        <v>18</v>
      </c>
      <c r="Q75">
        <v>17</v>
      </c>
      <c r="R75">
        <v>17</v>
      </c>
      <c r="S75">
        <v>17</v>
      </c>
      <c r="T75">
        <v>20</v>
      </c>
      <c r="U75">
        <v>23</v>
      </c>
      <c r="V75">
        <v>20</v>
      </c>
      <c r="W75">
        <v>18</v>
      </c>
      <c r="X75">
        <v>17</v>
      </c>
      <c r="Y75">
        <v>19</v>
      </c>
      <c r="Z75">
        <v>17</v>
      </c>
      <c r="AA75">
        <v>25</v>
      </c>
      <c r="AB75">
        <v>14</v>
      </c>
      <c r="AC75">
        <v>19</v>
      </c>
      <c r="AD75">
        <v>23</v>
      </c>
      <c r="AE75">
        <v>20</v>
      </c>
      <c r="AF75">
        <v>18</v>
      </c>
      <c r="AG75">
        <v>22</v>
      </c>
      <c r="AH75">
        <v>30</v>
      </c>
      <c r="AI75">
        <v>27</v>
      </c>
      <c r="AJ75">
        <v>30</v>
      </c>
      <c r="AK75">
        <v>19</v>
      </c>
      <c r="AL75">
        <v>29</v>
      </c>
      <c r="AM75">
        <v>24</v>
      </c>
      <c r="AN75">
        <v>20</v>
      </c>
      <c r="AO75">
        <v>26</v>
      </c>
      <c r="AP75">
        <v>26</v>
      </c>
      <c r="AQ75">
        <v>15</v>
      </c>
      <c r="AR75">
        <v>16</v>
      </c>
      <c r="AS75">
        <v>14</v>
      </c>
      <c r="AT75">
        <v>15</v>
      </c>
      <c r="AU75">
        <v>10</v>
      </c>
      <c r="AV75">
        <v>20</v>
      </c>
      <c r="AW75">
        <v>30</v>
      </c>
      <c r="AX75">
        <v>24</v>
      </c>
      <c r="AY75">
        <v>15</v>
      </c>
      <c r="AZ75">
        <v>19</v>
      </c>
      <c r="BA75">
        <v>24</v>
      </c>
      <c r="BB75">
        <v>15</v>
      </c>
      <c r="BC75">
        <v>15</v>
      </c>
      <c r="BD75">
        <v>22</v>
      </c>
      <c r="BE75">
        <v>18</v>
      </c>
      <c r="BF75">
        <v>10</v>
      </c>
      <c r="BG75">
        <v>30</v>
      </c>
      <c r="BH75">
        <v>18</v>
      </c>
      <c r="BI75">
        <v>30</v>
      </c>
      <c r="BJ75">
        <v>22</v>
      </c>
      <c r="BK75">
        <v>17</v>
      </c>
      <c r="BL75">
        <v>15</v>
      </c>
      <c r="BM75">
        <v>23</v>
      </c>
      <c r="BN75">
        <v>23</v>
      </c>
      <c r="BO75">
        <v>15</v>
      </c>
      <c r="BP75">
        <v>25</v>
      </c>
      <c r="BQ75">
        <v>15</v>
      </c>
      <c r="BR75">
        <v>16</v>
      </c>
      <c r="BS75">
        <v>21</v>
      </c>
      <c r="BT75">
        <v>27</v>
      </c>
      <c r="BU75">
        <v>22</v>
      </c>
      <c r="BV75">
        <v>30</v>
      </c>
      <c r="BW75">
        <v>30</v>
      </c>
      <c r="BX75">
        <v>20</v>
      </c>
      <c r="BY75">
        <v>25</v>
      </c>
      <c r="BZ75">
        <v>22</v>
      </c>
      <c r="CA75">
        <v>16</v>
      </c>
      <c r="CB75">
        <v>20</v>
      </c>
      <c r="CC75">
        <v>15</v>
      </c>
      <c r="CD75">
        <v>30</v>
      </c>
      <c r="CE75">
        <v>15</v>
      </c>
      <c r="CF75">
        <v>16</v>
      </c>
      <c r="CG75">
        <v>15</v>
      </c>
      <c r="CH75">
        <v>23</v>
      </c>
      <c r="CI75">
        <v>25</v>
      </c>
      <c r="CJ75">
        <v>29</v>
      </c>
      <c r="CK75">
        <v>28</v>
      </c>
      <c r="CL75">
        <v>17</v>
      </c>
      <c r="CM75">
        <v>20</v>
      </c>
      <c r="CN75">
        <v>30</v>
      </c>
      <c r="CO75">
        <v>24</v>
      </c>
      <c r="CP75">
        <v>22</v>
      </c>
      <c r="CQ75">
        <v>25</v>
      </c>
      <c r="CR75">
        <v>27</v>
      </c>
      <c r="CS75">
        <v>30</v>
      </c>
      <c r="CT75">
        <v>20</v>
      </c>
      <c r="CU75">
        <v>17</v>
      </c>
      <c r="CV75">
        <v>16</v>
      </c>
      <c r="CW75">
        <v>17</v>
      </c>
      <c r="CX75">
        <v>18</v>
      </c>
      <c r="CY75">
        <v>17</v>
      </c>
      <c r="CZ75">
        <v>30</v>
      </c>
      <c r="DA75">
        <v>16</v>
      </c>
      <c r="DB75">
        <v>30</v>
      </c>
      <c r="DC75">
        <v>23</v>
      </c>
      <c r="DD75">
        <v>17</v>
      </c>
      <c r="DE75">
        <v>27</v>
      </c>
      <c r="DF75">
        <v>17</v>
      </c>
      <c r="DG75">
        <v>15</v>
      </c>
      <c r="HR75">
        <f t="shared" si="15"/>
        <v>20.623853211009173</v>
      </c>
      <c r="HS75">
        <f t="shared" si="16"/>
        <v>5.3606746929317266</v>
      </c>
      <c r="HT75">
        <f t="shared" si="17"/>
        <v>0.25992595263770385</v>
      </c>
    </row>
    <row r="76" spans="1:228" x14ac:dyDescent="0.25">
      <c r="A76" t="s">
        <v>11</v>
      </c>
      <c r="B76" t="s">
        <v>1</v>
      </c>
      <c r="C76">
        <v>-19</v>
      </c>
      <c r="D76">
        <v>-18</v>
      </c>
      <c r="E76">
        <v>-9</v>
      </c>
      <c r="F76">
        <v>-14</v>
      </c>
      <c r="G76">
        <v>-8</v>
      </c>
      <c r="H76">
        <v>-14</v>
      </c>
      <c r="I76">
        <v>-17</v>
      </c>
      <c r="J76">
        <v>-14</v>
      </c>
      <c r="K76">
        <v>-20</v>
      </c>
      <c r="L76">
        <v>2</v>
      </c>
      <c r="M76">
        <v>8</v>
      </c>
      <c r="N76">
        <v>-5</v>
      </c>
      <c r="O76">
        <v>-17</v>
      </c>
      <c r="P76">
        <v>0</v>
      </c>
      <c r="Q76">
        <v>-10</v>
      </c>
      <c r="R76">
        <v>-16</v>
      </c>
      <c r="S76">
        <v>-2</v>
      </c>
      <c r="T76">
        <v>-10</v>
      </c>
      <c r="U76">
        <v>-2</v>
      </c>
      <c r="V76">
        <v>5</v>
      </c>
      <c r="W76">
        <v>-13</v>
      </c>
      <c r="X76">
        <v>-10</v>
      </c>
      <c r="Y76">
        <v>5</v>
      </c>
      <c r="Z76">
        <v>-6</v>
      </c>
      <c r="AA76">
        <v>22</v>
      </c>
      <c r="AB76">
        <v>-4</v>
      </c>
      <c r="AC76">
        <v>6</v>
      </c>
      <c r="AD76">
        <v>-5</v>
      </c>
      <c r="AE76">
        <v>-10</v>
      </c>
      <c r="AF76">
        <v>-4</v>
      </c>
      <c r="AG76">
        <v>-9</v>
      </c>
      <c r="AH76">
        <v>2</v>
      </c>
      <c r="AI76">
        <v>16</v>
      </c>
      <c r="AJ76">
        <v>28</v>
      </c>
      <c r="AK76">
        <v>-24</v>
      </c>
      <c r="AL76">
        <v>6</v>
      </c>
      <c r="AM76">
        <v>-2</v>
      </c>
      <c r="AN76">
        <v>-19</v>
      </c>
      <c r="AO76">
        <v>6</v>
      </c>
      <c r="AP76">
        <v>-2</v>
      </c>
      <c r="AQ76">
        <v>-25</v>
      </c>
      <c r="AR76">
        <v>-20</v>
      </c>
      <c r="AS76">
        <v>-14</v>
      </c>
      <c r="AT76">
        <v>-23</v>
      </c>
      <c r="AU76">
        <v>-12</v>
      </c>
      <c r="AV76">
        <v>-3</v>
      </c>
      <c r="AW76">
        <v>11</v>
      </c>
      <c r="AX76">
        <v>-7</v>
      </c>
      <c r="AY76">
        <v>-11</v>
      </c>
      <c r="AZ76">
        <v>-8</v>
      </c>
      <c r="BA76">
        <v>-8</v>
      </c>
      <c r="BB76">
        <v>-17</v>
      </c>
      <c r="BC76">
        <v>-27</v>
      </c>
      <c r="BD76">
        <v>-8</v>
      </c>
      <c r="BE76">
        <v>-16</v>
      </c>
      <c r="BF76">
        <v>-11</v>
      </c>
      <c r="BG76">
        <v>6</v>
      </c>
      <c r="BH76">
        <v>-8</v>
      </c>
      <c r="BI76">
        <v>20</v>
      </c>
      <c r="BJ76">
        <v>3</v>
      </c>
      <c r="BK76">
        <v>-12</v>
      </c>
      <c r="BL76">
        <v>-12</v>
      </c>
      <c r="BM76">
        <v>-7</v>
      </c>
      <c r="BN76">
        <v>-4</v>
      </c>
      <c r="BO76">
        <v>-5</v>
      </c>
      <c r="BP76">
        <v>23</v>
      </c>
      <c r="BQ76">
        <v>-14</v>
      </c>
      <c r="BR76">
        <v>18</v>
      </c>
      <c r="BS76">
        <v>-14</v>
      </c>
      <c r="BT76">
        <v>5</v>
      </c>
      <c r="BU76">
        <v>-6</v>
      </c>
      <c r="BV76">
        <v>9</v>
      </c>
      <c r="BW76">
        <v>13</v>
      </c>
      <c r="BX76">
        <v>-12</v>
      </c>
      <c r="BY76">
        <v>-4</v>
      </c>
      <c r="BZ76">
        <v>-4</v>
      </c>
      <c r="CA76">
        <v>-6</v>
      </c>
      <c r="CB76">
        <v>-13</v>
      </c>
      <c r="CC76">
        <v>-17</v>
      </c>
      <c r="CD76">
        <v>4</v>
      </c>
      <c r="CE76">
        <v>-16</v>
      </c>
      <c r="CF76">
        <v>-15</v>
      </c>
      <c r="CG76">
        <v>-13</v>
      </c>
      <c r="CH76">
        <v>-2</v>
      </c>
      <c r="CI76">
        <v>4</v>
      </c>
      <c r="CJ76">
        <v>1</v>
      </c>
      <c r="CK76">
        <v>14</v>
      </c>
      <c r="CL76">
        <v>-12</v>
      </c>
      <c r="CM76">
        <v>-4</v>
      </c>
      <c r="CN76">
        <v>9</v>
      </c>
      <c r="CO76">
        <v>2</v>
      </c>
      <c r="CP76">
        <v>-2</v>
      </c>
      <c r="CQ76">
        <v>-5</v>
      </c>
      <c r="CR76">
        <v>-7</v>
      </c>
      <c r="CS76">
        <v>1</v>
      </c>
      <c r="CT76">
        <v>-4</v>
      </c>
      <c r="CU76">
        <v>-9</v>
      </c>
      <c r="CV76">
        <v>-5</v>
      </c>
      <c r="CW76">
        <v>-12</v>
      </c>
      <c r="CX76">
        <v>-7</v>
      </c>
      <c r="CY76">
        <v>-13</v>
      </c>
      <c r="CZ76">
        <v>26</v>
      </c>
      <c r="DA76">
        <v>-13</v>
      </c>
      <c r="DB76">
        <v>2</v>
      </c>
      <c r="DC76">
        <v>4</v>
      </c>
      <c r="DD76">
        <v>-7</v>
      </c>
      <c r="DE76">
        <v>0</v>
      </c>
      <c r="DF76">
        <v>-10</v>
      </c>
      <c r="DG76">
        <v>-4</v>
      </c>
      <c r="HR76">
        <f t="shared" si="15"/>
        <v>-4.8623853211009171</v>
      </c>
      <c r="HS76">
        <f t="shared" si="16"/>
        <v>11.040722508822491</v>
      </c>
      <c r="HT76">
        <f t="shared" si="17"/>
        <v>-2.2706391574748142</v>
      </c>
    </row>
    <row r="77" spans="1:228" x14ac:dyDescent="0.25">
      <c r="A77" t="s">
        <v>12</v>
      </c>
      <c r="B77" t="s">
        <v>1</v>
      </c>
      <c r="C77">
        <v>22</v>
      </c>
      <c r="D77">
        <v>26</v>
      </c>
      <c r="E77">
        <v>26</v>
      </c>
      <c r="F77">
        <v>26</v>
      </c>
      <c r="G77">
        <v>35</v>
      </c>
      <c r="H77">
        <v>32</v>
      </c>
      <c r="I77">
        <v>33</v>
      </c>
      <c r="J77">
        <v>36</v>
      </c>
      <c r="K77">
        <v>24</v>
      </c>
      <c r="L77">
        <v>62</v>
      </c>
      <c r="M77">
        <v>62</v>
      </c>
      <c r="N77">
        <v>39</v>
      </c>
      <c r="O77">
        <v>34</v>
      </c>
      <c r="P77">
        <v>39</v>
      </c>
      <c r="Q77">
        <v>38</v>
      </c>
      <c r="R77">
        <v>39</v>
      </c>
      <c r="S77">
        <v>34</v>
      </c>
      <c r="T77">
        <v>37</v>
      </c>
      <c r="U77">
        <v>54</v>
      </c>
      <c r="V77">
        <v>54</v>
      </c>
      <c r="W77">
        <v>35</v>
      </c>
      <c r="X77">
        <v>41</v>
      </c>
      <c r="Y77">
        <v>56</v>
      </c>
      <c r="Z77">
        <v>45</v>
      </c>
      <c r="AA77">
        <v>69</v>
      </c>
      <c r="AB77">
        <v>24</v>
      </c>
      <c r="AC77">
        <v>44</v>
      </c>
      <c r="AD77">
        <v>44</v>
      </c>
      <c r="AE77">
        <v>41</v>
      </c>
      <c r="AF77">
        <v>37</v>
      </c>
      <c r="AG77">
        <v>46</v>
      </c>
      <c r="AH77">
        <v>54</v>
      </c>
      <c r="AI77">
        <v>84</v>
      </c>
      <c r="AJ77">
        <v>85</v>
      </c>
      <c r="AK77">
        <v>34</v>
      </c>
      <c r="AL77">
        <v>55</v>
      </c>
      <c r="AM77">
        <v>42</v>
      </c>
      <c r="AN77">
        <v>37</v>
      </c>
      <c r="AO77">
        <v>51</v>
      </c>
      <c r="AP77">
        <v>47</v>
      </c>
      <c r="AQ77">
        <v>23</v>
      </c>
      <c r="AR77">
        <v>34</v>
      </c>
      <c r="AS77">
        <v>21</v>
      </c>
      <c r="AT77">
        <v>25</v>
      </c>
      <c r="AU77">
        <v>20</v>
      </c>
      <c r="AV77">
        <v>53</v>
      </c>
      <c r="AW77">
        <v>71</v>
      </c>
      <c r="AX77">
        <v>48</v>
      </c>
      <c r="AY77">
        <v>30</v>
      </c>
      <c r="AZ77">
        <v>31</v>
      </c>
      <c r="BA77">
        <v>27</v>
      </c>
      <c r="BB77">
        <v>23</v>
      </c>
      <c r="BC77">
        <v>27</v>
      </c>
      <c r="BD77">
        <v>43</v>
      </c>
      <c r="BE77">
        <v>33</v>
      </c>
      <c r="BF77">
        <v>20</v>
      </c>
      <c r="BG77">
        <v>56</v>
      </c>
      <c r="BH77">
        <v>36</v>
      </c>
      <c r="BI77">
        <v>68</v>
      </c>
      <c r="BJ77">
        <v>47</v>
      </c>
      <c r="BK77">
        <v>38</v>
      </c>
      <c r="BL77">
        <v>38</v>
      </c>
      <c r="BM77">
        <v>48</v>
      </c>
      <c r="BN77">
        <v>54</v>
      </c>
      <c r="BO77">
        <v>37</v>
      </c>
      <c r="BP77">
        <v>71</v>
      </c>
      <c r="BQ77">
        <v>32</v>
      </c>
      <c r="BR77">
        <v>63</v>
      </c>
      <c r="BS77">
        <v>27</v>
      </c>
      <c r="BT77">
        <v>44</v>
      </c>
      <c r="BU77">
        <v>38</v>
      </c>
      <c r="BV77">
        <v>77</v>
      </c>
      <c r="BW77">
        <v>85</v>
      </c>
      <c r="BX77">
        <v>38</v>
      </c>
      <c r="BY77">
        <v>32</v>
      </c>
      <c r="BZ77">
        <v>37</v>
      </c>
      <c r="CA77">
        <v>37</v>
      </c>
      <c r="CB77">
        <v>32</v>
      </c>
      <c r="CC77">
        <v>30</v>
      </c>
      <c r="CD77">
        <v>44</v>
      </c>
      <c r="CE77">
        <v>24</v>
      </c>
      <c r="CF77">
        <v>26</v>
      </c>
      <c r="CG77">
        <v>31</v>
      </c>
      <c r="CH77">
        <v>47</v>
      </c>
      <c r="CI77">
        <v>58</v>
      </c>
      <c r="CJ77">
        <v>41</v>
      </c>
      <c r="CK77">
        <v>57</v>
      </c>
      <c r="CL77">
        <v>31</v>
      </c>
      <c r="CM77">
        <v>45</v>
      </c>
      <c r="CN77">
        <v>53</v>
      </c>
      <c r="CO77">
        <v>44</v>
      </c>
      <c r="CP77">
        <v>44</v>
      </c>
      <c r="CQ77">
        <v>42</v>
      </c>
      <c r="CR77">
        <v>47</v>
      </c>
      <c r="CS77">
        <v>62</v>
      </c>
      <c r="CT77">
        <v>33</v>
      </c>
      <c r="CU77">
        <v>30</v>
      </c>
      <c r="CV77">
        <v>40</v>
      </c>
      <c r="CW77">
        <v>40</v>
      </c>
      <c r="CX77">
        <v>42</v>
      </c>
      <c r="CY77">
        <v>36</v>
      </c>
      <c r="CZ77">
        <v>75</v>
      </c>
      <c r="DA77">
        <v>37</v>
      </c>
      <c r="DB77">
        <v>55</v>
      </c>
      <c r="DC77">
        <v>44</v>
      </c>
      <c r="DD77">
        <v>36</v>
      </c>
      <c r="DE77">
        <v>55</v>
      </c>
      <c r="DF77">
        <v>42</v>
      </c>
      <c r="DG77">
        <v>23</v>
      </c>
      <c r="HR77">
        <f t="shared" si="15"/>
        <v>42.211009174311926</v>
      </c>
      <c r="HS77">
        <f t="shared" si="16"/>
        <v>14.623087652430172</v>
      </c>
      <c r="HT77">
        <f t="shared" si="17"/>
        <v>0.34642828822318816</v>
      </c>
    </row>
    <row r="78" spans="1:228" x14ac:dyDescent="0.25">
      <c r="A78" t="s">
        <v>13</v>
      </c>
      <c r="B78" t="s">
        <v>1</v>
      </c>
    </row>
    <row r="79" spans="1:228" x14ac:dyDescent="0.25">
      <c r="A79" t="s">
        <v>20</v>
      </c>
      <c r="B79" t="s">
        <v>1</v>
      </c>
      <c r="HR79" t="str">
        <f>A79</f>
        <v>###Sadness###</v>
      </c>
    </row>
    <row r="80" spans="1:228" x14ac:dyDescent="0.25">
      <c r="A80" t="s">
        <v>2</v>
      </c>
      <c r="B80" t="s">
        <v>1</v>
      </c>
      <c r="C80">
        <v>1</v>
      </c>
      <c r="D80">
        <v>1</v>
      </c>
      <c r="E80">
        <v>2</v>
      </c>
      <c r="F80">
        <v>3</v>
      </c>
      <c r="G80">
        <v>1</v>
      </c>
      <c r="H80">
        <v>1</v>
      </c>
      <c r="I80">
        <v>1</v>
      </c>
      <c r="J80">
        <v>1</v>
      </c>
      <c r="K80">
        <v>1</v>
      </c>
      <c r="L80">
        <v>2</v>
      </c>
      <c r="M80">
        <v>2</v>
      </c>
      <c r="N80">
        <v>1</v>
      </c>
      <c r="O80">
        <v>1</v>
      </c>
      <c r="P80">
        <v>1</v>
      </c>
      <c r="Q80">
        <v>1</v>
      </c>
      <c r="R80">
        <v>3</v>
      </c>
      <c r="S80">
        <v>1</v>
      </c>
      <c r="T80">
        <v>1</v>
      </c>
      <c r="U80">
        <v>2</v>
      </c>
      <c r="V80">
        <v>2</v>
      </c>
      <c r="W80">
        <v>1</v>
      </c>
      <c r="X80">
        <v>1</v>
      </c>
      <c r="Y80">
        <v>1</v>
      </c>
      <c r="Z80">
        <v>1</v>
      </c>
      <c r="AA80">
        <v>3</v>
      </c>
      <c r="AB80">
        <v>2</v>
      </c>
      <c r="AC80">
        <v>2</v>
      </c>
      <c r="AD80">
        <v>1</v>
      </c>
      <c r="AE80">
        <v>1</v>
      </c>
      <c r="AF80">
        <v>1</v>
      </c>
      <c r="AG80">
        <v>3</v>
      </c>
      <c r="AH80">
        <v>2</v>
      </c>
      <c r="AI80">
        <v>1</v>
      </c>
      <c r="AJ80">
        <v>3</v>
      </c>
      <c r="AK80">
        <v>1</v>
      </c>
      <c r="AL80">
        <v>1</v>
      </c>
      <c r="AM80">
        <v>1</v>
      </c>
      <c r="AN80">
        <v>1</v>
      </c>
      <c r="AO80">
        <v>2</v>
      </c>
      <c r="AP80">
        <v>2</v>
      </c>
      <c r="AQ80">
        <v>2</v>
      </c>
      <c r="AR80">
        <v>1</v>
      </c>
      <c r="AS80">
        <v>2</v>
      </c>
      <c r="AT80">
        <v>1</v>
      </c>
      <c r="AU80">
        <v>3</v>
      </c>
      <c r="AV80">
        <v>1</v>
      </c>
      <c r="AW80">
        <v>1</v>
      </c>
      <c r="AX80">
        <v>1</v>
      </c>
      <c r="AY80">
        <v>3</v>
      </c>
      <c r="AZ80">
        <v>2</v>
      </c>
      <c r="BA80">
        <v>1</v>
      </c>
      <c r="BB80">
        <v>2</v>
      </c>
      <c r="BC80">
        <v>1</v>
      </c>
      <c r="BD80">
        <v>2</v>
      </c>
      <c r="BE80">
        <v>1</v>
      </c>
      <c r="BF80">
        <v>2</v>
      </c>
      <c r="BG80">
        <v>1</v>
      </c>
      <c r="BH80">
        <v>2</v>
      </c>
      <c r="BI80">
        <v>2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2</v>
      </c>
      <c r="BV80">
        <v>1</v>
      </c>
      <c r="BW80">
        <v>1</v>
      </c>
      <c r="BX80">
        <v>1</v>
      </c>
      <c r="BY80">
        <v>3</v>
      </c>
      <c r="BZ80">
        <v>6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2</v>
      </c>
      <c r="CK80">
        <v>3</v>
      </c>
      <c r="CL80">
        <v>3</v>
      </c>
      <c r="CM80">
        <v>1</v>
      </c>
      <c r="CN80">
        <v>2</v>
      </c>
      <c r="CO80">
        <v>1</v>
      </c>
      <c r="CP80">
        <v>2</v>
      </c>
      <c r="CQ80">
        <v>1</v>
      </c>
      <c r="CR80">
        <v>1</v>
      </c>
      <c r="CS80">
        <v>1</v>
      </c>
      <c r="CT80">
        <v>2</v>
      </c>
      <c r="CU80">
        <v>1</v>
      </c>
      <c r="CV80">
        <v>1</v>
      </c>
      <c r="CW80">
        <v>1</v>
      </c>
      <c r="CX80">
        <v>2</v>
      </c>
      <c r="CY80">
        <v>2</v>
      </c>
      <c r="CZ80">
        <v>4</v>
      </c>
      <c r="DA80">
        <v>1</v>
      </c>
      <c r="DB80">
        <v>1</v>
      </c>
      <c r="DC80">
        <v>1</v>
      </c>
      <c r="DD80">
        <v>1</v>
      </c>
      <c r="DE80">
        <v>2</v>
      </c>
      <c r="DF80">
        <v>1</v>
      </c>
      <c r="DG80">
        <v>1</v>
      </c>
      <c r="DH80">
        <v>1</v>
      </c>
      <c r="DI80">
        <v>1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1</v>
      </c>
      <c r="DT80">
        <v>3</v>
      </c>
      <c r="DU80">
        <v>1</v>
      </c>
      <c r="DV80">
        <v>1</v>
      </c>
      <c r="DW80">
        <v>2</v>
      </c>
      <c r="DX80">
        <v>2</v>
      </c>
      <c r="DY80">
        <v>1</v>
      </c>
      <c r="DZ80">
        <v>1</v>
      </c>
      <c r="EA80">
        <v>1</v>
      </c>
      <c r="EB80">
        <v>2</v>
      </c>
      <c r="HR80">
        <f t="shared" ref="HR80:HR90" si="18">AVERAGE(A80:HP80)</f>
        <v>1.4538461538461538</v>
      </c>
      <c r="HS80">
        <f t="shared" ref="HS80:HS90" si="19">STDEV(A80:HP80)</f>
        <v>0.78859642228021454</v>
      </c>
      <c r="HT80">
        <f>HS80/HR80</f>
        <v>0.54242081955781951</v>
      </c>
    </row>
    <row r="81" spans="1:228" x14ac:dyDescent="0.25">
      <c r="A81" t="s">
        <v>3</v>
      </c>
      <c r="B81" t="s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HR81">
        <f t="shared" si="18"/>
        <v>0</v>
      </c>
      <c r="HS81">
        <f t="shared" si="19"/>
        <v>0</v>
      </c>
    </row>
    <row r="82" spans="1:228" x14ac:dyDescent="0.25">
      <c r="A82" t="s">
        <v>4</v>
      </c>
      <c r="B82" t="s">
        <v>1</v>
      </c>
      <c r="C82">
        <v>0</v>
      </c>
      <c r="D82">
        <v>0</v>
      </c>
      <c r="E82">
        <v>0</v>
      </c>
      <c r="F82">
        <v>0</v>
      </c>
      <c r="G82">
        <v>18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25</v>
      </c>
      <c r="P82">
        <v>10</v>
      </c>
      <c r="Q82">
        <v>7</v>
      </c>
      <c r="R82">
        <v>6</v>
      </c>
      <c r="S82">
        <v>5</v>
      </c>
      <c r="T82">
        <v>8</v>
      </c>
      <c r="U82">
        <v>0</v>
      </c>
      <c r="V82">
        <v>0</v>
      </c>
      <c r="W82">
        <v>6</v>
      </c>
      <c r="X82">
        <v>0</v>
      </c>
      <c r="Y82">
        <v>0</v>
      </c>
      <c r="Z82">
        <v>5</v>
      </c>
      <c r="AA82">
        <v>0</v>
      </c>
      <c r="AB82">
        <v>0</v>
      </c>
      <c r="AC82">
        <v>0</v>
      </c>
      <c r="AD82">
        <v>2</v>
      </c>
      <c r="AE82">
        <v>0</v>
      </c>
      <c r="AF82">
        <v>9</v>
      </c>
      <c r="AG82">
        <v>0</v>
      </c>
      <c r="AH82">
        <v>0</v>
      </c>
      <c r="AI82">
        <v>5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25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5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5</v>
      </c>
      <c r="BT82">
        <v>0</v>
      </c>
      <c r="BU82">
        <v>7</v>
      </c>
      <c r="BV82">
        <v>30</v>
      </c>
      <c r="BW82">
        <v>0</v>
      </c>
      <c r="BX82">
        <v>0</v>
      </c>
      <c r="BY82">
        <v>8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8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2</v>
      </c>
      <c r="CQ82">
        <v>0</v>
      </c>
      <c r="CR82">
        <v>12</v>
      </c>
      <c r="CS82">
        <v>0</v>
      </c>
      <c r="CT82">
        <v>0</v>
      </c>
      <c r="CU82">
        <v>4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11</v>
      </c>
      <c r="DI82">
        <v>0</v>
      </c>
      <c r="DJ82">
        <v>21</v>
      </c>
      <c r="DK82">
        <v>0</v>
      </c>
      <c r="DL82">
        <v>0</v>
      </c>
      <c r="DM82">
        <v>0</v>
      </c>
      <c r="DN82">
        <v>0</v>
      </c>
      <c r="DO82">
        <v>11</v>
      </c>
      <c r="DP82">
        <v>0</v>
      </c>
      <c r="DQ82">
        <v>18</v>
      </c>
      <c r="DR82">
        <v>0</v>
      </c>
      <c r="DS82">
        <v>0</v>
      </c>
      <c r="DT82">
        <v>0</v>
      </c>
      <c r="DU82">
        <v>7</v>
      </c>
      <c r="DV82">
        <v>0</v>
      </c>
      <c r="DW82">
        <v>2</v>
      </c>
      <c r="DX82">
        <v>2</v>
      </c>
      <c r="DY82">
        <v>16</v>
      </c>
      <c r="DZ82">
        <v>0</v>
      </c>
      <c r="EA82">
        <v>14</v>
      </c>
      <c r="EB82">
        <v>0</v>
      </c>
      <c r="HR82">
        <f t="shared" si="18"/>
        <v>2.4153846153846152</v>
      </c>
      <c r="HS82">
        <f t="shared" si="19"/>
        <v>5.6152955776670987</v>
      </c>
      <c r="HT82">
        <f>HS82/HR82</f>
        <v>2.32480390158192</v>
      </c>
    </row>
    <row r="83" spans="1:228" x14ac:dyDescent="0.25">
      <c r="A83" t="s">
        <v>5</v>
      </c>
      <c r="B83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HR83">
        <f t="shared" si="18"/>
        <v>0</v>
      </c>
      <c r="HS83">
        <f t="shared" si="19"/>
        <v>0</v>
      </c>
    </row>
    <row r="84" spans="1:228" x14ac:dyDescent="0.25">
      <c r="A84" t="s">
        <v>6</v>
      </c>
      <c r="B84" t="s">
        <v>1</v>
      </c>
      <c r="C84">
        <v>16</v>
      </c>
      <c r="D84">
        <v>1</v>
      </c>
      <c r="E84">
        <v>12</v>
      </c>
      <c r="F84">
        <v>7</v>
      </c>
      <c r="G84">
        <v>12</v>
      </c>
      <c r="H84">
        <v>10</v>
      </c>
      <c r="I84">
        <v>10</v>
      </c>
      <c r="J84">
        <v>14</v>
      </c>
      <c r="K84">
        <v>14</v>
      </c>
      <c r="L84">
        <v>4</v>
      </c>
      <c r="M84">
        <v>6</v>
      </c>
      <c r="N84">
        <v>12</v>
      </c>
      <c r="O84">
        <v>14</v>
      </c>
      <c r="P84">
        <v>12</v>
      </c>
      <c r="Q84">
        <v>14</v>
      </c>
      <c r="R84">
        <v>11</v>
      </c>
      <c r="S84">
        <v>11</v>
      </c>
      <c r="T84">
        <v>12</v>
      </c>
      <c r="U84">
        <v>6</v>
      </c>
      <c r="V84">
        <v>8</v>
      </c>
      <c r="W84">
        <v>12</v>
      </c>
      <c r="X84">
        <v>8</v>
      </c>
      <c r="Y84">
        <v>10</v>
      </c>
      <c r="Z84">
        <v>2</v>
      </c>
      <c r="AA84">
        <v>6</v>
      </c>
      <c r="AB84">
        <v>6</v>
      </c>
      <c r="AC84">
        <v>0</v>
      </c>
      <c r="AD84">
        <v>4</v>
      </c>
      <c r="AE84">
        <v>0</v>
      </c>
      <c r="AF84">
        <v>12</v>
      </c>
      <c r="AG84">
        <v>0</v>
      </c>
      <c r="AH84">
        <v>6</v>
      </c>
      <c r="AI84">
        <v>9</v>
      </c>
      <c r="AJ84">
        <v>1</v>
      </c>
      <c r="AK84">
        <v>2</v>
      </c>
      <c r="AL84">
        <v>12</v>
      </c>
      <c r="AM84">
        <v>16</v>
      </c>
      <c r="AN84">
        <v>6</v>
      </c>
      <c r="AO84">
        <v>13</v>
      </c>
      <c r="AP84">
        <v>17</v>
      </c>
      <c r="AQ84">
        <v>14</v>
      </c>
      <c r="AR84">
        <v>17</v>
      </c>
      <c r="AS84">
        <v>10</v>
      </c>
      <c r="AT84">
        <v>19</v>
      </c>
      <c r="AU84">
        <v>3</v>
      </c>
      <c r="AV84">
        <v>7</v>
      </c>
      <c r="AW84">
        <v>14</v>
      </c>
      <c r="AX84">
        <v>9</v>
      </c>
      <c r="AY84">
        <v>6</v>
      </c>
      <c r="AZ84">
        <v>6</v>
      </c>
      <c r="BA84">
        <v>12</v>
      </c>
      <c r="BB84">
        <v>4</v>
      </c>
      <c r="BC84">
        <v>8</v>
      </c>
      <c r="BD84">
        <v>14</v>
      </c>
      <c r="BE84">
        <v>11</v>
      </c>
      <c r="BF84">
        <v>2</v>
      </c>
      <c r="BG84">
        <v>7</v>
      </c>
      <c r="BH84">
        <v>4</v>
      </c>
      <c r="BI84">
        <v>1</v>
      </c>
      <c r="BJ84">
        <v>19</v>
      </c>
      <c r="BK84">
        <v>9</v>
      </c>
      <c r="BL84">
        <v>18</v>
      </c>
      <c r="BM84">
        <v>16</v>
      </c>
      <c r="BN84">
        <v>15</v>
      </c>
      <c r="BO84">
        <v>12</v>
      </c>
      <c r="BP84">
        <v>16</v>
      </c>
      <c r="BQ84">
        <v>4</v>
      </c>
      <c r="BR84">
        <v>6</v>
      </c>
      <c r="BS84">
        <v>6</v>
      </c>
      <c r="BT84">
        <v>10</v>
      </c>
      <c r="BU84">
        <v>6</v>
      </c>
      <c r="BV84">
        <v>18</v>
      </c>
      <c r="BW84">
        <v>7</v>
      </c>
      <c r="BX84">
        <v>10</v>
      </c>
      <c r="BY84">
        <v>12</v>
      </c>
      <c r="BZ84">
        <v>0</v>
      </c>
      <c r="CA84">
        <v>12</v>
      </c>
      <c r="CB84">
        <v>20</v>
      </c>
      <c r="CC84">
        <v>10</v>
      </c>
      <c r="CD84">
        <v>16</v>
      </c>
      <c r="CE84">
        <v>10</v>
      </c>
      <c r="CF84">
        <v>12</v>
      </c>
      <c r="CG84">
        <v>6</v>
      </c>
      <c r="CH84">
        <v>5</v>
      </c>
      <c r="CI84">
        <v>5</v>
      </c>
      <c r="CJ84">
        <v>7</v>
      </c>
      <c r="CK84">
        <v>4</v>
      </c>
      <c r="CL84">
        <v>4</v>
      </c>
      <c r="CM84">
        <v>9</v>
      </c>
      <c r="CN84">
        <v>0</v>
      </c>
      <c r="CO84">
        <v>11</v>
      </c>
      <c r="CP84">
        <v>6</v>
      </c>
      <c r="CQ84">
        <v>7</v>
      </c>
      <c r="CR84">
        <v>10</v>
      </c>
      <c r="CS84">
        <v>5</v>
      </c>
      <c r="CT84">
        <v>4</v>
      </c>
      <c r="CU84">
        <v>2</v>
      </c>
      <c r="CV84">
        <v>19</v>
      </c>
      <c r="CW84">
        <v>9</v>
      </c>
      <c r="CX84">
        <v>2</v>
      </c>
      <c r="CY84">
        <v>8</v>
      </c>
      <c r="CZ84">
        <v>2</v>
      </c>
      <c r="DA84">
        <v>10</v>
      </c>
      <c r="DB84">
        <v>6</v>
      </c>
      <c r="DC84">
        <v>14</v>
      </c>
      <c r="DD84">
        <v>15</v>
      </c>
      <c r="DE84">
        <v>2</v>
      </c>
      <c r="DF84">
        <v>12</v>
      </c>
      <c r="DG84">
        <v>8</v>
      </c>
      <c r="DH84">
        <v>10</v>
      </c>
      <c r="DI84">
        <v>14</v>
      </c>
      <c r="DJ84">
        <v>16</v>
      </c>
      <c r="DK84">
        <v>20</v>
      </c>
      <c r="DL84">
        <v>11</v>
      </c>
      <c r="DM84">
        <v>8</v>
      </c>
      <c r="DN84">
        <v>10</v>
      </c>
      <c r="DO84">
        <v>5</v>
      </c>
      <c r="DP84">
        <v>15</v>
      </c>
      <c r="DQ84">
        <v>7</v>
      </c>
      <c r="DR84">
        <v>12</v>
      </c>
      <c r="DS84">
        <v>10</v>
      </c>
      <c r="DT84">
        <v>12</v>
      </c>
      <c r="DU84">
        <v>10</v>
      </c>
      <c r="DV84">
        <v>12</v>
      </c>
      <c r="DW84">
        <v>7</v>
      </c>
      <c r="DX84">
        <v>5</v>
      </c>
      <c r="DY84">
        <v>16</v>
      </c>
      <c r="DZ84">
        <v>20</v>
      </c>
      <c r="EA84">
        <v>14</v>
      </c>
      <c r="EB84">
        <v>14</v>
      </c>
      <c r="HR84">
        <f t="shared" si="18"/>
        <v>9.384615384615385</v>
      </c>
      <c r="HS84">
        <f t="shared" si="19"/>
        <v>5.0445835798740735</v>
      </c>
      <c r="HT84">
        <f t="shared" ref="HT84:HT90" si="20">HS84/HR84</f>
        <v>0.53753759457674555</v>
      </c>
    </row>
    <row r="85" spans="1:228" x14ac:dyDescent="0.25">
      <c r="A85" t="s">
        <v>7</v>
      </c>
      <c r="B85" t="s">
        <v>1</v>
      </c>
      <c r="C85">
        <v>0</v>
      </c>
      <c r="D85">
        <v>2</v>
      </c>
      <c r="E85">
        <v>17</v>
      </c>
      <c r="F85">
        <v>0</v>
      </c>
      <c r="G85">
        <v>13</v>
      </c>
      <c r="H85">
        <v>9</v>
      </c>
      <c r="I85">
        <v>0</v>
      </c>
      <c r="J85">
        <v>19</v>
      </c>
      <c r="K85">
        <v>0</v>
      </c>
      <c r="L85">
        <v>10</v>
      </c>
      <c r="M85">
        <v>26</v>
      </c>
      <c r="N85">
        <v>4</v>
      </c>
      <c r="O85">
        <v>18</v>
      </c>
      <c r="P85">
        <v>2</v>
      </c>
      <c r="Q85">
        <v>27</v>
      </c>
      <c r="R85">
        <v>0</v>
      </c>
      <c r="S85">
        <v>30</v>
      </c>
      <c r="T85">
        <v>6</v>
      </c>
      <c r="U85">
        <v>0</v>
      </c>
      <c r="V85">
        <v>9</v>
      </c>
      <c r="W85">
        <v>22</v>
      </c>
      <c r="X85">
        <v>30</v>
      </c>
      <c r="Y85">
        <v>14</v>
      </c>
      <c r="Z85">
        <v>0</v>
      </c>
      <c r="AA85">
        <v>11</v>
      </c>
      <c r="AB85">
        <v>30</v>
      </c>
      <c r="AC85">
        <v>13</v>
      </c>
      <c r="AD85">
        <v>16</v>
      </c>
      <c r="AE85">
        <v>1</v>
      </c>
      <c r="AF85">
        <v>22</v>
      </c>
      <c r="AG85">
        <v>14</v>
      </c>
      <c r="AH85">
        <v>30</v>
      </c>
      <c r="AI85">
        <v>22</v>
      </c>
      <c r="AJ85">
        <v>24</v>
      </c>
      <c r="AK85">
        <v>15</v>
      </c>
      <c r="AL85">
        <v>3</v>
      </c>
      <c r="AM85">
        <v>1</v>
      </c>
      <c r="AN85">
        <v>1</v>
      </c>
      <c r="AO85">
        <v>5</v>
      </c>
      <c r="AP85">
        <v>0</v>
      </c>
      <c r="AQ85">
        <v>24</v>
      </c>
      <c r="AR85">
        <v>6</v>
      </c>
      <c r="AS85">
        <v>11</v>
      </c>
      <c r="AT85">
        <v>16</v>
      </c>
      <c r="AU85">
        <v>16</v>
      </c>
      <c r="AV85">
        <v>12</v>
      </c>
      <c r="AW85">
        <v>9</v>
      </c>
      <c r="AX85">
        <v>13</v>
      </c>
      <c r="AY85">
        <v>10</v>
      </c>
      <c r="AZ85">
        <v>20</v>
      </c>
      <c r="BA85">
        <v>17</v>
      </c>
      <c r="BB85">
        <v>14</v>
      </c>
      <c r="BC85">
        <v>10</v>
      </c>
      <c r="BD85">
        <v>17</v>
      </c>
      <c r="BE85">
        <v>7</v>
      </c>
      <c r="BF85">
        <v>26</v>
      </c>
      <c r="BG85">
        <v>30</v>
      </c>
      <c r="BH85">
        <v>30</v>
      </c>
      <c r="BI85">
        <v>7</v>
      </c>
      <c r="BJ85">
        <v>14</v>
      </c>
      <c r="BK85">
        <v>13</v>
      </c>
      <c r="BL85">
        <v>7</v>
      </c>
      <c r="BM85">
        <v>8</v>
      </c>
      <c r="BN85">
        <v>30</v>
      </c>
      <c r="BO85">
        <v>0</v>
      </c>
      <c r="BP85">
        <v>11</v>
      </c>
      <c r="BQ85">
        <v>9</v>
      </c>
      <c r="BR85">
        <v>0</v>
      </c>
      <c r="BS85">
        <v>0</v>
      </c>
      <c r="BT85">
        <v>22</v>
      </c>
      <c r="BU85">
        <v>13</v>
      </c>
      <c r="BV85">
        <v>30</v>
      </c>
      <c r="BW85">
        <v>0</v>
      </c>
      <c r="BX85">
        <v>4</v>
      </c>
      <c r="BY85">
        <v>30</v>
      </c>
      <c r="BZ85">
        <v>23</v>
      </c>
      <c r="CA85">
        <v>0</v>
      </c>
      <c r="CB85">
        <v>15</v>
      </c>
      <c r="CC85">
        <v>12</v>
      </c>
      <c r="CD85">
        <v>5</v>
      </c>
      <c r="CE85">
        <v>10</v>
      </c>
      <c r="CF85">
        <v>6</v>
      </c>
      <c r="CG85">
        <v>3</v>
      </c>
      <c r="CH85">
        <v>15</v>
      </c>
      <c r="CI85">
        <v>15</v>
      </c>
      <c r="CJ85">
        <v>19</v>
      </c>
      <c r="CK85">
        <v>0</v>
      </c>
      <c r="CL85">
        <v>22</v>
      </c>
      <c r="CM85">
        <v>12</v>
      </c>
      <c r="CN85">
        <v>29</v>
      </c>
      <c r="CO85">
        <v>30</v>
      </c>
      <c r="CP85">
        <v>12</v>
      </c>
      <c r="CQ85">
        <v>7</v>
      </c>
      <c r="CR85">
        <v>9</v>
      </c>
      <c r="CS85">
        <v>11</v>
      </c>
      <c r="CT85">
        <v>10</v>
      </c>
      <c r="CU85">
        <v>0</v>
      </c>
      <c r="CV85">
        <v>14</v>
      </c>
      <c r="CW85">
        <v>23</v>
      </c>
      <c r="CX85">
        <v>22</v>
      </c>
      <c r="CY85">
        <v>30</v>
      </c>
      <c r="CZ85">
        <v>30</v>
      </c>
      <c r="DA85">
        <v>0</v>
      </c>
      <c r="DB85">
        <v>13</v>
      </c>
      <c r="DC85">
        <v>30</v>
      </c>
      <c r="DD85">
        <v>3</v>
      </c>
      <c r="DE85">
        <v>3</v>
      </c>
      <c r="DF85">
        <v>5</v>
      </c>
      <c r="DG85">
        <v>0</v>
      </c>
      <c r="DH85">
        <v>15</v>
      </c>
      <c r="DI85">
        <v>0</v>
      </c>
      <c r="DJ85">
        <v>30</v>
      </c>
      <c r="DK85">
        <v>7</v>
      </c>
      <c r="DL85">
        <v>23</v>
      </c>
      <c r="DM85">
        <v>30</v>
      </c>
      <c r="DN85">
        <v>10</v>
      </c>
      <c r="DO85">
        <v>4</v>
      </c>
      <c r="DP85">
        <v>19</v>
      </c>
      <c r="DQ85">
        <v>0</v>
      </c>
      <c r="DR85">
        <v>29</v>
      </c>
      <c r="DS85">
        <v>0</v>
      </c>
      <c r="DT85">
        <v>1</v>
      </c>
      <c r="DU85">
        <v>3</v>
      </c>
      <c r="DV85">
        <v>11</v>
      </c>
      <c r="DW85">
        <v>12</v>
      </c>
      <c r="DX85">
        <v>1</v>
      </c>
      <c r="DY85">
        <v>29</v>
      </c>
      <c r="DZ85">
        <v>5</v>
      </c>
      <c r="EA85">
        <v>0</v>
      </c>
      <c r="EB85">
        <v>0</v>
      </c>
      <c r="HR85">
        <f t="shared" si="18"/>
        <v>12.453846153846154</v>
      </c>
      <c r="HS85">
        <f t="shared" si="19"/>
        <v>10.076537748621979</v>
      </c>
      <c r="HT85">
        <f t="shared" si="20"/>
        <v>0.80911050483067148</v>
      </c>
    </row>
    <row r="86" spans="1:228" x14ac:dyDescent="0.25">
      <c r="A86" t="s">
        <v>8</v>
      </c>
      <c r="B86" t="s">
        <v>1</v>
      </c>
      <c r="C86">
        <v>16</v>
      </c>
      <c r="D86">
        <v>0</v>
      </c>
      <c r="E86">
        <v>6</v>
      </c>
      <c r="F86">
        <v>5</v>
      </c>
      <c r="G86">
        <v>17</v>
      </c>
      <c r="H86">
        <v>13</v>
      </c>
      <c r="I86">
        <v>12</v>
      </c>
      <c r="J86">
        <v>20</v>
      </c>
      <c r="K86">
        <v>19</v>
      </c>
      <c r="L86">
        <v>11</v>
      </c>
      <c r="M86">
        <v>11</v>
      </c>
      <c r="N86">
        <v>19</v>
      </c>
      <c r="O86">
        <v>25</v>
      </c>
      <c r="P86">
        <v>18</v>
      </c>
      <c r="Q86">
        <v>6</v>
      </c>
      <c r="R86">
        <v>9</v>
      </c>
      <c r="S86">
        <v>6</v>
      </c>
      <c r="T86">
        <v>19</v>
      </c>
      <c r="U86">
        <v>3</v>
      </c>
      <c r="V86">
        <v>6</v>
      </c>
      <c r="W86">
        <v>9</v>
      </c>
      <c r="X86">
        <v>11</v>
      </c>
      <c r="Y86">
        <v>18</v>
      </c>
      <c r="Z86">
        <v>6</v>
      </c>
      <c r="AA86">
        <v>1</v>
      </c>
      <c r="AB86">
        <v>0</v>
      </c>
      <c r="AC86">
        <v>0</v>
      </c>
      <c r="AD86">
        <v>4</v>
      </c>
      <c r="AE86">
        <v>3</v>
      </c>
      <c r="AF86">
        <v>10</v>
      </c>
      <c r="AG86">
        <v>0</v>
      </c>
      <c r="AH86">
        <v>0</v>
      </c>
      <c r="AI86">
        <v>6</v>
      </c>
      <c r="AJ86">
        <v>0</v>
      </c>
      <c r="AK86">
        <v>0</v>
      </c>
      <c r="AL86">
        <v>20</v>
      </c>
      <c r="AM86">
        <v>22</v>
      </c>
      <c r="AN86">
        <v>10</v>
      </c>
      <c r="AO86">
        <v>8</v>
      </c>
      <c r="AP86">
        <v>26</v>
      </c>
      <c r="AQ86">
        <v>3</v>
      </c>
      <c r="AR86">
        <v>12</v>
      </c>
      <c r="AS86">
        <v>10</v>
      </c>
      <c r="AT86">
        <v>20</v>
      </c>
      <c r="AU86">
        <v>2</v>
      </c>
      <c r="AV86">
        <v>12</v>
      </c>
      <c r="AW86">
        <v>13</v>
      </c>
      <c r="AX86">
        <v>11</v>
      </c>
      <c r="AY86">
        <v>2</v>
      </c>
      <c r="AZ86">
        <v>7</v>
      </c>
      <c r="BA86">
        <v>15</v>
      </c>
      <c r="BB86">
        <v>2</v>
      </c>
      <c r="BC86">
        <v>10</v>
      </c>
      <c r="BD86">
        <v>11</v>
      </c>
      <c r="BE86">
        <v>14</v>
      </c>
      <c r="BF86">
        <v>0</v>
      </c>
      <c r="BG86">
        <v>0</v>
      </c>
      <c r="BH86">
        <v>0</v>
      </c>
      <c r="BI86">
        <v>5</v>
      </c>
      <c r="BJ86">
        <v>19</v>
      </c>
      <c r="BK86">
        <v>14</v>
      </c>
      <c r="BL86">
        <v>16</v>
      </c>
      <c r="BM86">
        <v>20</v>
      </c>
      <c r="BN86">
        <v>23</v>
      </c>
      <c r="BO86">
        <v>11</v>
      </c>
      <c r="BP86">
        <v>7</v>
      </c>
      <c r="BQ86">
        <v>7</v>
      </c>
      <c r="BR86">
        <v>2</v>
      </c>
      <c r="BS86">
        <v>4</v>
      </c>
      <c r="BT86">
        <v>6</v>
      </c>
      <c r="BU86">
        <v>14</v>
      </c>
      <c r="BV86">
        <v>27</v>
      </c>
      <c r="BW86">
        <v>30</v>
      </c>
      <c r="BX86">
        <v>6</v>
      </c>
      <c r="BY86">
        <v>13</v>
      </c>
      <c r="BZ86">
        <v>8</v>
      </c>
      <c r="CA86">
        <v>13</v>
      </c>
      <c r="CB86">
        <v>17</v>
      </c>
      <c r="CC86">
        <v>10</v>
      </c>
      <c r="CD86">
        <v>16</v>
      </c>
      <c r="CE86">
        <v>12</v>
      </c>
      <c r="CF86">
        <v>10</v>
      </c>
      <c r="CG86">
        <v>12</v>
      </c>
      <c r="CH86">
        <v>1</v>
      </c>
      <c r="CI86">
        <v>1</v>
      </c>
      <c r="CJ86">
        <v>15</v>
      </c>
      <c r="CK86">
        <v>11</v>
      </c>
      <c r="CL86">
        <v>0</v>
      </c>
      <c r="CM86">
        <v>7</v>
      </c>
      <c r="CN86">
        <v>0</v>
      </c>
      <c r="CO86">
        <v>14</v>
      </c>
      <c r="CP86">
        <v>5</v>
      </c>
      <c r="CQ86">
        <v>22</v>
      </c>
      <c r="CR86">
        <v>13</v>
      </c>
      <c r="CS86">
        <v>10</v>
      </c>
      <c r="CT86">
        <v>11</v>
      </c>
      <c r="CU86">
        <v>7</v>
      </c>
      <c r="CV86">
        <v>23</v>
      </c>
      <c r="CW86">
        <v>8</v>
      </c>
      <c r="CX86">
        <v>0</v>
      </c>
      <c r="CY86">
        <v>2</v>
      </c>
      <c r="CZ86">
        <v>0</v>
      </c>
      <c r="DA86">
        <v>14</v>
      </c>
      <c r="DB86">
        <v>4</v>
      </c>
      <c r="DC86">
        <v>13</v>
      </c>
      <c r="DD86">
        <v>11</v>
      </c>
      <c r="DE86">
        <v>7</v>
      </c>
      <c r="DF86">
        <v>13</v>
      </c>
      <c r="DG86">
        <v>26</v>
      </c>
      <c r="DH86">
        <v>29</v>
      </c>
      <c r="DI86">
        <v>25</v>
      </c>
      <c r="DJ86">
        <v>23</v>
      </c>
      <c r="DK86">
        <v>20</v>
      </c>
      <c r="DL86">
        <v>15</v>
      </c>
      <c r="DM86">
        <v>10</v>
      </c>
      <c r="DN86">
        <v>17</v>
      </c>
      <c r="DO86">
        <v>30</v>
      </c>
      <c r="DP86">
        <v>24</v>
      </c>
      <c r="DQ86">
        <v>26</v>
      </c>
      <c r="DR86">
        <v>27</v>
      </c>
      <c r="DS86">
        <v>24</v>
      </c>
      <c r="DT86">
        <v>22</v>
      </c>
      <c r="DU86">
        <v>11</v>
      </c>
      <c r="DV86">
        <v>1</v>
      </c>
      <c r="DW86">
        <v>0</v>
      </c>
      <c r="DX86">
        <v>9</v>
      </c>
      <c r="DY86">
        <v>25</v>
      </c>
      <c r="DZ86">
        <v>16</v>
      </c>
      <c r="EA86">
        <v>13</v>
      </c>
      <c r="EB86">
        <v>6</v>
      </c>
      <c r="HR86">
        <f t="shared" si="18"/>
        <v>11.323076923076924</v>
      </c>
      <c r="HS86">
        <f t="shared" si="19"/>
        <v>8.1041815071612096</v>
      </c>
      <c r="HT86">
        <f t="shared" si="20"/>
        <v>0.71572255158353071</v>
      </c>
    </row>
    <row r="87" spans="1:228" x14ac:dyDescent="0.25">
      <c r="A87" t="s">
        <v>9</v>
      </c>
      <c r="B87" t="s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5</v>
      </c>
      <c r="N87">
        <v>0</v>
      </c>
      <c r="O87">
        <v>0</v>
      </c>
      <c r="P87">
        <v>3</v>
      </c>
      <c r="Q87">
        <v>0</v>
      </c>
      <c r="R87">
        <v>2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8</v>
      </c>
      <c r="Z87">
        <v>1</v>
      </c>
      <c r="AA87">
        <v>9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5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2</v>
      </c>
      <c r="BM87">
        <v>0</v>
      </c>
      <c r="BN87">
        <v>0</v>
      </c>
      <c r="BO87">
        <v>0</v>
      </c>
      <c r="BP87">
        <v>0</v>
      </c>
      <c r="BQ87">
        <v>3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7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3</v>
      </c>
      <c r="DJ87">
        <v>0</v>
      </c>
      <c r="DK87">
        <v>0</v>
      </c>
      <c r="DL87">
        <v>0</v>
      </c>
      <c r="DM87">
        <v>7</v>
      </c>
      <c r="DN87">
        <v>6</v>
      </c>
      <c r="DO87">
        <v>0</v>
      </c>
      <c r="DP87">
        <v>0</v>
      </c>
      <c r="DQ87">
        <v>1</v>
      </c>
      <c r="DR87">
        <v>0</v>
      </c>
      <c r="DS87">
        <v>0</v>
      </c>
      <c r="DT87">
        <v>3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3</v>
      </c>
      <c r="EA87">
        <v>0</v>
      </c>
      <c r="EB87">
        <v>0</v>
      </c>
      <c r="HR87">
        <f t="shared" si="18"/>
        <v>0.52307692307692311</v>
      </c>
      <c r="HS87">
        <f t="shared" si="19"/>
        <v>1.643476107209108</v>
      </c>
      <c r="HT87">
        <f t="shared" si="20"/>
        <v>3.1419396167232945</v>
      </c>
    </row>
    <row r="88" spans="1:228" x14ac:dyDescent="0.25">
      <c r="A88" t="s">
        <v>10</v>
      </c>
      <c r="B88" t="s">
        <v>1</v>
      </c>
      <c r="C88">
        <v>15</v>
      </c>
      <c r="D88">
        <v>15</v>
      </c>
      <c r="E88">
        <v>16</v>
      </c>
      <c r="F88">
        <v>15</v>
      </c>
      <c r="G88">
        <v>12</v>
      </c>
      <c r="H88">
        <v>15</v>
      </c>
      <c r="I88">
        <v>15</v>
      </c>
      <c r="J88">
        <v>9</v>
      </c>
      <c r="K88">
        <v>13</v>
      </c>
      <c r="L88">
        <v>15</v>
      </c>
      <c r="M88">
        <v>17</v>
      </c>
      <c r="N88">
        <v>9</v>
      </c>
      <c r="O88">
        <v>8</v>
      </c>
      <c r="P88">
        <v>9</v>
      </c>
      <c r="Q88">
        <v>11</v>
      </c>
      <c r="R88">
        <v>17</v>
      </c>
      <c r="S88">
        <v>11</v>
      </c>
      <c r="T88">
        <v>7</v>
      </c>
      <c r="U88">
        <v>15</v>
      </c>
      <c r="V88">
        <v>15</v>
      </c>
      <c r="W88">
        <v>9</v>
      </c>
      <c r="X88">
        <v>15</v>
      </c>
      <c r="Y88">
        <v>11</v>
      </c>
      <c r="Z88">
        <v>17</v>
      </c>
      <c r="AA88">
        <v>21</v>
      </c>
      <c r="AB88">
        <v>15</v>
      </c>
      <c r="AC88">
        <v>14</v>
      </c>
      <c r="AD88">
        <v>7</v>
      </c>
      <c r="AE88">
        <v>11</v>
      </c>
      <c r="AF88">
        <v>9</v>
      </c>
      <c r="AG88">
        <v>15</v>
      </c>
      <c r="AH88">
        <v>15</v>
      </c>
      <c r="AI88">
        <v>7</v>
      </c>
      <c r="AJ88">
        <v>15</v>
      </c>
      <c r="AK88">
        <v>6</v>
      </c>
      <c r="AL88">
        <v>15</v>
      </c>
      <c r="AM88">
        <v>12</v>
      </c>
      <c r="AN88">
        <v>15</v>
      </c>
      <c r="AO88">
        <v>16</v>
      </c>
      <c r="AP88">
        <v>12</v>
      </c>
      <c r="AQ88">
        <v>16</v>
      </c>
      <c r="AR88">
        <v>13</v>
      </c>
      <c r="AS88">
        <v>15</v>
      </c>
      <c r="AT88">
        <v>13</v>
      </c>
      <c r="AU88">
        <v>15</v>
      </c>
      <c r="AV88">
        <v>8</v>
      </c>
      <c r="AW88">
        <v>15</v>
      </c>
      <c r="AX88">
        <v>8</v>
      </c>
      <c r="AY88">
        <v>21</v>
      </c>
      <c r="AZ88">
        <v>15</v>
      </c>
      <c r="BA88">
        <v>12</v>
      </c>
      <c r="BB88">
        <v>15</v>
      </c>
      <c r="BC88">
        <v>9</v>
      </c>
      <c r="BD88">
        <v>16</v>
      </c>
      <c r="BE88">
        <v>12</v>
      </c>
      <c r="BF88">
        <v>15</v>
      </c>
      <c r="BG88">
        <v>14</v>
      </c>
      <c r="BH88">
        <v>16</v>
      </c>
      <c r="BI88">
        <v>12</v>
      </c>
      <c r="BJ88">
        <v>9</v>
      </c>
      <c r="BK88">
        <v>12</v>
      </c>
      <c r="BL88">
        <v>15</v>
      </c>
      <c r="BM88">
        <v>15</v>
      </c>
      <c r="BN88">
        <v>14</v>
      </c>
      <c r="BO88">
        <v>19</v>
      </c>
      <c r="BP88">
        <v>15</v>
      </c>
      <c r="BQ88">
        <v>17</v>
      </c>
      <c r="BR88">
        <v>16</v>
      </c>
      <c r="BS88">
        <v>17</v>
      </c>
      <c r="BT88">
        <v>14</v>
      </c>
      <c r="BU88">
        <v>17</v>
      </c>
      <c r="BV88">
        <v>8</v>
      </c>
      <c r="BW88">
        <v>15</v>
      </c>
      <c r="BX88">
        <v>16</v>
      </c>
      <c r="BY88">
        <v>12</v>
      </c>
      <c r="BZ88">
        <v>30</v>
      </c>
      <c r="CA88">
        <v>15</v>
      </c>
      <c r="CB88">
        <v>15</v>
      </c>
      <c r="CC88">
        <v>16</v>
      </c>
      <c r="CD88">
        <v>9</v>
      </c>
      <c r="CE88">
        <v>13</v>
      </c>
      <c r="CF88">
        <v>14</v>
      </c>
      <c r="CG88">
        <v>12</v>
      </c>
      <c r="CH88">
        <v>15</v>
      </c>
      <c r="CI88">
        <v>15</v>
      </c>
      <c r="CJ88">
        <v>15</v>
      </c>
      <c r="CK88">
        <v>28</v>
      </c>
      <c r="CL88">
        <v>20</v>
      </c>
      <c r="CM88">
        <v>15</v>
      </c>
      <c r="CN88">
        <v>16</v>
      </c>
      <c r="CO88">
        <v>10</v>
      </c>
      <c r="CP88">
        <v>23</v>
      </c>
      <c r="CQ88">
        <v>16</v>
      </c>
      <c r="CR88">
        <v>12</v>
      </c>
      <c r="CS88">
        <v>13</v>
      </c>
      <c r="CT88">
        <v>15</v>
      </c>
      <c r="CU88">
        <v>11</v>
      </c>
      <c r="CV88">
        <v>9</v>
      </c>
      <c r="CW88">
        <v>9</v>
      </c>
      <c r="CX88">
        <v>18</v>
      </c>
      <c r="CY88">
        <v>15</v>
      </c>
      <c r="CZ88">
        <v>22</v>
      </c>
      <c r="DA88">
        <v>13</v>
      </c>
      <c r="DB88">
        <v>14</v>
      </c>
      <c r="DC88">
        <v>7</v>
      </c>
      <c r="DD88">
        <v>12</v>
      </c>
      <c r="DE88">
        <v>16</v>
      </c>
      <c r="DF88">
        <v>11</v>
      </c>
      <c r="DG88">
        <v>9</v>
      </c>
      <c r="DH88">
        <v>9</v>
      </c>
      <c r="DI88">
        <v>15</v>
      </c>
      <c r="DJ88">
        <v>8</v>
      </c>
      <c r="DK88">
        <v>14</v>
      </c>
      <c r="DL88">
        <v>11</v>
      </c>
      <c r="DM88">
        <v>12</v>
      </c>
      <c r="DN88">
        <v>13</v>
      </c>
      <c r="DO88">
        <v>11</v>
      </c>
      <c r="DP88">
        <v>12</v>
      </c>
      <c r="DQ88">
        <v>12</v>
      </c>
      <c r="DR88">
        <v>8</v>
      </c>
      <c r="DS88">
        <v>9</v>
      </c>
      <c r="DT88">
        <v>14</v>
      </c>
      <c r="DU88">
        <v>9</v>
      </c>
      <c r="DV88">
        <v>13</v>
      </c>
      <c r="DW88">
        <v>18</v>
      </c>
      <c r="DX88">
        <v>17</v>
      </c>
      <c r="DY88">
        <v>13</v>
      </c>
      <c r="DZ88">
        <v>15</v>
      </c>
      <c r="EA88">
        <v>12</v>
      </c>
      <c r="EB88">
        <v>15</v>
      </c>
      <c r="HR88">
        <f t="shared" si="18"/>
        <v>13.615384615384615</v>
      </c>
      <c r="HS88">
        <f t="shared" si="19"/>
        <v>3.8325100876389744</v>
      </c>
      <c r="HT88">
        <f t="shared" si="20"/>
        <v>0.28148379174749533</v>
      </c>
    </row>
    <row r="89" spans="1:228" x14ac:dyDescent="0.25">
      <c r="A89" t="s">
        <v>11</v>
      </c>
      <c r="B89" t="s">
        <v>1</v>
      </c>
      <c r="C89">
        <v>0</v>
      </c>
      <c r="D89">
        <v>-1</v>
      </c>
      <c r="E89">
        <v>-10</v>
      </c>
      <c r="F89">
        <v>1</v>
      </c>
      <c r="G89">
        <v>-18</v>
      </c>
      <c r="H89">
        <v>-10</v>
      </c>
      <c r="I89">
        <v>-10</v>
      </c>
      <c r="J89">
        <v>-20</v>
      </c>
      <c r="K89">
        <v>-16</v>
      </c>
      <c r="L89">
        <v>3</v>
      </c>
      <c r="M89">
        <v>-3</v>
      </c>
      <c r="N89">
        <v>-17</v>
      </c>
      <c r="O89">
        <v>-19</v>
      </c>
      <c r="P89">
        <v>-11</v>
      </c>
      <c r="Q89">
        <v>-12</v>
      </c>
      <c r="R89">
        <v>4</v>
      </c>
      <c r="S89">
        <v>-5</v>
      </c>
      <c r="T89">
        <v>-9</v>
      </c>
      <c r="U89">
        <v>1</v>
      </c>
      <c r="V89">
        <v>-4</v>
      </c>
      <c r="W89">
        <v>-14</v>
      </c>
      <c r="X89">
        <v>-9</v>
      </c>
      <c r="Y89">
        <v>-14</v>
      </c>
      <c r="Z89">
        <v>-3</v>
      </c>
      <c r="AA89">
        <v>17</v>
      </c>
      <c r="AB89">
        <v>8</v>
      </c>
      <c r="AC89">
        <v>12</v>
      </c>
      <c r="AD89">
        <v>-7</v>
      </c>
      <c r="AE89">
        <v>-1</v>
      </c>
      <c r="AF89">
        <v>-21</v>
      </c>
      <c r="AG89">
        <v>17</v>
      </c>
      <c r="AH89">
        <v>-5</v>
      </c>
      <c r="AI89">
        <v>-15</v>
      </c>
      <c r="AJ89">
        <v>14</v>
      </c>
      <c r="AK89">
        <v>-11</v>
      </c>
      <c r="AL89">
        <v>-12</v>
      </c>
      <c r="AM89">
        <v>-18</v>
      </c>
      <c r="AN89">
        <v>-10</v>
      </c>
      <c r="AO89">
        <v>-11</v>
      </c>
      <c r="AP89">
        <v>-15</v>
      </c>
      <c r="AQ89">
        <v>-7</v>
      </c>
      <c r="AR89">
        <v>-20</v>
      </c>
      <c r="AS89">
        <v>-9</v>
      </c>
      <c r="AT89">
        <v>-21</v>
      </c>
      <c r="AU89">
        <v>10</v>
      </c>
      <c r="AV89">
        <v>-14</v>
      </c>
      <c r="AW89">
        <v>-14</v>
      </c>
      <c r="AX89">
        <v>-6</v>
      </c>
      <c r="AY89">
        <v>2</v>
      </c>
      <c r="AZ89">
        <v>2</v>
      </c>
      <c r="BA89">
        <v>-15</v>
      </c>
      <c r="BB89">
        <v>4</v>
      </c>
      <c r="BC89">
        <v>-14</v>
      </c>
      <c r="BD89">
        <v>-12</v>
      </c>
      <c r="BE89">
        <v>-15</v>
      </c>
      <c r="BF89">
        <v>12</v>
      </c>
      <c r="BG89">
        <v>-4</v>
      </c>
      <c r="BH89">
        <v>5</v>
      </c>
      <c r="BI89">
        <v>12</v>
      </c>
      <c r="BJ89">
        <v>-25</v>
      </c>
      <c r="BK89">
        <v>-12</v>
      </c>
      <c r="BL89">
        <v>-16</v>
      </c>
      <c r="BM89">
        <v>-16</v>
      </c>
      <c r="BN89">
        <v>-11</v>
      </c>
      <c r="BO89">
        <v>-8</v>
      </c>
      <c r="BP89">
        <v>-16</v>
      </c>
      <c r="BQ89">
        <v>-3</v>
      </c>
      <c r="BR89">
        <v>-8</v>
      </c>
      <c r="BS89">
        <v>-11</v>
      </c>
      <c r="BT89">
        <v>-10</v>
      </c>
      <c r="BU89">
        <v>-1</v>
      </c>
      <c r="BV89">
        <v>-23</v>
      </c>
      <c r="BW89">
        <v>-6</v>
      </c>
      <c r="BX89">
        <v>-13</v>
      </c>
      <c r="BY89">
        <v>-7</v>
      </c>
      <c r="BZ89">
        <v>35</v>
      </c>
      <c r="CA89">
        <v>-16</v>
      </c>
      <c r="CB89">
        <v>-20</v>
      </c>
      <c r="CC89">
        <v>-9</v>
      </c>
      <c r="CD89">
        <v>-23</v>
      </c>
      <c r="CE89">
        <v>-8</v>
      </c>
      <c r="CF89">
        <v>-12</v>
      </c>
      <c r="CG89">
        <v>-9</v>
      </c>
      <c r="CH89">
        <v>-6</v>
      </c>
      <c r="CI89">
        <v>-6</v>
      </c>
      <c r="CJ89">
        <v>-1</v>
      </c>
      <c r="CK89">
        <v>10</v>
      </c>
      <c r="CL89">
        <v>15</v>
      </c>
      <c r="CM89">
        <v>-9</v>
      </c>
      <c r="CN89">
        <v>14</v>
      </c>
      <c r="CO89">
        <v>-17</v>
      </c>
      <c r="CP89">
        <v>9</v>
      </c>
      <c r="CQ89">
        <v>-1</v>
      </c>
      <c r="CR89">
        <v>-15</v>
      </c>
      <c r="CS89">
        <v>-7</v>
      </c>
      <c r="CT89">
        <v>-4</v>
      </c>
      <c r="CU89">
        <v>1</v>
      </c>
      <c r="CV89">
        <v>-25</v>
      </c>
      <c r="CW89">
        <v>-15</v>
      </c>
      <c r="CX89">
        <v>8</v>
      </c>
      <c r="CY89">
        <v>-1</v>
      </c>
      <c r="CZ89">
        <v>23</v>
      </c>
      <c r="DA89">
        <v>-11</v>
      </c>
      <c r="DB89">
        <v>-4</v>
      </c>
      <c r="DC89">
        <v>-22</v>
      </c>
      <c r="DD89">
        <v>-18</v>
      </c>
      <c r="DE89">
        <v>7</v>
      </c>
      <c r="DF89">
        <v>-17</v>
      </c>
      <c r="DG89">
        <v>-14</v>
      </c>
      <c r="DH89">
        <v>-10</v>
      </c>
      <c r="DI89">
        <v>-14</v>
      </c>
      <c r="DJ89">
        <v>-25</v>
      </c>
      <c r="DK89">
        <v>-22</v>
      </c>
      <c r="DL89">
        <v>-14</v>
      </c>
      <c r="DM89">
        <v>-11</v>
      </c>
      <c r="DN89">
        <v>-12</v>
      </c>
      <c r="DO89">
        <v>-2</v>
      </c>
      <c r="DP89">
        <v>-18</v>
      </c>
      <c r="DQ89">
        <v>-7</v>
      </c>
      <c r="DR89">
        <v>-19</v>
      </c>
      <c r="DS89">
        <v>-16</v>
      </c>
      <c r="DT89">
        <v>-2</v>
      </c>
      <c r="DU89">
        <v>-14</v>
      </c>
      <c r="DV89">
        <v>-14</v>
      </c>
      <c r="DW89">
        <v>1</v>
      </c>
      <c r="DX89">
        <v>13</v>
      </c>
      <c r="DY89">
        <v>-11</v>
      </c>
      <c r="DZ89">
        <v>-21</v>
      </c>
      <c r="EA89">
        <v>-21</v>
      </c>
      <c r="EB89">
        <v>-9</v>
      </c>
      <c r="HR89">
        <f t="shared" si="18"/>
        <v>-7.384615384615385</v>
      </c>
      <c r="HS89">
        <f t="shared" si="19"/>
        <v>10.960382932953154</v>
      </c>
      <c r="HT89">
        <f t="shared" si="20"/>
        <v>-1.4842185221707396</v>
      </c>
    </row>
    <row r="90" spans="1:228" x14ac:dyDescent="0.25">
      <c r="A90" t="s">
        <v>12</v>
      </c>
      <c r="B90" t="s">
        <v>1</v>
      </c>
      <c r="C90">
        <v>28</v>
      </c>
      <c r="D90">
        <v>55</v>
      </c>
      <c r="E90">
        <v>58</v>
      </c>
      <c r="F90">
        <v>63</v>
      </c>
      <c r="G90">
        <v>32</v>
      </c>
      <c r="H90">
        <v>39</v>
      </c>
      <c r="I90">
        <v>42</v>
      </c>
      <c r="J90">
        <v>24</v>
      </c>
      <c r="K90">
        <v>30</v>
      </c>
      <c r="L90">
        <v>43</v>
      </c>
      <c r="M90">
        <v>52</v>
      </c>
      <c r="N90">
        <v>24</v>
      </c>
      <c r="O90">
        <v>20</v>
      </c>
      <c r="P90">
        <v>22</v>
      </c>
      <c r="Q90">
        <v>36</v>
      </c>
      <c r="R90">
        <v>59</v>
      </c>
      <c r="S90">
        <v>38</v>
      </c>
      <c r="T90">
        <v>21</v>
      </c>
      <c r="U90">
        <v>57</v>
      </c>
      <c r="V90">
        <v>47</v>
      </c>
      <c r="W90">
        <v>28</v>
      </c>
      <c r="X90">
        <v>42</v>
      </c>
      <c r="Y90">
        <v>27</v>
      </c>
      <c r="Z90">
        <v>40</v>
      </c>
      <c r="AA90">
        <v>85</v>
      </c>
      <c r="AB90">
        <v>66</v>
      </c>
      <c r="AC90">
        <v>60</v>
      </c>
      <c r="AD90">
        <v>27</v>
      </c>
      <c r="AE90">
        <v>36</v>
      </c>
      <c r="AF90">
        <v>26</v>
      </c>
      <c r="AG90">
        <v>78</v>
      </c>
      <c r="AH90">
        <v>57</v>
      </c>
      <c r="AI90">
        <v>24</v>
      </c>
      <c r="AJ90">
        <v>64</v>
      </c>
      <c r="AK90">
        <v>24</v>
      </c>
      <c r="AL90">
        <v>37</v>
      </c>
      <c r="AM90">
        <v>27</v>
      </c>
      <c r="AN90">
        <v>42</v>
      </c>
      <c r="AO90">
        <v>51</v>
      </c>
      <c r="AP90">
        <v>25</v>
      </c>
      <c r="AQ90">
        <v>59</v>
      </c>
      <c r="AR90">
        <v>33</v>
      </c>
      <c r="AS90">
        <v>42</v>
      </c>
      <c r="AT90">
        <v>30</v>
      </c>
      <c r="AU90">
        <v>60</v>
      </c>
      <c r="AV90">
        <v>25</v>
      </c>
      <c r="AW90">
        <v>39</v>
      </c>
      <c r="AX90">
        <v>27</v>
      </c>
      <c r="AY90">
        <v>71</v>
      </c>
      <c r="AZ90">
        <v>46</v>
      </c>
      <c r="BA90">
        <v>32</v>
      </c>
      <c r="BB90">
        <v>58</v>
      </c>
      <c r="BC90">
        <v>28</v>
      </c>
      <c r="BD90">
        <v>48</v>
      </c>
      <c r="BE90">
        <v>31</v>
      </c>
      <c r="BF90">
        <v>66</v>
      </c>
      <c r="BG90">
        <v>49</v>
      </c>
      <c r="BH90">
        <v>72</v>
      </c>
      <c r="BI90">
        <v>44</v>
      </c>
      <c r="BJ90">
        <v>23</v>
      </c>
      <c r="BK90">
        <v>32</v>
      </c>
      <c r="BL90">
        <v>41</v>
      </c>
      <c r="BM90">
        <v>34</v>
      </c>
      <c r="BN90">
        <v>25</v>
      </c>
      <c r="BO90">
        <v>34</v>
      </c>
      <c r="BP90">
        <v>42</v>
      </c>
      <c r="BQ90">
        <v>53</v>
      </c>
      <c r="BR90">
        <v>53</v>
      </c>
      <c r="BS90">
        <v>53</v>
      </c>
      <c r="BT90">
        <v>42</v>
      </c>
      <c r="BU90">
        <v>50</v>
      </c>
      <c r="BV90">
        <v>20</v>
      </c>
      <c r="BW90">
        <v>28</v>
      </c>
      <c r="BX90">
        <v>50</v>
      </c>
      <c r="BY90">
        <v>33</v>
      </c>
      <c r="BZ90">
        <v>105</v>
      </c>
      <c r="CA90">
        <v>38</v>
      </c>
      <c r="CB90">
        <v>37</v>
      </c>
      <c r="CC90">
        <v>41</v>
      </c>
      <c r="CD90">
        <v>23</v>
      </c>
      <c r="CE90">
        <v>22</v>
      </c>
      <c r="CF90">
        <v>35</v>
      </c>
      <c r="CG90">
        <v>33</v>
      </c>
      <c r="CH90">
        <v>47</v>
      </c>
      <c r="CI90">
        <v>47</v>
      </c>
      <c r="CJ90">
        <v>41</v>
      </c>
      <c r="CK90">
        <v>71</v>
      </c>
      <c r="CL90">
        <v>83</v>
      </c>
      <c r="CM90">
        <v>43</v>
      </c>
      <c r="CN90">
        <v>68</v>
      </c>
      <c r="CO90">
        <v>26</v>
      </c>
      <c r="CP90">
        <v>38</v>
      </c>
      <c r="CQ90">
        <v>21</v>
      </c>
      <c r="CR90">
        <v>30</v>
      </c>
      <c r="CS90">
        <v>37</v>
      </c>
      <c r="CT90">
        <v>44</v>
      </c>
      <c r="CU90">
        <v>35</v>
      </c>
      <c r="CV90">
        <v>21</v>
      </c>
      <c r="CW90">
        <v>29</v>
      </c>
      <c r="CX90">
        <v>76</v>
      </c>
      <c r="CY90">
        <v>53</v>
      </c>
      <c r="CZ90">
        <v>104</v>
      </c>
      <c r="DA90">
        <v>35</v>
      </c>
      <c r="DB90">
        <v>44</v>
      </c>
      <c r="DC90">
        <v>21</v>
      </c>
      <c r="DD90">
        <v>32</v>
      </c>
      <c r="DE90">
        <v>56</v>
      </c>
      <c r="DF90">
        <v>29</v>
      </c>
      <c r="DG90">
        <v>21</v>
      </c>
      <c r="DH90">
        <v>22</v>
      </c>
      <c r="DI90">
        <v>33</v>
      </c>
      <c r="DJ90">
        <v>20</v>
      </c>
      <c r="DK90">
        <v>30</v>
      </c>
      <c r="DL90">
        <v>30</v>
      </c>
      <c r="DM90">
        <v>34</v>
      </c>
      <c r="DN90">
        <v>32</v>
      </c>
      <c r="DO90">
        <v>23</v>
      </c>
      <c r="DP90">
        <v>28</v>
      </c>
      <c r="DQ90">
        <v>27</v>
      </c>
      <c r="DR90">
        <v>20</v>
      </c>
      <c r="DS90">
        <v>22</v>
      </c>
      <c r="DT90">
        <v>34</v>
      </c>
      <c r="DU90">
        <v>29</v>
      </c>
      <c r="DV90">
        <v>43</v>
      </c>
      <c r="DW90">
        <v>70</v>
      </c>
      <c r="DX90">
        <v>40</v>
      </c>
      <c r="DY90">
        <v>30</v>
      </c>
      <c r="DZ90">
        <v>37</v>
      </c>
      <c r="EA90">
        <v>29</v>
      </c>
      <c r="EB90">
        <v>49</v>
      </c>
      <c r="HR90">
        <f t="shared" si="18"/>
        <v>40.746153846153845</v>
      </c>
      <c r="HS90">
        <f t="shared" si="19"/>
        <v>17.171416459685609</v>
      </c>
      <c r="HT90">
        <f t="shared" si="20"/>
        <v>0.42142422876328661</v>
      </c>
    </row>
    <row r="91" spans="1:228" x14ac:dyDescent="0.25">
      <c r="A91" t="s">
        <v>13</v>
      </c>
      <c r="B91" t="s">
        <v>1</v>
      </c>
    </row>
    <row r="92" spans="1:228" x14ac:dyDescent="0.25">
      <c r="A92" t="s">
        <v>0</v>
      </c>
      <c r="B92" t="s">
        <v>1</v>
      </c>
    </row>
    <row r="93" spans="1:228" x14ac:dyDescent="0.25">
      <c r="A93" t="s">
        <v>2</v>
      </c>
      <c r="B93" t="s">
        <v>1</v>
      </c>
    </row>
    <row r="94" spans="1:228" x14ac:dyDescent="0.25">
      <c r="A94" t="s">
        <v>3</v>
      </c>
      <c r="B94" t="s">
        <v>1</v>
      </c>
    </row>
    <row r="95" spans="1:228" x14ac:dyDescent="0.25">
      <c r="A95" t="s">
        <v>4</v>
      </c>
      <c r="B95" t="s">
        <v>1</v>
      </c>
    </row>
    <row r="96" spans="1:228" x14ac:dyDescent="0.25">
      <c r="A96" t="s">
        <v>5</v>
      </c>
      <c r="B96" t="s">
        <v>1</v>
      </c>
    </row>
    <row r="97" spans="1:2" x14ac:dyDescent="0.25">
      <c r="A97" t="s">
        <v>6</v>
      </c>
      <c r="B97" t="s">
        <v>1</v>
      </c>
    </row>
    <row r="98" spans="1:2" x14ac:dyDescent="0.25">
      <c r="A98" t="s">
        <v>7</v>
      </c>
      <c r="B98" t="s">
        <v>1</v>
      </c>
    </row>
    <row r="99" spans="1:2" x14ac:dyDescent="0.25">
      <c r="A99" t="s">
        <v>8</v>
      </c>
      <c r="B99" t="s">
        <v>1</v>
      </c>
    </row>
    <row r="100" spans="1:2" x14ac:dyDescent="0.25">
      <c r="A100" t="s">
        <v>9</v>
      </c>
      <c r="B100" t="s">
        <v>1</v>
      </c>
    </row>
    <row r="101" spans="1:2" x14ac:dyDescent="0.25">
      <c r="A101" t="s">
        <v>10</v>
      </c>
      <c r="B101" t="s">
        <v>1</v>
      </c>
    </row>
    <row r="102" spans="1:2" x14ac:dyDescent="0.25">
      <c r="A102" t="s">
        <v>11</v>
      </c>
      <c r="B102" t="s">
        <v>1</v>
      </c>
    </row>
    <row r="103" spans="1:2" x14ac:dyDescent="0.25">
      <c r="A103" t="s">
        <v>12</v>
      </c>
      <c r="B103" t="s">
        <v>1</v>
      </c>
    </row>
    <row r="104" spans="1:2" x14ac:dyDescent="0.25">
      <c r="A104" t="s">
        <v>13</v>
      </c>
      <c r="B104" t="s">
        <v>1</v>
      </c>
    </row>
    <row r="105" spans="1:2" x14ac:dyDescent="0.25">
      <c r="A105" t="s">
        <v>0</v>
      </c>
      <c r="B105" t="s">
        <v>1</v>
      </c>
    </row>
    <row r="106" spans="1:2" x14ac:dyDescent="0.25">
      <c r="A106" t="s">
        <v>2</v>
      </c>
      <c r="B106" t="s">
        <v>1</v>
      </c>
    </row>
    <row r="107" spans="1:2" x14ac:dyDescent="0.25">
      <c r="A107" t="s">
        <v>3</v>
      </c>
      <c r="B107" t="s">
        <v>1</v>
      </c>
    </row>
    <row r="108" spans="1:2" x14ac:dyDescent="0.25">
      <c r="A108" t="s">
        <v>4</v>
      </c>
      <c r="B108" t="s">
        <v>1</v>
      </c>
    </row>
    <row r="109" spans="1:2" x14ac:dyDescent="0.25">
      <c r="A109" t="s">
        <v>5</v>
      </c>
      <c r="B109" t="s">
        <v>1</v>
      </c>
    </row>
    <row r="110" spans="1:2" x14ac:dyDescent="0.25">
      <c r="A110" t="s">
        <v>6</v>
      </c>
      <c r="B110" t="s">
        <v>1</v>
      </c>
    </row>
    <row r="111" spans="1:2" x14ac:dyDescent="0.25">
      <c r="A111" t="s">
        <v>7</v>
      </c>
      <c r="B111" t="s">
        <v>1</v>
      </c>
    </row>
    <row r="112" spans="1:2" x14ac:dyDescent="0.25">
      <c r="A112" t="s">
        <v>8</v>
      </c>
      <c r="B112" t="s">
        <v>1</v>
      </c>
    </row>
    <row r="113" spans="1:2" x14ac:dyDescent="0.25">
      <c r="A113" t="s">
        <v>9</v>
      </c>
      <c r="B113" t="s">
        <v>1</v>
      </c>
    </row>
    <row r="114" spans="1:2" x14ac:dyDescent="0.25">
      <c r="A114" t="s">
        <v>10</v>
      </c>
      <c r="B114" t="s">
        <v>1</v>
      </c>
    </row>
    <row r="115" spans="1:2" x14ac:dyDescent="0.25">
      <c r="A115" t="s">
        <v>11</v>
      </c>
      <c r="B115" t="s">
        <v>1</v>
      </c>
    </row>
    <row r="116" spans="1:2" x14ac:dyDescent="0.25">
      <c r="A116" t="s">
        <v>12</v>
      </c>
      <c r="B116" t="s">
        <v>1</v>
      </c>
    </row>
    <row r="117" spans="1:2" x14ac:dyDescent="0.25">
      <c r="A117" t="s">
        <v>13</v>
      </c>
      <c r="B117" t="s">
        <v>1</v>
      </c>
    </row>
    <row r="118" spans="1:2" x14ac:dyDescent="0.25">
      <c r="A118" t="s">
        <v>0</v>
      </c>
      <c r="B118" t="s">
        <v>1</v>
      </c>
    </row>
    <row r="119" spans="1:2" x14ac:dyDescent="0.25">
      <c r="A119" t="s">
        <v>2</v>
      </c>
      <c r="B119" t="s">
        <v>1</v>
      </c>
    </row>
    <row r="120" spans="1:2" x14ac:dyDescent="0.25">
      <c r="A120" t="s">
        <v>3</v>
      </c>
      <c r="B120" t="s">
        <v>1</v>
      </c>
    </row>
    <row r="121" spans="1:2" x14ac:dyDescent="0.25">
      <c r="A121" t="s">
        <v>4</v>
      </c>
      <c r="B121" t="s">
        <v>1</v>
      </c>
    </row>
    <row r="122" spans="1:2" x14ac:dyDescent="0.25">
      <c r="A122" t="s">
        <v>5</v>
      </c>
      <c r="B122" t="s">
        <v>1</v>
      </c>
    </row>
    <row r="123" spans="1:2" x14ac:dyDescent="0.25">
      <c r="A123" t="s">
        <v>6</v>
      </c>
      <c r="B123" t="s">
        <v>1</v>
      </c>
    </row>
    <row r="124" spans="1:2" x14ac:dyDescent="0.25">
      <c r="A124" t="s">
        <v>7</v>
      </c>
      <c r="B124" t="s">
        <v>1</v>
      </c>
    </row>
    <row r="125" spans="1:2" x14ac:dyDescent="0.25">
      <c r="A125" t="s">
        <v>8</v>
      </c>
      <c r="B125" t="s">
        <v>1</v>
      </c>
    </row>
    <row r="126" spans="1:2" x14ac:dyDescent="0.25">
      <c r="A126" t="s">
        <v>9</v>
      </c>
      <c r="B126" t="s">
        <v>1</v>
      </c>
    </row>
    <row r="127" spans="1:2" x14ac:dyDescent="0.25">
      <c r="A127" t="s">
        <v>10</v>
      </c>
      <c r="B127" t="s">
        <v>1</v>
      </c>
    </row>
    <row r="128" spans="1:2" x14ac:dyDescent="0.25">
      <c r="A128" t="s">
        <v>11</v>
      </c>
      <c r="B128" t="s">
        <v>1</v>
      </c>
    </row>
    <row r="129" spans="1:2" x14ac:dyDescent="0.25">
      <c r="A129" t="s">
        <v>12</v>
      </c>
      <c r="B129" t="s">
        <v>1</v>
      </c>
    </row>
    <row r="130" spans="1:2" x14ac:dyDescent="0.25">
      <c r="A130" t="s">
        <v>13</v>
      </c>
      <c r="B130" t="s">
        <v>1</v>
      </c>
    </row>
    <row r="131" spans="1:2" x14ac:dyDescent="0.25">
      <c r="A131" t="s">
        <v>0</v>
      </c>
      <c r="B131" t="s">
        <v>1</v>
      </c>
    </row>
    <row r="132" spans="1:2" x14ac:dyDescent="0.25">
      <c r="A132" t="s">
        <v>2</v>
      </c>
      <c r="B132" t="s">
        <v>1</v>
      </c>
    </row>
    <row r="133" spans="1:2" x14ac:dyDescent="0.25">
      <c r="A133" t="s">
        <v>3</v>
      </c>
      <c r="B133" t="s">
        <v>1</v>
      </c>
    </row>
    <row r="134" spans="1:2" x14ac:dyDescent="0.25">
      <c r="A134" t="s">
        <v>4</v>
      </c>
      <c r="B134" t="s">
        <v>1</v>
      </c>
    </row>
    <row r="135" spans="1:2" x14ac:dyDescent="0.25">
      <c r="A135" t="s">
        <v>5</v>
      </c>
      <c r="B135" t="s">
        <v>1</v>
      </c>
    </row>
    <row r="136" spans="1:2" x14ac:dyDescent="0.25">
      <c r="A136" t="s">
        <v>6</v>
      </c>
      <c r="B136" t="s">
        <v>1</v>
      </c>
    </row>
    <row r="137" spans="1:2" x14ac:dyDescent="0.25">
      <c r="A137" t="s">
        <v>7</v>
      </c>
      <c r="B137" t="s">
        <v>1</v>
      </c>
    </row>
    <row r="138" spans="1:2" x14ac:dyDescent="0.25">
      <c r="A138" t="s">
        <v>8</v>
      </c>
      <c r="B138" t="s">
        <v>1</v>
      </c>
    </row>
    <row r="139" spans="1:2" x14ac:dyDescent="0.25">
      <c r="A139" t="s">
        <v>9</v>
      </c>
      <c r="B139" t="s">
        <v>1</v>
      </c>
    </row>
    <row r="140" spans="1:2" x14ac:dyDescent="0.25">
      <c r="A140" t="s">
        <v>10</v>
      </c>
      <c r="B140" t="s">
        <v>1</v>
      </c>
    </row>
    <row r="141" spans="1:2" x14ac:dyDescent="0.25">
      <c r="A141" t="s">
        <v>11</v>
      </c>
      <c r="B141" t="s">
        <v>1</v>
      </c>
    </row>
    <row r="142" spans="1:2" x14ac:dyDescent="0.25">
      <c r="A142" t="s">
        <v>12</v>
      </c>
      <c r="B142" t="s">
        <v>1</v>
      </c>
    </row>
    <row r="143" spans="1:2" x14ac:dyDescent="0.25">
      <c r="A143" t="s">
        <v>13</v>
      </c>
      <c r="B143" t="s">
        <v>1</v>
      </c>
    </row>
    <row r="144" spans="1:2" x14ac:dyDescent="0.25">
      <c r="A144" t="s">
        <v>0</v>
      </c>
      <c r="B144" t="s">
        <v>1</v>
      </c>
    </row>
    <row r="145" spans="1:2" x14ac:dyDescent="0.25">
      <c r="A145" t="s">
        <v>2</v>
      </c>
      <c r="B145" t="s">
        <v>1</v>
      </c>
    </row>
    <row r="146" spans="1:2" x14ac:dyDescent="0.25">
      <c r="A146" t="s">
        <v>3</v>
      </c>
      <c r="B146" t="s">
        <v>1</v>
      </c>
    </row>
    <row r="147" spans="1:2" x14ac:dyDescent="0.25">
      <c r="A147" t="s">
        <v>4</v>
      </c>
      <c r="B147" t="s">
        <v>1</v>
      </c>
    </row>
    <row r="148" spans="1:2" x14ac:dyDescent="0.25">
      <c r="A148" t="s">
        <v>5</v>
      </c>
      <c r="B148" t="s">
        <v>1</v>
      </c>
    </row>
    <row r="149" spans="1:2" x14ac:dyDescent="0.25">
      <c r="A149" t="s">
        <v>6</v>
      </c>
      <c r="B149" t="s">
        <v>1</v>
      </c>
    </row>
    <row r="150" spans="1:2" x14ac:dyDescent="0.25">
      <c r="A150" t="s">
        <v>7</v>
      </c>
      <c r="B150" t="s">
        <v>1</v>
      </c>
    </row>
    <row r="151" spans="1:2" x14ac:dyDescent="0.25">
      <c r="A151" t="s">
        <v>8</v>
      </c>
      <c r="B151" t="s">
        <v>1</v>
      </c>
    </row>
    <row r="152" spans="1:2" x14ac:dyDescent="0.25">
      <c r="A152" t="s">
        <v>9</v>
      </c>
      <c r="B152" t="s">
        <v>1</v>
      </c>
    </row>
    <row r="153" spans="1:2" x14ac:dyDescent="0.25">
      <c r="A153" t="s">
        <v>10</v>
      </c>
      <c r="B153" t="s">
        <v>1</v>
      </c>
    </row>
    <row r="154" spans="1:2" x14ac:dyDescent="0.25">
      <c r="A154" t="s">
        <v>11</v>
      </c>
      <c r="B154" t="s">
        <v>1</v>
      </c>
    </row>
    <row r="155" spans="1:2" x14ac:dyDescent="0.25">
      <c r="A155" t="s">
        <v>12</v>
      </c>
      <c r="B155" t="s">
        <v>1</v>
      </c>
    </row>
    <row r="156" spans="1:2" x14ac:dyDescent="0.25">
      <c r="A156" t="s">
        <v>13</v>
      </c>
      <c r="B156" t="s">
        <v>1</v>
      </c>
    </row>
    <row r="157" spans="1:2" x14ac:dyDescent="0.25">
      <c r="A157" t="s">
        <v>0</v>
      </c>
      <c r="B157" t="s">
        <v>1</v>
      </c>
    </row>
    <row r="158" spans="1:2" x14ac:dyDescent="0.25">
      <c r="A158" t="s">
        <v>2</v>
      </c>
      <c r="B158" t="s">
        <v>1</v>
      </c>
    </row>
    <row r="159" spans="1:2" x14ac:dyDescent="0.25">
      <c r="A159" t="s">
        <v>3</v>
      </c>
      <c r="B159" t="s">
        <v>1</v>
      </c>
    </row>
    <row r="160" spans="1:2" x14ac:dyDescent="0.25">
      <c r="A160" t="s">
        <v>4</v>
      </c>
      <c r="B160" t="s">
        <v>1</v>
      </c>
    </row>
    <row r="161" spans="1:2" x14ac:dyDescent="0.25">
      <c r="A161" t="s">
        <v>5</v>
      </c>
      <c r="B161" t="s">
        <v>1</v>
      </c>
    </row>
    <row r="162" spans="1:2" x14ac:dyDescent="0.25">
      <c r="A162" t="s">
        <v>6</v>
      </c>
      <c r="B162" t="s">
        <v>1</v>
      </c>
    </row>
    <row r="163" spans="1:2" x14ac:dyDescent="0.25">
      <c r="A163" t="s">
        <v>7</v>
      </c>
      <c r="B163" t="s">
        <v>1</v>
      </c>
    </row>
    <row r="164" spans="1:2" x14ac:dyDescent="0.25">
      <c r="A164" t="s">
        <v>8</v>
      </c>
      <c r="B164" t="s">
        <v>1</v>
      </c>
    </row>
    <row r="165" spans="1:2" x14ac:dyDescent="0.25">
      <c r="A165" t="s">
        <v>9</v>
      </c>
      <c r="B165" t="s">
        <v>1</v>
      </c>
    </row>
    <row r="166" spans="1:2" x14ac:dyDescent="0.25">
      <c r="A166" t="s">
        <v>10</v>
      </c>
      <c r="B166" t="s">
        <v>1</v>
      </c>
    </row>
    <row r="167" spans="1:2" x14ac:dyDescent="0.25">
      <c r="A167" t="s">
        <v>11</v>
      </c>
      <c r="B167" t="s">
        <v>1</v>
      </c>
    </row>
    <row r="168" spans="1:2" x14ac:dyDescent="0.25">
      <c r="A168" t="s">
        <v>12</v>
      </c>
      <c r="B168" t="s">
        <v>1</v>
      </c>
    </row>
    <row r="169" spans="1:2" x14ac:dyDescent="0.25">
      <c r="A169" t="s">
        <v>13</v>
      </c>
      <c r="B169" t="s">
        <v>1</v>
      </c>
    </row>
    <row r="170" spans="1:2" x14ac:dyDescent="0.25">
      <c r="A170" t="s">
        <v>0</v>
      </c>
      <c r="B170" t="s">
        <v>1</v>
      </c>
    </row>
    <row r="171" spans="1:2" x14ac:dyDescent="0.25">
      <c r="A171" t="s">
        <v>2</v>
      </c>
      <c r="B171" t="s">
        <v>1</v>
      </c>
    </row>
    <row r="172" spans="1:2" x14ac:dyDescent="0.25">
      <c r="A172" t="s">
        <v>3</v>
      </c>
      <c r="B172" t="s">
        <v>1</v>
      </c>
    </row>
    <row r="173" spans="1:2" x14ac:dyDescent="0.25">
      <c r="A173" t="s">
        <v>4</v>
      </c>
      <c r="B173" t="s">
        <v>1</v>
      </c>
    </row>
    <row r="174" spans="1:2" x14ac:dyDescent="0.25">
      <c r="A174" t="s">
        <v>5</v>
      </c>
      <c r="B174" t="s">
        <v>1</v>
      </c>
    </row>
    <row r="175" spans="1:2" x14ac:dyDescent="0.25">
      <c r="A175" t="s">
        <v>6</v>
      </c>
      <c r="B175" t="s">
        <v>1</v>
      </c>
    </row>
    <row r="176" spans="1:2" x14ac:dyDescent="0.25">
      <c r="A176" t="s">
        <v>7</v>
      </c>
      <c r="B176" t="s">
        <v>1</v>
      </c>
    </row>
    <row r="177" spans="1:2" x14ac:dyDescent="0.25">
      <c r="A177" t="s">
        <v>8</v>
      </c>
      <c r="B177" t="s">
        <v>1</v>
      </c>
    </row>
    <row r="178" spans="1:2" x14ac:dyDescent="0.25">
      <c r="A178" t="s">
        <v>9</v>
      </c>
      <c r="B178" t="s">
        <v>1</v>
      </c>
    </row>
    <row r="179" spans="1:2" x14ac:dyDescent="0.25">
      <c r="A179" t="s">
        <v>10</v>
      </c>
      <c r="B179" t="s">
        <v>1</v>
      </c>
    </row>
    <row r="180" spans="1:2" x14ac:dyDescent="0.25">
      <c r="A180" t="s">
        <v>11</v>
      </c>
      <c r="B180" t="s">
        <v>1</v>
      </c>
    </row>
    <row r="181" spans="1:2" x14ac:dyDescent="0.25">
      <c r="A181" t="s">
        <v>12</v>
      </c>
      <c r="B181" t="s">
        <v>1</v>
      </c>
    </row>
    <row r="182" spans="1:2" x14ac:dyDescent="0.25">
      <c r="A182" t="s">
        <v>13</v>
      </c>
      <c r="B182" t="s">
        <v>1</v>
      </c>
    </row>
    <row r="183" spans="1:2" x14ac:dyDescent="0.25">
      <c r="A183" t="s">
        <v>0</v>
      </c>
      <c r="B183" t="s">
        <v>1</v>
      </c>
    </row>
    <row r="184" spans="1:2" x14ac:dyDescent="0.25">
      <c r="A184" t="s">
        <v>2</v>
      </c>
      <c r="B184" t="s">
        <v>1</v>
      </c>
    </row>
    <row r="185" spans="1:2" x14ac:dyDescent="0.25">
      <c r="A185" t="s">
        <v>3</v>
      </c>
      <c r="B185" t="s">
        <v>1</v>
      </c>
    </row>
    <row r="186" spans="1:2" x14ac:dyDescent="0.25">
      <c r="A186" t="s">
        <v>4</v>
      </c>
      <c r="B186" t="s">
        <v>1</v>
      </c>
    </row>
    <row r="187" spans="1:2" x14ac:dyDescent="0.25">
      <c r="A187" t="s">
        <v>5</v>
      </c>
      <c r="B187" t="s">
        <v>1</v>
      </c>
    </row>
    <row r="188" spans="1:2" x14ac:dyDescent="0.25">
      <c r="A188" t="s">
        <v>6</v>
      </c>
      <c r="B188" t="s">
        <v>1</v>
      </c>
    </row>
    <row r="189" spans="1:2" x14ac:dyDescent="0.25">
      <c r="A189" t="s">
        <v>7</v>
      </c>
      <c r="B189" t="s">
        <v>1</v>
      </c>
    </row>
    <row r="190" spans="1:2" x14ac:dyDescent="0.25">
      <c r="A190" t="s">
        <v>8</v>
      </c>
      <c r="B190" t="s">
        <v>1</v>
      </c>
    </row>
    <row r="191" spans="1:2" x14ac:dyDescent="0.25">
      <c r="A191" t="s">
        <v>9</v>
      </c>
      <c r="B191" t="s">
        <v>1</v>
      </c>
    </row>
    <row r="192" spans="1:2" x14ac:dyDescent="0.25">
      <c r="A192" t="s">
        <v>10</v>
      </c>
      <c r="B192" t="s">
        <v>1</v>
      </c>
    </row>
    <row r="193" spans="1:2" x14ac:dyDescent="0.25">
      <c r="A193" t="s">
        <v>11</v>
      </c>
      <c r="B193" t="s">
        <v>1</v>
      </c>
    </row>
    <row r="194" spans="1:2" x14ac:dyDescent="0.25">
      <c r="A194" t="s">
        <v>12</v>
      </c>
      <c r="B194" t="s">
        <v>1</v>
      </c>
    </row>
    <row r="195" spans="1:2" x14ac:dyDescent="0.25">
      <c r="A195" t="s">
        <v>13</v>
      </c>
      <c r="B195" t="s">
        <v>1</v>
      </c>
    </row>
    <row r="196" spans="1:2" x14ac:dyDescent="0.25">
      <c r="A196" t="s">
        <v>0</v>
      </c>
      <c r="B196" t="s">
        <v>1</v>
      </c>
    </row>
    <row r="197" spans="1:2" x14ac:dyDescent="0.25">
      <c r="A197" t="s">
        <v>2</v>
      </c>
      <c r="B197" t="s">
        <v>1</v>
      </c>
    </row>
    <row r="198" spans="1:2" x14ac:dyDescent="0.25">
      <c r="A198" t="s">
        <v>3</v>
      </c>
      <c r="B198" t="s">
        <v>1</v>
      </c>
    </row>
    <row r="199" spans="1:2" x14ac:dyDescent="0.25">
      <c r="A199" t="s">
        <v>4</v>
      </c>
      <c r="B199" t="s">
        <v>1</v>
      </c>
    </row>
    <row r="200" spans="1:2" x14ac:dyDescent="0.25">
      <c r="A200" t="s">
        <v>5</v>
      </c>
      <c r="B200" t="s">
        <v>1</v>
      </c>
    </row>
    <row r="201" spans="1:2" x14ac:dyDescent="0.25">
      <c r="A201" t="s">
        <v>6</v>
      </c>
      <c r="B201" t="s">
        <v>1</v>
      </c>
    </row>
    <row r="202" spans="1:2" x14ac:dyDescent="0.25">
      <c r="A202" t="s">
        <v>7</v>
      </c>
      <c r="B202" t="s">
        <v>1</v>
      </c>
    </row>
    <row r="203" spans="1:2" x14ac:dyDescent="0.25">
      <c r="A203" t="s">
        <v>8</v>
      </c>
      <c r="B203" t="s">
        <v>1</v>
      </c>
    </row>
    <row r="204" spans="1:2" x14ac:dyDescent="0.25">
      <c r="A204" t="s">
        <v>9</v>
      </c>
      <c r="B204" t="s">
        <v>1</v>
      </c>
    </row>
    <row r="205" spans="1:2" x14ac:dyDescent="0.25">
      <c r="A205" t="s">
        <v>10</v>
      </c>
      <c r="B205" t="s">
        <v>1</v>
      </c>
    </row>
    <row r="206" spans="1:2" x14ac:dyDescent="0.25">
      <c r="A206" t="s">
        <v>11</v>
      </c>
      <c r="B206" t="s">
        <v>1</v>
      </c>
    </row>
    <row r="207" spans="1:2" x14ac:dyDescent="0.25">
      <c r="A207" t="s">
        <v>12</v>
      </c>
      <c r="B207" t="s">
        <v>1</v>
      </c>
    </row>
    <row r="208" spans="1:2" x14ac:dyDescent="0.25">
      <c r="A208" t="s">
        <v>13</v>
      </c>
      <c r="B208" t="s">
        <v>1</v>
      </c>
    </row>
    <row r="209" spans="1:2" x14ac:dyDescent="0.25">
      <c r="A209" t="s">
        <v>0</v>
      </c>
      <c r="B209" t="s">
        <v>1</v>
      </c>
    </row>
    <row r="210" spans="1:2" x14ac:dyDescent="0.25">
      <c r="A210" t="s">
        <v>2</v>
      </c>
      <c r="B210" t="s">
        <v>1</v>
      </c>
    </row>
    <row r="211" spans="1:2" x14ac:dyDescent="0.25">
      <c r="A211" t="s">
        <v>3</v>
      </c>
      <c r="B211" t="s">
        <v>1</v>
      </c>
    </row>
    <row r="212" spans="1:2" x14ac:dyDescent="0.25">
      <c r="A212" t="s">
        <v>4</v>
      </c>
      <c r="B212" t="s">
        <v>1</v>
      </c>
    </row>
    <row r="213" spans="1:2" x14ac:dyDescent="0.25">
      <c r="A213" t="s">
        <v>5</v>
      </c>
      <c r="B213" t="s">
        <v>1</v>
      </c>
    </row>
    <row r="214" spans="1:2" x14ac:dyDescent="0.25">
      <c r="A214" t="s">
        <v>6</v>
      </c>
      <c r="B214" t="s">
        <v>1</v>
      </c>
    </row>
    <row r="215" spans="1:2" x14ac:dyDescent="0.25">
      <c r="A215" t="s">
        <v>7</v>
      </c>
      <c r="B215" t="s">
        <v>1</v>
      </c>
    </row>
    <row r="216" spans="1:2" x14ac:dyDescent="0.25">
      <c r="A216" t="s">
        <v>8</v>
      </c>
      <c r="B216" t="s">
        <v>1</v>
      </c>
    </row>
    <row r="217" spans="1:2" x14ac:dyDescent="0.25">
      <c r="A217" t="s">
        <v>9</v>
      </c>
      <c r="B217" t="s">
        <v>1</v>
      </c>
    </row>
    <row r="218" spans="1:2" x14ac:dyDescent="0.25">
      <c r="A218" t="s">
        <v>10</v>
      </c>
      <c r="B218" t="s">
        <v>1</v>
      </c>
    </row>
    <row r="219" spans="1:2" x14ac:dyDescent="0.25">
      <c r="A219" t="s">
        <v>11</v>
      </c>
      <c r="B219" t="s">
        <v>1</v>
      </c>
    </row>
    <row r="220" spans="1:2" x14ac:dyDescent="0.25">
      <c r="A220" t="s">
        <v>12</v>
      </c>
      <c r="B220" t="s">
        <v>1</v>
      </c>
    </row>
    <row r="221" spans="1:2" x14ac:dyDescent="0.25">
      <c r="A221" t="s">
        <v>13</v>
      </c>
      <c r="B221" t="s">
        <v>1</v>
      </c>
    </row>
    <row r="222" spans="1:2" x14ac:dyDescent="0.25">
      <c r="A222" t="s">
        <v>0</v>
      </c>
      <c r="B222" t="s">
        <v>1</v>
      </c>
    </row>
    <row r="223" spans="1:2" x14ac:dyDescent="0.25">
      <c r="A223" t="s">
        <v>2</v>
      </c>
      <c r="B223" t="s">
        <v>1</v>
      </c>
    </row>
    <row r="224" spans="1:2" x14ac:dyDescent="0.25">
      <c r="A224" t="s">
        <v>3</v>
      </c>
    </row>
    <row r="225" spans="1:1" x14ac:dyDescent="0.25">
      <c r="A225" t="s">
        <v>4</v>
      </c>
    </row>
    <row r="226" spans="1:1" x14ac:dyDescent="0.25">
      <c r="A226" t="s">
        <v>5</v>
      </c>
    </row>
    <row r="227" spans="1:1" x14ac:dyDescent="0.25">
      <c r="A227" t="s">
        <v>6</v>
      </c>
    </row>
    <row r="228" spans="1:1" x14ac:dyDescent="0.25">
      <c r="A228" t="s">
        <v>7</v>
      </c>
    </row>
    <row r="229" spans="1:1" x14ac:dyDescent="0.25">
      <c r="A229" t="s">
        <v>8</v>
      </c>
    </row>
    <row r="230" spans="1:1" x14ac:dyDescent="0.25">
      <c r="A230" t="s">
        <v>9</v>
      </c>
    </row>
    <row r="231" spans="1:1" x14ac:dyDescent="0.25">
      <c r="A231" t="s">
        <v>10</v>
      </c>
    </row>
    <row r="232" spans="1:1" x14ac:dyDescent="0.25">
      <c r="A232" t="s">
        <v>11</v>
      </c>
    </row>
    <row r="233" spans="1:1" x14ac:dyDescent="0.25">
      <c r="A233" t="s">
        <v>12</v>
      </c>
    </row>
    <row r="234" spans="1:1" x14ac:dyDescent="0.25">
      <c r="A234" t="s">
        <v>13</v>
      </c>
    </row>
    <row r="235" spans="1:1" x14ac:dyDescent="0.25">
      <c r="A235" t="s">
        <v>0</v>
      </c>
    </row>
    <row r="236" spans="1:1" x14ac:dyDescent="0.25">
      <c r="A236" t="s">
        <v>2</v>
      </c>
    </row>
    <row r="237" spans="1:1" x14ac:dyDescent="0.25">
      <c r="A237" t="s">
        <v>3</v>
      </c>
    </row>
    <row r="238" spans="1:1" x14ac:dyDescent="0.25">
      <c r="A238" t="s">
        <v>4</v>
      </c>
    </row>
    <row r="239" spans="1:1" x14ac:dyDescent="0.25">
      <c r="A239" t="s">
        <v>5</v>
      </c>
    </row>
    <row r="240" spans="1:1" x14ac:dyDescent="0.25">
      <c r="A240" t="s">
        <v>6</v>
      </c>
    </row>
    <row r="241" spans="1:1" x14ac:dyDescent="0.25">
      <c r="A241" t="s">
        <v>7</v>
      </c>
    </row>
    <row r="242" spans="1:1" x14ac:dyDescent="0.25">
      <c r="A242" t="s">
        <v>8</v>
      </c>
    </row>
    <row r="243" spans="1:1" x14ac:dyDescent="0.25">
      <c r="A243" t="s">
        <v>9</v>
      </c>
    </row>
    <row r="244" spans="1:1" x14ac:dyDescent="0.25">
      <c r="A244" t="s">
        <v>10</v>
      </c>
    </row>
    <row r="245" spans="1:1" x14ac:dyDescent="0.25">
      <c r="A245" t="s">
        <v>11</v>
      </c>
    </row>
    <row r="246" spans="1:1" x14ac:dyDescent="0.25">
      <c r="A246" t="s">
        <v>12</v>
      </c>
    </row>
    <row r="247" spans="1:1" x14ac:dyDescent="0.25">
      <c r="A247" t="s">
        <v>13</v>
      </c>
    </row>
    <row r="248" spans="1:1" x14ac:dyDescent="0.25">
      <c r="A248" t="s">
        <v>0</v>
      </c>
    </row>
    <row r="249" spans="1:1" x14ac:dyDescent="0.25">
      <c r="A249" t="s">
        <v>2</v>
      </c>
    </row>
    <row r="250" spans="1:1" x14ac:dyDescent="0.25">
      <c r="A250" t="s">
        <v>3</v>
      </c>
    </row>
    <row r="251" spans="1:1" x14ac:dyDescent="0.25">
      <c r="A251" t="s">
        <v>4</v>
      </c>
    </row>
    <row r="252" spans="1:1" x14ac:dyDescent="0.25">
      <c r="A252" t="s">
        <v>5</v>
      </c>
    </row>
    <row r="253" spans="1:1" x14ac:dyDescent="0.25">
      <c r="A253" t="s">
        <v>6</v>
      </c>
    </row>
    <row r="254" spans="1:1" x14ac:dyDescent="0.25">
      <c r="A254" t="s">
        <v>7</v>
      </c>
    </row>
    <row r="255" spans="1:1" x14ac:dyDescent="0.25">
      <c r="A255" t="s">
        <v>8</v>
      </c>
    </row>
    <row r="256" spans="1:1" x14ac:dyDescent="0.25">
      <c r="A256" t="s">
        <v>9</v>
      </c>
    </row>
    <row r="257" spans="1:1" x14ac:dyDescent="0.25">
      <c r="A257" t="s">
        <v>10</v>
      </c>
    </row>
    <row r="258" spans="1:1" x14ac:dyDescent="0.25">
      <c r="A258" t="s">
        <v>11</v>
      </c>
    </row>
    <row r="259" spans="1:1" x14ac:dyDescent="0.25">
      <c r="A259" t="s">
        <v>12</v>
      </c>
    </row>
    <row r="260" spans="1:1" x14ac:dyDescent="0.25">
      <c r="A260" t="s">
        <v>13</v>
      </c>
    </row>
    <row r="261" spans="1:1" x14ac:dyDescent="0.25">
      <c r="A261" t="s">
        <v>0</v>
      </c>
    </row>
    <row r="262" spans="1:1" x14ac:dyDescent="0.25">
      <c r="A262" t="s">
        <v>2</v>
      </c>
    </row>
    <row r="263" spans="1:1" x14ac:dyDescent="0.25">
      <c r="A263" t="s">
        <v>3</v>
      </c>
    </row>
    <row r="264" spans="1:1" x14ac:dyDescent="0.25">
      <c r="A264" t="s">
        <v>4</v>
      </c>
    </row>
    <row r="265" spans="1:1" x14ac:dyDescent="0.25">
      <c r="A265" t="s">
        <v>5</v>
      </c>
    </row>
    <row r="266" spans="1:1" x14ac:dyDescent="0.25">
      <c r="A266" t="s">
        <v>6</v>
      </c>
    </row>
    <row r="267" spans="1:1" x14ac:dyDescent="0.25">
      <c r="A267" t="s">
        <v>7</v>
      </c>
    </row>
    <row r="268" spans="1:1" x14ac:dyDescent="0.25">
      <c r="A268" t="s">
        <v>8</v>
      </c>
    </row>
    <row r="269" spans="1:1" x14ac:dyDescent="0.25">
      <c r="A269" t="s">
        <v>9</v>
      </c>
    </row>
    <row r="270" spans="1:1" x14ac:dyDescent="0.25">
      <c r="A270" t="s">
        <v>10</v>
      </c>
    </row>
    <row r="271" spans="1:1" x14ac:dyDescent="0.25">
      <c r="A271" t="s">
        <v>11</v>
      </c>
    </row>
    <row r="272" spans="1:1" x14ac:dyDescent="0.25">
      <c r="A272" t="s">
        <v>12</v>
      </c>
    </row>
    <row r="273" spans="1:1" x14ac:dyDescent="0.25">
      <c r="A273" t="s">
        <v>13</v>
      </c>
    </row>
    <row r="274" spans="1:1" x14ac:dyDescent="0.25">
      <c r="A274" t="s">
        <v>0</v>
      </c>
    </row>
    <row r="275" spans="1:1" x14ac:dyDescent="0.25">
      <c r="A275" t="s">
        <v>2</v>
      </c>
    </row>
    <row r="276" spans="1:1" x14ac:dyDescent="0.25">
      <c r="A276" t="s">
        <v>3</v>
      </c>
    </row>
    <row r="277" spans="1:1" x14ac:dyDescent="0.25">
      <c r="A277" t="s">
        <v>4</v>
      </c>
    </row>
    <row r="278" spans="1:1" x14ac:dyDescent="0.25">
      <c r="A278" t="s">
        <v>5</v>
      </c>
    </row>
    <row r="279" spans="1:1" x14ac:dyDescent="0.25">
      <c r="A279" t="s">
        <v>6</v>
      </c>
    </row>
    <row r="280" spans="1:1" x14ac:dyDescent="0.25">
      <c r="A280" t="s">
        <v>7</v>
      </c>
    </row>
    <row r="281" spans="1:1" x14ac:dyDescent="0.25">
      <c r="A281" t="s">
        <v>8</v>
      </c>
    </row>
    <row r="282" spans="1:1" x14ac:dyDescent="0.25">
      <c r="A282" t="s">
        <v>9</v>
      </c>
    </row>
    <row r="283" spans="1:1" x14ac:dyDescent="0.25">
      <c r="A283" t="s">
        <v>10</v>
      </c>
    </row>
    <row r="284" spans="1:1" x14ac:dyDescent="0.25">
      <c r="A284" t="s">
        <v>11</v>
      </c>
    </row>
    <row r="285" spans="1:1" x14ac:dyDescent="0.25">
      <c r="A285" t="s">
        <v>12</v>
      </c>
    </row>
    <row r="286" spans="1:1" x14ac:dyDescent="0.25">
      <c r="A286" t="s">
        <v>13</v>
      </c>
    </row>
    <row r="287" spans="1:1" x14ac:dyDescent="0.25">
      <c r="A287" t="s">
        <v>0</v>
      </c>
    </row>
    <row r="288" spans="1:1" x14ac:dyDescent="0.25">
      <c r="A288" t="s">
        <v>2</v>
      </c>
    </row>
    <row r="289" spans="1:1" x14ac:dyDescent="0.25">
      <c r="A289" t="s">
        <v>3</v>
      </c>
    </row>
    <row r="290" spans="1:1" x14ac:dyDescent="0.25">
      <c r="A290" t="s">
        <v>4</v>
      </c>
    </row>
    <row r="291" spans="1:1" x14ac:dyDescent="0.25">
      <c r="A291" t="s">
        <v>5</v>
      </c>
    </row>
    <row r="292" spans="1:1" x14ac:dyDescent="0.25">
      <c r="A292" t="s">
        <v>6</v>
      </c>
    </row>
    <row r="293" spans="1:1" x14ac:dyDescent="0.25">
      <c r="A293" t="s">
        <v>7</v>
      </c>
    </row>
    <row r="294" spans="1:1" x14ac:dyDescent="0.25">
      <c r="A294" t="s">
        <v>8</v>
      </c>
    </row>
    <row r="295" spans="1:1" x14ac:dyDescent="0.25">
      <c r="A295" t="s">
        <v>9</v>
      </c>
    </row>
    <row r="296" spans="1:1" x14ac:dyDescent="0.25">
      <c r="A296" t="s">
        <v>10</v>
      </c>
    </row>
    <row r="297" spans="1:1" x14ac:dyDescent="0.25">
      <c r="A297" t="s">
        <v>11</v>
      </c>
    </row>
    <row r="298" spans="1:1" x14ac:dyDescent="0.25">
      <c r="A298" t="s">
        <v>12</v>
      </c>
    </row>
    <row r="299" spans="1:1" x14ac:dyDescent="0.25">
      <c r="A299" t="s">
        <v>13</v>
      </c>
    </row>
    <row r="300" spans="1:1" x14ac:dyDescent="0.25">
      <c r="A300" t="s">
        <v>0</v>
      </c>
    </row>
    <row r="301" spans="1:1" x14ac:dyDescent="0.25">
      <c r="A301" t="s">
        <v>2</v>
      </c>
    </row>
    <row r="302" spans="1:1" x14ac:dyDescent="0.25">
      <c r="A302" t="s">
        <v>3</v>
      </c>
    </row>
    <row r="303" spans="1:1" x14ac:dyDescent="0.25">
      <c r="A303" t="s">
        <v>4</v>
      </c>
    </row>
    <row r="304" spans="1:1" x14ac:dyDescent="0.25">
      <c r="A304" t="s">
        <v>5</v>
      </c>
    </row>
    <row r="305" spans="1:1" x14ac:dyDescent="0.25">
      <c r="A305" t="s">
        <v>6</v>
      </c>
    </row>
    <row r="306" spans="1:1" x14ac:dyDescent="0.25">
      <c r="A306" t="s">
        <v>7</v>
      </c>
    </row>
    <row r="307" spans="1:1" x14ac:dyDescent="0.25">
      <c r="A307" t="s">
        <v>8</v>
      </c>
    </row>
    <row r="308" spans="1:1" x14ac:dyDescent="0.25">
      <c r="A308" t="s">
        <v>9</v>
      </c>
    </row>
    <row r="309" spans="1:1" x14ac:dyDescent="0.25">
      <c r="A309" t="s">
        <v>10</v>
      </c>
    </row>
    <row r="310" spans="1:1" x14ac:dyDescent="0.25">
      <c r="A310" t="s">
        <v>11</v>
      </c>
    </row>
    <row r="311" spans="1:1" x14ac:dyDescent="0.25">
      <c r="A311" t="s">
        <v>12</v>
      </c>
    </row>
    <row r="312" spans="1:1" x14ac:dyDescent="0.25">
      <c r="A312" t="s">
        <v>13</v>
      </c>
    </row>
    <row r="313" spans="1:1" x14ac:dyDescent="0.25">
      <c r="A313" t="s">
        <v>0</v>
      </c>
    </row>
    <row r="314" spans="1:1" x14ac:dyDescent="0.25">
      <c r="A314" t="s">
        <v>2</v>
      </c>
    </row>
    <row r="315" spans="1:1" x14ac:dyDescent="0.25">
      <c r="A315" t="s">
        <v>3</v>
      </c>
    </row>
    <row r="316" spans="1:1" x14ac:dyDescent="0.25">
      <c r="A316" t="s">
        <v>4</v>
      </c>
    </row>
    <row r="317" spans="1:1" x14ac:dyDescent="0.25">
      <c r="A317" t="s">
        <v>5</v>
      </c>
    </row>
    <row r="318" spans="1:1" x14ac:dyDescent="0.25">
      <c r="A318" t="s">
        <v>6</v>
      </c>
    </row>
    <row r="319" spans="1:1" x14ac:dyDescent="0.25">
      <c r="A319" t="s">
        <v>7</v>
      </c>
    </row>
    <row r="320" spans="1:1" x14ac:dyDescent="0.25">
      <c r="A320" t="s">
        <v>8</v>
      </c>
    </row>
    <row r="321" spans="1:1" x14ac:dyDescent="0.25">
      <c r="A321" t="s">
        <v>9</v>
      </c>
    </row>
    <row r="322" spans="1:1" x14ac:dyDescent="0.25">
      <c r="A322" t="s">
        <v>10</v>
      </c>
    </row>
    <row r="323" spans="1:1" x14ac:dyDescent="0.25">
      <c r="A323" t="s">
        <v>11</v>
      </c>
    </row>
    <row r="324" spans="1:1" x14ac:dyDescent="0.25">
      <c r="A324" t="s">
        <v>12</v>
      </c>
    </row>
    <row r="325" spans="1:1" x14ac:dyDescent="0.25">
      <c r="A325" t="s">
        <v>13</v>
      </c>
    </row>
    <row r="326" spans="1:1" x14ac:dyDescent="0.25">
      <c r="A326" t="s">
        <v>0</v>
      </c>
    </row>
    <row r="327" spans="1:1" x14ac:dyDescent="0.25">
      <c r="A327" t="s">
        <v>2</v>
      </c>
    </row>
    <row r="328" spans="1:1" x14ac:dyDescent="0.25">
      <c r="A328" t="s">
        <v>3</v>
      </c>
    </row>
    <row r="329" spans="1:1" x14ac:dyDescent="0.25">
      <c r="A329" t="s">
        <v>4</v>
      </c>
    </row>
    <row r="330" spans="1:1" x14ac:dyDescent="0.25">
      <c r="A330" t="s">
        <v>5</v>
      </c>
    </row>
    <row r="331" spans="1:1" x14ac:dyDescent="0.25">
      <c r="A331" t="s">
        <v>6</v>
      </c>
    </row>
    <row r="332" spans="1:1" x14ac:dyDescent="0.25">
      <c r="A332" t="s">
        <v>7</v>
      </c>
    </row>
    <row r="333" spans="1:1" x14ac:dyDescent="0.25">
      <c r="A333" t="s">
        <v>8</v>
      </c>
    </row>
    <row r="334" spans="1:1" x14ac:dyDescent="0.25">
      <c r="A334" t="s">
        <v>9</v>
      </c>
    </row>
    <row r="335" spans="1:1" x14ac:dyDescent="0.25">
      <c r="A335" t="s">
        <v>10</v>
      </c>
    </row>
    <row r="336" spans="1:1" x14ac:dyDescent="0.25">
      <c r="A336" t="s">
        <v>11</v>
      </c>
    </row>
    <row r="337" spans="1:1" x14ac:dyDescent="0.25">
      <c r="A337" t="s">
        <v>12</v>
      </c>
    </row>
    <row r="338" spans="1:1" x14ac:dyDescent="0.25">
      <c r="A338" t="s">
        <v>13</v>
      </c>
    </row>
    <row r="339" spans="1:1" x14ac:dyDescent="0.25">
      <c r="A339" t="s">
        <v>0</v>
      </c>
    </row>
    <row r="340" spans="1:1" x14ac:dyDescent="0.25">
      <c r="A340" t="s">
        <v>2</v>
      </c>
    </row>
    <row r="341" spans="1:1" x14ac:dyDescent="0.25">
      <c r="A341" t="s">
        <v>3</v>
      </c>
    </row>
    <row r="342" spans="1:1" x14ac:dyDescent="0.25">
      <c r="A342" t="s">
        <v>4</v>
      </c>
    </row>
    <row r="343" spans="1:1" x14ac:dyDescent="0.25">
      <c r="A343" t="s">
        <v>5</v>
      </c>
    </row>
    <row r="344" spans="1:1" x14ac:dyDescent="0.25">
      <c r="A344" t="s">
        <v>6</v>
      </c>
    </row>
    <row r="345" spans="1:1" x14ac:dyDescent="0.25">
      <c r="A345" t="s">
        <v>7</v>
      </c>
    </row>
    <row r="346" spans="1:1" x14ac:dyDescent="0.25">
      <c r="A346" t="s">
        <v>8</v>
      </c>
    </row>
    <row r="347" spans="1:1" x14ac:dyDescent="0.25">
      <c r="A347" t="s">
        <v>9</v>
      </c>
    </row>
    <row r="348" spans="1:1" x14ac:dyDescent="0.25">
      <c r="A348" t="s">
        <v>10</v>
      </c>
    </row>
    <row r="349" spans="1:1" x14ac:dyDescent="0.25">
      <c r="A349" t="s">
        <v>11</v>
      </c>
    </row>
    <row r="350" spans="1:1" x14ac:dyDescent="0.25">
      <c r="A350" t="s">
        <v>12</v>
      </c>
    </row>
    <row r="351" spans="1:1" x14ac:dyDescent="0.25">
      <c r="A351" t="s">
        <v>13</v>
      </c>
    </row>
    <row r="352" spans="1:1" x14ac:dyDescent="0.25">
      <c r="A352" t="s">
        <v>0</v>
      </c>
    </row>
    <row r="353" spans="1:1" x14ac:dyDescent="0.25">
      <c r="A353" t="s">
        <v>2</v>
      </c>
    </row>
    <row r="354" spans="1:1" x14ac:dyDescent="0.25">
      <c r="A354" t="s">
        <v>3</v>
      </c>
    </row>
    <row r="355" spans="1:1" x14ac:dyDescent="0.25">
      <c r="A355" t="s">
        <v>4</v>
      </c>
    </row>
    <row r="356" spans="1:1" x14ac:dyDescent="0.25">
      <c r="A356" t="s">
        <v>5</v>
      </c>
    </row>
    <row r="357" spans="1:1" x14ac:dyDescent="0.25">
      <c r="A357" t="s">
        <v>6</v>
      </c>
    </row>
    <row r="358" spans="1:1" x14ac:dyDescent="0.25">
      <c r="A358" t="s">
        <v>7</v>
      </c>
    </row>
    <row r="359" spans="1:1" x14ac:dyDescent="0.25">
      <c r="A359" t="s">
        <v>8</v>
      </c>
    </row>
    <row r="360" spans="1:1" x14ac:dyDescent="0.25">
      <c r="A360" t="s">
        <v>9</v>
      </c>
    </row>
    <row r="361" spans="1:1" x14ac:dyDescent="0.25">
      <c r="A361" t="s">
        <v>10</v>
      </c>
    </row>
    <row r="362" spans="1:1" x14ac:dyDescent="0.25">
      <c r="A362" t="s">
        <v>11</v>
      </c>
    </row>
    <row r="363" spans="1:1" x14ac:dyDescent="0.25">
      <c r="A363" t="s">
        <v>12</v>
      </c>
    </row>
    <row r="364" spans="1:1" x14ac:dyDescent="0.25">
      <c r="A364" t="s">
        <v>13</v>
      </c>
    </row>
    <row r="365" spans="1:1" x14ac:dyDescent="0.25">
      <c r="A365" t="s">
        <v>0</v>
      </c>
    </row>
    <row r="366" spans="1:1" x14ac:dyDescent="0.25">
      <c r="A366" t="s">
        <v>2</v>
      </c>
    </row>
    <row r="367" spans="1:1" x14ac:dyDescent="0.25">
      <c r="A367" t="s">
        <v>3</v>
      </c>
    </row>
    <row r="368" spans="1:1" x14ac:dyDescent="0.25">
      <c r="A368" t="s">
        <v>4</v>
      </c>
    </row>
    <row r="369" spans="1:1" x14ac:dyDescent="0.25">
      <c r="A369" t="s">
        <v>5</v>
      </c>
    </row>
    <row r="370" spans="1:1" x14ac:dyDescent="0.25">
      <c r="A370" t="s">
        <v>6</v>
      </c>
    </row>
    <row r="371" spans="1:1" x14ac:dyDescent="0.25">
      <c r="A371" t="s">
        <v>7</v>
      </c>
    </row>
    <row r="372" spans="1:1" x14ac:dyDescent="0.25">
      <c r="A372" t="s">
        <v>8</v>
      </c>
    </row>
    <row r="373" spans="1:1" x14ac:dyDescent="0.25">
      <c r="A373" t="s">
        <v>9</v>
      </c>
    </row>
    <row r="374" spans="1:1" x14ac:dyDescent="0.25">
      <c r="A374" t="s">
        <v>10</v>
      </c>
    </row>
    <row r="375" spans="1:1" x14ac:dyDescent="0.25">
      <c r="A375" t="s">
        <v>11</v>
      </c>
    </row>
    <row r="376" spans="1:1" x14ac:dyDescent="0.25">
      <c r="A376" t="s">
        <v>12</v>
      </c>
    </row>
    <row r="377" spans="1:1" x14ac:dyDescent="0.25">
      <c r="A377" t="s">
        <v>13</v>
      </c>
    </row>
    <row r="378" spans="1:1" x14ac:dyDescent="0.25">
      <c r="A378" t="s">
        <v>0</v>
      </c>
    </row>
    <row r="379" spans="1:1" x14ac:dyDescent="0.25">
      <c r="A379" t="s">
        <v>2</v>
      </c>
    </row>
    <row r="380" spans="1:1" x14ac:dyDescent="0.25">
      <c r="A380" t="s">
        <v>3</v>
      </c>
    </row>
    <row r="381" spans="1:1" x14ac:dyDescent="0.25">
      <c r="A381" t="s">
        <v>4</v>
      </c>
    </row>
    <row r="382" spans="1:1" x14ac:dyDescent="0.25">
      <c r="A382" t="s">
        <v>5</v>
      </c>
    </row>
    <row r="383" spans="1:1" x14ac:dyDescent="0.25">
      <c r="A383" t="s">
        <v>6</v>
      </c>
    </row>
    <row r="384" spans="1:1" x14ac:dyDescent="0.25">
      <c r="A384" t="s">
        <v>7</v>
      </c>
    </row>
    <row r="385" spans="1:1" x14ac:dyDescent="0.25">
      <c r="A385" t="s">
        <v>8</v>
      </c>
    </row>
    <row r="386" spans="1:1" x14ac:dyDescent="0.25">
      <c r="A386" t="s">
        <v>9</v>
      </c>
    </row>
    <row r="387" spans="1:1" x14ac:dyDescent="0.25">
      <c r="A387" t="s">
        <v>10</v>
      </c>
    </row>
    <row r="388" spans="1:1" x14ac:dyDescent="0.25">
      <c r="A388" t="s">
        <v>11</v>
      </c>
    </row>
    <row r="389" spans="1:1" x14ac:dyDescent="0.25">
      <c r="A389" t="s">
        <v>12</v>
      </c>
    </row>
    <row r="390" spans="1:1" x14ac:dyDescent="0.25">
      <c r="A390" t="s">
        <v>13</v>
      </c>
    </row>
    <row r="391" spans="1:1" x14ac:dyDescent="0.25">
      <c r="A391" t="s">
        <v>0</v>
      </c>
    </row>
    <row r="392" spans="1:1" x14ac:dyDescent="0.25">
      <c r="A392" t="s">
        <v>2</v>
      </c>
    </row>
    <row r="393" spans="1:1" x14ac:dyDescent="0.25">
      <c r="A393" t="s">
        <v>3</v>
      </c>
    </row>
    <row r="394" spans="1:1" x14ac:dyDescent="0.25">
      <c r="A394" t="s">
        <v>4</v>
      </c>
    </row>
    <row r="395" spans="1:1" x14ac:dyDescent="0.25">
      <c r="A395" t="s">
        <v>5</v>
      </c>
    </row>
    <row r="396" spans="1:1" x14ac:dyDescent="0.25">
      <c r="A396" t="s">
        <v>6</v>
      </c>
    </row>
    <row r="397" spans="1:1" x14ac:dyDescent="0.25">
      <c r="A397" t="s">
        <v>7</v>
      </c>
    </row>
    <row r="398" spans="1:1" x14ac:dyDescent="0.25">
      <c r="A398" t="s">
        <v>8</v>
      </c>
    </row>
    <row r="399" spans="1:1" x14ac:dyDescent="0.25">
      <c r="A399" t="s">
        <v>9</v>
      </c>
    </row>
    <row r="400" spans="1:1" x14ac:dyDescent="0.25">
      <c r="A400" t="s">
        <v>10</v>
      </c>
    </row>
    <row r="401" spans="1:1" x14ac:dyDescent="0.25">
      <c r="A401" t="s">
        <v>11</v>
      </c>
    </row>
    <row r="402" spans="1:1" x14ac:dyDescent="0.25">
      <c r="A402" t="s">
        <v>12</v>
      </c>
    </row>
    <row r="403" spans="1:1" x14ac:dyDescent="0.25">
      <c r="A403" t="s">
        <v>13</v>
      </c>
    </row>
    <row r="404" spans="1:1" x14ac:dyDescent="0.25">
      <c r="A404" t="s">
        <v>0</v>
      </c>
    </row>
    <row r="405" spans="1:1" x14ac:dyDescent="0.25">
      <c r="A405" t="s">
        <v>2</v>
      </c>
    </row>
    <row r="406" spans="1:1" x14ac:dyDescent="0.25">
      <c r="A406" t="s">
        <v>3</v>
      </c>
    </row>
    <row r="407" spans="1:1" x14ac:dyDescent="0.25">
      <c r="A407" t="s">
        <v>4</v>
      </c>
    </row>
    <row r="408" spans="1:1" x14ac:dyDescent="0.25">
      <c r="A408" t="s">
        <v>5</v>
      </c>
    </row>
    <row r="409" spans="1:1" x14ac:dyDescent="0.25">
      <c r="A409" t="s">
        <v>6</v>
      </c>
    </row>
    <row r="410" spans="1:1" x14ac:dyDescent="0.25">
      <c r="A410" t="s">
        <v>7</v>
      </c>
    </row>
    <row r="411" spans="1:1" x14ac:dyDescent="0.25">
      <c r="A411" t="s">
        <v>8</v>
      </c>
    </row>
    <row r="412" spans="1:1" x14ac:dyDescent="0.25">
      <c r="A412" t="s">
        <v>9</v>
      </c>
    </row>
    <row r="413" spans="1:1" x14ac:dyDescent="0.25">
      <c r="A413" t="s">
        <v>10</v>
      </c>
    </row>
    <row r="414" spans="1:1" x14ac:dyDescent="0.25">
      <c r="A414" t="s">
        <v>11</v>
      </c>
    </row>
    <row r="415" spans="1:1" x14ac:dyDescent="0.25">
      <c r="A415" t="s">
        <v>12</v>
      </c>
    </row>
    <row r="416" spans="1:1" x14ac:dyDescent="0.25">
      <c r="A416" t="s">
        <v>13</v>
      </c>
    </row>
    <row r="417" spans="1:1" x14ac:dyDescent="0.25">
      <c r="A417" t="s">
        <v>0</v>
      </c>
    </row>
    <row r="418" spans="1:1" x14ac:dyDescent="0.25">
      <c r="A418" t="s">
        <v>2</v>
      </c>
    </row>
    <row r="419" spans="1:1" x14ac:dyDescent="0.25">
      <c r="A419" t="s">
        <v>3</v>
      </c>
    </row>
    <row r="420" spans="1:1" x14ac:dyDescent="0.25">
      <c r="A420" t="s">
        <v>4</v>
      </c>
    </row>
    <row r="421" spans="1:1" x14ac:dyDescent="0.25">
      <c r="A421" t="s">
        <v>5</v>
      </c>
    </row>
    <row r="422" spans="1:1" x14ac:dyDescent="0.25">
      <c r="A422" t="s">
        <v>6</v>
      </c>
    </row>
    <row r="423" spans="1:1" x14ac:dyDescent="0.25">
      <c r="A423" t="s">
        <v>7</v>
      </c>
    </row>
    <row r="424" spans="1:1" x14ac:dyDescent="0.25">
      <c r="A424" t="s">
        <v>8</v>
      </c>
    </row>
    <row r="425" spans="1:1" x14ac:dyDescent="0.25">
      <c r="A425" t="s">
        <v>9</v>
      </c>
    </row>
    <row r="426" spans="1:1" x14ac:dyDescent="0.25">
      <c r="A426" t="s">
        <v>10</v>
      </c>
    </row>
    <row r="427" spans="1:1" x14ac:dyDescent="0.25">
      <c r="A427" t="s">
        <v>11</v>
      </c>
    </row>
    <row r="428" spans="1:1" x14ac:dyDescent="0.25">
      <c r="A428" t="s">
        <v>12</v>
      </c>
    </row>
    <row r="429" spans="1:1" x14ac:dyDescent="0.25">
      <c r="A429" t="s">
        <v>13</v>
      </c>
    </row>
    <row r="430" spans="1:1" x14ac:dyDescent="0.25">
      <c r="A430" t="s">
        <v>0</v>
      </c>
    </row>
    <row r="431" spans="1:1" x14ac:dyDescent="0.25">
      <c r="A431" t="s">
        <v>2</v>
      </c>
    </row>
    <row r="432" spans="1:1" x14ac:dyDescent="0.25">
      <c r="A432" t="s">
        <v>3</v>
      </c>
    </row>
    <row r="433" spans="1:1" x14ac:dyDescent="0.25">
      <c r="A433" t="s">
        <v>4</v>
      </c>
    </row>
    <row r="434" spans="1:1" x14ac:dyDescent="0.25">
      <c r="A434" t="s">
        <v>5</v>
      </c>
    </row>
    <row r="435" spans="1:1" x14ac:dyDescent="0.25">
      <c r="A435" t="s">
        <v>6</v>
      </c>
    </row>
    <row r="436" spans="1:1" x14ac:dyDescent="0.25">
      <c r="A436" t="s">
        <v>7</v>
      </c>
    </row>
    <row r="437" spans="1:1" x14ac:dyDescent="0.25">
      <c r="A437" t="s">
        <v>8</v>
      </c>
    </row>
    <row r="438" spans="1:1" x14ac:dyDescent="0.25">
      <c r="A438" t="s">
        <v>9</v>
      </c>
    </row>
    <row r="439" spans="1:1" x14ac:dyDescent="0.25">
      <c r="A439" t="s">
        <v>10</v>
      </c>
    </row>
    <row r="440" spans="1:1" x14ac:dyDescent="0.25">
      <c r="A440" t="s">
        <v>11</v>
      </c>
    </row>
    <row r="441" spans="1:1" x14ac:dyDescent="0.25">
      <c r="A441" t="s">
        <v>12</v>
      </c>
    </row>
    <row r="442" spans="1:1" x14ac:dyDescent="0.25">
      <c r="A442" t="s">
        <v>13</v>
      </c>
    </row>
    <row r="443" spans="1:1" x14ac:dyDescent="0.25">
      <c r="A443" t="s">
        <v>0</v>
      </c>
    </row>
    <row r="444" spans="1:1" x14ac:dyDescent="0.25">
      <c r="A444" t="s">
        <v>2</v>
      </c>
    </row>
    <row r="445" spans="1:1" x14ac:dyDescent="0.25">
      <c r="A445" t="s">
        <v>3</v>
      </c>
    </row>
    <row r="446" spans="1:1" x14ac:dyDescent="0.25">
      <c r="A446" t="s">
        <v>4</v>
      </c>
    </row>
    <row r="447" spans="1:1" x14ac:dyDescent="0.25">
      <c r="A447" t="s">
        <v>5</v>
      </c>
    </row>
    <row r="448" spans="1:1" x14ac:dyDescent="0.25">
      <c r="A448" t="s">
        <v>6</v>
      </c>
    </row>
    <row r="449" spans="1:1" x14ac:dyDescent="0.25">
      <c r="A449" t="s">
        <v>7</v>
      </c>
    </row>
    <row r="450" spans="1:1" x14ac:dyDescent="0.25">
      <c r="A450" t="s">
        <v>8</v>
      </c>
    </row>
    <row r="451" spans="1:1" x14ac:dyDescent="0.25">
      <c r="A451" t="s">
        <v>9</v>
      </c>
    </row>
    <row r="452" spans="1:1" x14ac:dyDescent="0.25">
      <c r="A452" t="s">
        <v>10</v>
      </c>
    </row>
    <row r="453" spans="1:1" x14ac:dyDescent="0.25">
      <c r="A453" t="s">
        <v>11</v>
      </c>
    </row>
    <row r="454" spans="1:1" x14ac:dyDescent="0.25">
      <c r="A454" t="s">
        <v>12</v>
      </c>
    </row>
    <row r="455" spans="1:1" x14ac:dyDescent="0.25">
      <c r="A455" t="s">
        <v>13</v>
      </c>
    </row>
    <row r="456" spans="1:1" x14ac:dyDescent="0.25">
      <c r="A456" t="s">
        <v>0</v>
      </c>
    </row>
    <row r="457" spans="1:1" x14ac:dyDescent="0.25">
      <c r="A457" t="s">
        <v>2</v>
      </c>
    </row>
    <row r="458" spans="1:1" x14ac:dyDescent="0.25">
      <c r="A458" t="s">
        <v>3</v>
      </c>
    </row>
    <row r="459" spans="1:1" x14ac:dyDescent="0.25">
      <c r="A459" t="s">
        <v>4</v>
      </c>
    </row>
    <row r="460" spans="1:1" x14ac:dyDescent="0.25">
      <c r="A460" t="s">
        <v>5</v>
      </c>
    </row>
    <row r="461" spans="1:1" x14ac:dyDescent="0.25">
      <c r="A461" t="s">
        <v>6</v>
      </c>
    </row>
    <row r="462" spans="1:1" x14ac:dyDescent="0.25">
      <c r="A462" t="s">
        <v>7</v>
      </c>
    </row>
    <row r="463" spans="1:1" x14ac:dyDescent="0.25">
      <c r="A463" t="s">
        <v>8</v>
      </c>
    </row>
    <row r="464" spans="1:1" x14ac:dyDescent="0.25">
      <c r="A464" t="s">
        <v>9</v>
      </c>
    </row>
    <row r="465" spans="1:1" x14ac:dyDescent="0.25">
      <c r="A465" t="s">
        <v>10</v>
      </c>
    </row>
    <row r="466" spans="1:1" x14ac:dyDescent="0.25">
      <c r="A466" t="s">
        <v>11</v>
      </c>
    </row>
    <row r="467" spans="1:1" x14ac:dyDescent="0.25">
      <c r="A467" t="s">
        <v>12</v>
      </c>
    </row>
    <row r="468" spans="1:1" x14ac:dyDescent="0.25">
      <c r="A468" t="s">
        <v>13</v>
      </c>
    </row>
    <row r="469" spans="1:1" x14ac:dyDescent="0.25">
      <c r="A469" t="s">
        <v>0</v>
      </c>
    </row>
    <row r="470" spans="1:1" x14ac:dyDescent="0.25">
      <c r="A470" t="s">
        <v>2</v>
      </c>
    </row>
    <row r="471" spans="1:1" x14ac:dyDescent="0.25">
      <c r="A471" t="s">
        <v>3</v>
      </c>
    </row>
    <row r="472" spans="1:1" x14ac:dyDescent="0.25">
      <c r="A472" t="s">
        <v>4</v>
      </c>
    </row>
    <row r="473" spans="1:1" x14ac:dyDescent="0.25">
      <c r="A473" t="s">
        <v>5</v>
      </c>
    </row>
    <row r="474" spans="1:1" x14ac:dyDescent="0.25">
      <c r="A474" t="s">
        <v>6</v>
      </c>
    </row>
    <row r="475" spans="1:1" x14ac:dyDescent="0.25">
      <c r="A475" t="s">
        <v>7</v>
      </c>
    </row>
    <row r="476" spans="1:1" x14ac:dyDescent="0.25">
      <c r="A476" t="s">
        <v>8</v>
      </c>
    </row>
    <row r="477" spans="1:1" x14ac:dyDescent="0.25">
      <c r="A477" t="s">
        <v>9</v>
      </c>
    </row>
    <row r="478" spans="1:1" x14ac:dyDescent="0.25">
      <c r="A478" t="s">
        <v>10</v>
      </c>
    </row>
    <row r="479" spans="1:1" x14ac:dyDescent="0.25">
      <c r="A479" t="s">
        <v>11</v>
      </c>
    </row>
    <row r="480" spans="1:1" x14ac:dyDescent="0.25">
      <c r="A480" t="s">
        <v>12</v>
      </c>
    </row>
    <row r="481" spans="1:1" x14ac:dyDescent="0.25">
      <c r="A481" t="s">
        <v>13</v>
      </c>
    </row>
    <row r="482" spans="1:1" x14ac:dyDescent="0.25">
      <c r="A482" t="s">
        <v>0</v>
      </c>
    </row>
    <row r="483" spans="1:1" x14ac:dyDescent="0.25">
      <c r="A483" t="s">
        <v>2</v>
      </c>
    </row>
    <row r="484" spans="1:1" x14ac:dyDescent="0.25">
      <c r="A484" t="s">
        <v>3</v>
      </c>
    </row>
    <row r="485" spans="1:1" x14ac:dyDescent="0.25">
      <c r="A485" t="s">
        <v>4</v>
      </c>
    </row>
    <row r="486" spans="1:1" x14ac:dyDescent="0.25">
      <c r="A486" t="s">
        <v>5</v>
      </c>
    </row>
    <row r="487" spans="1:1" x14ac:dyDescent="0.25">
      <c r="A487" t="s">
        <v>6</v>
      </c>
    </row>
    <row r="488" spans="1:1" x14ac:dyDescent="0.25">
      <c r="A488" t="s">
        <v>7</v>
      </c>
    </row>
    <row r="489" spans="1:1" x14ac:dyDescent="0.25">
      <c r="A489" t="s">
        <v>8</v>
      </c>
    </row>
    <row r="490" spans="1:1" x14ac:dyDescent="0.25">
      <c r="A490" t="s">
        <v>9</v>
      </c>
    </row>
    <row r="491" spans="1:1" x14ac:dyDescent="0.25">
      <c r="A491" t="s">
        <v>10</v>
      </c>
    </row>
    <row r="492" spans="1:1" x14ac:dyDescent="0.25">
      <c r="A492" t="s">
        <v>11</v>
      </c>
    </row>
    <row r="493" spans="1:1" x14ac:dyDescent="0.25">
      <c r="A493" t="s">
        <v>12</v>
      </c>
    </row>
    <row r="494" spans="1:1" x14ac:dyDescent="0.25">
      <c r="A494" t="s">
        <v>13</v>
      </c>
    </row>
    <row r="495" spans="1:1" x14ac:dyDescent="0.25">
      <c r="A495" t="s">
        <v>0</v>
      </c>
    </row>
    <row r="496" spans="1:1" x14ac:dyDescent="0.25">
      <c r="A496" t="s">
        <v>2</v>
      </c>
    </row>
    <row r="497" spans="1:1" x14ac:dyDescent="0.25">
      <c r="A497" t="s">
        <v>3</v>
      </c>
    </row>
    <row r="498" spans="1:1" x14ac:dyDescent="0.25">
      <c r="A498" t="s">
        <v>4</v>
      </c>
    </row>
    <row r="499" spans="1:1" x14ac:dyDescent="0.25">
      <c r="A499" t="s">
        <v>5</v>
      </c>
    </row>
    <row r="500" spans="1:1" x14ac:dyDescent="0.25">
      <c r="A500" t="s">
        <v>6</v>
      </c>
    </row>
    <row r="501" spans="1:1" x14ac:dyDescent="0.25">
      <c r="A501" t="s">
        <v>7</v>
      </c>
    </row>
    <row r="502" spans="1:1" x14ac:dyDescent="0.25">
      <c r="A502" t="s">
        <v>8</v>
      </c>
    </row>
    <row r="503" spans="1:1" x14ac:dyDescent="0.25">
      <c r="A503" t="s">
        <v>9</v>
      </c>
    </row>
    <row r="504" spans="1:1" x14ac:dyDescent="0.25">
      <c r="A504" t="s">
        <v>10</v>
      </c>
    </row>
    <row r="505" spans="1:1" x14ac:dyDescent="0.25">
      <c r="A505" t="s">
        <v>11</v>
      </c>
    </row>
    <row r="506" spans="1:1" x14ac:dyDescent="0.25">
      <c r="A506" t="s">
        <v>12</v>
      </c>
    </row>
    <row r="507" spans="1:1" x14ac:dyDescent="0.25">
      <c r="A507" t="s">
        <v>13</v>
      </c>
    </row>
    <row r="508" spans="1:1" x14ac:dyDescent="0.25">
      <c r="A508" t="s">
        <v>0</v>
      </c>
    </row>
    <row r="509" spans="1:1" x14ac:dyDescent="0.25">
      <c r="A509" t="s">
        <v>2</v>
      </c>
    </row>
    <row r="510" spans="1:1" x14ac:dyDescent="0.25">
      <c r="A510" t="s">
        <v>3</v>
      </c>
    </row>
    <row r="511" spans="1:1" x14ac:dyDescent="0.25">
      <c r="A511" t="s">
        <v>4</v>
      </c>
    </row>
    <row r="512" spans="1:1" x14ac:dyDescent="0.25">
      <c r="A512" t="s">
        <v>5</v>
      </c>
    </row>
    <row r="513" spans="1:1" x14ac:dyDescent="0.25">
      <c r="A513" t="s">
        <v>6</v>
      </c>
    </row>
    <row r="514" spans="1:1" x14ac:dyDescent="0.25">
      <c r="A514" t="s">
        <v>7</v>
      </c>
    </row>
    <row r="515" spans="1:1" x14ac:dyDescent="0.25">
      <c r="A515" t="s">
        <v>8</v>
      </c>
    </row>
    <row r="516" spans="1:1" x14ac:dyDescent="0.25">
      <c r="A516" t="s">
        <v>9</v>
      </c>
    </row>
    <row r="517" spans="1:1" x14ac:dyDescent="0.25">
      <c r="A517" t="s">
        <v>10</v>
      </c>
    </row>
    <row r="518" spans="1:1" x14ac:dyDescent="0.25">
      <c r="A518" t="s">
        <v>11</v>
      </c>
    </row>
    <row r="519" spans="1:1" x14ac:dyDescent="0.25">
      <c r="A519" t="s">
        <v>12</v>
      </c>
    </row>
    <row r="520" spans="1:1" x14ac:dyDescent="0.25">
      <c r="A520" t="s">
        <v>13</v>
      </c>
    </row>
    <row r="521" spans="1:1" x14ac:dyDescent="0.25">
      <c r="A521" t="s">
        <v>0</v>
      </c>
    </row>
    <row r="522" spans="1:1" x14ac:dyDescent="0.25">
      <c r="A522" t="s">
        <v>2</v>
      </c>
    </row>
    <row r="523" spans="1:1" x14ac:dyDescent="0.25">
      <c r="A523" t="s">
        <v>3</v>
      </c>
    </row>
    <row r="524" spans="1:1" x14ac:dyDescent="0.25">
      <c r="A524" t="s">
        <v>4</v>
      </c>
    </row>
    <row r="525" spans="1:1" x14ac:dyDescent="0.25">
      <c r="A525" t="s">
        <v>5</v>
      </c>
    </row>
    <row r="526" spans="1:1" x14ac:dyDescent="0.25">
      <c r="A526" t="s">
        <v>6</v>
      </c>
    </row>
    <row r="527" spans="1:1" x14ac:dyDescent="0.25">
      <c r="A527" t="s">
        <v>7</v>
      </c>
    </row>
    <row r="528" spans="1:1" x14ac:dyDescent="0.25">
      <c r="A528" t="s">
        <v>8</v>
      </c>
    </row>
    <row r="529" spans="1:1" x14ac:dyDescent="0.25">
      <c r="A529" t="s">
        <v>9</v>
      </c>
    </row>
    <row r="530" spans="1:1" x14ac:dyDescent="0.25">
      <c r="A530" t="s">
        <v>10</v>
      </c>
    </row>
    <row r="531" spans="1:1" x14ac:dyDescent="0.25">
      <c r="A531" t="s">
        <v>11</v>
      </c>
    </row>
    <row r="532" spans="1:1" x14ac:dyDescent="0.25">
      <c r="A532" t="s">
        <v>12</v>
      </c>
    </row>
    <row r="533" spans="1:1" x14ac:dyDescent="0.25">
      <c r="A533" t="s">
        <v>13</v>
      </c>
    </row>
    <row r="534" spans="1:1" x14ac:dyDescent="0.25">
      <c r="A534" t="s">
        <v>0</v>
      </c>
    </row>
    <row r="535" spans="1:1" x14ac:dyDescent="0.25">
      <c r="A535" t="s">
        <v>2</v>
      </c>
    </row>
    <row r="536" spans="1:1" x14ac:dyDescent="0.25">
      <c r="A536" t="s">
        <v>3</v>
      </c>
    </row>
    <row r="537" spans="1:1" x14ac:dyDescent="0.25">
      <c r="A537" t="s">
        <v>4</v>
      </c>
    </row>
    <row r="538" spans="1:1" x14ac:dyDescent="0.25">
      <c r="A538" t="s">
        <v>5</v>
      </c>
    </row>
    <row r="539" spans="1:1" x14ac:dyDescent="0.25">
      <c r="A539" t="s">
        <v>6</v>
      </c>
    </row>
    <row r="540" spans="1:1" x14ac:dyDescent="0.25">
      <c r="A540" t="s">
        <v>7</v>
      </c>
    </row>
    <row r="541" spans="1:1" x14ac:dyDescent="0.25">
      <c r="A541" t="s">
        <v>8</v>
      </c>
    </row>
    <row r="542" spans="1:1" x14ac:dyDescent="0.25">
      <c r="A542" t="s">
        <v>9</v>
      </c>
    </row>
    <row r="543" spans="1:1" x14ac:dyDescent="0.25">
      <c r="A543" t="s">
        <v>10</v>
      </c>
    </row>
    <row r="544" spans="1:1" x14ac:dyDescent="0.25">
      <c r="A544" t="s">
        <v>11</v>
      </c>
    </row>
    <row r="545" spans="1:1" x14ac:dyDescent="0.25">
      <c r="A545" t="s">
        <v>12</v>
      </c>
    </row>
    <row r="546" spans="1:1" x14ac:dyDescent="0.25">
      <c r="A546" t="s">
        <v>13</v>
      </c>
    </row>
    <row r="547" spans="1:1" x14ac:dyDescent="0.25">
      <c r="A547" t="s">
        <v>0</v>
      </c>
    </row>
    <row r="548" spans="1:1" x14ac:dyDescent="0.25">
      <c r="A548" t="s">
        <v>2</v>
      </c>
    </row>
    <row r="549" spans="1:1" x14ac:dyDescent="0.25">
      <c r="A549" t="s">
        <v>3</v>
      </c>
    </row>
    <row r="550" spans="1:1" x14ac:dyDescent="0.25">
      <c r="A550" t="s">
        <v>4</v>
      </c>
    </row>
    <row r="551" spans="1:1" x14ac:dyDescent="0.25">
      <c r="A551" t="s">
        <v>5</v>
      </c>
    </row>
    <row r="552" spans="1:1" x14ac:dyDescent="0.25">
      <c r="A552" t="s">
        <v>6</v>
      </c>
    </row>
    <row r="553" spans="1:1" x14ac:dyDescent="0.25">
      <c r="A553" t="s">
        <v>7</v>
      </c>
    </row>
    <row r="554" spans="1:1" x14ac:dyDescent="0.25">
      <c r="A554" t="s">
        <v>8</v>
      </c>
    </row>
    <row r="555" spans="1:1" x14ac:dyDescent="0.25">
      <c r="A555" t="s">
        <v>9</v>
      </c>
    </row>
    <row r="556" spans="1:1" x14ac:dyDescent="0.25">
      <c r="A556" t="s">
        <v>10</v>
      </c>
    </row>
    <row r="557" spans="1:1" x14ac:dyDescent="0.25">
      <c r="A557" t="s">
        <v>11</v>
      </c>
    </row>
    <row r="558" spans="1:1" x14ac:dyDescent="0.25">
      <c r="A558" t="s">
        <v>12</v>
      </c>
    </row>
    <row r="559" spans="1:1" x14ac:dyDescent="0.25">
      <c r="A559" t="s">
        <v>13</v>
      </c>
    </row>
    <row r="560" spans="1:1" x14ac:dyDescent="0.25">
      <c r="A560" t="s">
        <v>0</v>
      </c>
    </row>
    <row r="561" spans="1:1" x14ac:dyDescent="0.25">
      <c r="A561" t="s">
        <v>2</v>
      </c>
    </row>
    <row r="562" spans="1:1" x14ac:dyDescent="0.25">
      <c r="A562" t="s">
        <v>3</v>
      </c>
    </row>
    <row r="563" spans="1:1" x14ac:dyDescent="0.25">
      <c r="A563" t="s">
        <v>4</v>
      </c>
    </row>
    <row r="564" spans="1:1" x14ac:dyDescent="0.25">
      <c r="A564" t="s">
        <v>5</v>
      </c>
    </row>
    <row r="565" spans="1:1" x14ac:dyDescent="0.25">
      <c r="A565" t="s">
        <v>6</v>
      </c>
    </row>
    <row r="566" spans="1:1" x14ac:dyDescent="0.25">
      <c r="A566" t="s">
        <v>7</v>
      </c>
    </row>
    <row r="567" spans="1:1" x14ac:dyDescent="0.25">
      <c r="A567" t="s">
        <v>8</v>
      </c>
    </row>
    <row r="568" spans="1:1" x14ac:dyDescent="0.25">
      <c r="A568" t="s">
        <v>9</v>
      </c>
    </row>
    <row r="569" spans="1:1" x14ac:dyDescent="0.25">
      <c r="A569" t="s">
        <v>10</v>
      </c>
    </row>
    <row r="570" spans="1:1" x14ac:dyDescent="0.25">
      <c r="A570" t="s">
        <v>11</v>
      </c>
    </row>
    <row r="571" spans="1:1" x14ac:dyDescent="0.25">
      <c r="A571" t="s">
        <v>12</v>
      </c>
    </row>
    <row r="572" spans="1:1" x14ac:dyDescent="0.25">
      <c r="A572" t="s">
        <v>13</v>
      </c>
    </row>
    <row r="573" spans="1:1" x14ac:dyDescent="0.25">
      <c r="A573" t="s">
        <v>0</v>
      </c>
    </row>
    <row r="574" spans="1:1" x14ac:dyDescent="0.25">
      <c r="A574" t="s">
        <v>2</v>
      </c>
    </row>
    <row r="575" spans="1:1" x14ac:dyDescent="0.25">
      <c r="A575" t="s">
        <v>3</v>
      </c>
    </row>
    <row r="576" spans="1:1" x14ac:dyDescent="0.25">
      <c r="A576" t="s">
        <v>4</v>
      </c>
    </row>
    <row r="577" spans="1:1" x14ac:dyDescent="0.25">
      <c r="A577" t="s">
        <v>5</v>
      </c>
    </row>
    <row r="578" spans="1:1" x14ac:dyDescent="0.25">
      <c r="A578" t="s">
        <v>6</v>
      </c>
    </row>
    <row r="579" spans="1:1" x14ac:dyDescent="0.25">
      <c r="A579" t="s">
        <v>7</v>
      </c>
    </row>
    <row r="580" spans="1:1" x14ac:dyDescent="0.25">
      <c r="A580" t="s">
        <v>8</v>
      </c>
    </row>
    <row r="581" spans="1:1" x14ac:dyDescent="0.25">
      <c r="A581" t="s">
        <v>9</v>
      </c>
    </row>
    <row r="582" spans="1:1" x14ac:dyDescent="0.25">
      <c r="A582" t="s">
        <v>10</v>
      </c>
    </row>
    <row r="583" spans="1:1" x14ac:dyDescent="0.25">
      <c r="A583" t="s">
        <v>11</v>
      </c>
    </row>
    <row r="584" spans="1:1" x14ac:dyDescent="0.25">
      <c r="A584" t="s">
        <v>12</v>
      </c>
    </row>
    <row r="585" spans="1:1" x14ac:dyDescent="0.25">
      <c r="A585" t="s">
        <v>13</v>
      </c>
    </row>
    <row r="586" spans="1:1" x14ac:dyDescent="0.25">
      <c r="A586" t="s">
        <v>0</v>
      </c>
    </row>
    <row r="587" spans="1:1" x14ac:dyDescent="0.25">
      <c r="A587" t="s">
        <v>2</v>
      </c>
    </row>
    <row r="588" spans="1:1" x14ac:dyDescent="0.25">
      <c r="A588" t="s">
        <v>3</v>
      </c>
    </row>
    <row r="589" spans="1:1" x14ac:dyDescent="0.25">
      <c r="A589" t="s">
        <v>4</v>
      </c>
    </row>
    <row r="590" spans="1:1" x14ac:dyDescent="0.25">
      <c r="A590" t="s">
        <v>5</v>
      </c>
    </row>
    <row r="591" spans="1:1" x14ac:dyDescent="0.25">
      <c r="A591" t="s">
        <v>6</v>
      </c>
    </row>
    <row r="592" spans="1:1" x14ac:dyDescent="0.25">
      <c r="A592" t="s">
        <v>7</v>
      </c>
    </row>
    <row r="593" spans="1:1" x14ac:dyDescent="0.25">
      <c r="A593" t="s">
        <v>8</v>
      </c>
    </row>
    <row r="594" spans="1:1" x14ac:dyDescent="0.25">
      <c r="A594" t="s">
        <v>9</v>
      </c>
    </row>
    <row r="595" spans="1:1" x14ac:dyDescent="0.25">
      <c r="A595" t="s">
        <v>10</v>
      </c>
    </row>
    <row r="596" spans="1:1" x14ac:dyDescent="0.25">
      <c r="A596" t="s">
        <v>11</v>
      </c>
    </row>
    <row r="597" spans="1:1" x14ac:dyDescent="0.25">
      <c r="A597" t="s">
        <v>12</v>
      </c>
    </row>
    <row r="598" spans="1:1" x14ac:dyDescent="0.25">
      <c r="A598" t="s">
        <v>13</v>
      </c>
    </row>
    <row r="599" spans="1:1" x14ac:dyDescent="0.25">
      <c r="A599" t="s">
        <v>0</v>
      </c>
    </row>
    <row r="600" spans="1:1" x14ac:dyDescent="0.25">
      <c r="A600" t="s">
        <v>2</v>
      </c>
    </row>
    <row r="601" spans="1:1" x14ac:dyDescent="0.25">
      <c r="A601" t="s">
        <v>3</v>
      </c>
    </row>
    <row r="602" spans="1:1" x14ac:dyDescent="0.25">
      <c r="A602" t="s">
        <v>4</v>
      </c>
    </row>
    <row r="603" spans="1:1" x14ac:dyDescent="0.25">
      <c r="A603" t="s">
        <v>5</v>
      </c>
    </row>
    <row r="604" spans="1:1" x14ac:dyDescent="0.25">
      <c r="A604" t="s">
        <v>6</v>
      </c>
    </row>
    <row r="605" spans="1:1" x14ac:dyDescent="0.25">
      <c r="A605" t="s">
        <v>7</v>
      </c>
    </row>
    <row r="606" spans="1:1" x14ac:dyDescent="0.25">
      <c r="A606" t="s">
        <v>8</v>
      </c>
    </row>
    <row r="607" spans="1:1" x14ac:dyDescent="0.25">
      <c r="A607" t="s">
        <v>9</v>
      </c>
    </row>
    <row r="608" spans="1:1" x14ac:dyDescent="0.25">
      <c r="A608" t="s">
        <v>10</v>
      </c>
    </row>
    <row r="609" spans="1:1" x14ac:dyDescent="0.25">
      <c r="A609" t="s">
        <v>11</v>
      </c>
    </row>
    <row r="610" spans="1:1" x14ac:dyDescent="0.25">
      <c r="A610" t="s">
        <v>12</v>
      </c>
    </row>
    <row r="611" spans="1:1" x14ac:dyDescent="0.25">
      <c r="A611" t="s">
        <v>13</v>
      </c>
    </row>
    <row r="612" spans="1:1" x14ac:dyDescent="0.25">
      <c r="A612" t="s">
        <v>0</v>
      </c>
    </row>
    <row r="613" spans="1:1" x14ac:dyDescent="0.25">
      <c r="A613" t="s">
        <v>2</v>
      </c>
    </row>
    <row r="614" spans="1:1" x14ac:dyDescent="0.25">
      <c r="A614" t="s">
        <v>3</v>
      </c>
    </row>
    <row r="615" spans="1:1" x14ac:dyDescent="0.25">
      <c r="A615" t="s">
        <v>4</v>
      </c>
    </row>
    <row r="616" spans="1:1" x14ac:dyDescent="0.25">
      <c r="A616" t="s">
        <v>5</v>
      </c>
    </row>
    <row r="617" spans="1:1" x14ac:dyDescent="0.25">
      <c r="A617" t="s">
        <v>6</v>
      </c>
    </row>
    <row r="618" spans="1:1" x14ac:dyDescent="0.25">
      <c r="A618" t="s">
        <v>7</v>
      </c>
    </row>
    <row r="619" spans="1:1" x14ac:dyDescent="0.25">
      <c r="A619" t="s">
        <v>8</v>
      </c>
    </row>
    <row r="620" spans="1:1" x14ac:dyDescent="0.25">
      <c r="A620" t="s">
        <v>9</v>
      </c>
    </row>
    <row r="621" spans="1:1" x14ac:dyDescent="0.25">
      <c r="A621" t="s">
        <v>10</v>
      </c>
    </row>
    <row r="622" spans="1:1" x14ac:dyDescent="0.25">
      <c r="A622" t="s">
        <v>11</v>
      </c>
    </row>
    <row r="623" spans="1:1" x14ac:dyDescent="0.25">
      <c r="A623" t="s">
        <v>12</v>
      </c>
    </row>
    <row r="624" spans="1:1" x14ac:dyDescent="0.25">
      <c r="A624" t="s">
        <v>13</v>
      </c>
    </row>
    <row r="625" spans="1:1" x14ac:dyDescent="0.25">
      <c r="A625" t="s">
        <v>0</v>
      </c>
    </row>
    <row r="626" spans="1:1" x14ac:dyDescent="0.25">
      <c r="A626" t="s">
        <v>2</v>
      </c>
    </row>
    <row r="627" spans="1:1" x14ac:dyDescent="0.25">
      <c r="A627" t="s">
        <v>3</v>
      </c>
    </row>
    <row r="628" spans="1:1" x14ac:dyDescent="0.25">
      <c r="A628" t="s">
        <v>4</v>
      </c>
    </row>
    <row r="629" spans="1:1" x14ac:dyDescent="0.25">
      <c r="A629" t="s">
        <v>5</v>
      </c>
    </row>
    <row r="630" spans="1:1" x14ac:dyDescent="0.25">
      <c r="A630" t="s">
        <v>6</v>
      </c>
    </row>
    <row r="631" spans="1:1" x14ac:dyDescent="0.25">
      <c r="A631" t="s">
        <v>7</v>
      </c>
    </row>
    <row r="632" spans="1:1" x14ac:dyDescent="0.25">
      <c r="A632" t="s">
        <v>8</v>
      </c>
    </row>
    <row r="633" spans="1:1" x14ac:dyDescent="0.25">
      <c r="A633" t="s">
        <v>9</v>
      </c>
    </row>
    <row r="634" spans="1:1" x14ac:dyDescent="0.25">
      <c r="A634" t="s">
        <v>10</v>
      </c>
    </row>
    <row r="635" spans="1:1" x14ac:dyDescent="0.25">
      <c r="A635" t="s">
        <v>11</v>
      </c>
    </row>
    <row r="636" spans="1:1" x14ac:dyDescent="0.25">
      <c r="A636" t="s">
        <v>12</v>
      </c>
    </row>
    <row r="637" spans="1:1" x14ac:dyDescent="0.25">
      <c r="A637" t="s">
        <v>13</v>
      </c>
    </row>
    <row r="638" spans="1:1" x14ac:dyDescent="0.25">
      <c r="A638" t="s">
        <v>0</v>
      </c>
    </row>
    <row r="639" spans="1:1" x14ac:dyDescent="0.25">
      <c r="A639" t="s">
        <v>2</v>
      </c>
    </row>
    <row r="640" spans="1:1" x14ac:dyDescent="0.25">
      <c r="A640" t="s">
        <v>3</v>
      </c>
    </row>
    <row r="641" spans="1:1" x14ac:dyDescent="0.25">
      <c r="A641" t="s">
        <v>4</v>
      </c>
    </row>
    <row r="642" spans="1:1" x14ac:dyDescent="0.25">
      <c r="A642" t="s">
        <v>5</v>
      </c>
    </row>
    <row r="643" spans="1:1" x14ac:dyDescent="0.25">
      <c r="A643" t="s">
        <v>6</v>
      </c>
    </row>
    <row r="644" spans="1:1" x14ac:dyDescent="0.25">
      <c r="A644" t="s">
        <v>7</v>
      </c>
    </row>
    <row r="645" spans="1:1" x14ac:dyDescent="0.25">
      <c r="A645" t="s">
        <v>8</v>
      </c>
    </row>
    <row r="646" spans="1:1" x14ac:dyDescent="0.25">
      <c r="A646" t="s">
        <v>9</v>
      </c>
    </row>
    <row r="647" spans="1:1" x14ac:dyDescent="0.25">
      <c r="A647" t="s">
        <v>10</v>
      </c>
    </row>
    <row r="648" spans="1:1" x14ac:dyDescent="0.25">
      <c r="A648" t="s">
        <v>11</v>
      </c>
    </row>
    <row r="649" spans="1:1" x14ac:dyDescent="0.25">
      <c r="A649" t="s">
        <v>12</v>
      </c>
    </row>
    <row r="650" spans="1:1" x14ac:dyDescent="0.25">
      <c r="A650" t="s">
        <v>13</v>
      </c>
    </row>
    <row r="651" spans="1:1" x14ac:dyDescent="0.25">
      <c r="A651" t="s">
        <v>0</v>
      </c>
    </row>
    <row r="652" spans="1:1" x14ac:dyDescent="0.25">
      <c r="A652" t="s">
        <v>2</v>
      </c>
    </row>
    <row r="653" spans="1:1" x14ac:dyDescent="0.25">
      <c r="A653" t="s">
        <v>3</v>
      </c>
    </row>
    <row r="654" spans="1:1" x14ac:dyDescent="0.25">
      <c r="A654" t="s">
        <v>4</v>
      </c>
    </row>
    <row r="655" spans="1:1" x14ac:dyDescent="0.25">
      <c r="A655" t="s">
        <v>5</v>
      </c>
    </row>
    <row r="656" spans="1:1" x14ac:dyDescent="0.25">
      <c r="A656" t="s">
        <v>6</v>
      </c>
    </row>
    <row r="657" spans="1:1" x14ac:dyDescent="0.25">
      <c r="A657" t="s">
        <v>7</v>
      </c>
    </row>
    <row r="658" spans="1:1" x14ac:dyDescent="0.25">
      <c r="A658" t="s">
        <v>8</v>
      </c>
    </row>
    <row r="659" spans="1:1" x14ac:dyDescent="0.25">
      <c r="A659" t="s">
        <v>9</v>
      </c>
    </row>
    <row r="660" spans="1:1" x14ac:dyDescent="0.25">
      <c r="A660" t="s">
        <v>10</v>
      </c>
    </row>
    <row r="661" spans="1:1" x14ac:dyDescent="0.25">
      <c r="A661" t="s">
        <v>11</v>
      </c>
    </row>
    <row r="662" spans="1:1" x14ac:dyDescent="0.25">
      <c r="A662" t="s">
        <v>12</v>
      </c>
    </row>
    <row r="663" spans="1:1" x14ac:dyDescent="0.25">
      <c r="A663" t="s">
        <v>13</v>
      </c>
    </row>
    <row r="664" spans="1:1" x14ac:dyDescent="0.25">
      <c r="A664" t="s">
        <v>0</v>
      </c>
    </row>
    <row r="665" spans="1:1" x14ac:dyDescent="0.25">
      <c r="A665" t="s">
        <v>2</v>
      </c>
    </row>
    <row r="666" spans="1:1" x14ac:dyDescent="0.25">
      <c r="A666" t="s">
        <v>3</v>
      </c>
    </row>
    <row r="667" spans="1:1" x14ac:dyDescent="0.25">
      <c r="A667" t="s">
        <v>4</v>
      </c>
    </row>
    <row r="668" spans="1:1" x14ac:dyDescent="0.25">
      <c r="A668" t="s">
        <v>5</v>
      </c>
    </row>
    <row r="669" spans="1:1" x14ac:dyDescent="0.25">
      <c r="A669" t="s">
        <v>6</v>
      </c>
    </row>
    <row r="670" spans="1:1" x14ac:dyDescent="0.25">
      <c r="A670" t="s">
        <v>7</v>
      </c>
    </row>
    <row r="671" spans="1:1" x14ac:dyDescent="0.25">
      <c r="A671" t="s">
        <v>8</v>
      </c>
    </row>
    <row r="672" spans="1:1" x14ac:dyDescent="0.25">
      <c r="A672" t="s">
        <v>9</v>
      </c>
    </row>
    <row r="673" spans="1:1" x14ac:dyDescent="0.25">
      <c r="A673" t="s">
        <v>10</v>
      </c>
    </row>
    <row r="674" spans="1:1" x14ac:dyDescent="0.25">
      <c r="A674" t="s">
        <v>11</v>
      </c>
    </row>
    <row r="675" spans="1:1" x14ac:dyDescent="0.25">
      <c r="A675" t="s">
        <v>12</v>
      </c>
    </row>
    <row r="676" spans="1:1" x14ac:dyDescent="0.25">
      <c r="A676" t="s">
        <v>13</v>
      </c>
    </row>
    <row r="677" spans="1:1" x14ac:dyDescent="0.25">
      <c r="A677" t="s">
        <v>0</v>
      </c>
    </row>
    <row r="678" spans="1:1" x14ac:dyDescent="0.25">
      <c r="A678" t="s">
        <v>2</v>
      </c>
    </row>
    <row r="679" spans="1:1" x14ac:dyDescent="0.25">
      <c r="A679" t="s">
        <v>3</v>
      </c>
    </row>
    <row r="680" spans="1:1" x14ac:dyDescent="0.25">
      <c r="A680" t="s">
        <v>4</v>
      </c>
    </row>
    <row r="681" spans="1:1" x14ac:dyDescent="0.25">
      <c r="A681" t="s">
        <v>5</v>
      </c>
    </row>
    <row r="682" spans="1:1" x14ac:dyDescent="0.25">
      <c r="A682" t="s">
        <v>6</v>
      </c>
    </row>
    <row r="683" spans="1:1" x14ac:dyDescent="0.25">
      <c r="A683" t="s">
        <v>7</v>
      </c>
    </row>
    <row r="684" spans="1:1" x14ac:dyDescent="0.25">
      <c r="A684" t="s">
        <v>8</v>
      </c>
    </row>
    <row r="685" spans="1:1" x14ac:dyDescent="0.25">
      <c r="A685" t="s">
        <v>9</v>
      </c>
    </row>
    <row r="686" spans="1:1" x14ac:dyDescent="0.25">
      <c r="A686" t="s">
        <v>10</v>
      </c>
    </row>
    <row r="687" spans="1:1" x14ac:dyDescent="0.25">
      <c r="A687" t="s">
        <v>11</v>
      </c>
    </row>
    <row r="688" spans="1:1" x14ac:dyDescent="0.25">
      <c r="A688" t="s">
        <v>12</v>
      </c>
    </row>
    <row r="689" spans="1:1" x14ac:dyDescent="0.25">
      <c r="A689" t="s">
        <v>13</v>
      </c>
    </row>
    <row r="690" spans="1:1" x14ac:dyDescent="0.25">
      <c r="A690" t="s">
        <v>0</v>
      </c>
    </row>
    <row r="691" spans="1:1" x14ac:dyDescent="0.25">
      <c r="A691" t="s">
        <v>2</v>
      </c>
    </row>
    <row r="692" spans="1:1" x14ac:dyDescent="0.25">
      <c r="A692" t="s">
        <v>3</v>
      </c>
    </row>
    <row r="693" spans="1:1" x14ac:dyDescent="0.25">
      <c r="A693" t="s">
        <v>4</v>
      </c>
    </row>
    <row r="694" spans="1:1" x14ac:dyDescent="0.25">
      <c r="A694" t="s">
        <v>5</v>
      </c>
    </row>
    <row r="695" spans="1:1" x14ac:dyDescent="0.25">
      <c r="A695" t="s">
        <v>6</v>
      </c>
    </row>
    <row r="696" spans="1:1" x14ac:dyDescent="0.25">
      <c r="A696" t="s">
        <v>7</v>
      </c>
    </row>
    <row r="697" spans="1:1" x14ac:dyDescent="0.25">
      <c r="A697" t="s">
        <v>8</v>
      </c>
    </row>
    <row r="698" spans="1:1" x14ac:dyDescent="0.25">
      <c r="A698" t="s">
        <v>9</v>
      </c>
    </row>
    <row r="699" spans="1:1" x14ac:dyDescent="0.25">
      <c r="A699" t="s">
        <v>10</v>
      </c>
    </row>
    <row r="700" spans="1:1" x14ac:dyDescent="0.25">
      <c r="A700" t="s">
        <v>11</v>
      </c>
    </row>
    <row r="701" spans="1:1" x14ac:dyDescent="0.25">
      <c r="A701" t="s">
        <v>12</v>
      </c>
    </row>
    <row r="702" spans="1:1" x14ac:dyDescent="0.25">
      <c r="A702" t="s">
        <v>13</v>
      </c>
    </row>
    <row r="703" spans="1:1" x14ac:dyDescent="0.25">
      <c r="A703" t="s">
        <v>0</v>
      </c>
    </row>
    <row r="704" spans="1:1" x14ac:dyDescent="0.25">
      <c r="A704" t="s">
        <v>2</v>
      </c>
    </row>
    <row r="705" spans="1:1" x14ac:dyDescent="0.25">
      <c r="A705" t="s">
        <v>3</v>
      </c>
    </row>
    <row r="706" spans="1:1" x14ac:dyDescent="0.25">
      <c r="A706" t="s">
        <v>4</v>
      </c>
    </row>
    <row r="707" spans="1:1" x14ac:dyDescent="0.25">
      <c r="A707" t="s">
        <v>5</v>
      </c>
    </row>
    <row r="708" spans="1:1" x14ac:dyDescent="0.25">
      <c r="A708" t="s">
        <v>6</v>
      </c>
    </row>
    <row r="709" spans="1:1" x14ac:dyDescent="0.25">
      <c r="A709" t="s">
        <v>7</v>
      </c>
    </row>
    <row r="710" spans="1:1" x14ac:dyDescent="0.25">
      <c r="A710" t="s">
        <v>8</v>
      </c>
    </row>
    <row r="711" spans="1:1" x14ac:dyDescent="0.25">
      <c r="A711" t="s">
        <v>9</v>
      </c>
    </row>
    <row r="712" spans="1:1" x14ac:dyDescent="0.25">
      <c r="A712" t="s">
        <v>10</v>
      </c>
    </row>
    <row r="713" spans="1:1" x14ac:dyDescent="0.25">
      <c r="A713" t="s">
        <v>11</v>
      </c>
    </row>
    <row r="714" spans="1:1" x14ac:dyDescent="0.25">
      <c r="A714" t="s">
        <v>12</v>
      </c>
    </row>
    <row r="715" spans="1:1" x14ac:dyDescent="0.25">
      <c r="A715" t="s">
        <v>13</v>
      </c>
    </row>
    <row r="716" spans="1:1" x14ac:dyDescent="0.25">
      <c r="A716" t="s">
        <v>0</v>
      </c>
    </row>
    <row r="717" spans="1:1" x14ac:dyDescent="0.25">
      <c r="A717" t="s">
        <v>2</v>
      </c>
    </row>
    <row r="718" spans="1:1" x14ac:dyDescent="0.25">
      <c r="A718" t="s">
        <v>3</v>
      </c>
    </row>
    <row r="719" spans="1:1" x14ac:dyDescent="0.25">
      <c r="A719" t="s">
        <v>4</v>
      </c>
    </row>
    <row r="720" spans="1:1" x14ac:dyDescent="0.25">
      <c r="A720" t="s">
        <v>5</v>
      </c>
    </row>
    <row r="721" spans="1:1" x14ac:dyDescent="0.25">
      <c r="A721" t="s">
        <v>6</v>
      </c>
    </row>
    <row r="722" spans="1:1" x14ac:dyDescent="0.25">
      <c r="A722" t="s">
        <v>7</v>
      </c>
    </row>
    <row r="723" spans="1:1" x14ac:dyDescent="0.25">
      <c r="A723" t="s">
        <v>8</v>
      </c>
    </row>
    <row r="724" spans="1:1" x14ac:dyDescent="0.25">
      <c r="A724" t="s">
        <v>9</v>
      </c>
    </row>
    <row r="725" spans="1:1" x14ac:dyDescent="0.25">
      <c r="A725" t="s">
        <v>10</v>
      </c>
    </row>
    <row r="726" spans="1:1" x14ac:dyDescent="0.25">
      <c r="A726" t="s">
        <v>11</v>
      </c>
    </row>
    <row r="727" spans="1:1" x14ac:dyDescent="0.25">
      <c r="A727" t="s">
        <v>12</v>
      </c>
    </row>
    <row r="728" spans="1:1" x14ac:dyDescent="0.25">
      <c r="A728" t="s">
        <v>13</v>
      </c>
    </row>
    <row r="729" spans="1:1" x14ac:dyDescent="0.25">
      <c r="A729" t="s">
        <v>0</v>
      </c>
    </row>
    <row r="730" spans="1:1" x14ac:dyDescent="0.25">
      <c r="A730" t="s">
        <v>2</v>
      </c>
    </row>
    <row r="731" spans="1:1" x14ac:dyDescent="0.25">
      <c r="A731" t="s">
        <v>3</v>
      </c>
    </row>
    <row r="732" spans="1:1" x14ac:dyDescent="0.25">
      <c r="A732" t="s">
        <v>4</v>
      </c>
    </row>
    <row r="733" spans="1:1" x14ac:dyDescent="0.25">
      <c r="A733" t="s">
        <v>5</v>
      </c>
    </row>
    <row r="734" spans="1:1" x14ac:dyDescent="0.25">
      <c r="A734" t="s">
        <v>6</v>
      </c>
    </row>
    <row r="735" spans="1:1" x14ac:dyDescent="0.25">
      <c r="A735" t="s">
        <v>7</v>
      </c>
    </row>
    <row r="736" spans="1:1" x14ac:dyDescent="0.25">
      <c r="A736" t="s">
        <v>8</v>
      </c>
    </row>
    <row r="737" spans="1:1" x14ac:dyDescent="0.25">
      <c r="A737" t="s">
        <v>9</v>
      </c>
    </row>
    <row r="738" spans="1:1" x14ac:dyDescent="0.25">
      <c r="A738" t="s">
        <v>10</v>
      </c>
    </row>
    <row r="739" spans="1:1" x14ac:dyDescent="0.25">
      <c r="A739" t="s">
        <v>11</v>
      </c>
    </row>
    <row r="740" spans="1:1" x14ac:dyDescent="0.25">
      <c r="A740" t="s">
        <v>12</v>
      </c>
    </row>
    <row r="741" spans="1:1" x14ac:dyDescent="0.25">
      <c r="A741" t="s">
        <v>13</v>
      </c>
    </row>
    <row r="742" spans="1:1" x14ac:dyDescent="0.25">
      <c r="A742" t="s">
        <v>0</v>
      </c>
    </row>
    <row r="743" spans="1:1" x14ac:dyDescent="0.25">
      <c r="A743" t="s">
        <v>2</v>
      </c>
    </row>
    <row r="744" spans="1:1" x14ac:dyDescent="0.25">
      <c r="A744" t="s">
        <v>3</v>
      </c>
    </row>
    <row r="745" spans="1:1" x14ac:dyDescent="0.25">
      <c r="A745" t="s">
        <v>4</v>
      </c>
    </row>
    <row r="746" spans="1:1" x14ac:dyDescent="0.25">
      <c r="A746" t="s">
        <v>5</v>
      </c>
    </row>
    <row r="747" spans="1:1" x14ac:dyDescent="0.25">
      <c r="A747" t="s">
        <v>6</v>
      </c>
    </row>
    <row r="748" spans="1:1" x14ac:dyDescent="0.25">
      <c r="A748" t="s">
        <v>7</v>
      </c>
    </row>
    <row r="749" spans="1:1" x14ac:dyDescent="0.25">
      <c r="A749" t="s">
        <v>8</v>
      </c>
    </row>
    <row r="750" spans="1:1" x14ac:dyDescent="0.25">
      <c r="A750" t="s">
        <v>9</v>
      </c>
    </row>
    <row r="751" spans="1:1" x14ac:dyDescent="0.25">
      <c r="A751" t="s">
        <v>10</v>
      </c>
    </row>
    <row r="752" spans="1:1" x14ac:dyDescent="0.25">
      <c r="A752" t="s">
        <v>11</v>
      </c>
    </row>
    <row r="753" spans="1:1" x14ac:dyDescent="0.25">
      <c r="A753" t="s">
        <v>12</v>
      </c>
    </row>
    <row r="754" spans="1:1" x14ac:dyDescent="0.25">
      <c r="A754" t="s">
        <v>13</v>
      </c>
    </row>
    <row r="755" spans="1:1" x14ac:dyDescent="0.25">
      <c r="A755" t="s">
        <v>0</v>
      </c>
    </row>
    <row r="756" spans="1:1" x14ac:dyDescent="0.25">
      <c r="A756" t="s">
        <v>2</v>
      </c>
    </row>
    <row r="757" spans="1:1" x14ac:dyDescent="0.25">
      <c r="A757" t="s">
        <v>3</v>
      </c>
    </row>
    <row r="758" spans="1:1" x14ac:dyDescent="0.25">
      <c r="A758" t="s">
        <v>4</v>
      </c>
    </row>
    <row r="759" spans="1:1" x14ac:dyDescent="0.25">
      <c r="A759" t="s">
        <v>5</v>
      </c>
    </row>
    <row r="760" spans="1:1" x14ac:dyDescent="0.25">
      <c r="A760" t="s">
        <v>6</v>
      </c>
    </row>
    <row r="761" spans="1:1" x14ac:dyDescent="0.25">
      <c r="A761" t="s">
        <v>7</v>
      </c>
    </row>
    <row r="762" spans="1:1" x14ac:dyDescent="0.25">
      <c r="A762" t="s">
        <v>8</v>
      </c>
    </row>
    <row r="763" spans="1:1" x14ac:dyDescent="0.25">
      <c r="A763" t="s">
        <v>9</v>
      </c>
    </row>
    <row r="764" spans="1:1" x14ac:dyDescent="0.25">
      <c r="A764" t="s">
        <v>10</v>
      </c>
    </row>
    <row r="765" spans="1:1" x14ac:dyDescent="0.25">
      <c r="A765" t="s">
        <v>11</v>
      </c>
    </row>
    <row r="766" spans="1:1" x14ac:dyDescent="0.25">
      <c r="A766" t="s">
        <v>12</v>
      </c>
    </row>
    <row r="767" spans="1:1" x14ac:dyDescent="0.25">
      <c r="A767" t="s">
        <v>13</v>
      </c>
    </row>
    <row r="768" spans="1:1" x14ac:dyDescent="0.25">
      <c r="A768" t="s">
        <v>0</v>
      </c>
    </row>
    <row r="769" spans="1:1" x14ac:dyDescent="0.25">
      <c r="A769" t="s">
        <v>2</v>
      </c>
    </row>
    <row r="770" spans="1:1" x14ac:dyDescent="0.25">
      <c r="A770" t="s">
        <v>3</v>
      </c>
    </row>
    <row r="771" spans="1:1" x14ac:dyDescent="0.25">
      <c r="A771" t="s">
        <v>4</v>
      </c>
    </row>
    <row r="772" spans="1:1" x14ac:dyDescent="0.25">
      <c r="A772" t="s">
        <v>5</v>
      </c>
    </row>
    <row r="773" spans="1:1" x14ac:dyDescent="0.25">
      <c r="A773" t="s">
        <v>6</v>
      </c>
    </row>
    <row r="774" spans="1:1" x14ac:dyDescent="0.25">
      <c r="A774" t="s">
        <v>7</v>
      </c>
    </row>
    <row r="775" spans="1:1" x14ac:dyDescent="0.25">
      <c r="A775" t="s">
        <v>8</v>
      </c>
    </row>
    <row r="776" spans="1:1" x14ac:dyDescent="0.25">
      <c r="A776" t="s">
        <v>9</v>
      </c>
    </row>
    <row r="777" spans="1:1" x14ac:dyDescent="0.25">
      <c r="A777" t="s">
        <v>10</v>
      </c>
    </row>
    <row r="778" spans="1:1" x14ac:dyDescent="0.25">
      <c r="A778" t="s">
        <v>11</v>
      </c>
    </row>
    <row r="779" spans="1:1" x14ac:dyDescent="0.25">
      <c r="A779" t="s">
        <v>12</v>
      </c>
    </row>
    <row r="780" spans="1:1" x14ac:dyDescent="0.25">
      <c r="A780" t="s">
        <v>13</v>
      </c>
    </row>
    <row r="781" spans="1:1" x14ac:dyDescent="0.25">
      <c r="A781" t="s">
        <v>0</v>
      </c>
    </row>
    <row r="782" spans="1:1" x14ac:dyDescent="0.25">
      <c r="A782" t="s">
        <v>2</v>
      </c>
    </row>
    <row r="783" spans="1:1" x14ac:dyDescent="0.25">
      <c r="A783" t="s">
        <v>3</v>
      </c>
    </row>
    <row r="784" spans="1:1" x14ac:dyDescent="0.25">
      <c r="A784" t="s">
        <v>4</v>
      </c>
    </row>
    <row r="785" spans="1:1" x14ac:dyDescent="0.25">
      <c r="A785" t="s">
        <v>5</v>
      </c>
    </row>
    <row r="786" spans="1:1" x14ac:dyDescent="0.25">
      <c r="A786" t="s">
        <v>6</v>
      </c>
    </row>
    <row r="787" spans="1:1" x14ac:dyDescent="0.25">
      <c r="A787" t="s">
        <v>7</v>
      </c>
    </row>
    <row r="788" spans="1:1" x14ac:dyDescent="0.25">
      <c r="A788" t="s">
        <v>8</v>
      </c>
    </row>
    <row r="789" spans="1:1" x14ac:dyDescent="0.25">
      <c r="A789" t="s">
        <v>9</v>
      </c>
    </row>
    <row r="790" spans="1:1" x14ac:dyDescent="0.25">
      <c r="A790" t="s">
        <v>10</v>
      </c>
    </row>
    <row r="791" spans="1:1" x14ac:dyDescent="0.25">
      <c r="A791" t="s">
        <v>11</v>
      </c>
    </row>
    <row r="792" spans="1:1" x14ac:dyDescent="0.25">
      <c r="A792" t="s">
        <v>12</v>
      </c>
    </row>
    <row r="793" spans="1:1" x14ac:dyDescent="0.25">
      <c r="A793" t="s">
        <v>13</v>
      </c>
    </row>
    <row r="794" spans="1:1" x14ac:dyDescent="0.25">
      <c r="A794" t="s">
        <v>0</v>
      </c>
    </row>
    <row r="795" spans="1:1" x14ac:dyDescent="0.25">
      <c r="A795" t="s">
        <v>2</v>
      </c>
    </row>
    <row r="796" spans="1:1" x14ac:dyDescent="0.25">
      <c r="A796" t="s">
        <v>3</v>
      </c>
    </row>
    <row r="797" spans="1:1" x14ac:dyDescent="0.25">
      <c r="A797" t="s">
        <v>4</v>
      </c>
    </row>
    <row r="798" spans="1:1" x14ac:dyDescent="0.25">
      <c r="A798" t="s">
        <v>5</v>
      </c>
    </row>
    <row r="799" spans="1:1" x14ac:dyDescent="0.25">
      <c r="A799" t="s">
        <v>6</v>
      </c>
    </row>
    <row r="800" spans="1:1" x14ac:dyDescent="0.25">
      <c r="A800" t="s">
        <v>7</v>
      </c>
    </row>
    <row r="801" spans="1:1" x14ac:dyDescent="0.25">
      <c r="A801" t="s">
        <v>8</v>
      </c>
    </row>
    <row r="802" spans="1:1" x14ac:dyDescent="0.25">
      <c r="A802" t="s">
        <v>9</v>
      </c>
    </row>
    <row r="803" spans="1:1" x14ac:dyDescent="0.25">
      <c r="A803" t="s">
        <v>10</v>
      </c>
    </row>
    <row r="804" spans="1:1" x14ac:dyDescent="0.25">
      <c r="A804" t="s">
        <v>11</v>
      </c>
    </row>
    <row r="805" spans="1:1" x14ac:dyDescent="0.25">
      <c r="A805" t="s">
        <v>12</v>
      </c>
    </row>
    <row r="806" spans="1:1" x14ac:dyDescent="0.25">
      <c r="A806" t="s">
        <v>13</v>
      </c>
    </row>
    <row r="807" spans="1:1" x14ac:dyDescent="0.25">
      <c r="A807" t="s">
        <v>0</v>
      </c>
    </row>
    <row r="808" spans="1:1" x14ac:dyDescent="0.25">
      <c r="A808" t="s">
        <v>2</v>
      </c>
    </row>
    <row r="809" spans="1:1" x14ac:dyDescent="0.25">
      <c r="A809" t="s">
        <v>3</v>
      </c>
    </row>
    <row r="810" spans="1:1" x14ac:dyDescent="0.25">
      <c r="A810" t="s">
        <v>4</v>
      </c>
    </row>
    <row r="811" spans="1:1" x14ac:dyDescent="0.25">
      <c r="A811" t="s">
        <v>5</v>
      </c>
    </row>
    <row r="812" spans="1:1" x14ac:dyDescent="0.25">
      <c r="A812" t="s">
        <v>6</v>
      </c>
    </row>
    <row r="813" spans="1:1" x14ac:dyDescent="0.25">
      <c r="A813" t="s">
        <v>7</v>
      </c>
    </row>
    <row r="814" spans="1:1" x14ac:dyDescent="0.25">
      <c r="A814" t="s">
        <v>8</v>
      </c>
    </row>
    <row r="815" spans="1:1" x14ac:dyDescent="0.25">
      <c r="A815" t="s">
        <v>9</v>
      </c>
    </row>
    <row r="816" spans="1:1" x14ac:dyDescent="0.25">
      <c r="A816" t="s">
        <v>10</v>
      </c>
    </row>
    <row r="817" spans="1:1" x14ac:dyDescent="0.25">
      <c r="A817" t="s">
        <v>11</v>
      </c>
    </row>
    <row r="818" spans="1:1" x14ac:dyDescent="0.25">
      <c r="A818" t="s">
        <v>12</v>
      </c>
    </row>
    <row r="819" spans="1:1" x14ac:dyDescent="0.25">
      <c r="A819" t="s">
        <v>13</v>
      </c>
    </row>
    <row r="820" spans="1:1" x14ac:dyDescent="0.25">
      <c r="A820" t="s">
        <v>0</v>
      </c>
    </row>
    <row r="821" spans="1:1" x14ac:dyDescent="0.25">
      <c r="A821" t="s">
        <v>2</v>
      </c>
    </row>
    <row r="822" spans="1:1" x14ac:dyDescent="0.25">
      <c r="A822" t="s">
        <v>3</v>
      </c>
    </row>
    <row r="823" spans="1:1" x14ac:dyDescent="0.25">
      <c r="A823" t="s">
        <v>4</v>
      </c>
    </row>
    <row r="824" spans="1:1" x14ac:dyDescent="0.25">
      <c r="A824" t="s">
        <v>5</v>
      </c>
    </row>
    <row r="825" spans="1:1" x14ac:dyDescent="0.25">
      <c r="A825" t="s">
        <v>6</v>
      </c>
    </row>
    <row r="826" spans="1:1" x14ac:dyDescent="0.25">
      <c r="A826" t="s">
        <v>7</v>
      </c>
    </row>
    <row r="827" spans="1:1" x14ac:dyDescent="0.25">
      <c r="A827" t="s">
        <v>8</v>
      </c>
    </row>
    <row r="828" spans="1:1" x14ac:dyDescent="0.25">
      <c r="A828" t="s">
        <v>9</v>
      </c>
    </row>
    <row r="829" spans="1:1" x14ac:dyDescent="0.25">
      <c r="A829" t="s">
        <v>10</v>
      </c>
    </row>
    <row r="830" spans="1:1" x14ac:dyDescent="0.25">
      <c r="A830" t="s">
        <v>11</v>
      </c>
    </row>
    <row r="831" spans="1:1" x14ac:dyDescent="0.25">
      <c r="A831" t="s">
        <v>12</v>
      </c>
    </row>
    <row r="832" spans="1:1" x14ac:dyDescent="0.25">
      <c r="A832" t="s">
        <v>13</v>
      </c>
    </row>
    <row r="833" spans="1:1" x14ac:dyDescent="0.25">
      <c r="A833" t="s">
        <v>0</v>
      </c>
    </row>
    <row r="834" spans="1:1" x14ac:dyDescent="0.25">
      <c r="A834" t="s">
        <v>2</v>
      </c>
    </row>
    <row r="835" spans="1:1" x14ac:dyDescent="0.25">
      <c r="A835" t="s">
        <v>3</v>
      </c>
    </row>
    <row r="836" spans="1:1" x14ac:dyDescent="0.25">
      <c r="A836" t="s">
        <v>4</v>
      </c>
    </row>
    <row r="837" spans="1:1" x14ac:dyDescent="0.25">
      <c r="A837" t="s">
        <v>5</v>
      </c>
    </row>
    <row r="838" spans="1:1" x14ac:dyDescent="0.25">
      <c r="A838" t="s">
        <v>6</v>
      </c>
    </row>
    <row r="839" spans="1:1" x14ac:dyDescent="0.25">
      <c r="A839" t="s">
        <v>7</v>
      </c>
    </row>
    <row r="840" spans="1:1" x14ac:dyDescent="0.25">
      <c r="A840" t="s">
        <v>8</v>
      </c>
    </row>
    <row r="841" spans="1:1" x14ac:dyDescent="0.25">
      <c r="A841" t="s">
        <v>9</v>
      </c>
    </row>
    <row r="842" spans="1:1" x14ac:dyDescent="0.25">
      <c r="A842" t="s">
        <v>10</v>
      </c>
    </row>
    <row r="843" spans="1:1" x14ac:dyDescent="0.25">
      <c r="A843" t="s">
        <v>11</v>
      </c>
    </row>
    <row r="844" spans="1:1" x14ac:dyDescent="0.25">
      <c r="A844" t="s">
        <v>12</v>
      </c>
    </row>
    <row r="845" spans="1:1" x14ac:dyDescent="0.25">
      <c r="A845" t="s">
        <v>13</v>
      </c>
    </row>
    <row r="846" spans="1:1" x14ac:dyDescent="0.25">
      <c r="A846" t="s">
        <v>0</v>
      </c>
    </row>
    <row r="847" spans="1:1" x14ac:dyDescent="0.25">
      <c r="A847" t="s">
        <v>2</v>
      </c>
    </row>
    <row r="848" spans="1:1" x14ac:dyDescent="0.25">
      <c r="A848" t="s">
        <v>3</v>
      </c>
    </row>
    <row r="849" spans="1:1" x14ac:dyDescent="0.25">
      <c r="A849" t="s">
        <v>4</v>
      </c>
    </row>
    <row r="850" spans="1:1" x14ac:dyDescent="0.25">
      <c r="A850" t="s">
        <v>5</v>
      </c>
    </row>
    <row r="851" spans="1:1" x14ac:dyDescent="0.25">
      <c r="A851" t="s">
        <v>6</v>
      </c>
    </row>
    <row r="852" spans="1:1" x14ac:dyDescent="0.25">
      <c r="A852" t="s">
        <v>7</v>
      </c>
    </row>
    <row r="853" spans="1:1" x14ac:dyDescent="0.25">
      <c r="A853" t="s">
        <v>8</v>
      </c>
    </row>
    <row r="854" spans="1:1" x14ac:dyDescent="0.25">
      <c r="A854" t="s">
        <v>9</v>
      </c>
    </row>
    <row r="855" spans="1:1" x14ac:dyDescent="0.25">
      <c r="A855" t="s">
        <v>10</v>
      </c>
    </row>
    <row r="856" spans="1:1" x14ac:dyDescent="0.25">
      <c r="A856" t="s">
        <v>11</v>
      </c>
    </row>
    <row r="857" spans="1:1" x14ac:dyDescent="0.25">
      <c r="A857" t="s">
        <v>12</v>
      </c>
    </row>
    <row r="858" spans="1:1" x14ac:dyDescent="0.25">
      <c r="A858" t="s">
        <v>13</v>
      </c>
    </row>
    <row r="859" spans="1:1" x14ac:dyDescent="0.25">
      <c r="A859" t="s">
        <v>0</v>
      </c>
    </row>
    <row r="860" spans="1:1" x14ac:dyDescent="0.25">
      <c r="A860" t="s">
        <v>2</v>
      </c>
    </row>
    <row r="861" spans="1:1" x14ac:dyDescent="0.25">
      <c r="A861" t="s">
        <v>3</v>
      </c>
    </row>
    <row r="862" spans="1:1" x14ac:dyDescent="0.25">
      <c r="A862" t="s">
        <v>4</v>
      </c>
    </row>
    <row r="863" spans="1:1" x14ac:dyDescent="0.25">
      <c r="A863" t="s">
        <v>5</v>
      </c>
    </row>
    <row r="864" spans="1:1" x14ac:dyDescent="0.25">
      <c r="A864" t="s">
        <v>6</v>
      </c>
    </row>
    <row r="865" spans="1:1" x14ac:dyDescent="0.25">
      <c r="A865" t="s">
        <v>7</v>
      </c>
    </row>
    <row r="866" spans="1:1" x14ac:dyDescent="0.25">
      <c r="A866" t="s">
        <v>8</v>
      </c>
    </row>
    <row r="867" spans="1:1" x14ac:dyDescent="0.25">
      <c r="A867" t="s">
        <v>9</v>
      </c>
    </row>
    <row r="868" spans="1:1" x14ac:dyDescent="0.25">
      <c r="A868" t="s">
        <v>10</v>
      </c>
    </row>
    <row r="869" spans="1:1" x14ac:dyDescent="0.25">
      <c r="A869" t="s">
        <v>11</v>
      </c>
    </row>
    <row r="870" spans="1:1" x14ac:dyDescent="0.25">
      <c r="A870" t="s">
        <v>12</v>
      </c>
    </row>
    <row r="871" spans="1:1" x14ac:dyDescent="0.25">
      <c r="A871" t="s">
        <v>13</v>
      </c>
    </row>
    <row r="872" spans="1:1" x14ac:dyDescent="0.25">
      <c r="A872" t="s">
        <v>0</v>
      </c>
    </row>
    <row r="873" spans="1:1" x14ac:dyDescent="0.25">
      <c r="A873" t="s">
        <v>2</v>
      </c>
    </row>
    <row r="874" spans="1:1" x14ac:dyDescent="0.25">
      <c r="A874" t="s">
        <v>3</v>
      </c>
    </row>
    <row r="875" spans="1:1" x14ac:dyDescent="0.25">
      <c r="A875" t="s">
        <v>4</v>
      </c>
    </row>
    <row r="876" spans="1:1" x14ac:dyDescent="0.25">
      <c r="A876" t="s">
        <v>5</v>
      </c>
    </row>
    <row r="877" spans="1:1" x14ac:dyDescent="0.25">
      <c r="A877" t="s">
        <v>6</v>
      </c>
    </row>
    <row r="878" spans="1:1" x14ac:dyDescent="0.25">
      <c r="A878" t="s">
        <v>7</v>
      </c>
    </row>
    <row r="879" spans="1:1" x14ac:dyDescent="0.25">
      <c r="A879" t="s">
        <v>8</v>
      </c>
    </row>
    <row r="880" spans="1:1" x14ac:dyDescent="0.25">
      <c r="A880" t="s">
        <v>9</v>
      </c>
    </row>
    <row r="881" spans="1:1" x14ac:dyDescent="0.25">
      <c r="A881" t="s">
        <v>10</v>
      </c>
    </row>
    <row r="882" spans="1:1" x14ac:dyDescent="0.25">
      <c r="A882" t="s">
        <v>11</v>
      </c>
    </row>
    <row r="883" spans="1:1" x14ac:dyDescent="0.25">
      <c r="A883" t="s">
        <v>12</v>
      </c>
    </row>
    <row r="884" spans="1:1" x14ac:dyDescent="0.25">
      <c r="A884" t="s">
        <v>13</v>
      </c>
    </row>
    <row r="885" spans="1:1" x14ac:dyDescent="0.25">
      <c r="A885" t="s">
        <v>0</v>
      </c>
    </row>
    <row r="886" spans="1:1" x14ac:dyDescent="0.25">
      <c r="A886" t="s">
        <v>2</v>
      </c>
    </row>
    <row r="887" spans="1:1" x14ac:dyDescent="0.25">
      <c r="A887" t="s">
        <v>3</v>
      </c>
    </row>
    <row r="888" spans="1:1" x14ac:dyDescent="0.25">
      <c r="A888" t="s">
        <v>4</v>
      </c>
    </row>
    <row r="889" spans="1:1" x14ac:dyDescent="0.25">
      <c r="A889" t="s">
        <v>5</v>
      </c>
    </row>
    <row r="890" spans="1:1" x14ac:dyDescent="0.25">
      <c r="A890" t="s">
        <v>6</v>
      </c>
    </row>
    <row r="891" spans="1:1" x14ac:dyDescent="0.25">
      <c r="A891" t="s">
        <v>7</v>
      </c>
    </row>
    <row r="892" spans="1:1" x14ac:dyDescent="0.25">
      <c r="A892" t="s">
        <v>8</v>
      </c>
    </row>
    <row r="893" spans="1:1" x14ac:dyDescent="0.25">
      <c r="A893" t="s">
        <v>9</v>
      </c>
    </row>
    <row r="894" spans="1:1" x14ac:dyDescent="0.25">
      <c r="A894" t="s">
        <v>10</v>
      </c>
    </row>
    <row r="895" spans="1:1" x14ac:dyDescent="0.25">
      <c r="A895" t="s">
        <v>11</v>
      </c>
    </row>
    <row r="896" spans="1:1" x14ac:dyDescent="0.25">
      <c r="A896" t="s">
        <v>12</v>
      </c>
    </row>
    <row r="897" spans="1:1" x14ac:dyDescent="0.25">
      <c r="A897" t="s">
        <v>13</v>
      </c>
    </row>
    <row r="898" spans="1:1" x14ac:dyDescent="0.25">
      <c r="A898" t="s">
        <v>0</v>
      </c>
    </row>
    <row r="899" spans="1:1" x14ac:dyDescent="0.25">
      <c r="A899" t="s">
        <v>2</v>
      </c>
    </row>
    <row r="900" spans="1:1" x14ac:dyDescent="0.25">
      <c r="A900" t="s">
        <v>3</v>
      </c>
    </row>
    <row r="901" spans="1:1" x14ac:dyDescent="0.25">
      <c r="A901" t="s">
        <v>4</v>
      </c>
    </row>
    <row r="902" spans="1:1" x14ac:dyDescent="0.25">
      <c r="A902" t="s">
        <v>5</v>
      </c>
    </row>
    <row r="903" spans="1:1" x14ac:dyDescent="0.25">
      <c r="A903" t="s">
        <v>6</v>
      </c>
    </row>
    <row r="904" spans="1:1" x14ac:dyDescent="0.25">
      <c r="A904" t="s">
        <v>7</v>
      </c>
    </row>
    <row r="905" spans="1:1" x14ac:dyDescent="0.25">
      <c r="A905" t="s">
        <v>8</v>
      </c>
    </row>
    <row r="906" spans="1:1" x14ac:dyDescent="0.25">
      <c r="A906" t="s">
        <v>9</v>
      </c>
    </row>
    <row r="907" spans="1:1" x14ac:dyDescent="0.25">
      <c r="A907" t="s">
        <v>10</v>
      </c>
    </row>
    <row r="908" spans="1:1" x14ac:dyDescent="0.25">
      <c r="A908" t="s">
        <v>11</v>
      </c>
    </row>
    <row r="909" spans="1:1" x14ac:dyDescent="0.25">
      <c r="A909" t="s">
        <v>12</v>
      </c>
    </row>
    <row r="910" spans="1:1" x14ac:dyDescent="0.25">
      <c r="A910" t="s">
        <v>13</v>
      </c>
    </row>
    <row r="911" spans="1:1" x14ac:dyDescent="0.25">
      <c r="A911" t="s">
        <v>0</v>
      </c>
    </row>
    <row r="912" spans="1:1" x14ac:dyDescent="0.25">
      <c r="A912" t="s">
        <v>2</v>
      </c>
    </row>
    <row r="913" spans="1:1" x14ac:dyDescent="0.25">
      <c r="A913" t="s">
        <v>3</v>
      </c>
    </row>
    <row r="914" spans="1:1" x14ac:dyDescent="0.25">
      <c r="A914" t="s">
        <v>4</v>
      </c>
    </row>
    <row r="915" spans="1:1" x14ac:dyDescent="0.25">
      <c r="A915" t="s">
        <v>5</v>
      </c>
    </row>
    <row r="916" spans="1:1" x14ac:dyDescent="0.25">
      <c r="A916" t="s">
        <v>6</v>
      </c>
    </row>
    <row r="917" spans="1:1" x14ac:dyDescent="0.25">
      <c r="A917" t="s">
        <v>7</v>
      </c>
    </row>
    <row r="918" spans="1:1" x14ac:dyDescent="0.25">
      <c r="A918" t="s">
        <v>8</v>
      </c>
    </row>
    <row r="919" spans="1:1" x14ac:dyDescent="0.25">
      <c r="A919" t="s">
        <v>9</v>
      </c>
    </row>
    <row r="920" spans="1:1" x14ac:dyDescent="0.25">
      <c r="A920" t="s">
        <v>10</v>
      </c>
    </row>
    <row r="921" spans="1:1" x14ac:dyDescent="0.25">
      <c r="A921" t="s">
        <v>11</v>
      </c>
    </row>
    <row r="922" spans="1:1" x14ac:dyDescent="0.25">
      <c r="A922" t="s">
        <v>12</v>
      </c>
    </row>
    <row r="923" spans="1:1" x14ac:dyDescent="0.25">
      <c r="A923" t="s">
        <v>13</v>
      </c>
    </row>
    <row r="924" spans="1:1" x14ac:dyDescent="0.25">
      <c r="A924" t="s">
        <v>0</v>
      </c>
    </row>
    <row r="925" spans="1:1" x14ac:dyDescent="0.25">
      <c r="A925" t="s">
        <v>2</v>
      </c>
    </row>
    <row r="926" spans="1:1" x14ac:dyDescent="0.25">
      <c r="A926" t="s">
        <v>3</v>
      </c>
    </row>
    <row r="927" spans="1:1" x14ac:dyDescent="0.25">
      <c r="A927" t="s">
        <v>4</v>
      </c>
    </row>
    <row r="928" spans="1:1" x14ac:dyDescent="0.25">
      <c r="A928" t="s">
        <v>5</v>
      </c>
    </row>
    <row r="929" spans="1:1" x14ac:dyDescent="0.25">
      <c r="A929" t="s">
        <v>6</v>
      </c>
    </row>
    <row r="930" spans="1:1" x14ac:dyDescent="0.25">
      <c r="A930" t="s">
        <v>7</v>
      </c>
    </row>
    <row r="931" spans="1:1" x14ac:dyDescent="0.25">
      <c r="A931" t="s">
        <v>8</v>
      </c>
    </row>
    <row r="932" spans="1:1" x14ac:dyDescent="0.25">
      <c r="A932" t="s">
        <v>9</v>
      </c>
    </row>
    <row r="933" spans="1:1" x14ac:dyDescent="0.25">
      <c r="A933" t="s">
        <v>10</v>
      </c>
    </row>
    <row r="934" spans="1:1" x14ac:dyDescent="0.25">
      <c r="A934" t="s">
        <v>11</v>
      </c>
    </row>
    <row r="935" spans="1:1" x14ac:dyDescent="0.25">
      <c r="A935" t="s">
        <v>12</v>
      </c>
    </row>
    <row r="936" spans="1:1" x14ac:dyDescent="0.25">
      <c r="A936" t="s">
        <v>13</v>
      </c>
    </row>
    <row r="937" spans="1:1" x14ac:dyDescent="0.25">
      <c r="A937" t="s">
        <v>0</v>
      </c>
    </row>
    <row r="938" spans="1:1" x14ac:dyDescent="0.25">
      <c r="A938" t="s">
        <v>2</v>
      </c>
    </row>
    <row r="939" spans="1:1" x14ac:dyDescent="0.25">
      <c r="A939" t="s">
        <v>3</v>
      </c>
    </row>
    <row r="940" spans="1:1" x14ac:dyDescent="0.25">
      <c r="A940" t="s">
        <v>4</v>
      </c>
    </row>
    <row r="941" spans="1:1" x14ac:dyDescent="0.25">
      <c r="A941" t="s">
        <v>5</v>
      </c>
    </row>
    <row r="942" spans="1:1" x14ac:dyDescent="0.25">
      <c r="A942" t="s">
        <v>6</v>
      </c>
    </row>
    <row r="943" spans="1:1" x14ac:dyDescent="0.25">
      <c r="A943" t="s">
        <v>7</v>
      </c>
    </row>
    <row r="944" spans="1:1" x14ac:dyDescent="0.25">
      <c r="A944" t="s">
        <v>8</v>
      </c>
    </row>
    <row r="945" spans="1:1" x14ac:dyDescent="0.25">
      <c r="A945" t="s">
        <v>9</v>
      </c>
    </row>
    <row r="946" spans="1:1" x14ac:dyDescent="0.25">
      <c r="A946" t="s">
        <v>10</v>
      </c>
    </row>
    <row r="947" spans="1:1" x14ac:dyDescent="0.25">
      <c r="A947" t="s">
        <v>11</v>
      </c>
    </row>
    <row r="948" spans="1:1" x14ac:dyDescent="0.25">
      <c r="A948" t="s">
        <v>12</v>
      </c>
    </row>
    <row r="949" spans="1:1" x14ac:dyDescent="0.25">
      <c r="A949" t="s">
        <v>13</v>
      </c>
    </row>
    <row r="950" spans="1:1" x14ac:dyDescent="0.25">
      <c r="A950" t="s">
        <v>0</v>
      </c>
    </row>
    <row r="951" spans="1:1" x14ac:dyDescent="0.25">
      <c r="A951" t="s">
        <v>2</v>
      </c>
    </row>
    <row r="952" spans="1:1" x14ac:dyDescent="0.25">
      <c r="A952" t="s">
        <v>3</v>
      </c>
    </row>
    <row r="953" spans="1:1" x14ac:dyDescent="0.25">
      <c r="A953" t="s">
        <v>4</v>
      </c>
    </row>
    <row r="954" spans="1:1" x14ac:dyDescent="0.25">
      <c r="A954" t="s">
        <v>5</v>
      </c>
    </row>
    <row r="955" spans="1:1" x14ac:dyDescent="0.25">
      <c r="A955" t="s">
        <v>6</v>
      </c>
    </row>
    <row r="956" spans="1:1" x14ac:dyDescent="0.25">
      <c r="A956" t="s">
        <v>7</v>
      </c>
    </row>
    <row r="957" spans="1:1" x14ac:dyDescent="0.25">
      <c r="A957" t="s">
        <v>8</v>
      </c>
    </row>
    <row r="958" spans="1:1" x14ac:dyDescent="0.25">
      <c r="A958" t="s">
        <v>9</v>
      </c>
    </row>
    <row r="959" spans="1:1" x14ac:dyDescent="0.25">
      <c r="A959" t="s">
        <v>10</v>
      </c>
    </row>
    <row r="960" spans="1:1" x14ac:dyDescent="0.25">
      <c r="A960" t="s">
        <v>11</v>
      </c>
    </row>
    <row r="961" spans="1:1" x14ac:dyDescent="0.25">
      <c r="A961" t="s">
        <v>12</v>
      </c>
    </row>
    <row r="962" spans="1:1" x14ac:dyDescent="0.25">
      <c r="A962" t="s">
        <v>13</v>
      </c>
    </row>
    <row r="963" spans="1:1" x14ac:dyDescent="0.25">
      <c r="A963" t="s">
        <v>0</v>
      </c>
    </row>
    <row r="964" spans="1:1" x14ac:dyDescent="0.25">
      <c r="A964" t="s">
        <v>2</v>
      </c>
    </row>
    <row r="965" spans="1:1" x14ac:dyDescent="0.25">
      <c r="A965" t="s">
        <v>3</v>
      </c>
    </row>
    <row r="966" spans="1:1" x14ac:dyDescent="0.25">
      <c r="A966" t="s">
        <v>4</v>
      </c>
    </row>
    <row r="967" spans="1:1" x14ac:dyDescent="0.25">
      <c r="A967" t="s">
        <v>5</v>
      </c>
    </row>
    <row r="968" spans="1:1" x14ac:dyDescent="0.25">
      <c r="A968" t="s">
        <v>6</v>
      </c>
    </row>
    <row r="969" spans="1:1" x14ac:dyDescent="0.25">
      <c r="A969" t="s">
        <v>7</v>
      </c>
    </row>
    <row r="970" spans="1:1" x14ac:dyDescent="0.25">
      <c r="A970" t="s">
        <v>8</v>
      </c>
    </row>
    <row r="971" spans="1:1" x14ac:dyDescent="0.25">
      <c r="A971" t="s">
        <v>9</v>
      </c>
    </row>
    <row r="972" spans="1:1" x14ac:dyDescent="0.25">
      <c r="A972" t="s">
        <v>10</v>
      </c>
    </row>
    <row r="973" spans="1:1" x14ac:dyDescent="0.25">
      <c r="A973" t="s">
        <v>11</v>
      </c>
    </row>
    <row r="974" spans="1:1" x14ac:dyDescent="0.25">
      <c r="A974" t="s">
        <v>12</v>
      </c>
    </row>
    <row r="975" spans="1:1" x14ac:dyDescent="0.25">
      <c r="A975" t="s">
        <v>13</v>
      </c>
    </row>
    <row r="976" spans="1:1" x14ac:dyDescent="0.25">
      <c r="A976" t="s">
        <v>0</v>
      </c>
    </row>
    <row r="977" spans="1:1" x14ac:dyDescent="0.25">
      <c r="A977" t="s">
        <v>2</v>
      </c>
    </row>
    <row r="978" spans="1:1" x14ac:dyDescent="0.25">
      <c r="A978" t="s">
        <v>3</v>
      </c>
    </row>
    <row r="979" spans="1:1" x14ac:dyDescent="0.25">
      <c r="A979" t="s">
        <v>4</v>
      </c>
    </row>
    <row r="980" spans="1:1" x14ac:dyDescent="0.25">
      <c r="A980" t="s">
        <v>5</v>
      </c>
    </row>
    <row r="981" spans="1:1" x14ac:dyDescent="0.25">
      <c r="A981" t="s">
        <v>6</v>
      </c>
    </row>
    <row r="982" spans="1:1" x14ac:dyDescent="0.25">
      <c r="A982" t="s">
        <v>7</v>
      </c>
    </row>
    <row r="983" spans="1:1" x14ac:dyDescent="0.25">
      <c r="A983" t="s">
        <v>8</v>
      </c>
    </row>
    <row r="984" spans="1:1" x14ac:dyDescent="0.25">
      <c r="A984" t="s">
        <v>9</v>
      </c>
    </row>
    <row r="985" spans="1:1" x14ac:dyDescent="0.25">
      <c r="A985" t="s">
        <v>10</v>
      </c>
    </row>
    <row r="986" spans="1:1" x14ac:dyDescent="0.25">
      <c r="A986" t="s">
        <v>11</v>
      </c>
    </row>
    <row r="987" spans="1:1" x14ac:dyDescent="0.25">
      <c r="A987" t="s">
        <v>12</v>
      </c>
    </row>
    <row r="988" spans="1:1" x14ac:dyDescent="0.25">
      <c r="A988" t="s">
        <v>13</v>
      </c>
    </row>
    <row r="989" spans="1:1" x14ac:dyDescent="0.25">
      <c r="A989" t="s">
        <v>0</v>
      </c>
    </row>
    <row r="990" spans="1:1" x14ac:dyDescent="0.25">
      <c r="A990" t="s">
        <v>2</v>
      </c>
    </row>
    <row r="991" spans="1:1" x14ac:dyDescent="0.25">
      <c r="A991" t="s">
        <v>3</v>
      </c>
    </row>
    <row r="992" spans="1:1" x14ac:dyDescent="0.25">
      <c r="A992" t="s">
        <v>4</v>
      </c>
    </row>
    <row r="993" spans="1:1" x14ac:dyDescent="0.25">
      <c r="A993" t="s">
        <v>5</v>
      </c>
    </row>
    <row r="994" spans="1:1" x14ac:dyDescent="0.25">
      <c r="A994" t="s">
        <v>6</v>
      </c>
    </row>
    <row r="995" spans="1:1" x14ac:dyDescent="0.25">
      <c r="A995" t="s">
        <v>7</v>
      </c>
    </row>
    <row r="996" spans="1:1" x14ac:dyDescent="0.25">
      <c r="A996" t="s">
        <v>8</v>
      </c>
    </row>
    <row r="997" spans="1:1" x14ac:dyDescent="0.25">
      <c r="A997" t="s">
        <v>9</v>
      </c>
    </row>
    <row r="998" spans="1:1" x14ac:dyDescent="0.25">
      <c r="A998" t="s">
        <v>10</v>
      </c>
    </row>
    <row r="999" spans="1:1" x14ac:dyDescent="0.25">
      <c r="A999" t="s">
        <v>11</v>
      </c>
    </row>
    <row r="1000" spans="1:1" x14ac:dyDescent="0.25">
      <c r="A1000" t="s">
        <v>12</v>
      </c>
    </row>
    <row r="1001" spans="1:1" x14ac:dyDescent="0.25">
      <c r="A1001" t="s">
        <v>13</v>
      </c>
    </row>
    <row r="1002" spans="1:1" x14ac:dyDescent="0.25">
      <c r="A1002" t="s">
        <v>0</v>
      </c>
    </row>
    <row r="1003" spans="1:1" x14ac:dyDescent="0.25">
      <c r="A1003" t="s">
        <v>2</v>
      </c>
    </row>
    <row r="1004" spans="1:1" x14ac:dyDescent="0.25">
      <c r="A1004" t="s">
        <v>3</v>
      </c>
    </row>
    <row r="1005" spans="1:1" x14ac:dyDescent="0.25">
      <c r="A1005" t="s">
        <v>4</v>
      </c>
    </row>
    <row r="1006" spans="1:1" x14ac:dyDescent="0.25">
      <c r="A1006" t="s">
        <v>5</v>
      </c>
    </row>
    <row r="1007" spans="1:1" x14ac:dyDescent="0.25">
      <c r="A1007" t="s">
        <v>6</v>
      </c>
    </row>
    <row r="1008" spans="1:1" x14ac:dyDescent="0.25">
      <c r="A1008" t="s">
        <v>7</v>
      </c>
    </row>
    <row r="1009" spans="1:1" x14ac:dyDescent="0.25">
      <c r="A1009" t="s">
        <v>8</v>
      </c>
    </row>
    <row r="1010" spans="1:1" x14ac:dyDescent="0.25">
      <c r="A1010" t="s">
        <v>9</v>
      </c>
    </row>
    <row r="1011" spans="1:1" x14ac:dyDescent="0.25">
      <c r="A1011" t="s">
        <v>10</v>
      </c>
    </row>
    <row r="1012" spans="1:1" x14ac:dyDescent="0.25">
      <c r="A1012" t="s">
        <v>11</v>
      </c>
    </row>
    <row r="1013" spans="1:1" x14ac:dyDescent="0.25">
      <c r="A1013" t="s">
        <v>12</v>
      </c>
    </row>
    <row r="1014" spans="1:1" x14ac:dyDescent="0.25">
      <c r="A1014" t="s">
        <v>13</v>
      </c>
    </row>
    <row r="1015" spans="1:1" x14ac:dyDescent="0.25">
      <c r="A1015" t="s">
        <v>0</v>
      </c>
    </row>
    <row r="1016" spans="1:1" x14ac:dyDescent="0.25">
      <c r="A1016" t="s">
        <v>2</v>
      </c>
    </row>
    <row r="1017" spans="1:1" x14ac:dyDescent="0.25">
      <c r="A1017" t="s">
        <v>3</v>
      </c>
    </row>
    <row r="1018" spans="1:1" x14ac:dyDescent="0.25">
      <c r="A1018" t="s">
        <v>4</v>
      </c>
    </row>
    <row r="1019" spans="1:1" x14ac:dyDescent="0.25">
      <c r="A1019" t="s">
        <v>5</v>
      </c>
    </row>
    <row r="1020" spans="1:1" x14ac:dyDescent="0.25">
      <c r="A1020" t="s">
        <v>6</v>
      </c>
    </row>
    <row r="1021" spans="1:1" x14ac:dyDescent="0.25">
      <c r="A1021" t="s">
        <v>7</v>
      </c>
    </row>
    <row r="1022" spans="1:1" x14ac:dyDescent="0.25">
      <c r="A1022" t="s">
        <v>8</v>
      </c>
    </row>
    <row r="1023" spans="1:1" x14ac:dyDescent="0.25">
      <c r="A1023" t="s">
        <v>9</v>
      </c>
    </row>
    <row r="1024" spans="1:1" x14ac:dyDescent="0.25">
      <c r="A1024" t="s">
        <v>10</v>
      </c>
    </row>
    <row r="1025" spans="1:1" x14ac:dyDescent="0.25">
      <c r="A1025" t="s">
        <v>11</v>
      </c>
    </row>
    <row r="1026" spans="1:1" x14ac:dyDescent="0.25">
      <c r="A1026" t="s">
        <v>12</v>
      </c>
    </row>
    <row r="1027" spans="1:1" x14ac:dyDescent="0.25">
      <c r="A1027" t="s">
        <v>13</v>
      </c>
    </row>
    <row r="1028" spans="1:1" x14ac:dyDescent="0.25">
      <c r="A1028" t="s">
        <v>0</v>
      </c>
    </row>
    <row r="1029" spans="1:1" x14ac:dyDescent="0.25">
      <c r="A1029" t="s">
        <v>2</v>
      </c>
    </row>
    <row r="1030" spans="1:1" x14ac:dyDescent="0.25">
      <c r="A1030" t="s">
        <v>3</v>
      </c>
    </row>
    <row r="1031" spans="1:1" x14ac:dyDescent="0.25">
      <c r="A1031" t="s">
        <v>4</v>
      </c>
    </row>
    <row r="1032" spans="1:1" x14ac:dyDescent="0.25">
      <c r="A1032" t="s">
        <v>5</v>
      </c>
    </row>
    <row r="1033" spans="1:1" x14ac:dyDescent="0.25">
      <c r="A1033" t="s">
        <v>6</v>
      </c>
    </row>
    <row r="1034" spans="1:1" x14ac:dyDescent="0.25">
      <c r="A1034" t="s">
        <v>7</v>
      </c>
    </row>
    <row r="1035" spans="1:1" x14ac:dyDescent="0.25">
      <c r="A1035" t="s">
        <v>8</v>
      </c>
    </row>
    <row r="1036" spans="1:1" x14ac:dyDescent="0.25">
      <c r="A1036" t="s">
        <v>9</v>
      </c>
    </row>
    <row r="1037" spans="1:1" x14ac:dyDescent="0.25">
      <c r="A1037" t="s">
        <v>10</v>
      </c>
    </row>
    <row r="1038" spans="1:1" x14ac:dyDescent="0.25">
      <c r="A1038" t="s">
        <v>11</v>
      </c>
    </row>
    <row r="1039" spans="1:1" x14ac:dyDescent="0.25">
      <c r="A1039" t="s">
        <v>12</v>
      </c>
    </row>
    <row r="1040" spans="1:1" x14ac:dyDescent="0.25">
      <c r="A1040" t="s">
        <v>13</v>
      </c>
    </row>
    <row r="1041" spans="1:1" x14ac:dyDescent="0.25">
      <c r="A1041" t="s">
        <v>0</v>
      </c>
    </row>
    <row r="1042" spans="1:1" x14ac:dyDescent="0.25">
      <c r="A1042" t="s">
        <v>2</v>
      </c>
    </row>
    <row r="1043" spans="1:1" x14ac:dyDescent="0.25">
      <c r="A1043" t="s">
        <v>3</v>
      </c>
    </row>
    <row r="1044" spans="1:1" x14ac:dyDescent="0.25">
      <c r="A1044" t="s">
        <v>4</v>
      </c>
    </row>
    <row r="1045" spans="1:1" x14ac:dyDescent="0.25">
      <c r="A1045" t="s">
        <v>5</v>
      </c>
    </row>
    <row r="1046" spans="1:1" x14ac:dyDescent="0.25">
      <c r="A1046" t="s">
        <v>6</v>
      </c>
    </row>
    <row r="1047" spans="1:1" x14ac:dyDescent="0.25">
      <c r="A1047" t="s">
        <v>7</v>
      </c>
    </row>
    <row r="1048" spans="1:1" x14ac:dyDescent="0.25">
      <c r="A1048" t="s">
        <v>8</v>
      </c>
    </row>
    <row r="1049" spans="1:1" x14ac:dyDescent="0.25">
      <c r="A1049" t="s">
        <v>9</v>
      </c>
    </row>
    <row r="1050" spans="1:1" x14ac:dyDescent="0.25">
      <c r="A1050" t="s">
        <v>10</v>
      </c>
    </row>
    <row r="1051" spans="1:1" x14ac:dyDescent="0.25">
      <c r="A1051" t="s">
        <v>11</v>
      </c>
    </row>
    <row r="1052" spans="1:1" x14ac:dyDescent="0.25">
      <c r="A1052" t="s">
        <v>12</v>
      </c>
    </row>
    <row r="1053" spans="1:1" x14ac:dyDescent="0.25">
      <c r="A1053" t="s">
        <v>13</v>
      </c>
    </row>
    <row r="1054" spans="1:1" x14ac:dyDescent="0.25">
      <c r="A1054" t="s">
        <v>0</v>
      </c>
    </row>
    <row r="1055" spans="1:1" x14ac:dyDescent="0.25">
      <c r="A1055" t="s">
        <v>2</v>
      </c>
    </row>
    <row r="1056" spans="1:1" x14ac:dyDescent="0.25">
      <c r="A1056" t="s">
        <v>3</v>
      </c>
    </row>
    <row r="1057" spans="1:1" x14ac:dyDescent="0.25">
      <c r="A1057" t="s">
        <v>4</v>
      </c>
    </row>
    <row r="1058" spans="1:1" x14ac:dyDescent="0.25">
      <c r="A1058" t="s">
        <v>5</v>
      </c>
    </row>
    <row r="1059" spans="1:1" x14ac:dyDescent="0.25">
      <c r="A1059" t="s">
        <v>6</v>
      </c>
    </row>
    <row r="1060" spans="1:1" x14ac:dyDescent="0.25">
      <c r="A1060" t="s">
        <v>7</v>
      </c>
    </row>
    <row r="1061" spans="1:1" x14ac:dyDescent="0.25">
      <c r="A1061" t="s">
        <v>8</v>
      </c>
    </row>
    <row r="1062" spans="1:1" x14ac:dyDescent="0.25">
      <c r="A1062" t="s">
        <v>9</v>
      </c>
    </row>
    <row r="1063" spans="1:1" x14ac:dyDescent="0.25">
      <c r="A1063" t="s">
        <v>10</v>
      </c>
    </row>
    <row r="1064" spans="1:1" x14ac:dyDescent="0.25">
      <c r="A1064" t="s">
        <v>11</v>
      </c>
    </row>
    <row r="1065" spans="1:1" x14ac:dyDescent="0.25">
      <c r="A1065" t="s">
        <v>12</v>
      </c>
    </row>
    <row r="1066" spans="1:1" x14ac:dyDescent="0.25">
      <c r="A1066" t="s">
        <v>13</v>
      </c>
    </row>
    <row r="1067" spans="1:1" x14ac:dyDescent="0.25">
      <c r="A1067" t="s">
        <v>0</v>
      </c>
    </row>
    <row r="1068" spans="1:1" x14ac:dyDescent="0.25">
      <c r="A1068" t="s">
        <v>2</v>
      </c>
    </row>
    <row r="1069" spans="1:1" x14ac:dyDescent="0.25">
      <c r="A1069" t="s">
        <v>3</v>
      </c>
    </row>
    <row r="1070" spans="1:1" x14ac:dyDescent="0.25">
      <c r="A1070" t="s">
        <v>4</v>
      </c>
    </row>
    <row r="1071" spans="1:1" x14ac:dyDescent="0.25">
      <c r="A1071" t="s">
        <v>5</v>
      </c>
    </row>
    <row r="1072" spans="1:1" x14ac:dyDescent="0.25">
      <c r="A1072" t="s">
        <v>6</v>
      </c>
    </row>
    <row r="1073" spans="1:1" x14ac:dyDescent="0.25">
      <c r="A1073" t="s">
        <v>7</v>
      </c>
    </row>
    <row r="1074" spans="1:1" x14ac:dyDescent="0.25">
      <c r="A1074" t="s">
        <v>8</v>
      </c>
    </row>
    <row r="1075" spans="1:1" x14ac:dyDescent="0.25">
      <c r="A1075" t="s">
        <v>9</v>
      </c>
    </row>
    <row r="1076" spans="1:1" x14ac:dyDescent="0.25">
      <c r="A1076" t="s">
        <v>10</v>
      </c>
    </row>
    <row r="1077" spans="1:1" x14ac:dyDescent="0.25">
      <c r="A1077" t="s">
        <v>11</v>
      </c>
    </row>
    <row r="1078" spans="1:1" x14ac:dyDescent="0.25">
      <c r="A1078" t="s">
        <v>12</v>
      </c>
    </row>
    <row r="1079" spans="1:1" x14ac:dyDescent="0.25">
      <c r="A1079" t="s">
        <v>13</v>
      </c>
    </row>
    <row r="1080" spans="1:1" x14ac:dyDescent="0.25">
      <c r="A1080" t="s">
        <v>0</v>
      </c>
    </row>
    <row r="1081" spans="1:1" x14ac:dyDescent="0.25">
      <c r="A1081" t="s">
        <v>2</v>
      </c>
    </row>
    <row r="1082" spans="1:1" x14ac:dyDescent="0.25">
      <c r="A1082" t="s">
        <v>3</v>
      </c>
    </row>
    <row r="1083" spans="1:1" x14ac:dyDescent="0.25">
      <c r="A1083" t="s">
        <v>4</v>
      </c>
    </row>
    <row r="1084" spans="1:1" x14ac:dyDescent="0.25">
      <c r="A1084" t="s">
        <v>5</v>
      </c>
    </row>
    <row r="1085" spans="1:1" x14ac:dyDescent="0.25">
      <c r="A1085" t="s">
        <v>6</v>
      </c>
    </row>
    <row r="1086" spans="1:1" x14ac:dyDescent="0.25">
      <c r="A1086" t="s">
        <v>7</v>
      </c>
    </row>
    <row r="1087" spans="1:1" x14ac:dyDescent="0.25">
      <c r="A1087" t="s">
        <v>8</v>
      </c>
    </row>
    <row r="1088" spans="1:1" x14ac:dyDescent="0.25">
      <c r="A1088" t="s">
        <v>9</v>
      </c>
    </row>
    <row r="1089" spans="1:1" x14ac:dyDescent="0.25">
      <c r="A1089" t="s">
        <v>10</v>
      </c>
    </row>
    <row r="1090" spans="1:1" x14ac:dyDescent="0.25">
      <c r="A1090" t="s">
        <v>11</v>
      </c>
    </row>
    <row r="1091" spans="1:1" x14ac:dyDescent="0.25">
      <c r="A1091" t="s">
        <v>12</v>
      </c>
    </row>
    <row r="1092" spans="1:1" x14ac:dyDescent="0.25">
      <c r="A1092" t="s">
        <v>13</v>
      </c>
    </row>
    <row r="1093" spans="1:1" x14ac:dyDescent="0.25">
      <c r="A1093" t="s">
        <v>0</v>
      </c>
    </row>
    <row r="1094" spans="1:1" x14ac:dyDescent="0.25">
      <c r="A1094" t="s">
        <v>2</v>
      </c>
    </row>
    <row r="1095" spans="1:1" x14ac:dyDescent="0.25">
      <c r="A1095" t="s">
        <v>3</v>
      </c>
    </row>
    <row r="1096" spans="1:1" x14ac:dyDescent="0.25">
      <c r="A1096" t="s">
        <v>4</v>
      </c>
    </row>
    <row r="1097" spans="1:1" x14ac:dyDescent="0.25">
      <c r="A1097" t="s">
        <v>5</v>
      </c>
    </row>
    <row r="1098" spans="1:1" x14ac:dyDescent="0.25">
      <c r="A1098" t="s">
        <v>6</v>
      </c>
    </row>
    <row r="1099" spans="1:1" x14ac:dyDescent="0.25">
      <c r="A1099" t="s">
        <v>7</v>
      </c>
    </row>
    <row r="1100" spans="1:1" x14ac:dyDescent="0.25">
      <c r="A1100" t="s">
        <v>8</v>
      </c>
    </row>
    <row r="1101" spans="1:1" x14ac:dyDescent="0.25">
      <c r="A1101" t="s">
        <v>9</v>
      </c>
    </row>
    <row r="1102" spans="1:1" x14ac:dyDescent="0.25">
      <c r="A1102" t="s">
        <v>10</v>
      </c>
    </row>
    <row r="1103" spans="1:1" x14ac:dyDescent="0.25">
      <c r="A1103" t="s">
        <v>11</v>
      </c>
    </row>
    <row r="1104" spans="1:1" x14ac:dyDescent="0.25">
      <c r="A1104" t="s">
        <v>12</v>
      </c>
    </row>
    <row r="1105" spans="1:1" x14ac:dyDescent="0.25">
      <c r="A1105" t="s">
        <v>13</v>
      </c>
    </row>
    <row r="1106" spans="1:1" x14ac:dyDescent="0.25">
      <c r="A1106" t="s">
        <v>0</v>
      </c>
    </row>
    <row r="1107" spans="1:1" x14ac:dyDescent="0.25">
      <c r="A1107" t="s">
        <v>2</v>
      </c>
    </row>
    <row r="1108" spans="1:1" x14ac:dyDescent="0.25">
      <c r="A1108" t="s">
        <v>3</v>
      </c>
    </row>
    <row r="1109" spans="1:1" x14ac:dyDescent="0.25">
      <c r="A1109" t="s">
        <v>4</v>
      </c>
    </row>
    <row r="1110" spans="1:1" x14ac:dyDescent="0.25">
      <c r="A1110" t="s">
        <v>5</v>
      </c>
    </row>
    <row r="1111" spans="1:1" x14ac:dyDescent="0.25">
      <c r="A1111" t="s">
        <v>6</v>
      </c>
    </row>
    <row r="1112" spans="1:1" x14ac:dyDescent="0.25">
      <c r="A1112" t="s">
        <v>7</v>
      </c>
    </row>
    <row r="1113" spans="1:1" x14ac:dyDescent="0.25">
      <c r="A1113" t="s">
        <v>8</v>
      </c>
    </row>
    <row r="1114" spans="1:1" x14ac:dyDescent="0.25">
      <c r="A1114" t="s">
        <v>9</v>
      </c>
    </row>
    <row r="1115" spans="1:1" x14ac:dyDescent="0.25">
      <c r="A1115" t="s">
        <v>10</v>
      </c>
    </row>
    <row r="1116" spans="1:1" x14ac:dyDescent="0.25">
      <c r="A1116" t="s">
        <v>11</v>
      </c>
    </row>
    <row r="1117" spans="1:1" x14ac:dyDescent="0.25">
      <c r="A1117" t="s">
        <v>12</v>
      </c>
    </row>
    <row r="1118" spans="1:1" x14ac:dyDescent="0.25">
      <c r="A1118" t="s">
        <v>13</v>
      </c>
    </row>
    <row r="1119" spans="1:1" x14ac:dyDescent="0.25">
      <c r="A1119" t="s">
        <v>0</v>
      </c>
    </row>
    <row r="1120" spans="1:1" x14ac:dyDescent="0.25">
      <c r="A1120" t="s">
        <v>2</v>
      </c>
    </row>
    <row r="1121" spans="1:1" x14ac:dyDescent="0.25">
      <c r="A1121" t="s">
        <v>3</v>
      </c>
    </row>
    <row r="1122" spans="1:1" x14ac:dyDescent="0.25">
      <c r="A1122" t="s">
        <v>4</v>
      </c>
    </row>
    <row r="1123" spans="1:1" x14ac:dyDescent="0.25">
      <c r="A1123" t="s">
        <v>5</v>
      </c>
    </row>
    <row r="1124" spans="1:1" x14ac:dyDescent="0.25">
      <c r="A1124" t="s">
        <v>6</v>
      </c>
    </row>
    <row r="1125" spans="1:1" x14ac:dyDescent="0.25">
      <c r="A1125" t="s">
        <v>7</v>
      </c>
    </row>
    <row r="1126" spans="1:1" x14ac:dyDescent="0.25">
      <c r="A1126" t="s">
        <v>8</v>
      </c>
    </row>
    <row r="1127" spans="1:1" x14ac:dyDescent="0.25">
      <c r="A1127" t="s">
        <v>9</v>
      </c>
    </row>
    <row r="1128" spans="1:1" x14ac:dyDescent="0.25">
      <c r="A1128" t="s">
        <v>10</v>
      </c>
    </row>
    <row r="1129" spans="1:1" x14ac:dyDescent="0.25">
      <c r="A1129" t="s">
        <v>11</v>
      </c>
    </row>
    <row r="1130" spans="1:1" x14ac:dyDescent="0.25">
      <c r="A1130" t="s">
        <v>12</v>
      </c>
    </row>
    <row r="1131" spans="1:1" x14ac:dyDescent="0.25">
      <c r="A1131" t="s">
        <v>13</v>
      </c>
    </row>
    <row r="1132" spans="1:1" x14ac:dyDescent="0.25">
      <c r="A1132" t="s">
        <v>0</v>
      </c>
    </row>
    <row r="1133" spans="1:1" x14ac:dyDescent="0.25">
      <c r="A1133" t="s">
        <v>2</v>
      </c>
    </row>
    <row r="1134" spans="1:1" x14ac:dyDescent="0.25">
      <c r="A1134" t="s">
        <v>3</v>
      </c>
    </row>
    <row r="1135" spans="1:1" x14ac:dyDescent="0.25">
      <c r="A1135" t="s">
        <v>4</v>
      </c>
    </row>
    <row r="1136" spans="1:1" x14ac:dyDescent="0.25">
      <c r="A1136" t="s">
        <v>5</v>
      </c>
    </row>
    <row r="1137" spans="1:1" x14ac:dyDescent="0.25">
      <c r="A1137" t="s">
        <v>6</v>
      </c>
    </row>
    <row r="1138" spans="1:1" x14ac:dyDescent="0.25">
      <c r="A1138" t="s">
        <v>7</v>
      </c>
    </row>
    <row r="1139" spans="1:1" x14ac:dyDescent="0.25">
      <c r="A1139" t="s">
        <v>8</v>
      </c>
    </row>
    <row r="1140" spans="1:1" x14ac:dyDescent="0.25">
      <c r="A1140" t="s">
        <v>9</v>
      </c>
    </row>
    <row r="1141" spans="1:1" x14ac:dyDescent="0.25">
      <c r="A1141" t="s">
        <v>10</v>
      </c>
    </row>
    <row r="1142" spans="1:1" x14ac:dyDescent="0.25">
      <c r="A1142" t="s">
        <v>11</v>
      </c>
    </row>
    <row r="1143" spans="1:1" x14ac:dyDescent="0.25">
      <c r="A1143" t="s">
        <v>12</v>
      </c>
    </row>
    <row r="1144" spans="1:1" x14ac:dyDescent="0.25">
      <c r="A1144" t="s">
        <v>13</v>
      </c>
    </row>
    <row r="1145" spans="1:1" x14ac:dyDescent="0.25">
      <c r="A1145" t="s">
        <v>0</v>
      </c>
    </row>
    <row r="1146" spans="1:1" x14ac:dyDescent="0.25">
      <c r="A1146" t="s">
        <v>2</v>
      </c>
    </row>
    <row r="1147" spans="1:1" x14ac:dyDescent="0.25">
      <c r="A1147" t="s">
        <v>3</v>
      </c>
    </row>
    <row r="1148" spans="1:1" x14ac:dyDescent="0.25">
      <c r="A1148" t="s">
        <v>4</v>
      </c>
    </row>
    <row r="1149" spans="1:1" x14ac:dyDescent="0.25">
      <c r="A1149" t="s">
        <v>5</v>
      </c>
    </row>
    <row r="1150" spans="1:1" x14ac:dyDescent="0.25">
      <c r="A1150" t="s">
        <v>6</v>
      </c>
    </row>
    <row r="1151" spans="1:1" x14ac:dyDescent="0.25">
      <c r="A1151" t="s">
        <v>7</v>
      </c>
    </row>
    <row r="1152" spans="1:1" x14ac:dyDescent="0.25">
      <c r="A1152" t="s">
        <v>8</v>
      </c>
    </row>
    <row r="1153" spans="1:1" x14ac:dyDescent="0.25">
      <c r="A1153" t="s">
        <v>9</v>
      </c>
    </row>
    <row r="1154" spans="1:1" x14ac:dyDescent="0.25">
      <c r="A1154" t="s">
        <v>10</v>
      </c>
    </row>
    <row r="1155" spans="1:1" x14ac:dyDescent="0.25">
      <c r="A1155" t="s">
        <v>11</v>
      </c>
    </row>
    <row r="1156" spans="1:1" x14ac:dyDescent="0.25">
      <c r="A1156" t="s">
        <v>12</v>
      </c>
    </row>
    <row r="1157" spans="1:1" x14ac:dyDescent="0.25">
      <c r="A1157" t="s">
        <v>13</v>
      </c>
    </row>
    <row r="1158" spans="1:1" x14ac:dyDescent="0.25">
      <c r="A1158" t="s">
        <v>0</v>
      </c>
    </row>
    <row r="1159" spans="1:1" x14ac:dyDescent="0.25">
      <c r="A1159" t="s">
        <v>2</v>
      </c>
    </row>
    <row r="1160" spans="1:1" x14ac:dyDescent="0.25">
      <c r="A1160" t="s">
        <v>3</v>
      </c>
    </row>
    <row r="1161" spans="1:1" x14ac:dyDescent="0.25">
      <c r="A1161" t="s">
        <v>4</v>
      </c>
    </row>
    <row r="1162" spans="1:1" x14ac:dyDescent="0.25">
      <c r="A1162" t="s">
        <v>5</v>
      </c>
    </row>
    <row r="1163" spans="1:1" x14ac:dyDescent="0.25">
      <c r="A1163" t="s">
        <v>6</v>
      </c>
    </row>
    <row r="1164" spans="1:1" x14ac:dyDescent="0.25">
      <c r="A1164" t="s">
        <v>7</v>
      </c>
    </row>
    <row r="1165" spans="1:1" x14ac:dyDescent="0.25">
      <c r="A1165" t="s">
        <v>8</v>
      </c>
    </row>
    <row r="1166" spans="1:1" x14ac:dyDescent="0.25">
      <c r="A1166" t="s">
        <v>9</v>
      </c>
    </row>
    <row r="1167" spans="1:1" x14ac:dyDescent="0.25">
      <c r="A1167" t="s">
        <v>10</v>
      </c>
    </row>
    <row r="1168" spans="1:1" x14ac:dyDescent="0.25">
      <c r="A1168" t="s">
        <v>11</v>
      </c>
    </row>
    <row r="1169" spans="1:1" x14ac:dyDescent="0.25">
      <c r="A1169" t="s">
        <v>12</v>
      </c>
    </row>
    <row r="1170" spans="1:1" x14ac:dyDescent="0.25">
      <c r="A1170" t="s">
        <v>13</v>
      </c>
    </row>
    <row r="1171" spans="1:1" x14ac:dyDescent="0.25">
      <c r="A1171" t="s">
        <v>0</v>
      </c>
    </row>
    <row r="1172" spans="1:1" x14ac:dyDescent="0.25">
      <c r="A1172" t="s">
        <v>2</v>
      </c>
    </row>
    <row r="1173" spans="1:1" x14ac:dyDescent="0.25">
      <c r="A1173" t="s">
        <v>3</v>
      </c>
    </row>
    <row r="1174" spans="1:1" x14ac:dyDescent="0.25">
      <c r="A1174" t="s">
        <v>4</v>
      </c>
    </row>
    <row r="1175" spans="1:1" x14ac:dyDescent="0.25">
      <c r="A1175" t="s">
        <v>5</v>
      </c>
    </row>
    <row r="1176" spans="1:1" x14ac:dyDescent="0.25">
      <c r="A1176" t="s">
        <v>6</v>
      </c>
    </row>
    <row r="1177" spans="1:1" x14ac:dyDescent="0.25">
      <c r="A1177" t="s">
        <v>7</v>
      </c>
    </row>
    <row r="1178" spans="1:1" x14ac:dyDescent="0.25">
      <c r="A1178" t="s">
        <v>8</v>
      </c>
    </row>
    <row r="1179" spans="1:1" x14ac:dyDescent="0.25">
      <c r="A1179" t="s">
        <v>9</v>
      </c>
    </row>
    <row r="1180" spans="1:1" x14ac:dyDescent="0.25">
      <c r="A1180" t="s">
        <v>10</v>
      </c>
    </row>
    <row r="1181" spans="1:1" x14ac:dyDescent="0.25">
      <c r="A1181" t="s">
        <v>11</v>
      </c>
    </row>
    <row r="1182" spans="1:1" x14ac:dyDescent="0.25">
      <c r="A1182" t="s">
        <v>12</v>
      </c>
    </row>
    <row r="1183" spans="1:1" x14ac:dyDescent="0.25">
      <c r="A1183" t="s">
        <v>13</v>
      </c>
    </row>
    <row r="1184" spans="1:1" x14ac:dyDescent="0.25">
      <c r="A1184" t="s">
        <v>0</v>
      </c>
    </row>
    <row r="1185" spans="1:1" x14ac:dyDescent="0.25">
      <c r="A1185" t="s">
        <v>2</v>
      </c>
    </row>
    <row r="1186" spans="1:1" x14ac:dyDescent="0.25">
      <c r="A1186" t="s">
        <v>3</v>
      </c>
    </row>
    <row r="1187" spans="1:1" x14ac:dyDescent="0.25">
      <c r="A1187" t="s">
        <v>4</v>
      </c>
    </row>
    <row r="1188" spans="1:1" x14ac:dyDescent="0.25">
      <c r="A1188" t="s">
        <v>5</v>
      </c>
    </row>
    <row r="1189" spans="1:1" x14ac:dyDescent="0.25">
      <c r="A1189" t="s">
        <v>6</v>
      </c>
    </row>
    <row r="1190" spans="1:1" x14ac:dyDescent="0.25">
      <c r="A1190" t="s">
        <v>7</v>
      </c>
    </row>
    <row r="1191" spans="1:1" x14ac:dyDescent="0.25">
      <c r="A1191" t="s">
        <v>8</v>
      </c>
    </row>
    <row r="1192" spans="1:1" x14ac:dyDescent="0.25">
      <c r="A1192" t="s">
        <v>9</v>
      </c>
    </row>
    <row r="1193" spans="1:1" x14ac:dyDescent="0.25">
      <c r="A1193" t="s">
        <v>10</v>
      </c>
    </row>
    <row r="1194" spans="1:1" x14ac:dyDescent="0.25">
      <c r="A1194" t="s">
        <v>11</v>
      </c>
    </row>
    <row r="1195" spans="1:1" x14ac:dyDescent="0.25">
      <c r="A1195" t="s">
        <v>12</v>
      </c>
    </row>
    <row r="1196" spans="1:1" x14ac:dyDescent="0.25">
      <c r="A1196" t="s">
        <v>13</v>
      </c>
    </row>
    <row r="1197" spans="1:1" x14ac:dyDescent="0.25">
      <c r="A1197" t="s">
        <v>0</v>
      </c>
    </row>
    <row r="1198" spans="1:1" x14ac:dyDescent="0.25">
      <c r="A1198" t="s">
        <v>2</v>
      </c>
    </row>
    <row r="1199" spans="1:1" x14ac:dyDescent="0.25">
      <c r="A1199" t="s">
        <v>3</v>
      </c>
    </row>
    <row r="1200" spans="1:1" x14ac:dyDescent="0.25">
      <c r="A1200" t="s">
        <v>4</v>
      </c>
    </row>
    <row r="1201" spans="1:1" x14ac:dyDescent="0.25">
      <c r="A1201" t="s">
        <v>5</v>
      </c>
    </row>
    <row r="1202" spans="1:1" x14ac:dyDescent="0.25">
      <c r="A1202" t="s">
        <v>6</v>
      </c>
    </row>
    <row r="1203" spans="1:1" x14ac:dyDescent="0.25">
      <c r="A1203" t="s">
        <v>7</v>
      </c>
    </row>
    <row r="1204" spans="1:1" x14ac:dyDescent="0.25">
      <c r="A1204" t="s">
        <v>8</v>
      </c>
    </row>
    <row r="1205" spans="1:1" x14ac:dyDescent="0.25">
      <c r="A1205" t="s">
        <v>9</v>
      </c>
    </row>
    <row r="1206" spans="1:1" x14ac:dyDescent="0.25">
      <c r="A1206" t="s">
        <v>10</v>
      </c>
    </row>
    <row r="1207" spans="1:1" x14ac:dyDescent="0.25">
      <c r="A1207" t="s">
        <v>11</v>
      </c>
    </row>
    <row r="1208" spans="1:1" x14ac:dyDescent="0.25">
      <c r="A1208" t="s">
        <v>12</v>
      </c>
    </row>
    <row r="1209" spans="1:1" x14ac:dyDescent="0.25">
      <c r="A1209" t="s">
        <v>13</v>
      </c>
    </row>
    <row r="1210" spans="1:1" x14ac:dyDescent="0.25">
      <c r="A1210" t="s">
        <v>0</v>
      </c>
    </row>
    <row r="1211" spans="1:1" x14ac:dyDescent="0.25">
      <c r="A1211" t="s">
        <v>2</v>
      </c>
    </row>
    <row r="1212" spans="1:1" x14ac:dyDescent="0.25">
      <c r="A1212" t="s">
        <v>3</v>
      </c>
    </row>
    <row r="1213" spans="1:1" x14ac:dyDescent="0.25">
      <c r="A1213" t="s">
        <v>4</v>
      </c>
    </row>
    <row r="1214" spans="1:1" x14ac:dyDescent="0.25">
      <c r="A1214" t="s">
        <v>5</v>
      </c>
    </row>
    <row r="1215" spans="1:1" x14ac:dyDescent="0.25">
      <c r="A1215" t="s">
        <v>6</v>
      </c>
    </row>
    <row r="1216" spans="1:1" x14ac:dyDescent="0.25">
      <c r="A1216" t="s">
        <v>7</v>
      </c>
    </row>
    <row r="1217" spans="1:1" x14ac:dyDescent="0.25">
      <c r="A1217" t="s">
        <v>8</v>
      </c>
    </row>
    <row r="1218" spans="1:1" x14ac:dyDescent="0.25">
      <c r="A1218" t="s">
        <v>9</v>
      </c>
    </row>
    <row r="1219" spans="1:1" x14ac:dyDescent="0.25">
      <c r="A1219" t="s">
        <v>10</v>
      </c>
    </row>
    <row r="1220" spans="1:1" x14ac:dyDescent="0.25">
      <c r="A1220" t="s">
        <v>11</v>
      </c>
    </row>
    <row r="1221" spans="1:1" x14ac:dyDescent="0.25">
      <c r="A1221" t="s">
        <v>12</v>
      </c>
    </row>
    <row r="1222" spans="1:1" x14ac:dyDescent="0.25">
      <c r="A1222" t="s">
        <v>13</v>
      </c>
    </row>
    <row r="1223" spans="1:1" x14ac:dyDescent="0.25">
      <c r="A1223" t="s">
        <v>0</v>
      </c>
    </row>
    <row r="1224" spans="1:1" x14ac:dyDescent="0.25">
      <c r="A1224" t="s">
        <v>2</v>
      </c>
    </row>
    <row r="1225" spans="1:1" x14ac:dyDescent="0.25">
      <c r="A1225" t="s">
        <v>3</v>
      </c>
    </row>
    <row r="1226" spans="1:1" x14ac:dyDescent="0.25">
      <c r="A1226" t="s">
        <v>4</v>
      </c>
    </row>
    <row r="1227" spans="1:1" x14ac:dyDescent="0.25">
      <c r="A1227" t="s">
        <v>5</v>
      </c>
    </row>
    <row r="1228" spans="1:1" x14ac:dyDescent="0.25">
      <c r="A1228" t="s">
        <v>6</v>
      </c>
    </row>
    <row r="1229" spans="1:1" x14ac:dyDescent="0.25">
      <c r="A1229" t="s">
        <v>7</v>
      </c>
    </row>
    <row r="1230" spans="1:1" x14ac:dyDescent="0.25">
      <c r="A1230" t="s">
        <v>8</v>
      </c>
    </row>
    <row r="1231" spans="1:1" x14ac:dyDescent="0.25">
      <c r="A1231" t="s">
        <v>9</v>
      </c>
    </row>
    <row r="1232" spans="1:1" x14ac:dyDescent="0.25">
      <c r="A1232" t="s">
        <v>10</v>
      </c>
    </row>
    <row r="1233" spans="1:1" x14ac:dyDescent="0.25">
      <c r="A1233" t="s">
        <v>11</v>
      </c>
    </row>
    <row r="1234" spans="1:1" x14ac:dyDescent="0.25">
      <c r="A1234" t="s">
        <v>12</v>
      </c>
    </row>
    <row r="1235" spans="1:1" x14ac:dyDescent="0.25">
      <c r="A1235" t="s">
        <v>13</v>
      </c>
    </row>
    <row r="1236" spans="1:1" x14ac:dyDescent="0.25">
      <c r="A1236" t="s">
        <v>0</v>
      </c>
    </row>
    <row r="1237" spans="1:1" x14ac:dyDescent="0.25">
      <c r="A1237" t="s">
        <v>2</v>
      </c>
    </row>
    <row r="1238" spans="1:1" x14ac:dyDescent="0.25">
      <c r="A1238" t="s">
        <v>3</v>
      </c>
    </row>
    <row r="1239" spans="1:1" x14ac:dyDescent="0.25">
      <c r="A1239" t="s">
        <v>4</v>
      </c>
    </row>
    <row r="1240" spans="1:1" x14ac:dyDescent="0.25">
      <c r="A1240" t="s">
        <v>5</v>
      </c>
    </row>
    <row r="1241" spans="1:1" x14ac:dyDescent="0.25">
      <c r="A1241" t="s">
        <v>6</v>
      </c>
    </row>
    <row r="1242" spans="1:1" x14ac:dyDescent="0.25">
      <c r="A1242" t="s">
        <v>7</v>
      </c>
    </row>
    <row r="1243" spans="1:1" x14ac:dyDescent="0.25">
      <c r="A1243" t="s">
        <v>8</v>
      </c>
    </row>
    <row r="1244" spans="1:1" x14ac:dyDescent="0.25">
      <c r="A1244" t="s">
        <v>9</v>
      </c>
    </row>
    <row r="1245" spans="1:1" x14ac:dyDescent="0.25">
      <c r="A1245" t="s">
        <v>10</v>
      </c>
    </row>
    <row r="1246" spans="1:1" x14ac:dyDescent="0.25">
      <c r="A1246" t="s">
        <v>11</v>
      </c>
    </row>
    <row r="1247" spans="1:1" x14ac:dyDescent="0.25">
      <c r="A1247" t="s">
        <v>12</v>
      </c>
    </row>
    <row r="1248" spans="1:1" x14ac:dyDescent="0.25">
      <c r="A1248" t="s">
        <v>13</v>
      </c>
    </row>
    <row r="1249" spans="1:1" x14ac:dyDescent="0.25">
      <c r="A1249" t="s">
        <v>0</v>
      </c>
    </row>
    <row r="1250" spans="1:1" x14ac:dyDescent="0.25">
      <c r="A1250" t="s">
        <v>2</v>
      </c>
    </row>
    <row r="1251" spans="1:1" x14ac:dyDescent="0.25">
      <c r="A1251" t="s">
        <v>3</v>
      </c>
    </row>
    <row r="1252" spans="1:1" x14ac:dyDescent="0.25">
      <c r="A1252" t="s">
        <v>4</v>
      </c>
    </row>
    <row r="1253" spans="1:1" x14ac:dyDescent="0.25">
      <c r="A1253" t="s">
        <v>5</v>
      </c>
    </row>
    <row r="1254" spans="1:1" x14ac:dyDescent="0.25">
      <c r="A1254" t="s">
        <v>6</v>
      </c>
    </row>
    <row r="1255" spans="1:1" x14ac:dyDescent="0.25">
      <c r="A1255" t="s">
        <v>7</v>
      </c>
    </row>
    <row r="1256" spans="1:1" x14ac:dyDescent="0.25">
      <c r="A1256" t="s">
        <v>8</v>
      </c>
    </row>
    <row r="1257" spans="1:1" x14ac:dyDescent="0.25">
      <c r="A1257" t="s">
        <v>9</v>
      </c>
    </row>
    <row r="1258" spans="1:1" x14ac:dyDescent="0.25">
      <c r="A1258" t="s">
        <v>10</v>
      </c>
    </row>
    <row r="1259" spans="1:1" x14ac:dyDescent="0.25">
      <c r="A1259" t="s">
        <v>11</v>
      </c>
    </row>
    <row r="1260" spans="1:1" x14ac:dyDescent="0.25">
      <c r="A1260" t="s">
        <v>12</v>
      </c>
    </row>
    <row r="1261" spans="1:1" x14ac:dyDescent="0.25">
      <c r="A1261" t="s">
        <v>13</v>
      </c>
    </row>
    <row r="1262" spans="1:1" x14ac:dyDescent="0.25">
      <c r="A1262" t="s">
        <v>0</v>
      </c>
    </row>
    <row r="1263" spans="1:1" x14ac:dyDescent="0.25">
      <c r="A1263" t="s">
        <v>2</v>
      </c>
    </row>
    <row r="1264" spans="1:1" x14ac:dyDescent="0.25">
      <c r="A1264" t="s">
        <v>3</v>
      </c>
    </row>
    <row r="1265" spans="1:1" x14ac:dyDescent="0.25">
      <c r="A1265" t="s">
        <v>4</v>
      </c>
    </row>
    <row r="1266" spans="1:1" x14ac:dyDescent="0.25">
      <c r="A1266" t="s">
        <v>5</v>
      </c>
    </row>
    <row r="1267" spans="1:1" x14ac:dyDescent="0.25">
      <c r="A1267" t="s">
        <v>6</v>
      </c>
    </row>
    <row r="1268" spans="1:1" x14ac:dyDescent="0.25">
      <c r="A1268" t="s">
        <v>7</v>
      </c>
    </row>
    <row r="1269" spans="1:1" x14ac:dyDescent="0.25">
      <c r="A1269" t="s">
        <v>8</v>
      </c>
    </row>
    <row r="1270" spans="1:1" x14ac:dyDescent="0.25">
      <c r="A1270" t="s">
        <v>9</v>
      </c>
    </row>
    <row r="1271" spans="1:1" x14ac:dyDescent="0.25">
      <c r="A1271" t="s">
        <v>10</v>
      </c>
    </row>
    <row r="1272" spans="1:1" x14ac:dyDescent="0.25">
      <c r="A1272" t="s">
        <v>11</v>
      </c>
    </row>
    <row r="1273" spans="1:1" x14ac:dyDescent="0.25">
      <c r="A1273" t="s">
        <v>12</v>
      </c>
    </row>
    <row r="1274" spans="1:1" x14ac:dyDescent="0.25">
      <c r="A1274" t="s">
        <v>13</v>
      </c>
    </row>
    <row r="1275" spans="1:1" x14ac:dyDescent="0.25">
      <c r="A1275" t="s">
        <v>0</v>
      </c>
    </row>
    <row r="1276" spans="1:1" x14ac:dyDescent="0.25">
      <c r="A1276" t="s">
        <v>2</v>
      </c>
    </row>
    <row r="1277" spans="1:1" x14ac:dyDescent="0.25">
      <c r="A1277" t="s">
        <v>3</v>
      </c>
    </row>
    <row r="1278" spans="1:1" x14ac:dyDescent="0.25">
      <c r="A1278" t="s">
        <v>4</v>
      </c>
    </row>
    <row r="1279" spans="1:1" x14ac:dyDescent="0.25">
      <c r="A1279" t="s">
        <v>5</v>
      </c>
    </row>
    <row r="1280" spans="1:1" x14ac:dyDescent="0.25">
      <c r="A1280" t="s">
        <v>6</v>
      </c>
    </row>
    <row r="1281" spans="1:1" x14ac:dyDescent="0.25">
      <c r="A1281" t="s">
        <v>7</v>
      </c>
    </row>
    <row r="1282" spans="1:1" x14ac:dyDescent="0.25">
      <c r="A1282" t="s">
        <v>8</v>
      </c>
    </row>
    <row r="1283" spans="1:1" x14ac:dyDescent="0.25">
      <c r="A1283" t="s">
        <v>9</v>
      </c>
    </row>
    <row r="1284" spans="1:1" x14ac:dyDescent="0.25">
      <c r="A1284" t="s">
        <v>10</v>
      </c>
    </row>
    <row r="1285" spans="1:1" x14ac:dyDescent="0.25">
      <c r="A1285" t="s">
        <v>11</v>
      </c>
    </row>
    <row r="1286" spans="1:1" x14ac:dyDescent="0.25">
      <c r="A1286" t="s">
        <v>12</v>
      </c>
    </row>
    <row r="1287" spans="1:1" x14ac:dyDescent="0.25">
      <c r="A1287" t="s">
        <v>13</v>
      </c>
    </row>
    <row r="1288" spans="1:1" x14ac:dyDescent="0.25">
      <c r="A1288" t="s">
        <v>0</v>
      </c>
    </row>
    <row r="1289" spans="1:1" x14ac:dyDescent="0.25">
      <c r="A1289" t="s">
        <v>2</v>
      </c>
    </row>
    <row r="1290" spans="1:1" x14ac:dyDescent="0.25">
      <c r="A1290" t="s">
        <v>3</v>
      </c>
    </row>
    <row r="1291" spans="1:1" x14ac:dyDescent="0.25">
      <c r="A1291" t="s">
        <v>4</v>
      </c>
    </row>
    <row r="1292" spans="1:1" x14ac:dyDescent="0.25">
      <c r="A1292" t="s">
        <v>5</v>
      </c>
    </row>
    <row r="1293" spans="1:1" x14ac:dyDescent="0.25">
      <c r="A1293" t="s">
        <v>6</v>
      </c>
    </row>
    <row r="1294" spans="1:1" x14ac:dyDescent="0.25">
      <c r="A1294" t="s">
        <v>7</v>
      </c>
    </row>
    <row r="1295" spans="1:1" x14ac:dyDescent="0.25">
      <c r="A1295" t="s">
        <v>8</v>
      </c>
    </row>
    <row r="1296" spans="1:1" x14ac:dyDescent="0.25">
      <c r="A1296" t="s">
        <v>9</v>
      </c>
    </row>
    <row r="1297" spans="1:1" x14ac:dyDescent="0.25">
      <c r="A1297" t="s">
        <v>10</v>
      </c>
    </row>
    <row r="1298" spans="1:1" x14ac:dyDescent="0.25">
      <c r="A1298" t="s">
        <v>11</v>
      </c>
    </row>
    <row r="1299" spans="1:1" x14ac:dyDescent="0.25">
      <c r="A1299" t="s">
        <v>12</v>
      </c>
    </row>
    <row r="1300" spans="1:1" x14ac:dyDescent="0.25">
      <c r="A1300" t="s">
        <v>13</v>
      </c>
    </row>
    <row r="1301" spans="1:1" x14ac:dyDescent="0.25">
      <c r="A1301" t="s">
        <v>0</v>
      </c>
    </row>
    <row r="1302" spans="1:1" x14ac:dyDescent="0.25">
      <c r="A1302" t="s">
        <v>2</v>
      </c>
    </row>
    <row r="1303" spans="1:1" x14ac:dyDescent="0.25">
      <c r="A1303" t="s">
        <v>3</v>
      </c>
    </row>
    <row r="1304" spans="1:1" x14ac:dyDescent="0.25">
      <c r="A1304" t="s">
        <v>4</v>
      </c>
    </row>
    <row r="1305" spans="1:1" x14ac:dyDescent="0.25">
      <c r="A1305" t="s">
        <v>5</v>
      </c>
    </row>
    <row r="1306" spans="1:1" x14ac:dyDescent="0.25">
      <c r="A1306" t="s">
        <v>6</v>
      </c>
    </row>
    <row r="1307" spans="1:1" x14ac:dyDescent="0.25">
      <c r="A1307" t="s">
        <v>7</v>
      </c>
    </row>
    <row r="1308" spans="1:1" x14ac:dyDescent="0.25">
      <c r="A1308" t="s">
        <v>8</v>
      </c>
    </row>
    <row r="1309" spans="1:1" x14ac:dyDescent="0.25">
      <c r="A1309" t="s">
        <v>9</v>
      </c>
    </row>
    <row r="1310" spans="1:1" x14ac:dyDescent="0.25">
      <c r="A1310" t="s">
        <v>10</v>
      </c>
    </row>
    <row r="1311" spans="1:1" x14ac:dyDescent="0.25">
      <c r="A1311" t="s">
        <v>11</v>
      </c>
    </row>
    <row r="1312" spans="1:1" x14ac:dyDescent="0.25">
      <c r="A1312" t="s">
        <v>12</v>
      </c>
    </row>
    <row r="1313" spans="1:1" x14ac:dyDescent="0.25">
      <c r="A1313" t="s">
        <v>13</v>
      </c>
    </row>
    <row r="1314" spans="1:1" x14ac:dyDescent="0.25">
      <c r="A1314" t="s">
        <v>0</v>
      </c>
    </row>
    <row r="1315" spans="1:1" x14ac:dyDescent="0.25">
      <c r="A1315" t="s">
        <v>2</v>
      </c>
    </row>
    <row r="1316" spans="1:1" x14ac:dyDescent="0.25">
      <c r="A1316" t="s">
        <v>3</v>
      </c>
    </row>
    <row r="1317" spans="1:1" x14ac:dyDescent="0.25">
      <c r="A1317" t="s">
        <v>4</v>
      </c>
    </row>
    <row r="1318" spans="1:1" x14ac:dyDescent="0.25">
      <c r="A1318" t="s">
        <v>5</v>
      </c>
    </row>
    <row r="1319" spans="1:1" x14ac:dyDescent="0.25">
      <c r="A1319" t="s">
        <v>6</v>
      </c>
    </row>
    <row r="1320" spans="1:1" x14ac:dyDescent="0.25">
      <c r="A1320" t="s">
        <v>7</v>
      </c>
    </row>
    <row r="1321" spans="1:1" x14ac:dyDescent="0.25">
      <c r="A1321" t="s">
        <v>8</v>
      </c>
    </row>
    <row r="1322" spans="1:1" x14ac:dyDescent="0.25">
      <c r="A1322" t="s">
        <v>9</v>
      </c>
    </row>
    <row r="1323" spans="1:1" x14ac:dyDescent="0.25">
      <c r="A1323" t="s">
        <v>10</v>
      </c>
    </row>
    <row r="1324" spans="1:1" x14ac:dyDescent="0.25">
      <c r="A1324" t="s">
        <v>11</v>
      </c>
    </row>
    <row r="1325" spans="1:1" x14ac:dyDescent="0.25">
      <c r="A1325" t="s">
        <v>12</v>
      </c>
    </row>
    <row r="1326" spans="1:1" x14ac:dyDescent="0.25">
      <c r="A1326" t="s">
        <v>13</v>
      </c>
    </row>
    <row r="1327" spans="1:1" x14ac:dyDescent="0.25">
      <c r="A1327" t="s">
        <v>0</v>
      </c>
    </row>
    <row r="1328" spans="1:1" x14ac:dyDescent="0.25">
      <c r="A1328" t="s">
        <v>2</v>
      </c>
    </row>
    <row r="1329" spans="1:1" x14ac:dyDescent="0.25">
      <c r="A1329" t="s">
        <v>3</v>
      </c>
    </row>
    <row r="1330" spans="1:1" x14ac:dyDescent="0.25">
      <c r="A1330" t="s">
        <v>4</v>
      </c>
    </row>
    <row r="1331" spans="1:1" x14ac:dyDescent="0.25">
      <c r="A1331" t="s">
        <v>5</v>
      </c>
    </row>
    <row r="1332" spans="1:1" x14ac:dyDescent="0.25">
      <c r="A1332" t="s">
        <v>6</v>
      </c>
    </row>
    <row r="1333" spans="1:1" x14ac:dyDescent="0.25">
      <c r="A1333" t="s">
        <v>7</v>
      </c>
    </row>
    <row r="1334" spans="1:1" x14ac:dyDescent="0.25">
      <c r="A1334" t="s">
        <v>8</v>
      </c>
    </row>
    <row r="1335" spans="1:1" x14ac:dyDescent="0.25">
      <c r="A1335" t="s">
        <v>9</v>
      </c>
    </row>
    <row r="1336" spans="1:1" x14ac:dyDescent="0.25">
      <c r="A1336" t="s">
        <v>10</v>
      </c>
    </row>
    <row r="1337" spans="1:1" x14ac:dyDescent="0.25">
      <c r="A1337" t="s">
        <v>11</v>
      </c>
    </row>
    <row r="1338" spans="1:1" x14ac:dyDescent="0.25">
      <c r="A1338" t="s">
        <v>12</v>
      </c>
    </row>
    <row r="1339" spans="1:1" x14ac:dyDescent="0.25">
      <c r="A1339" t="s">
        <v>13</v>
      </c>
    </row>
    <row r="1340" spans="1:1" x14ac:dyDescent="0.25">
      <c r="A1340" t="s">
        <v>0</v>
      </c>
    </row>
    <row r="1341" spans="1:1" x14ac:dyDescent="0.25">
      <c r="A1341" t="s">
        <v>2</v>
      </c>
    </row>
    <row r="1342" spans="1:1" x14ac:dyDescent="0.25">
      <c r="A1342" t="s">
        <v>3</v>
      </c>
    </row>
    <row r="1343" spans="1:1" x14ac:dyDescent="0.25">
      <c r="A1343" t="s">
        <v>4</v>
      </c>
    </row>
    <row r="1344" spans="1:1" x14ac:dyDescent="0.25">
      <c r="A1344" t="s">
        <v>5</v>
      </c>
    </row>
    <row r="1345" spans="1:1" x14ac:dyDescent="0.25">
      <c r="A1345" t="s">
        <v>6</v>
      </c>
    </row>
    <row r="1346" spans="1:1" x14ac:dyDescent="0.25">
      <c r="A1346" t="s">
        <v>7</v>
      </c>
    </row>
    <row r="1347" spans="1:1" x14ac:dyDescent="0.25">
      <c r="A1347" t="s">
        <v>8</v>
      </c>
    </row>
    <row r="1348" spans="1:1" x14ac:dyDescent="0.25">
      <c r="A1348" t="s">
        <v>9</v>
      </c>
    </row>
    <row r="1349" spans="1:1" x14ac:dyDescent="0.25">
      <c r="A1349" t="s">
        <v>10</v>
      </c>
    </row>
    <row r="1350" spans="1:1" x14ac:dyDescent="0.25">
      <c r="A1350" t="s">
        <v>11</v>
      </c>
    </row>
    <row r="1351" spans="1:1" x14ac:dyDescent="0.25">
      <c r="A1351" t="s">
        <v>12</v>
      </c>
    </row>
    <row r="1352" spans="1:1" x14ac:dyDescent="0.25">
      <c r="A1352" t="s">
        <v>13</v>
      </c>
    </row>
    <row r="1353" spans="1:1" x14ac:dyDescent="0.25">
      <c r="A1353" t="s">
        <v>0</v>
      </c>
    </row>
    <row r="1354" spans="1:1" x14ac:dyDescent="0.25">
      <c r="A1354" t="s">
        <v>2</v>
      </c>
    </row>
    <row r="1355" spans="1:1" x14ac:dyDescent="0.25">
      <c r="A1355" t="s">
        <v>3</v>
      </c>
    </row>
    <row r="1356" spans="1:1" x14ac:dyDescent="0.25">
      <c r="A1356" t="s">
        <v>4</v>
      </c>
    </row>
    <row r="1357" spans="1:1" x14ac:dyDescent="0.25">
      <c r="A1357" t="s">
        <v>5</v>
      </c>
    </row>
    <row r="1358" spans="1:1" x14ac:dyDescent="0.25">
      <c r="A1358" t="s">
        <v>6</v>
      </c>
    </row>
    <row r="1359" spans="1:1" x14ac:dyDescent="0.25">
      <c r="A1359" t="s">
        <v>7</v>
      </c>
    </row>
    <row r="1360" spans="1:1" x14ac:dyDescent="0.25">
      <c r="A1360" t="s">
        <v>8</v>
      </c>
    </row>
    <row r="1361" spans="1:1" x14ac:dyDescent="0.25">
      <c r="A1361" t="s">
        <v>9</v>
      </c>
    </row>
    <row r="1362" spans="1:1" x14ac:dyDescent="0.25">
      <c r="A1362" t="s">
        <v>10</v>
      </c>
    </row>
    <row r="1363" spans="1:1" x14ac:dyDescent="0.25">
      <c r="A1363" t="s">
        <v>11</v>
      </c>
    </row>
    <row r="1364" spans="1:1" x14ac:dyDescent="0.25">
      <c r="A1364" t="s">
        <v>12</v>
      </c>
    </row>
    <row r="1365" spans="1:1" x14ac:dyDescent="0.25">
      <c r="A1365" t="s">
        <v>13</v>
      </c>
    </row>
    <row r="1366" spans="1:1" x14ac:dyDescent="0.25">
      <c r="A1366" t="s">
        <v>0</v>
      </c>
    </row>
    <row r="1367" spans="1:1" x14ac:dyDescent="0.25">
      <c r="A1367" t="s">
        <v>2</v>
      </c>
    </row>
    <row r="1368" spans="1:1" x14ac:dyDescent="0.25">
      <c r="A1368" t="s">
        <v>3</v>
      </c>
    </row>
    <row r="1369" spans="1:1" x14ac:dyDescent="0.25">
      <c r="A1369" t="s">
        <v>4</v>
      </c>
    </row>
    <row r="1370" spans="1:1" x14ac:dyDescent="0.25">
      <c r="A1370" t="s">
        <v>5</v>
      </c>
    </row>
    <row r="1371" spans="1:1" x14ac:dyDescent="0.25">
      <c r="A1371" t="s">
        <v>6</v>
      </c>
    </row>
    <row r="1372" spans="1:1" x14ac:dyDescent="0.25">
      <c r="A1372" t="s">
        <v>7</v>
      </c>
    </row>
    <row r="1373" spans="1:1" x14ac:dyDescent="0.25">
      <c r="A1373" t="s">
        <v>8</v>
      </c>
    </row>
    <row r="1374" spans="1:1" x14ac:dyDescent="0.25">
      <c r="A1374" t="s">
        <v>9</v>
      </c>
    </row>
    <row r="1375" spans="1:1" x14ac:dyDescent="0.25">
      <c r="A1375" t="s">
        <v>10</v>
      </c>
    </row>
    <row r="1376" spans="1:1" x14ac:dyDescent="0.25">
      <c r="A1376" t="s">
        <v>11</v>
      </c>
    </row>
    <row r="1377" spans="1:1" x14ac:dyDescent="0.25">
      <c r="A1377" t="s">
        <v>12</v>
      </c>
    </row>
    <row r="1378" spans="1:1" x14ac:dyDescent="0.25">
      <c r="A1378" t="s">
        <v>13</v>
      </c>
    </row>
    <row r="1379" spans="1:1" x14ac:dyDescent="0.25">
      <c r="A1379" t="s">
        <v>0</v>
      </c>
    </row>
    <row r="1380" spans="1:1" x14ac:dyDescent="0.25">
      <c r="A1380" t="s">
        <v>2</v>
      </c>
    </row>
    <row r="1381" spans="1:1" x14ac:dyDescent="0.25">
      <c r="A1381" t="s">
        <v>3</v>
      </c>
    </row>
    <row r="1382" spans="1:1" x14ac:dyDescent="0.25">
      <c r="A1382" t="s">
        <v>4</v>
      </c>
    </row>
    <row r="1383" spans="1:1" x14ac:dyDescent="0.25">
      <c r="A1383" t="s">
        <v>5</v>
      </c>
    </row>
    <row r="1384" spans="1:1" x14ac:dyDescent="0.25">
      <c r="A1384" t="s">
        <v>6</v>
      </c>
    </row>
    <row r="1385" spans="1:1" x14ac:dyDescent="0.25">
      <c r="A1385" t="s">
        <v>7</v>
      </c>
    </row>
    <row r="1386" spans="1:1" x14ac:dyDescent="0.25">
      <c r="A1386" t="s">
        <v>8</v>
      </c>
    </row>
    <row r="1387" spans="1:1" x14ac:dyDescent="0.25">
      <c r="A1387" t="s">
        <v>9</v>
      </c>
    </row>
    <row r="1388" spans="1:1" x14ac:dyDescent="0.25">
      <c r="A1388" t="s">
        <v>10</v>
      </c>
    </row>
    <row r="1389" spans="1:1" x14ac:dyDescent="0.25">
      <c r="A1389" t="s">
        <v>11</v>
      </c>
    </row>
    <row r="1390" spans="1:1" x14ac:dyDescent="0.25">
      <c r="A1390" t="s">
        <v>12</v>
      </c>
    </row>
    <row r="1391" spans="1:1" x14ac:dyDescent="0.25">
      <c r="A1391" t="s">
        <v>13</v>
      </c>
    </row>
    <row r="1392" spans="1:1" x14ac:dyDescent="0.25">
      <c r="A1392" t="s">
        <v>0</v>
      </c>
    </row>
    <row r="1393" spans="1:1" x14ac:dyDescent="0.25">
      <c r="A1393" t="s">
        <v>2</v>
      </c>
    </row>
    <row r="1394" spans="1:1" x14ac:dyDescent="0.25">
      <c r="A1394" t="s">
        <v>3</v>
      </c>
    </row>
    <row r="1395" spans="1:1" x14ac:dyDescent="0.25">
      <c r="A1395" t="s">
        <v>4</v>
      </c>
    </row>
    <row r="1396" spans="1:1" x14ac:dyDescent="0.25">
      <c r="A1396" t="s">
        <v>5</v>
      </c>
    </row>
    <row r="1397" spans="1:1" x14ac:dyDescent="0.25">
      <c r="A1397" t="s">
        <v>6</v>
      </c>
    </row>
    <row r="1398" spans="1:1" x14ac:dyDescent="0.25">
      <c r="A1398" t="s">
        <v>7</v>
      </c>
    </row>
    <row r="1399" spans="1:1" x14ac:dyDescent="0.25">
      <c r="A1399" t="s">
        <v>8</v>
      </c>
    </row>
    <row r="1400" spans="1:1" x14ac:dyDescent="0.25">
      <c r="A1400" t="s">
        <v>9</v>
      </c>
    </row>
    <row r="1401" spans="1:1" x14ac:dyDescent="0.25">
      <c r="A1401" t="s">
        <v>10</v>
      </c>
    </row>
    <row r="1402" spans="1:1" x14ac:dyDescent="0.25">
      <c r="A1402" t="s">
        <v>11</v>
      </c>
    </row>
    <row r="1403" spans="1:1" x14ac:dyDescent="0.25">
      <c r="A1403" t="s">
        <v>12</v>
      </c>
    </row>
    <row r="1404" spans="1:1" x14ac:dyDescent="0.25">
      <c r="A1404" t="s">
        <v>13</v>
      </c>
    </row>
    <row r="1405" spans="1:1" x14ac:dyDescent="0.25">
      <c r="A1405" t="s">
        <v>0</v>
      </c>
    </row>
    <row r="1406" spans="1:1" x14ac:dyDescent="0.25">
      <c r="A1406" t="s">
        <v>2</v>
      </c>
    </row>
    <row r="1407" spans="1:1" x14ac:dyDescent="0.25">
      <c r="A1407" t="s">
        <v>3</v>
      </c>
    </row>
    <row r="1408" spans="1:1" x14ac:dyDescent="0.25">
      <c r="A1408" t="s">
        <v>4</v>
      </c>
    </row>
    <row r="1409" spans="1:1" x14ac:dyDescent="0.25">
      <c r="A1409" t="s">
        <v>5</v>
      </c>
    </row>
    <row r="1410" spans="1:1" x14ac:dyDescent="0.25">
      <c r="A1410" t="s">
        <v>6</v>
      </c>
    </row>
    <row r="1411" spans="1:1" x14ac:dyDescent="0.25">
      <c r="A1411" t="s">
        <v>7</v>
      </c>
    </row>
    <row r="1412" spans="1:1" x14ac:dyDescent="0.25">
      <c r="A1412" t="s">
        <v>8</v>
      </c>
    </row>
    <row r="1413" spans="1:1" x14ac:dyDescent="0.25">
      <c r="A1413" t="s">
        <v>9</v>
      </c>
    </row>
    <row r="1414" spans="1:1" x14ac:dyDescent="0.25">
      <c r="A1414" t="s">
        <v>10</v>
      </c>
    </row>
    <row r="1415" spans="1:1" x14ac:dyDescent="0.25">
      <c r="A1415" t="s">
        <v>11</v>
      </c>
    </row>
    <row r="1416" spans="1:1" x14ac:dyDescent="0.25">
      <c r="A1416" t="s">
        <v>12</v>
      </c>
    </row>
    <row r="1417" spans="1:1" x14ac:dyDescent="0.25">
      <c r="A1417" t="s">
        <v>13</v>
      </c>
    </row>
    <row r="1418" spans="1:1" x14ac:dyDescent="0.25">
      <c r="A1418" t="s">
        <v>0</v>
      </c>
    </row>
    <row r="1419" spans="1:1" x14ac:dyDescent="0.25">
      <c r="A1419" t="s">
        <v>2</v>
      </c>
    </row>
    <row r="1420" spans="1:1" x14ac:dyDescent="0.25">
      <c r="A1420" t="s">
        <v>3</v>
      </c>
    </row>
    <row r="1421" spans="1:1" x14ac:dyDescent="0.25">
      <c r="A1421" t="s">
        <v>4</v>
      </c>
    </row>
    <row r="1422" spans="1:1" x14ac:dyDescent="0.25">
      <c r="A1422" t="s">
        <v>5</v>
      </c>
    </row>
    <row r="1423" spans="1:1" x14ac:dyDescent="0.25">
      <c r="A1423" t="s">
        <v>6</v>
      </c>
    </row>
    <row r="1424" spans="1:1" x14ac:dyDescent="0.25">
      <c r="A1424" t="s">
        <v>7</v>
      </c>
    </row>
    <row r="1425" spans="1:1" x14ac:dyDescent="0.25">
      <c r="A1425" t="s">
        <v>8</v>
      </c>
    </row>
    <row r="1426" spans="1:1" x14ac:dyDescent="0.25">
      <c r="A1426" t="s">
        <v>9</v>
      </c>
    </row>
    <row r="1427" spans="1:1" x14ac:dyDescent="0.25">
      <c r="A1427" t="s">
        <v>10</v>
      </c>
    </row>
    <row r="1428" spans="1:1" x14ac:dyDescent="0.25">
      <c r="A1428" t="s">
        <v>11</v>
      </c>
    </row>
    <row r="1429" spans="1:1" x14ac:dyDescent="0.25">
      <c r="A1429" t="s">
        <v>12</v>
      </c>
    </row>
    <row r="1430" spans="1:1" x14ac:dyDescent="0.25">
      <c r="A1430" t="s">
        <v>13</v>
      </c>
    </row>
    <row r="1431" spans="1:1" x14ac:dyDescent="0.25">
      <c r="A1431" t="s">
        <v>0</v>
      </c>
    </row>
    <row r="1432" spans="1:1" x14ac:dyDescent="0.25">
      <c r="A1432" t="s">
        <v>2</v>
      </c>
    </row>
    <row r="1433" spans="1:1" x14ac:dyDescent="0.25">
      <c r="A1433" t="s">
        <v>3</v>
      </c>
    </row>
    <row r="1434" spans="1:1" x14ac:dyDescent="0.25">
      <c r="A1434" t="s">
        <v>4</v>
      </c>
    </row>
    <row r="1435" spans="1:1" x14ac:dyDescent="0.25">
      <c r="A1435" t="s">
        <v>5</v>
      </c>
    </row>
    <row r="1436" spans="1:1" x14ac:dyDescent="0.25">
      <c r="A1436" t="s">
        <v>6</v>
      </c>
    </row>
    <row r="1437" spans="1:1" x14ac:dyDescent="0.25">
      <c r="A1437" t="s">
        <v>7</v>
      </c>
    </row>
    <row r="1438" spans="1:1" x14ac:dyDescent="0.25">
      <c r="A1438" t="s">
        <v>8</v>
      </c>
    </row>
    <row r="1439" spans="1:1" x14ac:dyDescent="0.25">
      <c r="A1439" t="s">
        <v>9</v>
      </c>
    </row>
    <row r="1440" spans="1:1" x14ac:dyDescent="0.25">
      <c r="A1440" t="s">
        <v>10</v>
      </c>
    </row>
    <row r="1441" spans="1:1" x14ac:dyDescent="0.25">
      <c r="A1441" t="s">
        <v>11</v>
      </c>
    </row>
    <row r="1442" spans="1:1" x14ac:dyDescent="0.25">
      <c r="A1442" t="s">
        <v>12</v>
      </c>
    </row>
    <row r="1443" spans="1:1" x14ac:dyDescent="0.25">
      <c r="A1443" t="s">
        <v>13</v>
      </c>
    </row>
    <row r="1444" spans="1:1" x14ac:dyDescent="0.25">
      <c r="A1444" t="s">
        <v>0</v>
      </c>
    </row>
    <row r="1445" spans="1:1" x14ac:dyDescent="0.25">
      <c r="A1445" t="s">
        <v>2</v>
      </c>
    </row>
    <row r="1446" spans="1:1" x14ac:dyDescent="0.25">
      <c r="A1446" t="s">
        <v>3</v>
      </c>
    </row>
    <row r="1447" spans="1:1" x14ac:dyDescent="0.25">
      <c r="A1447" t="s">
        <v>4</v>
      </c>
    </row>
    <row r="1448" spans="1:1" x14ac:dyDescent="0.25">
      <c r="A1448" t="s">
        <v>5</v>
      </c>
    </row>
    <row r="1449" spans="1:1" x14ac:dyDescent="0.25">
      <c r="A1449" t="s">
        <v>6</v>
      </c>
    </row>
    <row r="1450" spans="1:1" x14ac:dyDescent="0.25">
      <c r="A1450" t="s">
        <v>7</v>
      </c>
    </row>
    <row r="1451" spans="1:1" x14ac:dyDescent="0.25">
      <c r="A1451" t="s">
        <v>8</v>
      </c>
    </row>
    <row r="1452" spans="1:1" x14ac:dyDescent="0.25">
      <c r="A1452" t="s">
        <v>9</v>
      </c>
    </row>
    <row r="1453" spans="1:1" x14ac:dyDescent="0.25">
      <c r="A1453" t="s">
        <v>10</v>
      </c>
    </row>
    <row r="1454" spans="1:1" x14ac:dyDescent="0.25">
      <c r="A1454" t="s">
        <v>11</v>
      </c>
    </row>
    <row r="1455" spans="1:1" x14ac:dyDescent="0.25">
      <c r="A1455" t="s">
        <v>12</v>
      </c>
    </row>
    <row r="1456" spans="1:1" x14ac:dyDescent="0.25">
      <c r="A1456" t="s">
        <v>13</v>
      </c>
    </row>
    <row r="1457" spans="1:1" x14ac:dyDescent="0.25">
      <c r="A1457" t="s">
        <v>0</v>
      </c>
    </row>
    <row r="1458" spans="1:1" x14ac:dyDescent="0.25">
      <c r="A1458" t="s">
        <v>2</v>
      </c>
    </row>
    <row r="1459" spans="1:1" x14ac:dyDescent="0.25">
      <c r="A1459" t="s">
        <v>3</v>
      </c>
    </row>
    <row r="1460" spans="1:1" x14ac:dyDescent="0.25">
      <c r="A1460" t="s">
        <v>4</v>
      </c>
    </row>
    <row r="1461" spans="1:1" x14ac:dyDescent="0.25">
      <c r="A1461" t="s">
        <v>5</v>
      </c>
    </row>
    <row r="1462" spans="1:1" x14ac:dyDescent="0.25">
      <c r="A1462" t="s">
        <v>6</v>
      </c>
    </row>
    <row r="1463" spans="1:1" x14ac:dyDescent="0.25">
      <c r="A1463" t="s">
        <v>7</v>
      </c>
    </row>
    <row r="1464" spans="1:1" x14ac:dyDescent="0.25">
      <c r="A1464" t="s">
        <v>8</v>
      </c>
    </row>
    <row r="1465" spans="1:1" x14ac:dyDescent="0.25">
      <c r="A1465" t="s">
        <v>9</v>
      </c>
    </row>
    <row r="1466" spans="1:1" x14ac:dyDescent="0.25">
      <c r="A1466" t="s">
        <v>10</v>
      </c>
    </row>
    <row r="1467" spans="1:1" x14ac:dyDescent="0.25">
      <c r="A1467" t="s">
        <v>11</v>
      </c>
    </row>
    <row r="1468" spans="1:1" x14ac:dyDescent="0.25">
      <c r="A1468" t="s">
        <v>12</v>
      </c>
    </row>
    <row r="1469" spans="1:1" x14ac:dyDescent="0.25">
      <c r="A1469" t="s">
        <v>13</v>
      </c>
    </row>
    <row r="1470" spans="1:1" x14ac:dyDescent="0.25">
      <c r="A1470" t="s">
        <v>0</v>
      </c>
    </row>
    <row r="1471" spans="1:1" x14ac:dyDescent="0.25">
      <c r="A1471" t="s">
        <v>2</v>
      </c>
    </row>
    <row r="1472" spans="1:1" x14ac:dyDescent="0.25">
      <c r="A1472" t="s">
        <v>3</v>
      </c>
    </row>
    <row r="1473" spans="1:1" x14ac:dyDescent="0.25">
      <c r="A1473" t="s">
        <v>4</v>
      </c>
    </row>
    <row r="1474" spans="1:1" x14ac:dyDescent="0.25">
      <c r="A1474" t="s">
        <v>5</v>
      </c>
    </row>
    <row r="1475" spans="1:1" x14ac:dyDescent="0.25">
      <c r="A1475" t="s">
        <v>6</v>
      </c>
    </row>
    <row r="1476" spans="1:1" x14ac:dyDescent="0.25">
      <c r="A1476" t="s">
        <v>7</v>
      </c>
    </row>
    <row r="1477" spans="1:1" x14ac:dyDescent="0.25">
      <c r="A1477" t="s">
        <v>8</v>
      </c>
    </row>
    <row r="1478" spans="1:1" x14ac:dyDescent="0.25">
      <c r="A1478" t="s">
        <v>9</v>
      </c>
    </row>
    <row r="1479" spans="1:1" x14ac:dyDescent="0.25">
      <c r="A1479" t="s">
        <v>10</v>
      </c>
    </row>
    <row r="1480" spans="1:1" x14ac:dyDescent="0.25">
      <c r="A1480" t="s">
        <v>11</v>
      </c>
    </row>
    <row r="1481" spans="1:1" x14ac:dyDescent="0.25">
      <c r="A1481" t="s">
        <v>12</v>
      </c>
    </row>
    <row r="1482" spans="1:1" x14ac:dyDescent="0.25">
      <c r="A1482" t="s">
        <v>13</v>
      </c>
    </row>
    <row r="1483" spans="1:1" x14ac:dyDescent="0.25">
      <c r="A1483" t="s">
        <v>0</v>
      </c>
    </row>
    <row r="1484" spans="1:1" x14ac:dyDescent="0.25">
      <c r="A1484" t="s">
        <v>2</v>
      </c>
    </row>
    <row r="1485" spans="1:1" x14ac:dyDescent="0.25">
      <c r="A1485" t="s">
        <v>3</v>
      </c>
    </row>
    <row r="1486" spans="1:1" x14ac:dyDescent="0.25">
      <c r="A1486" t="s">
        <v>4</v>
      </c>
    </row>
    <row r="1487" spans="1:1" x14ac:dyDescent="0.25">
      <c r="A1487" t="s">
        <v>5</v>
      </c>
    </row>
    <row r="1488" spans="1:1" x14ac:dyDescent="0.25">
      <c r="A1488" t="s">
        <v>6</v>
      </c>
    </row>
    <row r="1489" spans="1:1" x14ac:dyDescent="0.25">
      <c r="A1489" t="s">
        <v>7</v>
      </c>
    </row>
    <row r="1490" spans="1:1" x14ac:dyDescent="0.25">
      <c r="A1490" t="s">
        <v>8</v>
      </c>
    </row>
    <row r="1491" spans="1:1" x14ac:dyDescent="0.25">
      <c r="A1491" t="s">
        <v>9</v>
      </c>
    </row>
    <row r="1492" spans="1:1" x14ac:dyDescent="0.25">
      <c r="A1492" t="s">
        <v>10</v>
      </c>
    </row>
    <row r="1493" spans="1:1" x14ac:dyDescent="0.25">
      <c r="A1493" t="s">
        <v>11</v>
      </c>
    </row>
    <row r="1494" spans="1:1" x14ac:dyDescent="0.25">
      <c r="A1494" t="s">
        <v>12</v>
      </c>
    </row>
    <row r="1495" spans="1:1" x14ac:dyDescent="0.25">
      <c r="A1495" t="s">
        <v>13</v>
      </c>
    </row>
    <row r="1496" spans="1:1" x14ac:dyDescent="0.25">
      <c r="A1496" t="s">
        <v>0</v>
      </c>
    </row>
    <row r="1497" spans="1:1" x14ac:dyDescent="0.25">
      <c r="A1497" t="s">
        <v>2</v>
      </c>
    </row>
    <row r="1498" spans="1:1" x14ac:dyDescent="0.25">
      <c r="A1498" t="s">
        <v>3</v>
      </c>
    </row>
    <row r="1499" spans="1:1" x14ac:dyDescent="0.25">
      <c r="A1499" t="s">
        <v>4</v>
      </c>
    </row>
    <row r="1500" spans="1:1" x14ac:dyDescent="0.25">
      <c r="A1500" t="s">
        <v>5</v>
      </c>
    </row>
    <row r="1501" spans="1:1" x14ac:dyDescent="0.25">
      <c r="A1501" t="s">
        <v>6</v>
      </c>
    </row>
    <row r="1502" spans="1:1" x14ac:dyDescent="0.25">
      <c r="A1502" t="s">
        <v>7</v>
      </c>
    </row>
    <row r="1503" spans="1:1" x14ac:dyDescent="0.25">
      <c r="A1503" t="s">
        <v>8</v>
      </c>
    </row>
    <row r="1504" spans="1:1" x14ac:dyDescent="0.25">
      <c r="A1504" t="s">
        <v>9</v>
      </c>
    </row>
    <row r="1505" spans="1:1" x14ac:dyDescent="0.25">
      <c r="A1505" t="s">
        <v>10</v>
      </c>
    </row>
    <row r="1506" spans="1:1" x14ac:dyDescent="0.25">
      <c r="A1506" t="s">
        <v>11</v>
      </c>
    </row>
    <row r="1507" spans="1:1" x14ac:dyDescent="0.25">
      <c r="A1507" t="s">
        <v>12</v>
      </c>
    </row>
    <row r="1508" spans="1:1" x14ac:dyDescent="0.25">
      <c r="A1508" t="s">
        <v>13</v>
      </c>
    </row>
    <row r="1509" spans="1:1" x14ac:dyDescent="0.25">
      <c r="A1509" t="s">
        <v>0</v>
      </c>
    </row>
    <row r="1510" spans="1:1" x14ac:dyDescent="0.25">
      <c r="A1510" t="s">
        <v>2</v>
      </c>
    </row>
    <row r="1511" spans="1:1" x14ac:dyDescent="0.25">
      <c r="A1511" t="s">
        <v>3</v>
      </c>
    </row>
    <row r="1512" spans="1:1" x14ac:dyDescent="0.25">
      <c r="A1512" t="s">
        <v>4</v>
      </c>
    </row>
    <row r="1513" spans="1:1" x14ac:dyDescent="0.25">
      <c r="A1513" t="s">
        <v>5</v>
      </c>
    </row>
    <row r="1514" spans="1:1" x14ac:dyDescent="0.25">
      <c r="A1514" t="s">
        <v>6</v>
      </c>
    </row>
    <row r="1515" spans="1:1" x14ac:dyDescent="0.25">
      <c r="A1515" t="s">
        <v>7</v>
      </c>
    </row>
    <row r="1516" spans="1:1" x14ac:dyDescent="0.25">
      <c r="A1516" t="s">
        <v>8</v>
      </c>
    </row>
    <row r="1517" spans="1:1" x14ac:dyDescent="0.25">
      <c r="A1517" t="s">
        <v>9</v>
      </c>
    </row>
    <row r="1518" spans="1:1" x14ac:dyDescent="0.25">
      <c r="A1518" t="s">
        <v>10</v>
      </c>
    </row>
    <row r="1519" spans="1:1" x14ac:dyDescent="0.25">
      <c r="A1519" t="s">
        <v>11</v>
      </c>
    </row>
    <row r="1520" spans="1:1" x14ac:dyDescent="0.25">
      <c r="A1520" t="s">
        <v>12</v>
      </c>
    </row>
    <row r="1521" spans="1:1" x14ac:dyDescent="0.25">
      <c r="A1521" t="s">
        <v>13</v>
      </c>
    </row>
    <row r="1522" spans="1:1" x14ac:dyDescent="0.25">
      <c r="A1522" t="s">
        <v>0</v>
      </c>
    </row>
    <row r="1523" spans="1:1" x14ac:dyDescent="0.25">
      <c r="A1523" t="s">
        <v>2</v>
      </c>
    </row>
    <row r="1524" spans="1:1" x14ac:dyDescent="0.25">
      <c r="A1524" t="s">
        <v>3</v>
      </c>
    </row>
    <row r="1525" spans="1:1" x14ac:dyDescent="0.25">
      <c r="A1525" t="s">
        <v>4</v>
      </c>
    </row>
    <row r="1526" spans="1:1" x14ac:dyDescent="0.25">
      <c r="A1526" t="s">
        <v>5</v>
      </c>
    </row>
    <row r="1527" spans="1:1" x14ac:dyDescent="0.25">
      <c r="A1527" t="s">
        <v>6</v>
      </c>
    </row>
    <row r="1528" spans="1:1" x14ac:dyDescent="0.25">
      <c r="A1528" t="s">
        <v>7</v>
      </c>
    </row>
    <row r="1529" spans="1:1" x14ac:dyDescent="0.25">
      <c r="A1529" t="s">
        <v>8</v>
      </c>
    </row>
    <row r="1530" spans="1:1" x14ac:dyDescent="0.25">
      <c r="A1530" t="s">
        <v>9</v>
      </c>
    </row>
    <row r="1531" spans="1:1" x14ac:dyDescent="0.25">
      <c r="A1531" t="s">
        <v>10</v>
      </c>
    </row>
    <row r="1532" spans="1:1" x14ac:dyDescent="0.25">
      <c r="A1532" t="s">
        <v>11</v>
      </c>
    </row>
    <row r="1533" spans="1:1" x14ac:dyDescent="0.25">
      <c r="A1533" t="s">
        <v>12</v>
      </c>
    </row>
    <row r="1534" spans="1:1" x14ac:dyDescent="0.25">
      <c r="A1534" t="s">
        <v>13</v>
      </c>
    </row>
    <row r="1535" spans="1:1" x14ac:dyDescent="0.25">
      <c r="A1535" t="s">
        <v>0</v>
      </c>
    </row>
    <row r="1536" spans="1:1" x14ac:dyDescent="0.25">
      <c r="A1536" t="s">
        <v>2</v>
      </c>
    </row>
    <row r="1537" spans="1:1" x14ac:dyDescent="0.25">
      <c r="A1537" t="s">
        <v>3</v>
      </c>
    </row>
    <row r="1538" spans="1:1" x14ac:dyDescent="0.25">
      <c r="A1538" t="s">
        <v>4</v>
      </c>
    </row>
    <row r="1539" spans="1:1" x14ac:dyDescent="0.25">
      <c r="A1539" t="s">
        <v>5</v>
      </c>
    </row>
    <row r="1540" spans="1:1" x14ac:dyDescent="0.25">
      <c r="A1540" t="s">
        <v>6</v>
      </c>
    </row>
    <row r="1541" spans="1:1" x14ac:dyDescent="0.25">
      <c r="A1541" t="s">
        <v>7</v>
      </c>
    </row>
    <row r="1542" spans="1:1" x14ac:dyDescent="0.25">
      <c r="A1542" t="s">
        <v>8</v>
      </c>
    </row>
    <row r="1543" spans="1:1" x14ac:dyDescent="0.25">
      <c r="A1543" t="s">
        <v>9</v>
      </c>
    </row>
    <row r="1544" spans="1:1" x14ac:dyDescent="0.25">
      <c r="A1544" t="s">
        <v>10</v>
      </c>
    </row>
    <row r="1545" spans="1:1" x14ac:dyDescent="0.25">
      <c r="A1545" t="s">
        <v>11</v>
      </c>
    </row>
    <row r="1546" spans="1:1" x14ac:dyDescent="0.25">
      <c r="A1546" t="s">
        <v>12</v>
      </c>
    </row>
    <row r="1547" spans="1:1" x14ac:dyDescent="0.25">
      <c r="A1547" t="s">
        <v>13</v>
      </c>
    </row>
    <row r="1548" spans="1:1" x14ac:dyDescent="0.25">
      <c r="A1548" t="s">
        <v>0</v>
      </c>
    </row>
    <row r="1549" spans="1:1" x14ac:dyDescent="0.25">
      <c r="A1549" t="s">
        <v>2</v>
      </c>
    </row>
    <row r="1550" spans="1:1" x14ac:dyDescent="0.25">
      <c r="A1550" t="s">
        <v>3</v>
      </c>
    </row>
    <row r="1551" spans="1:1" x14ac:dyDescent="0.25">
      <c r="A1551" t="s">
        <v>4</v>
      </c>
    </row>
    <row r="1552" spans="1:1" x14ac:dyDescent="0.25">
      <c r="A1552" t="s">
        <v>5</v>
      </c>
    </row>
    <row r="1553" spans="1:1" x14ac:dyDescent="0.25">
      <c r="A1553" t="s">
        <v>6</v>
      </c>
    </row>
    <row r="1554" spans="1:1" x14ac:dyDescent="0.25">
      <c r="A1554" t="s">
        <v>7</v>
      </c>
    </row>
    <row r="1555" spans="1:1" x14ac:dyDescent="0.25">
      <c r="A1555" t="s">
        <v>8</v>
      </c>
    </row>
    <row r="1556" spans="1:1" x14ac:dyDescent="0.25">
      <c r="A1556" t="s">
        <v>9</v>
      </c>
    </row>
    <row r="1557" spans="1:1" x14ac:dyDescent="0.25">
      <c r="A1557" t="s">
        <v>10</v>
      </c>
    </row>
    <row r="1558" spans="1:1" x14ac:dyDescent="0.25">
      <c r="A1558" t="s">
        <v>11</v>
      </c>
    </row>
    <row r="1559" spans="1:1" x14ac:dyDescent="0.25">
      <c r="A1559" t="s">
        <v>12</v>
      </c>
    </row>
    <row r="1560" spans="1:1" x14ac:dyDescent="0.25">
      <c r="A1560" t="s">
        <v>13</v>
      </c>
    </row>
    <row r="1561" spans="1:1" x14ac:dyDescent="0.25">
      <c r="A1561" t="s">
        <v>0</v>
      </c>
    </row>
    <row r="1562" spans="1:1" x14ac:dyDescent="0.25">
      <c r="A1562" t="s">
        <v>2</v>
      </c>
    </row>
    <row r="1563" spans="1:1" x14ac:dyDescent="0.25">
      <c r="A1563" t="s">
        <v>3</v>
      </c>
    </row>
    <row r="1564" spans="1:1" x14ac:dyDescent="0.25">
      <c r="A1564" t="s">
        <v>4</v>
      </c>
    </row>
    <row r="1565" spans="1:1" x14ac:dyDescent="0.25">
      <c r="A1565" t="s">
        <v>5</v>
      </c>
    </row>
    <row r="1566" spans="1:1" x14ac:dyDescent="0.25">
      <c r="A1566" t="s">
        <v>6</v>
      </c>
    </row>
    <row r="1567" spans="1:1" x14ac:dyDescent="0.25">
      <c r="A1567" t="s">
        <v>7</v>
      </c>
    </row>
    <row r="1568" spans="1:1" x14ac:dyDescent="0.25">
      <c r="A1568" t="s">
        <v>8</v>
      </c>
    </row>
    <row r="1569" spans="1:1" x14ac:dyDescent="0.25">
      <c r="A1569" t="s">
        <v>9</v>
      </c>
    </row>
    <row r="1570" spans="1:1" x14ac:dyDescent="0.25">
      <c r="A1570" t="s">
        <v>10</v>
      </c>
    </row>
    <row r="1571" spans="1:1" x14ac:dyDescent="0.25">
      <c r="A1571" t="s">
        <v>11</v>
      </c>
    </row>
    <row r="1572" spans="1:1" x14ac:dyDescent="0.25">
      <c r="A1572" t="s">
        <v>12</v>
      </c>
    </row>
    <row r="1573" spans="1:1" x14ac:dyDescent="0.25">
      <c r="A1573" t="s">
        <v>13</v>
      </c>
    </row>
    <row r="1574" spans="1:1" x14ac:dyDescent="0.25">
      <c r="A1574" t="s">
        <v>0</v>
      </c>
    </row>
    <row r="1575" spans="1:1" x14ac:dyDescent="0.25">
      <c r="A1575" t="s">
        <v>2</v>
      </c>
    </row>
    <row r="1576" spans="1:1" x14ac:dyDescent="0.25">
      <c r="A1576" t="s">
        <v>3</v>
      </c>
    </row>
    <row r="1577" spans="1:1" x14ac:dyDescent="0.25">
      <c r="A1577" t="s">
        <v>4</v>
      </c>
    </row>
    <row r="1578" spans="1:1" x14ac:dyDescent="0.25">
      <c r="A1578" t="s">
        <v>5</v>
      </c>
    </row>
    <row r="1579" spans="1:1" x14ac:dyDescent="0.25">
      <c r="A1579" t="s">
        <v>6</v>
      </c>
    </row>
    <row r="1580" spans="1:1" x14ac:dyDescent="0.25">
      <c r="A1580" t="s">
        <v>7</v>
      </c>
    </row>
    <row r="1581" spans="1:1" x14ac:dyDescent="0.25">
      <c r="A1581" t="s">
        <v>8</v>
      </c>
    </row>
    <row r="1582" spans="1:1" x14ac:dyDescent="0.25">
      <c r="A1582" t="s">
        <v>9</v>
      </c>
    </row>
    <row r="1583" spans="1:1" x14ac:dyDescent="0.25">
      <c r="A1583" t="s">
        <v>10</v>
      </c>
    </row>
    <row r="1584" spans="1:1" x14ac:dyDescent="0.25">
      <c r="A1584" t="s">
        <v>11</v>
      </c>
    </row>
    <row r="1585" spans="1:1" x14ac:dyDescent="0.25">
      <c r="A1585" t="s">
        <v>12</v>
      </c>
    </row>
    <row r="1586" spans="1:1" x14ac:dyDescent="0.25">
      <c r="A1586" t="s">
        <v>13</v>
      </c>
    </row>
    <row r="1587" spans="1:1" x14ac:dyDescent="0.25">
      <c r="A1587" t="s">
        <v>0</v>
      </c>
    </row>
    <row r="1588" spans="1:1" x14ac:dyDescent="0.25">
      <c r="A1588" t="s">
        <v>2</v>
      </c>
    </row>
    <row r="1589" spans="1:1" x14ac:dyDescent="0.25">
      <c r="A1589" t="s">
        <v>3</v>
      </c>
    </row>
    <row r="1590" spans="1:1" x14ac:dyDescent="0.25">
      <c r="A1590" t="s">
        <v>4</v>
      </c>
    </row>
    <row r="1591" spans="1:1" x14ac:dyDescent="0.25">
      <c r="A1591" t="s">
        <v>5</v>
      </c>
    </row>
    <row r="1592" spans="1:1" x14ac:dyDescent="0.25">
      <c r="A1592" t="s">
        <v>6</v>
      </c>
    </row>
    <row r="1593" spans="1:1" x14ac:dyDescent="0.25">
      <c r="A1593" t="s">
        <v>7</v>
      </c>
    </row>
    <row r="1594" spans="1:1" x14ac:dyDescent="0.25">
      <c r="A1594" t="s">
        <v>8</v>
      </c>
    </row>
    <row r="1595" spans="1:1" x14ac:dyDescent="0.25">
      <c r="A1595" t="s">
        <v>9</v>
      </c>
    </row>
    <row r="1596" spans="1:1" x14ac:dyDescent="0.25">
      <c r="A1596" t="s">
        <v>10</v>
      </c>
    </row>
    <row r="1597" spans="1:1" x14ac:dyDescent="0.25">
      <c r="A1597" t="s">
        <v>11</v>
      </c>
    </row>
    <row r="1598" spans="1:1" x14ac:dyDescent="0.25">
      <c r="A1598" t="s">
        <v>12</v>
      </c>
    </row>
    <row r="1599" spans="1:1" x14ac:dyDescent="0.25">
      <c r="A1599" t="s">
        <v>13</v>
      </c>
    </row>
    <row r="1600" spans="1:1" x14ac:dyDescent="0.25">
      <c r="A1600" t="s">
        <v>0</v>
      </c>
    </row>
    <row r="1601" spans="1:1" x14ac:dyDescent="0.25">
      <c r="A1601" t="s">
        <v>2</v>
      </c>
    </row>
    <row r="1602" spans="1:1" x14ac:dyDescent="0.25">
      <c r="A1602" t="s">
        <v>3</v>
      </c>
    </row>
    <row r="1603" spans="1:1" x14ac:dyDescent="0.25">
      <c r="A1603" t="s">
        <v>4</v>
      </c>
    </row>
    <row r="1604" spans="1:1" x14ac:dyDescent="0.25">
      <c r="A1604" t="s">
        <v>5</v>
      </c>
    </row>
    <row r="1605" spans="1:1" x14ac:dyDescent="0.25">
      <c r="A1605" t="s">
        <v>6</v>
      </c>
    </row>
    <row r="1606" spans="1:1" x14ac:dyDescent="0.25">
      <c r="A1606" t="s">
        <v>7</v>
      </c>
    </row>
    <row r="1607" spans="1:1" x14ac:dyDescent="0.25">
      <c r="A1607" t="s">
        <v>8</v>
      </c>
    </row>
    <row r="1608" spans="1:1" x14ac:dyDescent="0.25">
      <c r="A1608" t="s">
        <v>9</v>
      </c>
    </row>
    <row r="1609" spans="1:1" x14ac:dyDescent="0.25">
      <c r="A1609" t="s">
        <v>10</v>
      </c>
    </row>
    <row r="1610" spans="1:1" x14ac:dyDescent="0.25">
      <c r="A1610" t="s">
        <v>11</v>
      </c>
    </row>
    <row r="1611" spans="1:1" x14ac:dyDescent="0.25">
      <c r="A1611" t="s">
        <v>12</v>
      </c>
    </row>
    <row r="1612" spans="1:1" x14ac:dyDescent="0.25">
      <c r="A1612" t="s">
        <v>13</v>
      </c>
    </row>
    <row r="1613" spans="1:1" x14ac:dyDescent="0.25">
      <c r="A1613" t="s">
        <v>0</v>
      </c>
    </row>
    <row r="1614" spans="1:1" x14ac:dyDescent="0.25">
      <c r="A1614" t="s">
        <v>2</v>
      </c>
    </row>
    <row r="1615" spans="1:1" x14ac:dyDescent="0.25">
      <c r="A1615" t="s">
        <v>3</v>
      </c>
    </row>
    <row r="1616" spans="1:1" x14ac:dyDescent="0.25">
      <c r="A1616" t="s">
        <v>4</v>
      </c>
    </row>
    <row r="1617" spans="1:1" x14ac:dyDescent="0.25">
      <c r="A1617" t="s">
        <v>5</v>
      </c>
    </row>
    <row r="1618" spans="1:1" x14ac:dyDescent="0.25">
      <c r="A1618" t="s">
        <v>6</v>
      </c>
    </row>
    <row r="1619" spans="1:1" x14ac:dyDescent="0.25">
      <c r="A1619" t="s">
        <v>7</v>
      </c>
    </row>
    <row r="1620" spans="1:1" x14ac:dyDescent="0.25">
      <c r="A1620" t="s">
        <v>8</v>
      </c>
    </row>
    <row r="1621" spans="1:1" x14ac:dyDescent="0.25">
      <c r="A1621" t="s">
        <v>9</v>
      </c>
    </row>
    <row r="1622" spans="1:1" x14ac:dyDescent="0.25">
      <c r="A1622" t="s">
        <v>10</v>
      </c>
    </row>
    <row r="1623" spans="1:1" x14ac:dyDescent="0.25">
      <c r="A1623" t="s">
        <v>11</v>
      </c>
    </row>
    <row r="1624" spans="1:1" x14ac:dyDescent="0.25">
      <c r="A1624" t="s">
        <v>12</v>
      </c>
    </row>
    <row r="1625" spans="1:1" x14ac:dyDescent="0.25">
      <c r="A1625" t="s">
        <v>13</v>
      </c>
    </row>
    <row r="1626" spans="1:1" x14ac:dyDescent="0.25">
      <c r="A1626" t="s">
        <v>0</v>
      </c>
    </row>
    <row r="1627" spans="1:1" x14ac:dyDescent="0.25">
      <c r="A1627" t="s">
        <v>2</v>
      </c>
    </row>
    <row r="1628" spans="1:1" x14ac:dyDescent="0.25">
      <c r="A1628" t="s">
        <v>3</v>
      </c>
    </row>
    <row r="1629" spans="1:1" x14ac:dyDescent="0.25">
      <c r="A1629" t="s">
        <v>4</v>
      </c>
    </row>
    <row r="1630" spans="1:1" x14ac:dyDescent="0.25">
      <c r="A1630" t="s">
        <v>5</v>
      </c>
    </row>
    <row r="1631" spans="1:1" x14ac:dyDescent="0.25">
      <c r="A1631" t="s">
        <v>6</v>
      </c>
    </row>
    <row r="1632" spans="1:1" x14ac:dyDescent="0.25">
      <c r="A1632" t="s">
        <v>7</v>
      </c>
    </row>
    <row r="1633" spans="1:1" x14ac:dyDescent="0.25">
      <c r="A1633" t="s">
        <v>8</v>
      </c>
    </row>
    <row r="1634" spans="1:1" x14ac:dyDescent="0.25">
      <c r="A1634" t="s">
        <v>9</v>
      </c>
    </row>
    <row r="1635" spans="1:1" x14ac:dyDescent="0.25">
      <c r="A1635" t="s">
        <v>10</v>
      </c>
    </row>
    <row r="1636" spans="1:1" x14ac:dyDescent="0.25">
      <c r="A1636" t="s">
        <v>11</v>
      </c>
    </row>
    <row r="1637" spans="1:1" x14ac:dyDescent="0.25">
      <c r="A1637" t="s">
        <v>12</v>
      </c>
    </row>
    <row r="1638" spans="1:1" x14ac:dyDescent="0.25">
      <c r="A1638" t="s">
        <v>13</v>
      </c>
    </row>
    <row r="1639" spans="1:1" x14ac:dyDescent="0.25">
      <c r="A1639" t="s">
        <v>0</v>
      </c>
    </row>
    <row r="1640" spans="1:1" x14ac:dyDescent="0.25">
      <c r="A1640" t="s">
        <v>2</v>
      </c>
    </row>
    <row r="1641" spans="1:1" x14ac:dyDescent="0.25">
      <c r="A1641" t="s">
        <v>3</v>
      </c>
    </row>
    <row r="1642" spans="1:1" x14ac:dyDescent="0.25">
      <c r="A1642" t="s">
        <v>4</v>
      </c>
    </row>
    <row r="1643" spans="1:1" x14ac:dyDescent="0.25">
      <c r="A1643" t="s">
        <v>5</v>
      </c>
    </row>
    <row r="1644" spans="1:1" x14ac:dyDescent="0.25">
      <c r="A1644" t="s">
        <v>6</v>
      </c>
    </row>
    <row r="1645" spans="1:1" x14ac:dyDescent="0.25">
      <c r="A1645" t="s">
        <v>7</v>
      </c>
    </row>
    <row r="1646" spans="1:1" x14ac:dyDescent="0.25">
      <c r="A1646" t="s">
        <v>8</v>
      </c>
    </row>
    <row r="1647" spans="1:1" x14ac:dyDescent="0.25">
      <c r="A1647" t="s">
        <v>9</v>
      </c>
    </row>
    <row r="1648" spans="1:1" x14ac:dyDescent="0.25">
      <c r="A1648" t="s">
        <v>10</v>
      </c>
    </row>
    <row r="1649" spans="1:1" x14ac:dyDescent="0.25">
      <c r="A1649" t="s">
        <v>11</v>
      </c>
    </row>
    <row r="1650" spans="1:1" x14ac:dyDescent="0.25">
      <c r="A1650" t="s">
        <v>12</v>
      </c>
    </row>
    <row r="1651" spans="1:1" x14ac:dyDescent="0.25">
      <c r="A1651" t="s">
        <v>13</v>
      </c>
    </row>
    <row r="1652" spans="1:1" x14ac:dyDescent="0.25">
      <c r="A1652" t="s">
        <v>0</v>
      </c>
    </row>
    <row r="1653" spans="1:1" x14ac:dyDescent="0.25">
      <c r="A1653" t="s">
        <v>2</v>
      </c>
    </row>
    <row r="1654" spans="1:1" x14ac:dyDescent="0.25">
      <c r="A1654" t="s">
        <v>3</v>
      </c>
    </row>
    <row r="1655" spans="1:1" x14ac:dyDescent="0.25">
      <c r="A1655" t="s">
        <v>4</v>
      </c>
    </row>
    <row r="1656" spans="1:1" x14ac:dyDescent="0.25">
      <c r="A1656" t="s">
        <v>5</v>
      </c>
    </row>
    <row r="1657" spans="1:1" x14ac:dyDescent="0.25">
      <c r="A1657" t="s">
        <v>6</v>
      </c>
    </row>
    <row r="1658" spans="1:1" x14ac:dyDescent="0.25">
      <c r="A1658" t="s">
        <v>7</v>
      </c>
    </row>
    <row r="1659" spans="1:1" x14ac:dyDescent="0.25">
      <c r="A1659" t="s">
        <v>8</v>
      </c>
    </row>
    <row r="1660" spans="1:1" x14ac:dyDescent="0.25">
      <c r="A1660" t="s">
        <v>9</v>
      </c>
    </row>
    <row r="1661" spans="1:1" x14ac:dyDescent="0.25">
      <c r="A1661" t="s">
        <v>10</v>
      </c>
    </row>
    <row r="1662" spans="1:1" x14ac:dyDescent="0.25">
      <c r="A1662" t="s">
        <v>11</v>
      </c>
    </row>
    <row r="1663" spans="1:1" x14ac:dyDescent="0.25">
      <c r="A1663" t="s">
        <v>12</v>
      </c>
    </row>
    <row r="1664" spans="1:1" x14ac:dyDescent="0.25">
      <c r="A1664" t="s">
        <v>13</v>
      </c>
    </row>
    <row r="1665" spans="1:1" x14ac:dyDescent="0.25">
      <c r="A1665" t="s">
        <v>0</v>
      </c>
    </row>
    <row r="1666" spans="1:1" x14ac:dyDescent="0.25">
      <c r="A1666" t="s">
        <v>2</v>
      </c>
    </row>
    <row r="1667" spans="1:1" x14ac:dyDescent="0.25">
      <c r="A1667" t="s">
        <v>3</v>
      </c>
    </row>
    <row r="1668" spans="1:1" x14ac:dyDescent="0.25">
      <c r="A1668" t="s">
        <v>4</v>
      </c>
    </row>
    <row r="1669" spans="1:1" x14ac:dyDescent="0.25">
      <c r="A1669" t="s">
        <v>5</v>
      </c>
    </row>
    <row r="1670" spans="1:1" x14ac:dyDescent="0.25">
      <c r="A1670" t="s">
        <v>6</v>
      </c>
    </row>
    <row r="1671" spans="1:1" x14ac:dyDescent="0.25">
      <c r="A1671" t="s">
        <v>7</v>
      </c>
    </row>
    <row r="1672" spans="1:1" x14ac:dyDescent="0.25">
      <c r="A1672" t="s">
        <v>8</v>
      </c>
    </row>
    <row r="1673" spans="1:1" x14ac:dyDescent="0.25">
      <c r="A1673" t="s">
        <v>9</v>
      </c>
    </row>
    <row r="1674" spans="1:1" x14ac:dyDescent="0.25">
      <c r="A1674" t="s">
        <v>10</v>
      </c>
    </row>
    <row r="1675" spans="1:1" x14ac:dyDescent="0.25">
      <c r="A1675" t="s">
        <v>11</v>
      </c>
    </row>
    <row r="1676" spans="1:1" x14ac:dyDescent="0.25">
      <c r="A1676" t="s">
        <v>12</v>
      </c>
    </row>
    <row r="1677" spans="1:1" x14ac:dyDescent="0.25">
      <c r="A1677" t="s">
        <v>13</v>
      </c>
    </row>
    <row r="1678" spans="1:1" x14ac:dyDescent="0.25">
      <c r="A1678" t="s">
        <v>0</v>
      </c>
    </row>
    <row r="1679" spans="1:1" x14ac:dyDescent="0.25">
      <c r="A1679" t="s">
        <v>2</v>
      </c>
    </row>
    <row r="1680" spans="1:1" x14ac:dyDescent="0.25">
      <c r="A1680" t="s">
        <v>3</v>
      </c>
    </row>
    <row r="1681" spans="1:1" x14ac:dyDescent="0.25">
      <c r="A1681" t="s">
        <v>4</v>
      </c>
    </row>
    <row r="1682" spans="1:1" x14ac:dyDescent="0.25">
      <c r="A1682" t="s">
        <v>5</v>
      </c>
    </row>
    <row r="1683" spans="1:1" x14ac:dyDescent="0.25">
      <c r="A1683" t="s">
        <v>6</v>
      </c>
    </row>
    <row r="1684" spans="1:1" x14ac:dyDescent="0.25">
      <c r="A1684" t="s">
        <v>7</v>
      </c>
    </row>
    <row r="1685" spans="1:1" x14ac:dyDescent="0.25">
      <c r="A1685" t="s">
        <v>8</v>
      </c>
    </row>
    <row r="1686" spans="1:1" x14ac:dyDescent="0.25">
      <c r="A1686" t="s">
        <v>9</v>
      </c>
    </row>
    <row r="1687" spans="1:1" x14ac:dyDescent="0.25">
      <c r="A1687" t="s">
        <v>10</v>
      </c>
    </row>
    <row r="1688" spans="1:1" x14ac:dyDescent="0.25">
      <c r="A1688" t="s">
        <v>11</v>
      </c>
    </row>
    <row r="1689" spans="1:1" x14ac:dyDescent="0.25">
      <c r="A1689" t="s">
        <v>12</v>
      </c>
    </row>
    <row r="1690" spans="1:1" x14ac:dyDescent="0.25">
      <c r="A1690" t="s">
        <v>13</v>
      </c>
    </row>
    <row r="1691" spans="1:1" x14ac:dyDescent="0.25">
      <c r="A1691" t="s">
        <v>0</v>
      </c>
    </row>
    <row r="1692" spans="1:1" x14ac:dyDescent="0.25">
      <c r="A1692" t="s">
        <v>2</v>
      </c>
    </row>
    <row r="1693" spans="1:1" x14ac:dyDescent="0.25">
      <c r="A1693" t="s">
        <v>3</v>
      </c>
    </row>
    <row r="1694" spans="1:1" x14ac:dyDescent="0.25">
      <c r="A1694" t="s">
        <v>4</v>
      </c>
    </row>
    <row r="1695" spans="1:1" x14ac:dyDescent="0.25">
      <c r="A1695" t="s">
        <v>5</v>
      </c>
    </row>
    <row r="1696" spans="1:1" x14ac:dyDescent="0.25">
      <c r="A1696" t="s">
        <v>6</v>
      </c>
    </row>
    <row r="1697" spans="1:1" x14ac:dyDescent="0.25">
      <c r="A1697" t="s">
        <v>7</v>
      </c>
    </row>
    <row r="1698" spans="1:1" x14ac:dyDescent="0.25">
      <c r="A1698" t="s">
        <v>8</v>
      </c>
    </row>
    <row r="1699" spans="1:1" x14ac:dyDescent="0.25">
      <c r="A1699" t="s">
        <v>9</v>
      </c>
    </row>
    <row r="1700" spans="1:1" x14ac:dyDescent="0.25">
      <c r="A1700" t="s">
        <v>10</v>
      </c>
    </row>
    <row r="1701" spans="1:1" x14ac:dyDescent="0.25">
      <c r="A1701" t="s">
        <v>11</v>
      </c>
    </row>
    <row r="1702" spans="1:1" x14ac:dyDescent="0.25">
      <c r="A1702" t="s">
        <v>12</v>
      </c>
    </row>
    <row r="1703" spans="1:1" x14ac:dyDescent="0.25">
      <c r="A1703" t="s">
        <v>13</v>
      </c>
    </row>
    <row r="1704" spans="1:1" x14ac:dyDescent="0.25">
      <c r="A1704" t="s">
        <v>0</v>
      </c>
    </row>
    <row r="1705" spans="1:1" x14ac:dyDescent="0.25">
      <c r="A1705" t="s">
        <v>2</v>
      </c>
    </row>
    <row r="1706" spans="1:1" x14ac:dyDescent="0.25">
      <c r="A1706" t="s">
        <v>3</v>
      </c>
    </row>
    <row r="1707" spans="1:1" x14ac:dyDescent="0.25">
      <c r="A1707" t="s">
        <v>4</v>
      </c>
    </row>
    <row r="1708" spans="1:1" x14ac:dyDescent="0.25">
      <c r="A1708" t="s">
        <v>5</v>
      </c>
    </row>
    <row r="1709" spans="1:1" x14ac:dyDescent="0.25">
      <c r="A1709" t="s">
        <v>6</v>
      </c>
    </row>
    <row r="1710" spans="1:1" x14ac:dyDescent="0.25">
      <c r="A1710" t="s">
        <v>7</v>
      </c>
    </row>
    <row r="1711" spans="1:1" x14ac:dyDescent="0.25">
      <c r="A1711" t="s">
        <v>8</v>
      </c>
    </row>
    <row r="1712" spans="1:1" x14ac:dyDescent="0.25">
      <c r="A1712" t="s">
        <v>9</v>
      </c>
    </row>
    <row r="1713" spans="1:1" x14ac:dyDescent="0.25">
      <c r="A1713" t="s">
        <v>10</v>
      </c>
    </row>
    <row r="1714" spans="1:1" x14ac:dyDescent="0.25">
      <c r="A1714" t="s">
        <v>11</v>
      </c>
    </row>
    <row r="1715" spans="1:1" x14ac:dyDescent="0.25">
      <c r="A1715" t="s">
        <v>12</v>
      </c>
    </row>
    <row r="1716" spans="1:1" x14ac:dyDescent="0.25">
      <c r="A1716" t="s">
        <v>13</v>
      </c>
    </row>
    <row r="1717" spans="1:1" x14ac:dyDescent="0.25">
      <c r="A1717" t="s">
        <v>0</v>
      </c>
    </row>
    <row r="1718" spans="1:1" x14ac:dyDescent="0.25">
      <c r="A1718" t="s">
        <v>2</v>
      </c>
    </row>
    <row r="1719" spans="1:1" x14ac:dyDescent="0.25">
      <c r="A1719" t="s">
        <v>3</v>
      </c>
    </row>
    <row r="1720" spans="1:1" x14ac:dyDescent="0.25">
      <c r="A1720" t="s">
        <v>4</v>
      </c>
    </row>
    <row r="1721" spans="1:1" x14ac:dyDescent="0.25">
      <c r="A1721" t="s">
        <v>5</v>
      </c>
    </row>
    <row r="1722" spans="1:1" x14ac:dyDescent="0.25">
      <c r="A1722" t="s">
        <v>6</v>
      </c>
    </row>
    <row r="1723" spans="1:1" x14ac:dyDescent="0.25">
      <c r="A1723" t="s">
        <v>7</v>
      </c>
    </row>
    <row r="1724" spans="1:1" x14ac:dyDescent="0.25">
      <c r="A1724" t="s">
        <v>8</v>
      </c>
    </row>
    <row r="1725" spans="1:1" x14ac:dyDescent="0.25">
      <c r="A1725" t="s">
        <v>9</v>
      </c>
    </row>
    <row r="1726" spans="1:1" x14ac:dyDescent="0.25">
      <c r="A1726" t="s">
        <v>10</v>
      </c>
    </row>
    <row r="1727" spans="1:1" x14ac:dyDescent="0.25">
      <c r="A1727" t="s">
        <v>11</v>
      </c>
    </row>
    <row r="1728" spans="1:1" x14ac:dyDescent="0.25">
      <c r="A1728" t="s">
        <v>12</v>
      </c>
    </row>
    <row r="1729" spans="1:1" x14ac:dyDescent="0.25">
      <c r="A1729" t="s">
        <v>13</v>
      </c>
    </row>
    <row r="1730" spans="1:1" x14ac:dyDescent="0.25">
      <c r="A1730" t="s">
        <v>0</v>
      </c>
    </row>
    <row r="1731" spans="1:1" x14ac:dyDescent="0.25">
      <c r="A1731" t="s">
        <v>2</v>
      </c>
    </row>
    <row r="1732" spans="1:1" x14ac:dyDescent="0.25">
      <c r="A1732" t="s">
        <v>3</v>
      </c>
    </row>
    <row r="1733" spans="1:1" x14ac:dyDescent="0.25">
      <c r="A1733" t="s">
        <v>4</v>
      </c>
    </row>
    <row r="1734" spans="1:1" x14ac:dyDescent="0.25">
      <c r="A1734" t="s">
        <v>5</v>
      </c>
    </row>
    <row r="1735" spans="1:1" x14ac:dyDescent="0.25">
      <c r="A1735" t="s">
        <v>6</v>
      </c>
    </row>
    <row r="1736" spans="1:1" x14ac:dyDescent="0.25">
      <c r="A1736" t="s">
        <v>7</v>
      </c>
    </row>
    <row r="1737" spans="1:1" x14ac:dyDescent="0.25">
      <c r="A1737" t="s">
        <v>8</v>
      </c>
    </row>
    <row r="1738" spans="1:1" x14ac:dyDescent="0.25">
      <c r="A1738" t="s">
        <v>9</v>
      </c>
    </row>
    <row r="1739" spans="1:1" x14ac:dyDescent="0.25">
      <c r="A1739" t="s">
        <v>10</v>
      </c>
    </row>
    <row r="1740" spans="1:1" x14ac:dyDescent="0.25">
      <c r="A1740" t="s">
        <v>11</v>
      </c>
    </row>
    <row r="1741" spans="1:1" x14ac:dyDescent="0.25">
      <c r="A1741" t="s">
        <v>12</v>
      </c>
    </row>
    <row r="1742" spans="1:1" x14ac:dyDescent="0.25">
      <c r="A1742" t="s">
        <v>13</v>
      </c>
    </row>
    <row r="1743" spans="1:1" x14ac:dyDescent="0.25">
      <c r="A1743" t="s">
        <v>0</v>
      </c>
    </row>
    <row r="1744" spans="1:1" x14ac:dyDescent="0.25">
      <c r="A1744" t="s">
        <v>2</v>
      </c>
    </row>
    <row r="1745" spans="1:1" x14ac:dyDescent="0.25">
      <c r="A1745" t="s">
        <v>3</v>
      </c>
    </row>
    <row r="1746" spans="1:1" x14ac:dyDescent="0.25">
      <c r="A1746" t="s">
        <v>4</v>
      </c>
    </row>
    <row r="1747" spans="1:1" x14ac:dyDescent="0.25">
      <c r="A1747" t="s">
        <v>5</v>
      </c>
    </row>
    <row r="1748" spans="1:1" x14ac:dyDescent="0.25">
      <c r="A1748" t="s">
        <v>6</v>
      </c>
    </row>
    <row r="1749" spans="1:1" x14ac:dyDescent="0.25">
      <c r="A1749" t="s">
        <v>7</v>
      </c>
    </row>
    <row r="1750" spans="1:1" x14ac:dyDescent="0.25">
      <c r="A1750" t="s">
        <v>8</v>
      </c>
    </row>
    <row r="1751" spans="1:1" x14ac:dyDescent="0.25">
      <c r="A1751" t="s">
        <v>9</v>
      </c>
    </row>
    <row r="1752" spans="1:1" x14ac:dyDescent="0.25">
      <c r="A1752" t="s">
        <v>10</v>
      </c>
    </row>
    <row r="1753" spans="1:1" x14ac:dyDescent="0.25">
      <c r="A1753" t="s">
        <v>11</v>
      </c>
    </row>
    <row r="1754" spans="1:1" x14ac:dyDescent="0.25">
      <c r="A1754" t="s">
        <v>12</v>
      </c>
    </row>
    <row r="1755" spans="1:1" x14ac:dyDescent="0.25">
      <c r="A1755" t="s">
        <v>13</v>
      </c>
    </row>
    <row r="1756" spans="1:1" x14ac:dyDescent="0.25">
      <c r="A1756" t="s">
        <v>0</v>
      </c>
    </row>
    <row r="1757" spans="1:1" x14ac:dyDescent="0.25">
      <c r="A1757" t="s">
        <v>2</v>
      </c>
    </row>
    <row r="1758" spans="1:1" x14ac:dyDescent="0.25">
      <c r="A1758" t="s">
        <v>3</v>
      </c>
    </row>
    <row r="1759" spans="1:1" x14ac:dyDescent="0.25">
      <c r="A1759" t="s">
        <v>4</v>
      </c>
    </row>
    <row r="1760" spans="1:1" x14ac:dyDescent="0.25">
      <c r="A1760" t="s">
        <v>5</v>
      </c>
    </row>
    <row r="1761" spans="1:1" x14ac:dyDescent="0.25">
      <c r="A1761" t="s">
        <v>6</v>
      </c>
    </row>
    <row r="1762" spans="1:1" x14ac:dyDescent="0.25">
      <c r="A1762" t="s">
        <v>7</v>
      </c>
    </row>
    <row r="1763" spans="1:1" x14ac:dyDescent="0.25">
      <c r="A1763" t="s">
        <v>8</v>
      </c>
    </row>
    <row r="1764" spans="1:1" x14ac:dyDescent="0.25">
      <c r="A1764" t="s">
        <v>9</v>
      </c>
    </row>
    <row r="1765" spans="1:1" x14ac:dyDescent="0.25">
      <c r="A1765" t="s">
        <v>10</v>
      </c>
    </row>
    <row r="1766" spans="1:1" x14ac:dyDescent="0.25">
      <c r="A1766" t="s">
        <v>11</v>
      </c>
    </row>
    <row r="1767" spans="1:1" x14ac:dyDescent="0.25">
      <c r="A1767" t="s">
        <v>12</v>
      </c>
    </row>
    <row r="1768" spans="1:1" x14ac:dyDescent="0.25">
      <c r="A1768" t="s">
        <v>13</v>
      </c>
    </row>
    <row r="1769" spans="1:1" x14ac:dyDescent="0.25">
      <c r="A1769" t="s">
        <v>0</v>
      </c>
    </row>
    <row r="1770" spans="1:1" x14ac:dyDescent="0.25">
      <c r="A1770" t="s">
        <v>2</v>
      </c>
    </row>
    <row r="1771" spans="1:1" x14ac:dyDescent="0.25">
      <c r="A1771" t="s">
        <v>3</v>
      </c>
    </row>
    <row r="1772" spans="1:1" x14ac:dyDescent="0.25">
      <c r="A1772" t="s">
        <v>4</v>
      </c>
    </row>
    <row r="1773" spans="1:1" x14ac:dyDescent="0.25">
      <c r="A1773" t="s">
        <v>5</v>
      </c>
    </row>
    <row r="1774" spans="1:1" x14ac:dyDescent="0.25">
      <c r="A1774" t="s">
        <v>6</v>
      </c>
    </row>
    <row r="1775" spans="1:1" x14ac:dyDescent="0.25">
      <c r="A1775" t="s">
        <v>7</v>
      </c>
    </row>
    <row r="1776" spans="1:1" x14ac:dyDescent="0.25">
      <c r="A1776" t="s">
        <v>8</v>
      </c>
    </row>
    <row r="1777" spans="1:1" x14ac:dyDescent="0.25">
      <c r="A1777" t="s">
        <v>9</v>
      </c>
    </row>
    <row r="1778" spans="1:1" x14ac:dyDescent="0.25">
      <c r="A1778" t="s">
        <v>10</v>
      </c>
    </row>
    <row r="1779" spans="1:1" x14ac:dyDescent="0.25">
      <c r="A1779" t="s">
        <v>11</v>
      </c>
    </row>
    <row r="1780" spans="1:1" x14ac:dyDescent="0.25">
      <c r="A1780" t="s">
        <v>12</v>
      </c>
    </row>
    <row r="1781" spans="1:1" x14ac:dyDescent="0.25">
      <c r="A1781" t="s">
        <v>13</v>
      </c>
    </row>
    <row r="1782" spans="1:1" x14ac:dyDescent="0.25">
      <c r="A1782" t="s">
        <v>0</v>
      </c>
    </row>
    <row r="1783" spans="1:1" x14ac:dyDescent="0.25">
      <c r="A1783" t="s">
        <v>2</v>
      </c>
    </row>
    <row r="1784" spans="1:1" x14ac:dyDescent="0.25">
      <c r="A1784" t="s">
        <v>3</v>
      </c>
    </row>
    <row r="1785" spans="1:1" x14ac:dyDescent="0.25">
      <c r="A1785" t="s">
        <v>4</v>
      </c>
    </row>
    <row r="1786" spans="1:1" x14ac:dyDescent="0.25">
      <c r="A1786" t="s">
        <v>5</v>
      </c>
    </row>
    <row r="1787" spans="1:1" x14ac:dyDescent="0.25">
      <c r="A1787" t="s">
        <v>6</v>
      </c>
    </row>
    <row r="1788" spans="1:1" x14ac:dyDescent="0.25">
      <c r="A1788" t="s">
        <v>7</v>
      </c>
    </row>
    <row r="1789" spans="1:1" x14ac:dyDescent="0.25">
      <c r="A1789" t="s">
        <v>8</v>
      </c>
    </row>
    <row r="1790" spans="1:1" x14ac:dyDescent="0.25">
      <c r="A1790" t="s">
        <v>9</v>
      </c>
    </row>
    <row r="1791" spans="1:1" x14ac:dyDescent="0.25">
      <c r="A1791" t="s">
        <v>10</v>
      </c>
    </row>
    <row r="1792" spans="1:1" x14ac:dyDescent="0.25">
      <c r="A1792" t="s">
        <v>11</v>
      </c>
    </row>
    <row r="1793" spans="1:1" x14ac:dyDescent="0.25">
      <c r="A1793" t="s">
        <v>12</v>
      </c>
    </row>
    <row r="1794" spans="1:1" x14ac:dyDescent="0.25">
      <c r="A1794" t="s">
        <v>13</v>
      </c>
    </row>
    <row r="1795" spans="1:1" x14ac:dyDescent="0.25">
      <c r="A1795" t="s">
        <v>0</v>
      </c>
    </row>
    <row r="1796" spans="1:1" x14ac:dyDescent="0.25">
      <c r="A1796" t="s">
        <v>2</v>
      </c>
    </row>
    <row r="1797" spans="1:1" x14ac:dyDescent="0.25">
      <c r="A1797" t="s">
        <v>3</v>
      </c>
    </row>
    <row r="1798" spans="1:1" x14ac:dyDescent="0.25">
      <c r="A1798" t="s">
        <v>4</v>
      </c>
    </row>
    <row r="1799" spans="1:1" x14ac:dyDescent="0.25">
      <c r="A1799" t="s">
        <v>5</v>
      </c>
    </row>
    <row r="1800" spans="1:1" x14ac:dyDescent="0.25">
      <c r="A1800" t="s">
        <v>6</v>
      </c>
    </row>
    <row r="1801" spans="1:1" x14ac:dyDescent="0.25">
      <c r="A1801" t="s">
        <v>7</v>
      </c>
    </row>
    <row r="1802" spans="1:1" x14ac:dyDescent="0.25">
      <c r="A1802" t="s">
        <v>8</v>
      </c>
    </row>
    <row r="1803" spans="1:1" x14ac:dyDescent="0.25">
      <c r="A1803" t="s">
        <v>9</v>
      </c>
    </row>
    <row r="1804" spans="1:1" x14ac:dyDescent="0.25">
      <c r="A1804" t="s">
        <v>10</v>
      </c>
    </row>
    <row r="1805" spans="1:1" x14ac:dyDescent="0.25">
      <c r="A1805" t="s">
        <v>11</v>
      </c>
    </row>
    <row r="1806" spans="1:1" x14ac:dyDescent="0.25">
      <c r="A1806" t="s">
        <v>12</v>
      </c>
    </row>
    <row r="1807" spans="1:1" x14ac:dyDescent="0.25">
      <c r="A1807" t="s">
        <v>13</v>
      </c>
    </row>
    <row r="1808" spans="1:1" x14ac:dyDescent="0.25">
      <c r="A1808" t="s">
        <v>0</v>
      </c>
    </row>
    <row r="1809" spans="1:1" x14ac:dyDescent="0.25">
      <c r="A1809" t="s">
        <v>2</v>
      </c>
    </row>
    <row r="1810" spans="1:1" x14ac:dyDescent="0.25">
      <c r="A1810" t="s">
        <v>3</v>
      </c>
    </row>
    <row r="1811" spans="1:1" x14ac:dyDescent="0.25">
      <c r="A1811" t="s">
        <v>4</v>
      </c>
    </row>
    <row r="1812" spans="1:1" x14ac:dyDescent="0.25">
      <c r="A1812" t="s">
        <v>5</v>
      </c>
    </row>
    <row r="1813" spans="1:1" x14ac:dyDescent="0.25">
      <c r="A1813" t="s">
        <v>6</v>
      </c>
    </row>
    <row r="1814" spans="1:1" x14ac:dyDescent="0.25">
      <c r="A1814" t="s">
        <v>7</v>
      </c>
    </row>
    <row r="1815" spans="1:1" x14ac:dyDescent="0.25">
      <c r="A1815" t="s">
        <v>8</v>
      </c>
    </row>
    <row r="1816" spans="1:1" x14ac:dyDescent="0.25">
      <c r="A1816" t="s">
        <v>9</v>
      </c>
    </row>
    <row r="1817" spans="1:1" x14ac:dyDescent="0.25">
      <c r="A1817" t="s">
        <v>10</v>
      </c>
    </row>
    <row r="1818" spans="1:1" x14ac:dyDescent="0.25">
      <c r="A1818" t="s">
        <v>11</v>
      </c>
    </row>
    <row r="1819" spans="1:1" x14ac:dyDescent="0.25">
      <c r="A1819" t="s">
        <v>12</v>
      </c>
    </row>
    <row r="1820" spans="1:1" x14ac:dyDescent="0.25">
      <c r="A1820" t="s">
        <v>13</v>
      </c>
    </row>
    <row r="1821" spans="1:1" x14ac:dyDescent="0.25">
      <c r="A1821" t="s">
        <v>0</v>
      </c>
    </row>
    <row r="1822" spans="1:1" x14ac:dyDescent="0.25">
      <c r="A1822" t="s">
        <v>2</v>
      </c>
    </row>
    <row r="1823" spans="1:1" x14ac:dyDescent="0.25">
      <c r="A1823" t="s">
        <v>3</v>
      </c>
    </row>
    <row r="1824" spans="1:1" x14ac:dyDescent="0.25">
      <c r="A1824" t="s">
        <v>4</v>
      </c>
    </row>
    <row r="1825" spans="1:1" x14ac:dyDescent="0.25">
      <c r="A1825" t="s">
        <v>5</v>
      </c>
    </row>
    <row r="1826" spans="1:1" x14ac:dyDescent="0.25">
      <c r="A1826" t="s">
        <v>6</v>
      </c>
    </row>
    <row r="1827" spans="1:1" x14ac:dyDescent="0.25">
      <c r="A1827" t="s">
        <v>7</v>
      </c>
    </row>
    <row r="1828" spans="1:1" x14ac:dyDescent="0.25">
      <c r="A1828" t="s">
        <v>8</v>
      </c>
    </row>
    <row r="1829" spans="1:1" x14ac:dyDescent="0.25">
      <c r="A1829" t="s">
        <v>9</v>
      </c>
    </row>
    <row r="1830" spans="1:1" x14ac:dyDescent="0.25">
      <c r="A1830" t="s">
        <v>10</v>
      </c>
    </row>
    <row r="1831" spans="1:1" x14ac:dyDescent="0.25">
      <c r="A1831" t="s">
        <v>11</v>
      </c>
    </row>
    <row r="1832" spans="1:1" x14ac:dyDescent="0.25">
      <c r="A1832" t="s">
        <v>12</v>
      </c>
    </row>
    <row r="1833" spans="1:1" x14ac:dyDescent="0.25">
      <c r="A1833" t="s">
        <v>13</v>
      </c>
    </row>
    <row r="1834" spans="1:1" x14ac:dyDescent="0.25">
      <c r="A1834" t="s">
        <v>0</v>
      </c>
    </row>
    <row r="1835" spans="1:1" x14ac:dyDescent="0.25">
      <c r="A1835" t="s">
        <v>2</v>
      </c>
    </row>
    <row r="1836" spans="1:1" x14ac:dyDescent="0.25">
      <c r="A1836" t="s">
        <v>3</v>
      </c>
    </row>
    <row r="1837" spans="1:1" x14ac:dyDescent="0.25">
      <c r="A1837" t="s">
        <v>4</v>
      </c>
    </row>
    <row r="1838" spans="1:1" x14ac:dyDescent="0.25">
      <c r="A1838" t="s">
        <v>5</v>
      </c>
    </row>
    <row r="1839" spans="1:1" x14ac:dyDescent="0.25">
      <c r="A1839" t="s">
        <v>6</v>
      </c>
    </row>
    <row r="1840" spans="1:1" x14ac:dyDescent="0.25">
      <c r="A1840" t="s">
        <v>7</v>
      </c>
    </row>
    <row r="1841" spans="1:1" x14ac:dyDescent="0.25">
      <c r="A1841" t="s">
        <v>8</v>
      </c>
    </row>
    <row r="1842" spans="1:1" x14ac:dyDescent="0.25">
      <c r="A1842" t="s">
        <v>9</v>
      </c>
    </row>
    <row r="1843" spans="1:1" x14ac:dyDescent="0.25">
      <c r="A1843" t="s">
        <v>10</v>
      </c>
    </row>
    <row r="1844" spans="1:1" x14ac:dyDescent="0.25">
      <c r="A1844" t="s">
        <v>11</v>
      </c>
    </row>
    <row r="1845" spans="1:1" x14ac:dyDescent="0.25">
      <c r="A1845" t="s">
        <v>12</v>
      </c>
    </row>
    <row r="1846" spans="1:1" x14ac:dyDescent="0.25">
      <c r="A1846" t="s">
        <v>13</v>
      </c>
    </row>
    <row r="1847" spans="1:1" x14ac:dyDescent="0.25">
      <c r="A1847" t="s">
        <v>0</v>
      </c>
    </row>
    <row r="1848" spans="1:1" x14ac:dyDescent="0.25">
      <c r="A1848" t="s">
        <v>2</v>
      </c>
    </row>
    <row r="1849" spans="1:1" x14ac:dyDescent="0.25">
      <c r="A1849" t="s">
        <v>3</v>
      </c>
    </row>
    <row r="1850" spans="1:1" x14ac:dyDescent="0.25">
      <c r="A1850" t="s">
        <v>4</v>
      </c>
    </row>
    <row r="1851" spans="1:1" x14ac:dyDescent="0.25">
      <c r="A1851" t="s">
        <v>5</v>
      </c>
    </row>
    <row r="1852" spans="1:1" x14ac:dyDescent="0.25">
      <c r="A1852" t="s">
        <v>6</v>
      </c>
    </row>
    <row r="1853" spans="1:1" x14ac:dyDescent="0.25">
      <c r="A1853" t="s">
        <v>7</v>
      </c>
    </row>
    <row r="1854" spans="1:1" x14ac:dyDescent="0.25">
      <c r="A1854" t="s">
        <v>8</v>
      </c>
    </row>
    <row r="1855" spans="1:1" x14ac:dyDescent="0.25">
      <c r="A1855" t="s">
        <v>9</v>
      </c>
    </row>
    <row r="1856" spans="1:1" x14ac:dyDescent="0.25">
      <c r="A1856" t="s">
        <v>10</v>
      </c>
    </row>
    <row r="1857" spans="1:1" x14ac:dyDescent="0.25">
      <c r="A1857" t="s">
        <v>11</v>
      </c>
    </row>
    <row r="1858" spans="1:1" x14ac:dyDescent="0.25">
      <c r="A1858" t="s">
        <v>12</v>
      </c>
    </row>
    <row r="1859" spans="1:1" x14ac:dyDescent="0.25">
      <c r="A1859" t="s">
        <v>13</v>
      </c>
    </row>
    <row r="1860" spans="1:1" x14ac:dyDescent="0.25">
      <c r="A1860" t="s">
        <v>0</v>
      </c>
    </row>
    <row r="1861" spans="1:1" x14ac:dyDescent="0.25">
      <c r="A1861" t="s">
        <v>2</v>
      </c>
    </row>
    <row r="1862" spans="1:1" x14ac:dyDescent="0.25">
      <c r="A1862" t="s">
        <v>3</v>
      </c>
    </row>
    <row r="1863" spans="1:1" x14ac:dyDescent="0.25">
      <c r="A1863" t="s">
        <v>4</v>
      </c>
    </row>
    <row r="1864" spans="1:1" x14ac:dyDescent="0.25">
      <c r="A1864" t="s">
        <v>5</v>
      </c>
    </row>
    <row r="1865" spans="1:1" x14ac:dyDescent="0.25">
      <c r="A1865" t="s">
        <v>6</v>
      </c>
    </row>
    <row r="1866" spans="1:1" x14ac:dyDescent="0.25">
      <c r="A1866" t="s">
        <v>7</v>
      </c>
    </row>
    <row r="1867" spans="1:1" x14ac:dyDescent="0.25">
      <c r="A1867" t="s">
        <v>8</v>
      </c>
    </row>
    <row r="1868" spans="1:1" x14ac:dyDescent="0.25">
      <c r="A1868" t="s">
        <v>9</v>
      </c>
    </row>
    <row r="1869" spans="1:1" x14ac:dyDescent="0.25">
      <c r="A1869" t="s">
        <v>10</v>
      </c>
    </row>
    <row r="1870" spans="1:1" x14ac:dyDescent="0.25">
      <c r="A1870" t="s">
        <v>11</v>
      </c>
    </row>
    <row r="1871" spans="1:1" x14ac:dyDescent="0.25">
      <c r="A1871" t="s">
        <v>12</v>
      </c>
    </row>
    <row r="1872" spans="1:1" x14ac:dyDescent="0.25">
      <c r="A1872" t="s">
        <v>13</v>
      </c>
    </row>
    <row r="1873" spans="1:1" x14ac:dyDescent="0.25">
      <c r="A1873" t="s">
        <v>0</v>
      </c>
    </row>
    <row r="1874" spans="1:1" x14ac:dyDescent="0.25">
      <c r="A1874" t="s">
        <v>2</v>
      </c>
    </row>
    <row r="1875" spans="1:1" x14ac:dyDescent="0.25">
      <c r="A1875" t="s">
        <v>3</v>
      </c>
    </row>
    <row r="1876" spans="1:1" x14ac:dyDescent="0.25">
      <c r="A1876" t="s">
        <v>4</v>
      </c>
    </row>
    <row r="1877" spans="1:1" x14ac:dyDescent="0.25">
      <c r="A1877" t="s">
        <v>5</v>
      </c>
    </row>
    <row r="1878" spans="1:1" x14ac:dyDescent="0.25">
      <c r="A1878" t="s">
        <v>6</v>
      </c>
    </row>
    <row r="1879" spans="1:1" x14ac:dyDescent="0.25">
      <c r="A1879" t="s">
        <v>7</v>
      </c>
    </row>
    <row r="1880" spans="1:1" x14ac:dyDescent="0.25">
      <c r="A1880" t="s">
        <v>8</v>
      </c>
    </row>
    <row r="1881" spans="1:1" x14ac:dyDescent="0.25">
      <c r="A1881" t="s">
        <v>9</v>
      </c>
    </row>
    <row r="1882" spans="1:1" x14ac:dyDescent="0.25">
      <c r="A1882" t="s">
        <v>10</v>
      </c>
    </row>
    <row r="1883" spans="1:1" x14ac:dyDescent="0.25">
      <c r="A1883" t="s">
        <v>11</v>
      </c>
    </row>
    <row r="1884" spans="1:1" x14ac:dyDescent="0.25">
      <c r="A1884" t="s">
        <v>12</v>
      </c>
    </row>
    <row r="1885" spans="1:1" x14ac:dyDescent="0.25">
      <c r="A1885" t="s">
        <v>13</v>
      </c>
    </row>
    <row r="1886" spans="1:1" x14ac:dyDescent="0.25">
      <c r="A1886" t="s">
        <v>0</v>
      </c>
    </row>
    <row r="1887" spans="1:1" x14ac:dyDescent="0.25">
      <c r="A1887" t="s">
        <v>2</v>
      </c>
    </row>
    <row r="1888" spans="1:1" x14ac:dyDescent="0.25">
      <c r="A1888" t="s">
        <v>3</v>
      </c>
    </row>
    <row r="1889" spans="1:1" x14ac:dyDescent="0.25">
      <c r="A1889" t="s">
        <v>4</v>
      </c>
    </row>
    <row r="1890" spans="1:1" x14ac:dyDescent="0.25">
      <c r="A1890" t="s">
        <v>5</v>
      </c>
    </row>
    <row r="1891" spans="1:1" x14ac:dyDescent="0.25">
      <c r="A1891" t="s">
        <v>6</v>
      </c>
    </row>
    <row r="1892" spans="1:1" x14ac:dyDescent="0.25">
      <c r="A1892" t="s">
        <v>7</v>
      </c>
    </row>
    <row r="1893" spans="1:1" x14ac:dyDescent="0.25">
      <c r="A1893" t="s">
        <v>8</v>
      </c>
    </row>
    <row r="1894" spans="1:1" x14ac:dyDescent="0.25">
      <c r="A1894" t="s">
        <v>9</v>
      </c>
    </row>
    <row r="1895" spans="1:1" x14ac:dyDescent="0.25">
      <c r="A1895" t="s">
        <v>10</v>
      </c>
    </row>
    <row r="1896" spans="1:1" x14ac:dyDescent="0.25">
      <c r="A1896" t="s">
        <v>11</v>
      </c>
    </row>
    <row r="1897" spans="1:1" x14ac:dyDescent="0.25">
      <c r="A1897" t="s">
        <v>12</v>
      </c>
    </row>
    <row r="1898" spans="1:1" x14ac:dyDescent="0.25">
      <c r="A1898" t="s">
        <v>13</v>
      </c>
    </row>
    <row r="1899" spans="1:1" x14ac:dyDescent="0.25">
      <c r="A1899" t="s">
        <v>0</v>
      </c>
    </row>
    <row r="1900" spans="1:1" x14ac:dyDescent="0.25">
      <c r="A1900" t="s">
        <v>2</v>
      </c>
    </row>
    <row r="1901" spans="1:1" x14ac:dyDescent="0.25">
      <c r="A1901" t="s">
        <v>3</v>
      </c>
    </row>
    <row r="1902" spans="1:1" x14ac:dyDescent="0.25">
      <c r="A1902" t="s">
        <v>4</v>
      </c>
    </row>
    <row r="1903" spans="1:1" x14ac:dyDescent="0.25">
      <c r="A1903" t="s">
        <v>5</v>
      </c>
    </row>
    <row r="1904" spans="1:1" x14ac:dyDescent="0.25">
      <c r="A1904" t="s">
        <v>6</v>
      </c>
    </row>
    <row r="1905" spans="1:1" x14ac:dyDescent="0.25">
      <c r="A1905" t="s">
        <v>7</v>
      </c>
    </row>
    <row r="1906" spans="1:1" x14ac:dyDescent="0.25">
      <c r="A1906" t="s">
        <v>8</v>
      </c>
    </row>
    <row r="1907" spans="1:1" x14ac:dyDescent="0.25">
      <c r="A1907" t="s">
        <v>9</v>
      </c>
    </row>
    <row r="1908" spans="1:1" x14ac:dyDescent="0.25">
      <c r="A1908" t="s">
        <v>10</v>
      </c>
    </row>
    <row r="1909" spans="1:1" x14ac:dyDescent="0.25">
      <c r="A1909" t="s">
        <v>11</v>
      </c>
    </row>
    <row r="1910" spans="1:1" x14ac:dyDescent="0.25">
      <c r="A1910" t="s">
        <v>12</v>
      </c>
    </row>
    <row r="1911" spans="1:1" x14ac:dyDescent="0.25">
      <c r="A1911" t="s">
        <v>13</v>
      </c>
    </row>
    <row r="1912" spans="1:1" x14ac:dyDescent="0.25">
      <c r="A1912" t="s">
        <v>0</v>
      </c>
    </row>
    <row r="1913" spans="1:1" x14ac:dyDescent="0.25">
      <c r="A1913" t="s">
        <v>2</v>
      </c>
    </row>
    <row r="1914" spans="1:1" x14ac:dyDescent="0.25">
      <c r="A1914" t="s">
        <v>3</v>
      </c>
    </row>
    <row r="1915" spans="1:1" x14ac:dyDescent="0.25">
      <c r="A1915" t="s">
        <v>4</v>
      </c>
    </row>
    <row r="1916" spans="1:1" x14ac:dyDescent="0.25">
      <c r="A1916" t="s">
        <v>5</v>
      </c>
    </row>
    <row r="1917" spans="1:1" x14ac:dyDescent="0.25">
      <c r="A1917" t="s">
        <v>6</v>
      </c>
    </row>
    <row r="1918" spans="1:1" x14ac:dyDescent="0.25">
      <c r="A1918" t="s">
        <v>7</v>
      </c>
    </row>
    <row r="1919" spans="1:1" x14ac:dyDescent="0.25">
      <c r="A1919" t="s">
        <v>8</v>
      </c>
    </row>
    <row r="1920" spans="1:1" x14ac:dyDescent="0.25">
      <c r="A1920" t="s">
        <v>9</v>
      </c>
    </row>
    <row r="1921" spans="1:1" x14ac:dyDescent="0.25">
      <c r="A1921" t="s">
        <v>10</v>
      </c>
    </row>
    <row r="1922" spans="1:1" x14ac:dyDescent="0.25">
      <c r="A1922" t="s">
        <v>11</v>
      </c>
    </row>
    <row r="1923" spans="1:1" x14ac:dyDescent="0.25">
      <c r="A1923" t="s">
        <v>12</v>
      </c>
    </row>
    <row r="1924" spans="1:1" x14ac:dyDescent="0.25">
      <c r="A1924" t="s">
        <v>13</v>
      </c>
    </row>
    <row r="1925" spans="1:1" x14ac:dyDescent="0.25">
      <c r="A1925" t="s">
        <v>0</v>
      </c>
    </row>
    <row r="1926" spans="1:1" x14ac:dyDescent="0.25">
      <c r="A1926" t="s">
        <v>2</v>
      </c>
    </row>
    <row r="1927" spans="1:1" x14ac:dyDescent="0.25">
      <c r="A1927" t="s">
        <v>3</v>
      </c>
    </row>
    <row r="1928" spans="1:1" x14ac:dyDescent="0.25">
      <c r="A1928" t="s">
        <v>4</v>
      </c>
    </row>
    <row r="1929" spans="1:1" x14ac:dyDescent="0.25">
      <c r="A1929" t="s">
        <v>5</v>
      </c>
    </row>
    <row r="1930" spans="1:1" x14ac:dyDescent="0.25">
      <c r="A1930" t="s">
        <v>6</v>
      </c>
    </row>
    <row r="1931" spans="1:1" x14ac:dyDescent="0.25">
      <c r="A1931" t="s">
        <v>7</v>
      </c>
    </row>
    <row r="1932" spans="1:1" x14ac:dyDescent="0.25">
      <c r="A1932" t="s">
        <v>8</v>
      </c>
    </row>
    <row r="1933" spans="1:1" x14ac:dyDescent="0.25">
      <c r="A1933" t="s">
        <v>9</v>
      </c>
    </row>
    <row r="1934" spans="1:1" x14ac:dyDescent="0.25">
      <c r="A1934" t="s">
        <v>10</v>
      </c>
    </row>
    <row r="1935" spans="1:1" x14ac:dyDescent="0.25">
      <c r="A1935" t="s">
        <v>11</v>
      </c>
    </row>
    <row r="1936" spans="1:1" x14ac:dyDescent="0.25">
      <c r="A1936" t="s">
        <v>12</v>
      </c>
    </row>
    <row r="1937" spans="1:1" x14ac:dyDescent="0.25">
      <c r="A1937" t="s">
        <v>13</v>
      </c>
    </row>
    <row r="1938" spans="1:1" x14ac:dyDescent="0.25">
      <c r="A1938" t="s">
        <v>0</v>
      </c>
    </row>
    <row r="1939" spans="1:1" x14ac:dyDescent="0.25">
      <c r="A1939" t="s">
        <v>2</v>
      </c>
    </row>
    <row r="1940" spans="1:1" x14ac:dyDescent="0.25">
      <c r="A1940" t="s">
        <v>3</v>
      </c>
    </row>
    <row r="1941" spans="1:1" x14ac:dyDescent="0.25">
      <c r="A1941" t="s">
        <v>4</v>
      </c>
    </row>
    <row r="1942" spans="1:1" x14ac:dyDescent="0.25">
      <c r="A1942" t="s">
        <v>5</v>
      </c>
    </row>
    <row r="1943" spans="1:1" x14ac:dyDescent="0.25">
      <c r="A1943" t="s">
        <v>6</v>
      </c>
    </row>
    <row r="1944" spans="1:1" x14ac:dyDescent="0.25">
      <c r="A1944" t="s">
        <v>7</v>
      </c>
    </row>
    <row r="1945" spans="1:1" x14ac:dyDescent="0.25">
      <c r="A1945" t="s">
        <v>8</v>
      </c>
    </row>
    <row r="1946" spans="1:1" x14ac:dyDescent="0.25">
      <c r="A1946" t="s">
        <v>9</v>
      </c>
    </row>
    <row r="1947" spans="1:1" x14ac:dyDescent="0.25">
      <c r="A1947" t="s">
        <v>10</v>
      </c>
    </row>
    <row r="1948" spans="1:1" x14ac:dyDescent="0.25">
      <c r="A1948" t="s">
        <v>11</v>
      </c>
    </row>
    <row r="1949" spans="1:1" x14ac:dyDescent="0.25">
      <c r="A1949" t="s">
        <v>12</v>
      </c>
    </row>
    <row r="1950" spans="1:1" x14ac:dyDescent="0.25">
      <c r="A1950" t="s">
        <v>13</v>
      </c>
    </row>
    <row r="1951" spans="1:1" x14ac:dyDescent="0.25">
      <c r="A1951" t="s">
        <v>0</v>
      </c>
    </row>
    <row r="1952" spans="1:1" x14ac:dyDescent="0.25">
      <c r="A1952" t="s">
        <v>2</v>
      </c>
    </row>
    <row r="1953" spans="1:1" x14ac:dyDescent="0.25">
      <c r="A1953" t="s">
        <v>3</v>
      </c>
    </row>
    <row r="1954" spans="1:1" x14ac:dyDescent="0.25">
      <c r="A1954" t="s">
        <v>4</v>
      </c>
    </row>
    <row r="1955" spans="1:1" x14ac:dyDescent="0.25">
      <c r="A1955" t="s">
        <v>5</v>
      </c>
    </row>
    <row r="1956" spans="1:1" x14ac:dyDescent="0.25">
      <c r="A1956" t="s">
        <v>6</v>
      </c>
    </row>
    <row r="1957" spans="1:1" x14ac:dyDescent="0.25">
      <c r="A1957" t="s">
        <v>7</v>
      </c>
    </row>
    <row r="1958" spans="1:1" x14ac:dyDescent="0.25">
      <c r="A1958" t="s">
        <v>8</v>
      </c>
    </row>
    <row r="1959" spans="1:1" x14ac:dyDescent="0.25">
      <c r="A1959" t="s">
        <v>9</v>
      </c>
    </row>
    <row r="1960" spans="1:1" x14ac:dyDescent="0.25">
      <c r="A1960" t="s">
        <v>10</v>
      </c>
    </row>
    <row r="1961" spans="1:1" x14ac:dyDescent="0.25">
      <c r="A1961" t="s">
        <v>11</v>
      </c>
    </row>
    <row r="1962" spans="1:1" x14ac:dyDescent="0.25">
      <c r="A1962" t="s">
        <v>12</v>
      </c>
    </row>
    <row r="1963" spans="1:1" x14ac:dyDescent="0.25">
      <c r="A1963" t="s">
        <v>13</v>
      </c>
    </row>
    <row r="1964" spans="1:1" x14ac:dyDescent="0.25">
      <c r="A1964" t="s">
        <v>0</v>
      </c>
    </row>
    <row r="1965" spans="1:1" x14ac:dyDescent="0.25">
      <c r="A1965" t="s">
        <v>2</v>
      </c>
    </row>
    <row r="1966" spans="1:1" x14ac:dyDescent="0.25">
      <c r="A1966" t="s">
        <v>3</v>
      </c>
    </row>
    <row r="1967" spans="1:1" x14ac:dyDescent="0.25">
      <c r="A1967" t="s">
        <v>4</v>
      </c>
    </row>
    <row r="1968" spans="1:1" x14ac:dyDescent="0.25">
      <c r="A1968" t="s">
        <v>5</v>
      </c>
    </row>
    <row r="1969" spans="1:1" x14ac:dyDescent="0.25">
      <c r="A1969" t="s">
        <v>6</v>
      </c>
    </row>
    <row r="1970" spans="1:1" x14ac:dyDescent="0.25">
      <c r="A1970" t="s">
        <v>7</v>
      </c>
    </row>
    <row r="1971" spans="1:1" x14ac:dyDescent="0.25">
      <c r="A1971" t="s">
        <v>8</v>
      </c>
    </row>
    <row r="1972" spans="1:1" x14ac:dyDescent="0.25">
      <c r="A1972" t="s">
        <v>9</v>
      </c>
    </row>
    <row r="1973" spans="1:1" x14ac:dyDescent="0.25">
      <c r="A1973" t="s">
        <v>10</v>
      </c>
    </row>
    <row r="1974" spans="1:1" x14ac:dyDescent="0.25">
      <c r="A1974" t="s">
        <v>11</v>
      </c>
    </row>
    <row r="1975" spans="1:1" x14ac:dyDescent="0.25">
      <c r="A1975" t="s">
        <v>12</v>
      </c>
    </row>
    <row r="1976" spans="1:1" x14ac:dyDescent="0.25">
      <c r="A1976" t="s">
        <v>13</v>
      </c>
    </row>
    <row r="1977" spans="1:1" x14ac:dyDescent="0.25">
      <c r="A1977" t="s">
        <v>0</v>
      </c>
    </row>
    <row r="1978" spans="1:1" x14ac:dyDescent="0.25">
      <c r="A1978" t="s">
        <v>2</v>
      </c>
    </row>
    <row r="1979" spans="1:1" x14ac:dyDescent="0.25">
      <c r="A1979" t="s">
        <v>3</v>
      </c>
    </row>
    <row r="1980" spans="1:1" x14ac:dyDescent="0.25">
      <c r="A1980" t="s">
        <v>4</v>
      </c>
    </row>
    <row r="1981" spans="1:1" x14ac:dyDescent="0.25">
      <c r="A1981" t="s">
        <v>5</v>
      </c>
    </row>
    <row r="1982" spans="1:1" x14ac:dyDescent="0.25">
      <c r="A1982" t="s">
        <v>6</v>
      </c>
    </row>
    <row r="1983" spans="1:1" x14ac:dyDescent="0.25">
      <c r="A1983" t="s">
        <v>7</v>
      </c>
    </row>
    <row r="1984" spans="1:1" x14ac:dyDescent="0.25">
      <c r="A1984" t="s">
        <v>8</v>
      </c>
    </row>
    <row r="1985" spans="1:1" x14ac:dyDescent="0.25">
      <c r="A1985" t="s">
        <v>9</v>
      </c>
    </row>
    <row r="1986" spans="1:1" x14ac:dyDescent="0.25">
      <c r="A1986" t="s">
        <v>10</v>
      </c>
    </row>
    <row r="1987" spans="1:1" x14ac:dyDescent="0.25">
      <c r="A1987" t="s">
        <v>11</v>
      </c>
    </row>
    <row r="1988" spans="1:1" x14ac:dyDescent="0.25">
      <c r="A1988" t="s">
        <v>12</v>
      </c>
    </row>
    <row r="1989" spans="1:1" x14ac:dyDescent="0.25">
      <c r="A1989" t="s">
        <v>13</v>
      </c>
    </row>
    <row r="1990" spans="1:1" x14ac:dyDescent="0.25">
      <c r="A1990" t="s">
        <v>0</v>
      </c>
    </row>
    <row r="1991" spans="1:1" x14ac:dyDescent="0.25">
      <c r="A1991" t="s">
        <v>2</v>
      </c>
    </row>
    <row r="1992" spans="1:1" x14ac:dyDescent="0.25">
      <c r="A1992" t="s">
        <v>3</v>
      </c>
    </row>
    <row r="1993" spans="1:1" x14ac:dyDescent="0.25">
      <c r="A1993" t="s">
        <v>4</v>
      </c>
    </row>
    <row r="1994" spans="1:1" x14ac:dyDescent="0.25">
      <c r="A1994" t="s">
        <v>5</v>
      </c>
    </row>
    <row r="1995" spans="1:1" x14ac:dyDescent="0.25">
      <c r="A1995" t="s">
        <v>6</v>
      </c>
    </row>
    <row r="1996" spans="1:1" x14ac:dyDescent="0.25">
      <c r="A1996" t="s">
        <v>7</v>
      </c>
    </row>
    <row r="1997" spans="1:1" x14ac:dyDescent="0.25">
      <c r="A1997" t="s">
        <v>8</v>
      </c>
    </row>
    <row r="1998" spans="1:1" x14ac:dyDescent="0.25">
      <c r="A1998" t="s">
        <v>9</v>
      </c>
    </row>
    <row r="1999" spans="1:1" x14ac:dyDescent="0.25">
      <c r="A1999" t="s">
        <v>10</v>
      </c>
    </row>
    <row r="2000" spans="1:1" x14ac:dyDescent="0.25">
      <c r="A2000" t="s">
        <v>11</v>
      </c>
    </row>
    <row r="2001" spans="1:1" x14ac:dyDescent="0.25">
      <c r="A2001" t="s">
        <v>12</v>
      </c>
    </row>
    <row r="2002" spans="1:1" x14ac:dyDescent="0.25">
      <c r="A2002" t="s">
        <v>13</v>
      </c>
    </row>
    <row r="2003" spans="1:1" x14ac:dyDescent="0.25">
      <c r="A2003" t="s">
        <v>0</v>
      </c>
    </row>
    <row r="2004" spans="1:1" x14ac:dyDescent="0.25">
      <c r="A2004" t="s">
        <v>2</v>
      </c>
    </row>
    <row r="2005" spans="1:1" x14ac:dyDescent="0.25">
      <c r="A2005" t="s">
        <v>3</v>
      </c>
    </row>
    <row r="2006" spans="1:1" x14ac:dyDescent="0.25">
      <c r="A2006" t="s">
        <v>4</v>
      </c>
    </row>
    <row r="2007" spans="1:1" x14ac:dyDescent="0.25">
      <c r="A2007" t="s">
        <v>5</v>
      </c>
    </row>
    <row r="2008" spans="1:1" x14ac:dyDescent="0.25">
      <c r="A2008" t="s">
        <v>6</v>
      </c>
    </row>
    <row r="2009" spans="1:1" x14ac:dyDescent="0.25">
      <c r="A2009" t="s">
        <v>7</v>
      </c>
    </row>
    <row r="2010" spans="1:1" x14ac:dyDescent="0.25">
      <c r="A2010" t="s">
        <v>8</v>
      </c>
    </row>
    <row r="2011" spans="1:1" x14ac:dyDescent="0.25">
      <c r="A2011" t="s">
        <v>9</v>
      </c>
    </row>
    <row r="2012" spans="1:1" x14ac:dyDescent="0.25">
      <c r="A2012" t="s">
        <v>10</v>
      </c>
    </row>
    <row r="2013" spans="1:1" x14ac:dyDescent="0.25">
      <c r="A2013" t="s">
        <v>11</v>
      </c>
    </row>
    <row r="2014" spans="1:1" x14ac:dyDescent="0.25">
      <c r="A2014" t="s">
        <v>12</v>
      </c>
    </row>
    <row r="2015" spans="1:1" x14ac:dyDescent="0.25">
      <c r="A2015" t="s">
        <v>13</v>
      </c>
    </row>
    <row r="2016" spans="1:1" x14ac:dyDescent="0.25">
      <c r="A2016" t="s">
        <v>0</v>
      </c>
    </row>
    <row r="2017" spans="1:1" x14ac:dyDescent="0.25">
      <c r="A2017" t="s">
        <v>2</v>
      </c>
    </row>
    <row r="2018" spans="1:1" x14ac:dyDescent="0.25">
      <c r="A2018" t="s">
        <v>3</v>
      </c>
    </row>
    <row r="2019" spans="1:1" x14ac:dyDescent="0.25">
      <c r="A2019" t="s">
        <v>4</v>
      </c>
    </row>
    <row r="2020" spans="1:1" x14ac:dyDescent="0.25">
      <c r="A2020" t="s">
        <v>5</v>
      </c>
    </row>
    <row r="2021" spans="1:1" x14ac:dyDescent="0.25">
      <c r="A2021" t="s">
        <v>6</v>
      </c>
    </row>
    <row r="2022" spans="1:1" x14ac:dyDescent="0.25">
      <c r="A2022" t="s">
        <v>7</v>
      </c>
    </row>
    <row r="2023" spans="1:1" x14ac:dyDescent="0.25">
      <c r="A2023" t="s">
        <v>8</v>
      </c>
    </row>
    <row r="2024" spans="1:1" x14ac:dyDescent="0.25">
      <c r="A2024" t="s">
        <v>9</v>
      </c>
    </row>
    <row r="2025" spans="1:1" x14ac:dyDescent="0.25">
      <c r="A2025" t="s">
        <v>10</v>
      </c>
    </row>
    <row r="2026" spans="1:1" x14ac:dyDescent="0.25">
      <c r="A2026" t="s">
        <v>11</v>
      </c>
    </row>
    <row r="2027" spans="1:1" x14ac:dyDescent="0.25">
      <c r="A2027" t="s">
        <v>12</v>
      </c>
    </row>
    <row r="2028" spans="1:1" x14ac:dyDescent="0.25">
      <c r="A2028" t="s">
        <v>13</v>
      </c>
    </row>
    <row r="2029" spans="1:1" x14ac:dyDescent="0.25">
      <c r="A2029" t="s">
        <v>0</v>
      </c>
    </row>
    <row r="2030" spans="1:1" x14ac:dyDescent="0.25">
      <c r="A2030" t="s">
        <v>2</v>
      </c>
    </row>
    <row r="2031" spans="1:1" x14ac:dyDescent="0.25">
      <c r="A2031" t="s">
        <v>3</v>
      </c>
    </row>
    <row r="2032" spans="1:1" x14ac:dyDescent="0.25">
      <c r="A2032" t="s">
        <v>4</v>
      </c>
    </row>
    <row r="2033" spans="1:1" x14ac:dyDescent="0.25">
      <c r="A2033" t="s">
        <v>5</v>
      </c>
    </row>
    <row r="2034" spans="1:1" x14ac:dyDescent="0.25">
      <c r="A2034" t="s">
        <v>6</v>
      </c>
    </row>
    <row r="2035" spans="1:1" x14ac:dyDescent="0.25">
      <c r="A2035" t="s">
        <v>7</v>
      </c>
    </row>
    <row r="2036" spans="1:1" x14ac:dyDescent="0.25">
      <c r="A2036" t="s">
        <v>8</v>
      </c>
    </row>
    <row r="2037" spans="1:1" x14ac:dyDescent="0.25">
      <c r="A2037" t="s">
        <v>9</v>
      </c>
    </row>
    <row r="2038" spans="1:1" x14ac:dyDescent="0.25">
      <c r="A2038" t="s">
        <v>10</v>
      </c>
    </row>
    <row r="2039" spans="1:1" x14ac:dyDescent="0.25">
      <c r="A2039" t="s">
        <v>11</v>
      </c>
    </row>
    <row r="2040" spans="1:1" x14ac:dyDescent="0.25">
      <c r="A2040" t="s">
        <v>12</v>
      </c>
    </row>
    <row r="2041" spans="1:1" x14ac:dyDescent="0.25">
      <c r="A2041" t="s">
        <v>13</v>
      </c>
    </row>
    <row r="2042" spans="1:1" x14ac:dyDescent="0.25">
      <c r="A2042" t="s">
        <v>0</v>
      </c>
    </row>
    <row r="2043" spans="1:1" x14ac:dyDescent="0.25">
      <c r="A2043" t="s">
        <v>2</v>
      </c>
    </row>
    <row r="2044" spans="1:1" x14ac:dyDescent="0.25">
      <c r="A2044" t="s">
        <v>3</v>
      </c>
    </row>
    <row r="2045" spans="1:1" x14ac:dyDescent="0.25">
      <c r="A2045" t="s">
        <v>4</v>
      </c>
    </row>
    <row r="2046" spans="1:1" x14ac:dyDescent="0.25">
      <c r="A2046" t="s">
        <v>5</v>
      </c>
    </row>
    <row r="2047" spans="1:1" x14ac:dyDescent="0.25">
      <c r="A2047" t="s">
        <v>6</v>
      </c>
    </row>
    <row r="2048" spans="1:1" x14ac:dyDescent="0.25">
      <c r="A2048" t="s">
        <v>7</v>
      </c>
    </row>
    <row r="2049" spans="1:1" x14ac:dyDescent="0.25">
      <c r="A2049" t="s">
        <v>8</v>
      </c>
    </row>
    <row r="2050" spans="1:1" x14ac:dyDescent="0.25">
      <c r="A2050" t="s">
        <v>9</v>
      </c>
    </row>
    <row r="2051" spans="1:1" x14ac:dyDescent="0.25">
      <c r="A2051" t="s">
        <v>10</v>
      </c>
    </row>
    <row r="2052" spans="1:1" x14ac:dyDescent="0.25">
      <c r="A2052" t="s">
        <v>11</v>
      </c>
    </row>
    <row r="2053" spans="1:1" x14ac:dyDescent="0.25">
      <c r="A2053" t="s">
        <v>12</v>
      </c>
    </row>
    <row r="2054" spans="1:1" x14ac:dyDescent="0.25">
      <c r="A2054" t="s">
        <v>13</v>
      </c>
    </row>
    <row r="2055" spans="1:1" x14ac:dyDescent="0.25">
      <c r="A2055" t="s">
        <v>0</v>
      </c>
    </row>
    <row r="2056" spans="1:1" x14ac:dyDescent="0.25">
      <c r="A2056" t="s">
        <v>2</v>
      </c>
    </row>
    <row r="2057" spans="1:1" x14ac:dyDescent="0.25">
      <c r="A2057" t="s">
        <v>3</v>
      </c>
    </row>
    <row r="2058" spans="1:1" x14ac:dyDescent="0.25">
      <c r="A2058" t="s">
        <v>4</v>
      </c>
    </row>
    <row r="2059" spans="1:1" x14ac:dyDescent="0.25">
      <c r="A2059" t="s">
        <v>5</v>
      </c>
    </row>
    <row r="2060" spans="1:1" x14ac:dyDescent="0.25">
      <c r="A2060" t="s">
        <v>6</v>
      </c>
    </row>
    <row r="2061" spans="1:1" x14ac:dyDescent="0.25">
      <c r="A2061" t="s">
        <v>7</v>
      </c>
    </row>
    <row r="2062" spans="1:1" x14ac:dyDescent="0.25">
      <c r="A2062" t="s">
        <v>8</v>
      </c>
    </row>
    <row r="2063" spans="1:1" x14ac:dyDescent="0.25">
      <c r="A2063" t="s">
        <v>9</v>
      </c>
    </row>
    <row r="2064" spans="1:1" x14ac:dyDescent="0.25">
      <c r="A2064" t="s">
        <v>10</v>
      </c>
    </row>
    <row r="2065" spans="1:1" x14ac:dyDescent="0.25">
      <c r="A2065" t="s">
        <v>11</v>
      </c>
    </row>
    <row r="2066" spans="1:1" x14ac:dyDescent="0.25">
      <c r="A2066" t="s">
        <v>12</v>
      </c>
    </row>
    <row r="2067" spans="1:1" x14ac:dyDescent="0.25">
      <c r="A2067" t="s">
        <v>13</v>
      </c>
    </row>
    <row r="2068" spans="1:1" x14ac:dyDescent="0.25">
      <c r="A2068" t="s">
        <v>0</v>
      </c>
    </row>
    <row r="2069" spans="1:1" x14ac:dyDescent="0.25">
      <c r="A2069" t="s">
        <v>2</v>
      </c>
    </row>
    <row r="2070" spans="1:1" x14ac:dyDescent="0.25">
      <c r="A2070" t="s">
        <v>3</v>
      </c>
    </row>
    <row r="2071" spans="1:1" x14ac:dyDescent="0.25">
      <c r="A2071" t="s">
        <v>4</v>
      </c>
    </row>
    <row r="2072" spans="1:1" x14ac:dyDescent="0.25">
      <c r="A2072" t="s">
        <v>5</v>
      </c>
    </row>
    <row r="2073" spans="1:1" x14ac:dyDescent="0.25">
      <c r="A2073" t="s">
        <v>6</v>
      </c>
    </row>
    <row r="2074" spans="1:1" x14ac:dyDescent="0.25">
      <c r="A2074" t="s">
        <v>7</v>
      </c>
    </row>
    <row r="2075" spans="1:1" x14ac:dyDescent="0.25">
      <c r="A2075" t="s">
        <v>8</v>
      </c>
    </row>
    <row r="2076" spans="1:1" x14ac:dyDescent="0.25">
      <c r="A2076" t="s">
        <v>9</v>
      </c>
    </row>
    <row r="2077" spans="1:1" x14ac:dyDescent="0.25">
      <c r="A2077" t="s">
        <v>10</v>
      </c>
    </row>
    <row r="2078" spans="1:1" x14ac:dyDescent="0.25">
      <c r="A2078" t="s">
        <v>11</v>
      </c>
    </row>
    <row r="2079" spans="1:1" x14ac:dyDescent="0.25">
      <c r="A2079" t="s">
        <v>12</v>
      </c>
    </row>
    <row r="2080" spans="1:1" x14ac:dyDescent="0.25">
      <c r="A2080" t="s">
        <v>13</v>
      </c>
    </row>
    <row r="2081" spans="1:1" x14ac:dyDescent="0.25">
      <c r="A2081" t="s">
        <v>0</v>
      </c>
    </row>
    <row r="2082" spans="1:1" x14ac:dyDescent="0.25">
      <c r="A2082" t="s">
        <v>2</v>
      </c>
    </row>
    <row r="2083" spans="1:1" x14ac:dyDescent="0.25">
      <c r="A2083" t="s">
        <v>3</v>
      </c>
    </row>
    <row r="2084" spans="1:1" x14ac:dyDescent="0.25">
      <c r="A2084" t="s">
        <v>4</v>
      </c>
    </row>
    <row r="2085" spans="1:1" x14ac:dyDescent="0.25">
      <c r="A2085" t="s">
        <v>5</v>
      </c>
    </row>
    <row r="2086" spans="1:1" x14ac:dyDescent="0.25">
      <c r="A2086" t="s">
        <v>6</v>
      </c>
    </row>
    <row r="2087" spans="1:1" x14ac:dyDescent="0.25">
      <c r="A2087" t="s">
        <v>7</v>
      </c>
    </row>
    <row r="2088" spans="1:1" x14ac:dyDescent="0.25">
      <c r="A2088" t="s">
        <v>8</v>
      </c>
    </row>
    <row r="2089" spans="1:1" x14ac:dyDescent="0.25">
      <c r="A2089" t="s">
        <v>9</v>
      </c>
    </row>
    <row r="2090" spans="1:1" x14ac:dyDescent="0.25">
      <c r="A2090" t="s">
        <v>10</v>
      </c>
    </row>
    <row r="2091" spans="1:1" x14ac:dyDescent="0.25">
      <c r="A2091" t="s">
        <v>11</v>
      </c>
    </row>
    <row r="2092" spans="1:1" x14ac:dyDescent="0.25">
      <c r="A2092" t="s">
        <v>12</v>
      </c>
    </row>
    <row r="2093" spans="1:1" x14ac:dyDescent="0.25">
      <c r="A2093" t="s">
        <v>13</v>
      </c>
    </row>
    <row r="2094" spans="1:1" x14ac:dyDescent="0.25">
      <c r="A2094" t="s">
        <v>0</v>
      </c>
    </row>
    <row r="2095" spans="1:1" x14ac:dyDescent="0.25">
      <c r="A2095" t="s">
        <v>2</v>
      </c>
    </row>
    <row r="2096" spans="1:1" x14ac:dyDescent="0.25">
      <c r="A2096" t="s">
        <v>3</v>
      </c>
    </row>
    <row r="2097" spans="1:1" x14ac:dyDescent="0.25">
      <c r="A2097" t="s">
        <v>4</v>
      </c>
    </row>
    <row r="2098" spans="1:1" x14ac:dyDescent="0.25">
      <c r="A2098" t="s">
        <v>5</v>
      </c>
    </row>
    <row r="2099" spans="1:1" x14ac:dyDescent="0.25">
      <c r="A2099" t="s">
        <v>6</v>
      </c>
    </row>
    <row r="2100" spans="1:1" x14ac:dyDescent="0.25">
      <c r="A2100" t="s">
        <v>7</v>
      </c>
    </row>
    <row r="2101" spans="1:1" x14ac:dyDescent="0.25">
      <c r="A2101" t="s">
        <v>8</v>
      </c>
    </row>
    <row r="2102" spans="1:1" x14ac:dyDescent="0.25">
      <c r="A2102" t="s">
        <v>9</v>
      </c>
    </row>
    <row r="2103" spans="1:1" x14ac:dyDescent="0.25">
      <c r="A2103" t="s">
        <v>10</v>
      </c>
    </row>
    <row r="2104" spans="1:1" x14ac:dyDescent="0.25">
      <c r="A2104" t="s">
        <v>11</v>
      </c>
    </row>
    <row r="2105" spans="1:1" x14ac:dyDescent="0.25">
      <c r="A2105" t="s">
        <v>12</v>
      </c>
    </row>
    <row r="2106" spans="1:1" x14ac:dyDescent="0.25">
      <c r="A2106" t="s">
        <v>13</v>
      </c>
    </row>
    <row r="2107" spans="1:1" x14ac:dyDescent="0.25">
      <c r="A2107" t="s">
        <v>0</v>
      </c>
    </row>
    <row r="2108" spans="1:1" x14ac:dyDescent="0.25">
      <c r="A2108" t="s">
        <v>2</v>
      </c>
    </row>
    <row r="2109" spans="1:1" x14ac:dyDescent="0.25">
      <c r="A2109" t="s">
        <v>3</v>
      </c>
    </row>
    <row r="2110" spans="1:1" x14ac:dyDescent="0.25">
      <c r="A2110" t="s">
        <v>4</v>
      </c>
    </row>
    <row r="2111" spans="1:1" x14ac:dyDescent="0.25">
      <c r="A2111" t="s">
        <v>5</v>
      </c>
    </row>
    <row r="2112" spans="1:1" x14ac:dyDescent="0.25">
      <c r="A2112" t="s">
        <v>6</v>
      </c>
    </row>
    <row r="2113" spans="1:1" x14ac:dyDescent="0.25">
      <c r="A2113" t="s">
        <v>7</v>
      </c>
    </row>
    <row r="2114" spans="1:1" x14ac:dyDescent="0.25">
      <c r="A2114" t="s">
        <v>8</v>
      </c>
    </row>
    <row r="2115" spans="1:1" x14ac:dyDescent="0.25">
      <c r="A2115" t="s">
        <v>9</v>
      </c>
    </row>
    <row r="2116" spans="1:1" x14ac:dyDescent="0.25">
      <c r="A2116" t="s">
        <v>10</v>
      </c>
    </row>
    <row r="2117" spans="1:1" x14ac:dyDescent="0.25">
      <c r="A2117" t="s">
        <v>11</v>
      </c>
    </row>
    <row r="2118" spans="1:1" x14ac:dyDescent="0.25">
      <c r="A2118" t="s">
        <v>12</v>
      </c>
    </row>
    <row r="2119" spans="1:1" x14ac:dyDescent="0.25">
      <c r="A2119" t="s">
        <v>13</v>
      </c>
    </row>
    <row r="2120" spans="1:1" x14ac:dyDescent="0.25">
      <c r="A2120" t="s">
        <v>0</v>
      </c>
    </row>
    <row r="2121" spans="1:1" x14ac:dyDescent="0.25">
      <c r="A2121" t="s">
        <v>2</v>
      </c>
    </row>
    <row r="2122" spans="1:1" x14ac:dyDescent="0.25">
      <c r="A2122" t="s">
        <v>3</v>
      </c>
    </row>
    <row r="2123" spans="1:1" x14ac:dyDescent="0.25">
      <c r="A2123" t="s">
        <v>4</v>
      </c>
    </row>
    <row r="2124" spans="1:1" x14ac:dyDescent="0.25">
      <c r="A2124" t="s">
        <v>5</v>
      </c>
    </row>
    <row r="2125" spans="1:1" x14ac:dyDescent="0.25">
      <c r="A2125" t="s">
        <v>6</v>
      </c>
    </row>
    <row r="2126" spans="1:1" x14ac:dyDescent="0.25">
      <c r="A2126" t="s">
        <v>7</v>
      </c>
    </row>
    <row r="2127" spans="1:1" x14ac:dyDescent="0.25">
      <c r="A2127" t="s">
        <v>8</v>
      </c>
    </row>
    <row r="2128" spans="1:1" x14ac:dyDescent="0.25">
      <c r="A2128" t="s">
        <v>9</v>
      </c>
    </row>
    <row r="2129" spans="1:1" x14ac:dyDescent="0.25">
      <c r="A2129" t="s">
        <v>10</v>
      </c>
    </row>
    <row r="2130" spans="1:1" x14ac:dyDescent="0.25">
      <c r="A2130" t="s">
        <v>11</v>
      </c>
    </row>
    <row r="2131" spans="1:1" x14ac:dyDescent="0.25">
      <c r="A2131" t="s">
        <v>12</v>
      </c>
    </row>
    <row r="2132" spans="1:1" x14ac:dyDescent="0.25">
      <c r="A2132" t="s">
        <v>13</v>
      </c>
    </row>
    <row r="2133" spans="1:1" x14ac:dyDescent="0.25">
      <c r="A2133" t="s">
        <v>0</v>
      </c>
    </row>
    <row r="2134" spans="1:1" x14ac:dyDescent="0.25">
      <c r="A2134" t="s">
        <v>2</v>
      </c>
    </row>
    <row r="2135" spans="1:1" x14ac:dyDescent="0.25">
      <c r="A2135" t="s">
        <v>3</v>
      </c>
    </row>
    <row r="2136" spans="1:1" x14ac:dyDescent="0.25">
      <c r="A2136" t="s">
        <v>4</v>
      </c>
    </row>
    <row r="2137" spans="1:1" x14ac:dyDescent="0.25">
      <c r="A2137" t="s">
        <v>5</v>
      </c>
    </row>
    <row r="2138" spans="1:1" x14ac:dyDescent="0.25">
      <c r="A2138" t="s">
        <v>6</v>
      </c>
    </row>
    <row r="2139" spans="1:1" x14ac:dyDescent="0.25">
      <c r="A2139" t="s">
        <v>7</v>
      </c>
    </row>
    <row r="2140" spans="1:1" x14ac:dyDescent="0.25">
      <c r="A2140" t="s">
        <v>8</v>
      </c>
    </row>
    <row r="2141" spans="1:1" x14ac:dyDescent="0.25">
      <c r="A2141" t="s">
        <v>9</v>
      </c>
    </row>
    <row r="2142" spans="1:1" x14ac:dyDescent="0.25">
      <c r="A2142" t="s">
        <v>10</v>
      </c>
    </row>
    <row r="2143" spans="1:1" x14ac:dyDescent="0.25">
      <c r="A2143" t="s">
        <v>11</v>
      </c>
    </row>
    <row r="2144" spans="1:1" x14ac:dyDescent="0.25">
      <c r="A2144" t="s">
        <v>12</v>
      </c>
    </row>
    <row r="2145" spans="1:1" x14ac:dyDescent="0.25">
      <c r="A2145" t="s">
        <v>13</v>
      </c>
    </row>
    <row r="2146" spans="1:1" x14ac:dyDescent="0.25">
      <c r="A2146" t="s">
        <v>0</v>
      </c>
    </row>
    <row r="2147" spans="1:1" x14ac:dyDescent="0.25">
      <c r="A2147" t="s">
        <v>2</v>
      </c>
    </row>
    <row r="2148" spans="1:1" x14ac:dyDescent="0.25">
      <c r="A2148" t="s">
        <v>3</v>
      </c>
    </row>
    <row r="2149" spans="1:1" x14ac:dyDescent="0.25">
      <c r="A2149" t="s">
        <v>4</v>
      </c>
    </row>
    <row r="2150" spans="1:1" x14ac:dyDescent="0.25">
      <c r="A2150" t="s">
        <v>5</v>
      </c>
    </row>
    <row r="2151" spans="1:1" x14ac:dyDescent="0.25">
      <c r="A2151" t="s">
        <v>6</v>
      </c>
    </row>
    <row r="2152" spans="1:1" x14ac:dyDescent="0.25">
      <c r="A2152" t="s">
        <v>7</v>
      </c>
    </row>
    <row r="2153" spans="1:1" x14ac:dyDescent="0.25">
      <c r="A2153" t="s">
        <v>8</v>
      </c>
    </row>
    <row r="2154" spans="1:1" x14ac:dyDescent="0.25">
      <c r="A2154" t="s">
        <v>9</v>
      </c>
    </row>
    <row r="2155" spans="1:1" x14ac:dyDescent="0.25">
      <c r="A2155" t="s">
        <v>10</v>
      </c>
    </row>
    <row r="2156" spans="1:1" x14ac:dyDescent="0.25">
      <c r="A2156" t="s">
        <v>11</v>
      </c>
    </row>
    <row r="2157" spans="1:1" x14ac:dyDescent="0.25">
      <c r="A2157" t="s">
        <v>12</v>
      </c>
    </row>
    <row r="2158" spans="1:1" x14ac:dyDescent="0.25">
      <c r="A2158" t="s">
        <v>13</v>
      </c>
    </row>
    <row r="2159" spans="1:1" x14ac:dyDescent="0.25">
      <c r="A2159" t="s">
        <v>0</v>
      </c>
    </row>
    <row r="2160" spans="1:1" x14ac:dyDescent="0.25">
      <c r="A2160" t="s">
        <v>2</v>
      </c>
    </row>
    <row r="2161" spans="1:1" x14ac:dyDescent="0.25">
      <c r="A2161" t="s">
        <v>3</v>
      </c>
    </row>
    <row r="2162" spans="1:1" x14ac:dyDescent="0.25">
      <c r="A2162" t="s">
        <v>4</v>
      </c>
    </row>
    <row r="2163" spans="1:1" x14ac:dyDescent="0.25">
      <c r="A2163" t="s">
        <v>5</v>
      </c>
    </row>
    <row r="2164" spans="1:1" x14ac:dyDescent="0.25">
      <c r="A2164" t="s">
        <v>6</v>
      </c>
    </row>
    <row r="2165" spans="1:1" x14ac:dyDescent="0.25">
      <c r="A2165" t="s">
        <v>7</v>
      </c>
    </row>
    <row r="2166" spans="1:1" x14ac:dyDescent="0.25">
      <c r="A2166" t="s">
        <v>8</v>
      </c>
    </row>
    <row r="2167" spans="1:1" x14ac:dyDescent="0.25">
      <c r="A2167" t="s">
        <v>9</v>
      </c>
    </row>
    <row r="2168" spans="1:1" x14ac:dyDescent="0.25">
      <c r="A2168" t="s">
        <v>10</v>
      </c>
    </row>
    <row r="2169" spans="1:1" x14ac:dyDescent="0.25">
      <c r="A2169" t="s">
        <v>11</v>
      </c>
    </row>
    <row r="2170" spans="1:1" x14ac:dyDescent="0.25">
      <c r="A2170" t="s">
        <v>12</v>
      </c>
    </row>
    <row r="2171" spans="1:1" x14ac:dyDescent="0.25">
      <c r="A2171" t="s">
        <v>13</v>
      </c>
    </row>
    <row r="2172" spans="1:1" x14ac:dyDescent="0.25">
      <c r="A2172" t="s">
        <v>0</v>
      </c>
    </row>
    <row r="2173" spans="1:1" x14ac:dyDescent="0.25">
      <c r="A2173" t="s">
        <v>2</v>
      </c>
    </row>
    <row r="2174" spans="1:1" x14ac:dyDescent="0.25">
      <c r="A2174" t="s">
        <v>3</v>
      </c>
    </row>
    <row r="2175" spans="1:1" x14ac:dyDescent="0.25">
      <c r="A2175" t="s">
        <v>4</v>
      </c>
    </row>
    <row r="2176" spans="1:1" x14ac:dyDescent="0.25">
      <c r="A2176" t="s">
        <v>5</v>
      </c>
    </row>
    <row r="2177" spans="1:1" x14ac:dyDescent="0.25">
      <c r="A2177" t="s">
        <v>6</v>
      </c>
    </row>
    <row r="2178" spans="1:1" x14ac:dyDescent="0.25">
      <c r="A2178" t="s">
        <v>7</v>
      </c>
    </row>
    <row r="2179" spans="1:1" x14ac:dyDescent="0.25">
      <c r="A2179" t="s">
        <v>8</v>
      </c>
    </row>
    <row r="2180" spans="1:1" x14ac:dyDescent="0.25">
      <c r="A2180" t="s">
        <v>9</v>
      </c>
    </row>
    <row r="2181" spans="1:1" x14ac:dyDescent="0.25">
      <c r="A2181" t="s">
        <v>10</v>
      </c>
    </row>
    <row r="2182" spans="1:1" x14ac:dyDescent="0.25">
      <c r="A2182" t="s">
        <v>11</v>
      </c>
    </row>
    <row r="2183" spans="1:1" x14ac:dyDescent="0.25">
      <c r="A2183" t="s">
        <v>12</v>
      </c>
    </row>
    <row r="2184" spans="1:1" x14ac:dyDescent="0.25">
      <c r="A2184" t="s">
        <v>13</v>
      </c>
    </row>
    <row r="2185" spans="1:1" x14ac:dyDescent="0.25">
      <c r="A2185" t="s">
        <v>0</v>
      </c>
    </row>
    <row r="2186" spans="1:1" x14ac:dyDescent="0.25">
      <c r="A2186" t="s">
        <v>2</v>
      </c>
    </row>
    <row r="2187" spans="1:1" x14ac:dyDescent="0.25">
      <c r="A2187" t="s">
        <v>3</v>
      </c>
    </row>
    <row r="2188" spans="1:1" x14ac:dyDescent="0.25">
      <c r="A2188" t="s">
        <v>4</v>
      </c>
    </row>
    <row r="2189" spans="1:1" x14ac:dyDescent="0.25">
      <c r="A2189" t="s">
        <v>5</v>
      </c>
    </row>
    <row r="2190" spans="1:1" x14ac:dyDescent="0.25">
      <c r="A2190" t="s">
        <v>6</v>
      </c>
    </row>
    <row r="2191" spans="1:1" x14ac:dyDescent="0.25">
      <c r="A2191" t="s">
        <v>7</v>
      </c>
    </row>
    <row r="2192" spans="1:1" x14ac:dyDescent="0.25">
      <c r="A2192" t="s">
        <v>8</v>
      </c>
    </row>
    <row r="2193" spans="1:1" x14ac:dyDescent="0.25">
      <c r="A2193" t="s">
        <v>9</v>
      </c>
    </row>
    <row r="2194" spans="1:1" x14ac:dyDescent="0.25">
      <c r="A2194" t="s">
        <v>10</v>
      </c>
    </row>
    <row r="2195" spans="1:1" x14ac:dyDescent="0.25">
      <c r="A2195" t="s">
        <v>11</v>
      </c>
    </row>
    <row r="2196" spans="1:1" x14ac:dyDescent="0.25">
      <c r="A2196" t="s">
        <v>12</v>
      </c>
    </row>
    <row r="2197" spans="1:1" x14ac:dyDescent="0.25">
      <c r="A2197" t="s">
        <v>13</v>
      </c>
    </row>
    <row r="2198" spans="1:1" x14ac:dyDescent="0.25">
      <c r="A2198" t="s">
        <v>0</v>
      </c>
    </row>
    <row r="2199" spans="1:1" x14ac:dyDescent="0.25">
      <c r="A2199" t="s">
        <v>2</v>
      </c>
    </row>
    <row r="2200" spans="1:1" x14ac:dyDescent="0.25">
      <c r="A2200" t="s">
        <v>3</v>
      </c>
    </row>
    <row r="2201" spans="1:1" x14ac:dyDescent="0.25">
      <c r="A2201" t="s">
        <v>4</v>
      </c>
    </row>
    <row r="2202" spans="1:1" x14ac:dyDescent="0.25">
      <c r="A2202" t="s">
        <v>5</v>
      </c>
    </row>
    <row r="2203" spans="1:1" x14ac:dyDescent="0.25">
      <c r="A2203" t="s">
        <v>6</v>
      </c>
    </row>
    <row r="2204" spans="1:1" x14ac:dyDescent="0.25">
      <c r="A2204" t="s">
        <v>7</v>
      </c>
    </row>
    <row r="2205" spans="1:1" x14ac:dyDescent="0.25">
      <c r="A2205" t="s">
        <v>8</v>
      </c>
    </row>
    <row r="2206" spans="1:1" x14ac:dyDescent="0.25">
      <c r="A2206" t="s">
        <v>9</v>
      </c>
    </row>
    <row r="2207" spans="1:1" x14ac:dyDescent="0.25">
      <c r="A2207" t="s">
        <v>10</v>
      </c>
    </row>
    <row r="2208" spans="1:1" x14ac:dyDescent="0.25">
      <c r="A2208" t="s">
        <v>11</v>
      </c>
    </row>
    <row r="2209" spans="1:1" x14ac:dyDescent="0.25">
      <c r="A2209" t="s">
        <v>12</v>
      </c>
    </row>
    <row r="2210" spans="1:1" x14ac:dyDescent="0.25">
      <c r="A2210" t="s">
        <v>13</v>
      </c>
    </row>
    <row r="2211" spans="1:1" x14ac:dyDescent="0.25">
      <c r="A2211" t="s">
        <v>0</v>
      </c>
    </row>
    <row r="2212" spans="1:1" x14ac:dyDescent="0.25">
      <c r="A2212" t="s">
        <v>2</v>
      </c>
    </row>
    <row r="2213" spans="1:1" x14ac:dyDescent="0.25">
      <c r="A2213" t="s">
        <v>3</v>
      </c>
    </row>
    <row r="2214" spans="1:1" x14ac:dyDescent="0.25">
      <c r="A2214" t="s">
        <v>4</v>
      </c>
    </row>
    <row r="2215" spans="1:1" x14ac:dyDescent="0.25">
      <c r="A2215" t="s">
        <v>5</v>
      </c>
    </row>
    <row r="2216" spans="1:1" x14ac:dyDescent="0.25">
      <c r="A2216" t="s">
        <v>6</v>
      </c>
    </row>
    <row r="2217" spans="1:1" x14ac:dyDescent="0.25">
      <c r="A2217" t="s">
        <v>7</v>
      </c>
    </row>
    <row r="2218" spans="1:1" x14ac:dyDescent="0.25">
      <c r="A2218" t="s">
        <v>8</v>
      </c>
    </row>
    <row r="2219" spans="1:1" x14ac:dyDescent="0.25">
      <c r="A2219" t="s">
        <v>9</v>
      </c>
    </row>
    <row r="2220" spans="1:1" x14ac:dyDescent="0.25">
      <c r="A2220" t="s">
        <v>10</v>
      </c>
    </row>
    <row r="2221" spans="1:1" x14ac:dyDescent="0.25">
      <c r="A2221" t="s">
        <v>11</v>
      </c>
    </row>
    <row r="2222" spans="1:1" x14ac:dyDescent="0.25">
      <c r="A2222" t="s">
        <v>12</v>
      </c>
    </row>
    <row r="2223" spans="1:1" x14ac:dyDescent="0.25">
      <c r="A2223" t="s">
        <v>13</v>
      </c>
    </row>
    <row r="2224" spans="1:1" x14ac:dyDescent="0.25">
      <c r="A2224" t="s">
        <v>0</v>
      </c>
    </row>
    <row r="2225" spans="1:1" x14ac:dyDescent="0.25">
      <c r="A2225" t="s">
        <v>2</v>
      </c>
    </row>
    <row r="2226" spans="1:1" x14ac:dyDescent="0.25">
      <c r="A2226" t="s">
        <v>3</v>
      </c>
    </row>
    <row r="2227" spans="1:1" x14ac:dyDescent="0.25">
      <c r="A2227" t="s">
        <v>4</v>
      </c>
    </row>
    <row r="2228" spans="1:1" x14ac:dyDescent="0.25">
      <c r="A2228" t="s">
        <v>5</v>
      </c>
    </row>
    <row r="2229" spans="1:1" x14ac:dyDescent="0.25">
      <c r="A2229" t="s">
        <v>6</v>
      </c>
    </row>
    <row r="2230" spans="1:1" x14ac:dyDescent="0.25">
      <c r="A2230" t="s">
        <v>7</v>
      </c>
    </row>
    <row r="2231" spans="1:1" x14ac:dyDescent="0.25">
      <c r="A2231" t="s">
        <v>8</v>
      </c>
    </row>
    <row r="2232" spans="1:1" x14ac:dyDescent="0.25">
      <c r="A2232" t="s">
        <v>9</v>
      </c>
    </row>
    <row r="2233" spans="1:1" x14ac:dyDescent="0.25">
      <c r="A2233" t="s">
        <v>10</v>
      </c>
    </row>
    <row r="2234" spans="1:1" x14ac:dyDescent="0.25">
      <c r="A2234" t="s">
        <v>11</v>
      </c>
    </row>
    <row r="2235" spans="1:1" x14ac:dyDescent="0.25">
      <c r="A2235" t="s">
        <v>12</v>
      </c>
    </row>
    <row r="2236" spans="1:1" x14ac:dyDescent="0.25">
      <c r="A2236" t="s">
        <v>13</v>
      </c>
    </row>
    <row r="2237" spans="1:1" x14ac:dyDescent="0.25">
      <c r="A2237" t="s">
        <v>0</v>
      </c>
    </row>
    <row r="2238" spans="1:1" x14ac:dyDescent="0.25">
      <c r="A2238" t="s">
        <v>2</v>
      </c>
    </row>
    <row r="2239" spans="1:1" x14ac:dyDescent="0.25">
      <c r="A2239" t="s">
        <v>3</v>
      </c>
    </row>
    <row r="2240" spans="1:1" x14ac:dyDescent="0.25">
      <c r="A2240" t="s">
        <v>4</v>
      </c>
    </row>
    <row r="2241" spans="1:1" x14ac:dyDescent="0.25">
      <c r="A2241" t="s">
        <v>5</v>
      </c>
    </row>
    <row r="2242" spans="1:1" x14ac:dyDescent="0.25">
      <c r="A2242" t="s">
        <v>6</v>
      </c>
    </row>
    <row r="2243" spans="1:1" x14ac:dyDescent="0.25">
      <c r="A2243" t="s">
        <v>7</v>
      </c>
    </row>
    <row r="2244" spans="1:1" x14ac:dyDescent="0.25">
      <c r="A2244" t="s">
        <v>8</v>
      </c>
    </row>
    <row r="2245" spans="1:1" x14ac:dyDescent="0.25">
      <c r="A2245" t="s">
        <v>9</v>
      </c>
    </row>
    <row r="2246" spans="1:1" x14ac:dyDescent="0.25">
      <c r="A2246" t="s">
        <v>10</v>
      </c>
    </row>
    <row r="2247" spans="1:1" x14ac:dyDescent="0.25">
      <c r="A2247" t="s">
        <v>11</v>
      </c>
    </row>
    <row r="2248" spans="1:1" x14ac:dyDescent="0.25">
      <c r="A2248" t="s">
        <v>12</v>
      </c>
    </row>
    <row r="2249" spans="1:1" x14ac:dyDescent="0.25">
      <c r="A2249" t="s">
        <v>13</v>
      </c>
    </row>
    <row r="2250" spans="1:1" x14ac:dyDescent="0.25">
      <c r="A2250" t="s">
        <v>0</v>
      </c>
    </row>
    <row r="2251" spans="1:1" x14ac:dyDescent="0.25">
      <c r="A2251" t="s">
        <v>2</v>
      </c>
    </row>
    <row r="2252" spans="1:1" x14ac:dyDescent="0.25">
      <c r="A2252" t="s">
        <v>3</v>
      </c>
    </row>
    <row r="2253" spans="1:1" x14ac:dyDescent="0.25">
      <c r="A2253" t="s">
        <v>4</v>
      </c>
    </row>
    <row r="2254" spans="1:1" x14ac:dyDescent="0.25">
      <c r="A2254" t="s">
        <v>5</v>
      </c>
    </row>
    <row r="2255" spans="1:1" x14ac:dyDescent="0.25">
      <c r="A2255" t="s">
        <v>6</v>
      </c>
    </row>
    <row r="2256" spans="1:1" x14ac:dyDescent="0.25">
      <c r="A2256" t="s">
        <v>7</v>
      </c>
    </row>
    <row r="2257" spans="1:1" x14ac:dyDescent="0.25">
      <c r="A2257" t="s">
        <v>8</v>
      </c>
    </row>
    <row r="2258" spans="1:1" x14ac:dyDescent="0.25">
      <c r="A2258" t="s">
        <v>9</v>
      </c>
    </row>
    <row r="2259" spans="1:1" x14ac:dyDescent="0.25">
      <c r="A2259" t="s">
        <v>10</v>
      </c>
    </row>
    <row r="2260" spans="1:1" x14ac:dyDescent="0.25">
      <c r="A2260" t="s">
        <v>11</v>
      </c>
    </row>
    <row r="2261" spans="1:1" x14ac:dyDescent="0.25">
      <c r="A2261" t="s">
        <v>12</v>
      </c>
    </row>
    <row r="2262" spans="1:1" x14ac:dyDescent="0.25">
      <c r="A2262" t="s">
        <v>13</v>
      </c>
    </row>
    <row r="2263" spans="1:1" x14ac:dyDescent="0.25">
      <c r="A2263" t="s">
        <v>0</v>
      </c>
    </row>
    <row r="2264" spans="1:1" x14ac:dyDescent="0.25">
      <c r="A2264" t="s">
        <v>2</v>
      </c>
    </row>
    <row r="2265" spans="1:1" x14ac:dyDescent="0.25">
      <c r="A2265" t="s">
        <v>3</v>
      </c>
    </row>
    <row r="2266" spans="1:1" x14ac:dyDescent="0.25">
      <c r="A2266" t="s">
        <v>4</v>
      </c>
    </row>
    <row r="2267" spans="1:1" x14ac:dyDescent="0.25">
      <c r="A2267" t="s">
        <v>5</v>
      </c>
    </row>
    <row r="2268" spans="1:1" x14ac:dyDescent="0.25">
      <c r="A2268" t="s">
        <v>6</v>
      </c>
    </row>
    <row r="2269" spans="1:1" x14ac:dyDescent="0.25">
      <c r="A2269" t="s">
        <v>7</v>
      </c>
    </row>
    <row r="2270" spans="1:1" x14ac:dyDescent="0.25">
      <c r="A2270" t="s">
        <v>8</v>
      </c>
    </row>
    <row r="2271" spans="1:1" x14ac:dyDescent="0.25">
      <c r="A2271" t="s">
        <v>9</v>
      </c>
    </row>
    <row r="2272" spans="1:1" x14ac:dyDescent="0.25">
      <c r="A2272" t="s">
        <v>10</v>
      </c>
    </row>
    <row r="2273" spans="1:1" x14ac:dyDescent="0.25">
      <c r="A2273" t="s">
        <v>11</v>
      </c>
    </row>
    <row r="2274" spans="1:1" x14ac:dyDescent="0.25">
      <c r="A2274" t="s">
        <v>12</v>
      </c>
    </row>
    <row r="2275" spans="1:1" x14ac:dyDescent="0.25">
      <c r="A2275" t="s">
        <v>13</v>
      </c>
    </row>
    <row r="2276" spans="1:1" x14ac:dyDescent="0.25">
      <c r="A2276" t="s">
        <v>0</v>
      </c>
    </row>
    <row r="2277" spans="1:1" x14ac:dyDescent="0.25">
      <c r="A2277" t="s">
        <v>2</v>
      </c>
    </row>
    <row r="2278" spans="1:1" x14ac:dyDescent="0.25">
      <c r="A2278" t="s">
        <v>3</v>
      </c>
    </row>
    <row r="2279" spans="1:1" x14ac:dyDescent="0.25">
      <c r="A2279" t="s">
        <v>4</v>
      </c>
    </row>
    <row r="2280" spans="1:1" x14ac:dyDescent="0.25">
      <c r="A2280" t="s">
        <v>5</v>
      </c>
    </row>
    <row r="2281" spans="1:1" x14ac:dyDescent="0.25">
      <c r="A2281" t="s">
        <v>6</v>
      </c>
    </row>
    <row r="2282" spans="1:1" x14ac:dyDescent="0.25">
      <c r="A2282" t="s">
        <v>7</v>
      </c>
    </row>
    <row r="2283" spans="1:1" x14ac:dyDescent="0.25">
      <c r="A2283" t="s">
        <v>8</v>
      </c>
    </row>
    <row r="2284" spans="1:1" x14ac:dyDescent="0.25">
      <c r="A2284" t="s">
        <v>9</v>
      </c>
    </row>
    <row r="2285" spans="1:1" x14ac:dyDescent="0.25">
      <c r="A2285" t="s">
        <v>10</v>
      </c>
    </row>
    <row r="2286" spans="1:1" x14ac:dyDescent="0.25">
      <c r="A2286" t="s">
        <v>11</v>
      </c>
    </row>
    <row r="2287" spans="1:1" x14ac:dyDescent="0.25">
      <c r="A2287" t="s">
        <v>12</v>
      </c>
    </row>
    <row r="2288" spans="1:1" x14ac:dyDescent="0.25">
      <c r="A2288" t="s">
        <v>13</v>
      </c>
    </row>
    <row r="2289" spans="1:1" x14ac:dyDescent="0.25">
      <c r="A2289" t="s">
        <v>0</v>
      </c>
    </row>
    <row r="2290" spans="1:1" x14ac:dyDescent="0.25">
      <c r="A2290" t="s">
        <v>2</v>
      </c>
    </row>
    <row r="2291" spans="1:1" x14ac:dyDescent="0.25">
      <c r="A2291" t="s">
        <v>3</v>
      </c>
    </row>
    <row r="2292" spans="1:1" x14ac:dyDescent="0.25">
      <c r="A2292" t="s">
        <v>4</v>
      </c>
    </row>
    <row r="2293" spans="1:1" x14ac:dyDescent="0.25">
      <c r="A2293" t="s">
        <v>5</v>
      </c>
    </row>
    <row r="2294" spans="1:1" x14ac:dyDescent="0.25">
      <c r="A2294" t="s">
        <v>6</v>
      </c>
    </row>
    <row r="2295" spans="1:1" x14ac:dyDescent="0.25">
      <c r="A2295" t="s">
        <v>7</v>
      </c>
    </row>
    <row r="2296" spans="1:1" x14ac:dyDescent="0.25">
      <c r="A2296" t="s">
        <v>8</v>
      </c>
    </row>
    <row r="2297" spans="1:1" x14ac:dyDescent="0.25">
      <c r="A2297" t="s">
        <v>9</v>
      </c>
    </row>
    <row r="2298" spans="1:1" x14ac:dyDescent="0.25">
      <c r="A2298" t="s">
        <v>10</v>
      </c>
    </row>
    <row r="2299" spans="1:1" x14ac:dyDescent="0.25">
      <c r="A2299" t="s">
        <v>11</v>
      </c>
    </row>
    <row r="2300" spans="1:1" x14ac:dyDescent="0.25">
      <c r="A2300" t="s">
        <v>12</v>
      </c>
    </row>
    <row r="2301" spans="1:1" x14ac:dyDescent="0.25">
      <c r="A2301" t="s">
        <v>13</v>
      </c>
    </row>
    <row r="2302" spans="1:1" x14ac:dyDescent="0.25">
      <c r="A2302" t="s">
        <v>0</v>
      </c>
    </row>
    <row r="2303" spans="1:1" x14ac:dyDescent="0.25">
      <c r="A2303" t="s">
        <v>2</v>
      </c>
    </row>
    <row r="2304" spans="1:1" x14ac:dyDescent="0.25">
      <c r="A2304" t="s">
        <v>3</v>
      </c>
    </row>
    <row r="2305" spans="1:1" x14ac:dyDescent="0.25">
      <c r="A2305" t="s">
        <v>4</v>
      </c>
    </row>
    <row r="2306" spans="1:1" x14ac:dyDescent="0.25">
      <c r="A2306" t="s">
        <v>5</v>
      </c>
    </row>
    <row r="2307" spans="1:1" x14ac:dyDescent="0.25">
      <c r="A2307" t="s">
        <v>6</v>
      </c>
    </row>
    <row r="2308" spans="1:1" x14ac:dyDescent="0.25">
      <c r="A2308" t="s">
        <v>7</v>
      </c>
    </row>
    <row r="2309" spans="1:1" x14ac:dyDescent="0.25">
      <c r="A2309" t="s">
        <v>8</v>
      </c>
    </row>
    <row r="2310" spans="1:1" x14ac:dyDescent="0.25">
      <c r="A2310" t="s">
        <v>9</v>
      </c>
    </row>
    <row r="2311" spans="1:1" x14ac:dyDescent="0.25">
      <c r="A2311" t="s">
        <v>10</v>
      </c>
    </row>
    <row r="2312" spans="1:1" x14ac:dyDescent="0.25">
      <c r="A2312" t="s">
        <v>11</v>
      </c>
    </row>
    <row r="2313" spans="1:1" x14ac:dyDescent="0.25">
      <c r="A2313" t="s">
        <v>12</v>
      </c>
    </row>
    <row r="2314" spans="1:1" x14ac:dyDescent="0.25">
      <c r="A2314" t="s">
        <v>13</v>
      </c>
    </row>
    <row r="2315" spans="1:1" x14ac:dyDescent="0.25">
      <c r="A2315" t="s">
        <v>0</v>
      </c>
    </row>
    <row r="2316" spans="1:1" x14ac:dyDescent="0.25">
      <c r="A2316" t="s">
        <v>2</v>
      </c>
    </row>
    <row r="2317" spans="1:1" x14ac:dyDescent="0.25">
      <c r="A2317" t="s">
        <v>3</v>
      </c>
    </row>
    <row r="2318" spans="1:1" x14ac:dyDescent="0.25">
      <c r="A2318" t="s">
        <v>4</v>
      </c>
    </row>
    <row r="2319" spans="1:1" x14ac:dyDescent="0.25">
      <c r="A2319" t="s">
        <v>5</v>
      </c>
    </row>
    <row r="2320" spans="1:1" x14ac:dyDescent="0.25">
      <c r="A2320" t="s">
        <v>6</v>
      </c>
    </row>
    <row r="2321" spans="1:1" x14ac:dyDescent="0.25">
      <c r="A2321" t="s">
        <v>7</v>
      </c>
    </row>
    <row r="2322" spans="1:1" x14ac:dyDescent="0.25">
      <c r="A2322" t="s">
        <v>8</v>
      </c>
    </row>
    <row r="2323" spans="1:1" x14ac:dyDescent="0.25">
      <c r="A2323" t="s">
        <v>9</v>
      </c>
    </row>
    <row r="2324" spans="1:1" x14ac:dyDescent="0.25">
      <c r="A2324" t="s">
        <v>10</v>
      </c>
    </row>
    <row r="2325" spans="1:1" x14ac:dyDescent="0.25">
      <c r="A2325" t="s">
        <v>11</v>
      </c>
    </row>
    <row r="2326" spans="1:1" x14ac:dyDescent="0.25">
      <c r="A2326" t="s">
        <v>12</v>
      </c>
    </row>
    <row r="2327" spans="1:1" x14ac:dyDescent="0.25">
      <c r="A2327" t="s">
        <v>13</v>
      </c>
    </row>
    <row r="2328" spans="1:1" x14ac:dyDescent="0.25">
      <c r="A2328" t="s">
        <v>0</v>
      </c>
    </row>
    <row r="2329" spans="1:1" x14ac:dyDescent="0.25">
      <c r="A2329" t="s">
        <v>2</v>
      </c>
    </row>
    <row r="2330" spans="1:1" x14ac:dyDescent="0.25">
      <c r="A2330" t="s">
        <v>3</v>
      </c>
    </row>
    <row r="2331" spans="1:1" x14ac:dyDescent="0.25">
      <c r="A2331" t="s">
        <v>4</v>
      </c>
    </row>
    <row r="2332" spans="1:1" x14ac:dyDescent="0.25">
      <c r="A2332" t="s">
        <v>5</v>
      </c>
    </row>
    <row r="2333" spans="1:1" x14ac:dyDescent="0.25">
      <c r="A2333" t="s">
        <v>6</v>
      </c>
    </row>
    <row r="2334" spans="1:1" x14ac:dyDescent="0.25">
      <c r="A2334" t="s">
        <v>7</v>
      </c>
    </row>
    <row r="2335" spans="1:1" x14ac:dyDescent="0.25">
      <c r="A2335" t="s">
        <v>8</v>
      </c>
    </row>
    <row r="2336" spans="1:1" x14ac:dyDescent="0.25">
      <c r="A2336" t="s">
        <v>9</v>
      </c>
    </row>
    <row r="2337" spans="1:1" x14ac:dyDescent="0.25">
      <c r="A2337" t="s">
        <v>10</v>
      </c>
    </row>
    <row r="2338" spans="1:1" x14ac:dyDescent="0.25">
      <c r="A2338" t="s">
        <v>11</v>
      </c>
    </row>
    <row r="2339" spans="1:1" x14ac:dyDescent="0.25">
      <c r="A2339" t="s">
        <v>12</v>
      </c>
    </row>
    <row r="2340" spans="1:1" x14ac:dyDescent="0.25">
      <c r="A2340" t="s">
        <v>13</v>
      </c>
    </row>
    <row r="2341" spans="1:1" x14ac:dyDescent="0.25">
      <c r="A2341" t="s">
        <v>0</v>
      </c>
    </row>
    <row r="2342" spans="1:1" x14ac:dyDescent="0.25">
      <c r="A2342" t="s">
        <v>2</v>
      </c>
    </row>
    <row r="2343" spans="1:1" x14ac:dyDescent="0.25">
      <c r="A2343" t="s">
        <v>3</v>
      </c>
    </row>
    <row r="2344" spans="1:1" x14ac:dyDescent="0.25">
      <c r="A2344" t="s">
        <v>4</v>
      </c>
    </row>
    <row r="2345" spans="1:1" x14ac:dyDescent="0.25">
      <c r="A2345" t="s">
        <v>5</v>
      </c>
    </row>
    <row r="2346" spans="1:1" x14ac:dyDescent="0.25">
      <c r="A2346" t="s">
        <v>6</v>
      </c>
    </row>
    <row r="2347" spans="1:1" x14ac:dyDescent="0.25">
      <c r="A2347" t="s">
        <v>7</v>
      </c>
    </row>
    <row r="2348" spans="1:1" x14ac:dyDescent="0.25">
      <c r="A2348" t="s">
        <v>8</v>
      </c>
    </row>
    <row r="2349" spans="1:1" x14ac:dyDescent="0.25">
      <c r="A2349" t="s">
        <v>9</v>
      </c>
    </row>
    <row r="2350" spans="1:1" x14ac:dyDescent="0.25">
      <c r="A2350" t="s">
        <v>10</v>
      </c>
    </row>
    <row r="2351" spans="1:1" x14ac:dyDescent="0.25">
      <c r="A2351" t="s">
        <v>11</v>
      </c>
    </row>
    <row r="2352" spans="1:1" x14ac:dyDescent="0.25">
      <c r="A2352" t="s">
        <v>12</v>
      </c>
    </row>
    <row r="2353" spans="1:1" x14ac:dyDescent="0.25">
      <c r="A2353" t="s">
        <v>13</v>
      </c>
    </row>
    <row r="2354" spans="1:1" x14ac:dyDescent="0.25">
      <c r="A2354" t="s">
        <v>0</v>
      </c>
    </row>
    <row r="2355" spans="1:1" x14ac:dyDescent="0.25">
      <c r="A2355" t="s">
        <v>2</v>
      </c>
    </row>
    <row r="2356" spans="1:1" x14ac:dyDescent="0.25">
      <c r="A2356" t="s">
        <v>3</v>
      </c>
    </row>
    <row r="2357" spans="1:1" x14ac:dyDescent="0.25">
      <c r="A2357" t="s">
        <v>4</v>
      </c>
    </row>
    <row r="2358" spans="1:1" x14ac:dyDescent="0.25">
      <c r="A2358" t="s">
        <v>5</v>
      </c>
    </row>
    <row r="2359" spans="1:1" x14ac:dyDescent="0.25">
      <c r="A2359" t="s">
        <v>6</v>
      </c>
    </row>
    <row r="2360" spans="1:1" x14ac:dyDescent="0.25">
      <c r="A2360" t="s">
        <v>7</v>
      </c>
    </row>
    <row r="2361" spans="1:1" x14ac:dyDescent="0.25">
      <c r="A2361" t="s">
        <v>8</v>
      </c>
    </row>
    <row r="2362" spans="1:1" x14ac:dyDescent="0.25">
      <c r="A2362" t="s">
        <v>9</v>
      </c>
    </row>
    <row r="2363" spans="1:1" x14ac:dyDescent="0.25">
      <c r="A2363" t="s">
        <v>10</v>
      </c>
    </row>
    <row r="2364" spans="1:1" x14ac:dyDescent="0.25">
      <c r="A2364" t="s">
        <v>11</v>
      </c>
    </row>
    <row r="2365" spans="1:1" x14ac:dyDescent="0.25">
      <c r="A2365" t="s">
        <v>12</v>
      </c>
    </row>
    <row r="2366" spans="1:1" x14ac:dyDescent="0.25">
      <c r="A2366" t="s">
        <v>13</v>
      </c>
    </row>
    <row r="2367" spans="1:1" x14ac:dyDescent="0.25">
      <c r="A2367" t="s">
        <v>0</v>
      </c>
    </row>
    <row r="2368" spans="1:1" x14ac:dyDescent="0.25">
      <c r="A2368" t="s">
        <v>2</v>
      </c>
    </row>
    <row r="2369" spans="1:1" x14ac:dyDescent="0.25">
      <c r="A2369" t="s">
        <v>3</v>
      </c>
    </row>
    <row r="2370" spans="1:1" x14ac:dyDescent="0.25">
      <c r="A2370" t="s">
        <v>4</v>
      </c>
    </row>
    <row r="2371" spans="1:1" x14ac:dyDescent="0.25">
      <c r="A2371" t="s">
        <v>5</v>
      </c>
    </row>
    <row r="2372" spans="1:1" x14ac:dyDescent="0.25">
      <c r="A2372" t="s">
        <v>6</v>
      </c>
    </row>
    <row r="2373" spans="1:1" x14ac:dyDescent="0.25">
      <c r="A2373" t="s">
        <v>7</v>
      </c>
    </row>
    <row r="2374" spans="1:1" x14ac:dyDescent="0.25">
      <c r="A2374" t="s">
        <v>8</v>
      </c>
    </row>
    <row r="2375" spans="1:1" x14ac:dyDescent="0.25">
      <c r="A2375" t="s">
        <v>9</v>
      </c>
    </row>
    <row r="2376" spans="1:1" x14ac:dyDescent="0.25">
      <c r="A2376" t="s">
        <v>10</v>
      </c>
    </row>
    <row r="2377" spans="1:1" x14ac:dyDescent="0.25">
      <c r="A2377" t="s">
        <v>11</v>
      </c>
    </row>
    <row r="2378" spans="1:1" x14ac:dyDescent="0.25">
      <c r="A2378" t="s">
        <v>12</v>
      </c>
    </row>
    <row r="2379" spans="1:1" x14ac:dyDescent="0.25">
      <c r="A2379" t="s">
        <v>13</v>
      </c>
    </row>
    <row r="2380" spans="1:1" x14ac:dyDescent="0.25">
      <c r="A2380" t="s">
        <v>0</v>
      </c>
    </row>
    <row r="2381" spans="1:1" x14ac:dyDescent="0.25">
      <c r="A2381" t="s">
        <v>2</v>
      </c>
    </row>
    <row r="2382" spans="1:1" x14ac:dyDescent="0.25">
      <c r="A2382" t="s">
        <v>3</v>
      </c>
    </row>
    <row r="2383" spans="1:1" x14ac:dyDescent="0.25">
      <c r="A2383" t="s">
        <v>4</v>
      </c>
    </row>
    <row r="2384" spans="1:1" x14ac:dyDescent="0.25">
      <c r="A2384" t="s">
        <v>5</v>
      </c>
    </row>
    <row r="2385" spans="1:1" x14ac:dyDescent="0.25">
      <c r="A2385" t="s">
        <v>6</v>
      </c>
    </row>
    <row r="2386" spans="1:1" x14ac:dyDescent="0.25">
      <c r="A2386" t="s">
        <v>7</v>
      </c>
    </row>
    <row r="2387" spans="1:1" x14ac:dyDescent="0.25">
      <c r="A2387" t="s">
        <v>8</v>
      </c>
    </row>
    <row r="2388" spans="1:1" x14ac:dyDescent="0.25">
      <c r="A2388" t="s">
        <v>9</v>
      </c>
    </row>
    <row r="2389" spans="1:1" x14ac:dyDescent="0.25">
      <c r="A2389" t="s">
        <v>10</v>
      </c>
    </row>
    <row r="2390" spans="1:1" x14ac:dyDescent="0.25">
      <c r="A2390" t="s">
        <v>11</v>
      </c>
    </row>
    <row r="2391" spans="1:1" x14ac:dyDescent="0.25">
      <c r="A2391" t="s">
        <v>12</v>
      </c>
    </row>
    <row r="2392" spans="1:1" x14ac:dyDescent="0.25">
      <c r="A2392" t="s">
        <v>13</v>
      </c>
    </row>
    <row r="2393" spans="1:1" x14ac:dyDescent="0.25">
      <c r="A2393" t="s">
        <v>0</v>
      </c>
    </row>
    <row r="2394" spans="1:1" x14ac:dyDescent="0.25">
      <c r="A2394" t="s">
        <v>2</v>
      </c>
    </row>
    <row r="2395" spans="1:1" x14ac:dyDescent="0.25">
      <c r="A2395" t="s">
        <v>3</v>
      </c>
    </row>
    <row r="2396" spans="1:1" x14ac:dyDescent="0.25">
      <c r="A2396" t="s">
        <v>4</v>
      </c>
    </row>
    <row r="2397" spans="1:1" x14ac:dyDescent="0.25">
      <c r="A2397" t="s">
        <v>5</v>
      </c>
    </row>
    <row r="2398" spans="1:1" x14ac:dyDescent="0.25">
      <c r="A2398" t="s">
        <v>6</v>
      </c>
    </row>
    <row r="2399" spans="1:1" x14ac:dyDescent="0.25">
      <c r="A2399" t="s">
        <v>7</v>
      </c>
    </row>
    <row r="2400" spans="1:1" x14ac:dyDescent="0.25">
      <c r="A2400" t="s">
        <v>8</v>
      </c>
    </row>
    <row r="2401" spans="1:1" x14ac:dyDescent="0.25">
      <c r="A2401" t="s">
        <v>9</v>
      </c>
    </row>
    <row r="2402" spans="1:1" x14ac:dyDescent="0.25">
      <c r="A2402" t="s">
        <v>10</v>
      </c>
    </row>
    <row r="2403" spans="1:1" x14ac:dyDescent="0.25">
      <c r="A2403" t="s">
        <v>11</v>
      </c>
    </row>
    <row r="2404" spans="1:1" x14ac:dyDescent="0.25">
      <c r="A2404" t="s">
        <v>12</v>
      </c>
    </row>
    <row r="2405" spans="1:1" x14ac:dyDescent="0.25">
      <c r="A2405" t="s">
        <v>13</v>
      </c>
    </row>
    <row r="2406" spans="1:1" x14ac:dyDescent="0.25">
      <c r="A2406" t="s">
        <v>0</v>
      </c>
    </row>
    <row r="2407" spans="1:1" x14ac:dyDescent="0.25">
      <c r="A2407" t="s">
        <v>2</v>
      </c>
    </row>
    <row r="2408" spans="1:1" x14ac:dyDescent="0.25">
      <c r="A2408" t="s">
        <v>3</v>
      </c>
    </row>
    <row r="2409" spans="1:1" x14ac:dyDescent="0.25">
      <c r="A2409" t="s">
        <v>4</v>
      </c>
    </row>
    <row r="2410" spans="1:1" x14ac:dyDescent="0.25">
      <c r="A2410" t="s">
        <v>5</v>
      </c>
    </row>
    <row r="2411" spans="1:1" x14ac:dyDescent="0.25">
      <c r="A2411" t="s">
        <v>6</v>
      </c>
    </row>
    <row r="2412" spans="1:1" x14ac:dyDescent="0.25">
      <c r="A2412" t="s">
        <v>7</v>
      </c>
    </row>
    <row r="2413" spans="1:1" x14ac:dyDescent="0.25">
      <c r="A2413" t="s">
        <v>8</v>
      </c>
    </row>
    <row r="2414" spans="1:1" x14ac:dyDescent="0.25">
      <c r="A2414" t="s">
        <v>9</v>
      </c>
    </row>
    <row r="2415" spans="1:1" x14ac:dyDescent="0.25">
      <c r="A2415" t="s">
        <v>10</v>
      </c>
    </row>
    <row r="2416" spans="1:1" x14ac:dyDescent="0.25">
      <c r="A2416" t="s">
        <v>11</v>
      </c>
    </row>
    <row r="2417" spans="1:1" x14ac:dyDescent="0.25">
      <c r="A2417" t="s">
        <v>12</v>
      </c>
    </row>
    <row r="2418" spans="1:1" x14ac:dyDescent="0.25">
      <c r="A2418" t="s">
        <v>13</v>
      </c>
    </row>
    <row r="2419" spans="1:1" x14ac:dyDescent="0.25">
      <c r="A2419" t="s">
        <v>0</v>
      </c>
    </row>
    <row r="2420" spans="1:1" x14ac:dyDescent="0.25">
      <c r="A2420" t="s">
        <v>2</v>
      </c>
    </row>
    <row r="2421" spans="1:1" x14ac:dyDescent="0.25">
      <c r="A2421" t="s">
        <v>3</v>
      </c>
    </row>
    <row r="2422" spans="1:1" x14ac:dyDescent="0.25">
      <c r="A2422" t="s">
        <v>4</v>
      </c>
    </row>
    <row r="2423" spans="1:1" x14ac:dyDescent="0.25">
      <c r="A2423" t="s">
        <v>5</v>
      </c>
    </row>
    <row r="2424" spans="1:1" x14ac:dyDescent="0.25">
      <c r="A2424" t="s">
        <v>6</v>
      </c>
    </row>
    <row r="2425" spans="1:1" x14ac:dyDescent="0.25">
      <c r="A2425" t="s">
        <v>7</v>
      </c>
    </row>
    <row r="2426" spans="1:1" x14ac:dyDescent="0.25">
      <c r="A2426" t="s">
        <v>8</v>
      </c>
    </row>
    <row r="2427" spans="1:1" x14ac:dyDescent="0.25">
      <c r="A2427" t="s">
        <v>9</v>
      </c>
    </row>
    <row r="2428" spans="1:1" x14ac:dyDescent="0.25">
      <c r="A2428" t="s">
        <v>10</v>
      </c>
    </row>
    <row r="2429" spans="1:1" x14ac:dyDescent="0.25">
      <c r="A2429" t="s">
        <v>11</v>
      </c>
    </row>
    <row r="2430" spans="1:1" x14ac:dyDescent="0.25">
      <c r="A2430" t="s">
        <v>12</v>
      </c>
    </row>
    <row r="2431" spans="1:1" x14ac:dyDescent="0.25">
      <c r="A2431" t="s">
        <v>13</v>
      </c>
    </row>
    <row r="2432" spans="1:1" x14ac:dyDescent="0.25">
      <c r="A2432" t="s">
        <v>0</v>
      </c>
    </row>
    <row r="2433" spans="1:1" x14ac:dyDescent="0.25">
      <c r="A2433" t="s">
        <v>2</v>
      </c>
    </row>
    <row r="2434" spans="1:1" x14ac:dyDescent="0.25">
      <c r="A2434" t="s">
        <v>3</v>
      </c>
    </row>
    <row r="2435" spans="1:1" x14ac:dyDescent="0.25">
      <c r="A2435" t="s">
        <v>4</v>
      </c>
    </row>
    <row r="2436" spans="1:1" x14ac:dyDescent="0.25">
      <c r="A2436" t="s">
        <v>5</v>
      </c>
    </row>
    <row r="2437" spans="1:1" x14ac:dyDescent="0.25">
      <c r="A2437" t="s">
        <v>6</v>
      </c>
    </row>
    <row r="2438" spans="1:1" x14ac:dyDescent="0.25">
      <c r="A2438" t="s">
        <v>7</v>
      </c>
    </row>
    <row r="2439" spans="1:1" x14ac:dyDescent="0.25">
      <c r="A2439" t="s">
        <v>8</v>
      </c>
    </row>
    <row r="2440" spans="1:1" x14ac:dyDescent="0.25">
      <c r="A2440" t="s">
        <v>9</v>
      </c>
    </row>
    <row r="2441" spans="1:1" x14ac:dyDescent="0.25">
      <c r="A2441" t="s">
        <v>10</v>
      </c>
    </row>
    <row r="2442" spans="1:1" x14ac:dyDescent="0.25">
      <c r="A2442" t="s">
        <v>11</v>
      </c>
    </row>
    <row r="2443" spans="1:1" x14ac:dyDescent="0.25">
      <c r="A2443" t="s">
        <v>12</v>
      </c>
    </row>
    <row r="2444" spans="1:1" x14ac:dyDescent="0.25">
      <c r="A2444" t="s">
        <v>13</v>
      </c>
    </row>
    <row r="2445" spans="1:1" x14ac:dyDescent="0.25">
      <c r="A2445" t="s">
        <v>0</v>
      </c>
    </row>
    <row r="2446" spans="1:1" x14ac:dyDescent="0.25">
      <c r="A2446" t="s">
        <v>2</v>
      </c>
    </row>
    <row r="2447" spans="1:1" x14ac:dyDescent="0.25">
      <c r="A2447" t="s">
        <v>3</v>
      </c>
    </row>
    <row r="2448" spans="1:1" x14ac:dyDescent="0.25">
      <c r="A2448" t="s">
        <v>4</v>
      </c>
    </row>
    <row r="2449" spans="1:1" x14ac:dyDescent="0.25">
      <c r="A2449" t="s">
        <v>5</v>
      </c>
    </row>
    <row r="2450" spans="1:1" x14ac:dyDescent="0.25">
      <c r="A2450" t="s">
        <v>6</v>
      </c>
    </row>
    <row r="2451" spans="1:1" x14ac:dyDescent="0.25">
      <c r="A2451" t="s">
        <v>7</v>
      </c>
    </row>
    <row r="2452" spans="1:1" x14ac:dyDescent="0.25">
      <c r="A2452" t="s">
        <v>8</v>
      </c>
    </row>
    <row r="2453" spans="1:1" x14ac:dyDescent="0.25">
      <c r="A2453" t="s">
        <v>9</v>
      </c>
    </row>
    <row r="2454" spans="1:1" x14ac:dyDescent="0.25">
      <c r="A2454" t="s">
        <v>10</v>
      </c>
    </row>
    <row r="2455" spans="1:1" x14ac:dyDescent="0.25">
      <c r="A2455" t="s">
        <v>11</v>
      </c>
    </row>
    <row r="2456" spans="1:1" x14ac:dyDescent="0.25">
      <c r="A2456" t="s">
        <v>12</v>
      </c>
    </row>
    <row r="2457" spans="1:1" x14ac:dyDescent="0.25">
      <c r="A2457" t="s">
        <v>13</v>
      </c>
    </row>
    <row r="2458" spans="1:1" x14ac:dyDescent="0.25">
      <c r="A2458" t="s">
        <v>0</v>
      </c>
    </row>
    <row r="2459" spans="1:1" x14ac:dyDescent="0.25">
      <c r="A2459" t="s">
        <v>2</v>
      </c>
    </row>
    <row r="2460" spans="1:1" x14ac:dyDescent="0.25">
      <c r="A2460" t="s">
        <v>3</v>
      </c>
    </row>
    <row r="2461" spans="1:1" x14ac:dyDescent="0.25">
      <c r="A2461" t="s">
        <v>4</v>
      </c>
    </row>
    <row r="2462" spans="1:1" x14ac:dyDescent="0.25">
      <c r="A2462" t="s">
        <v>5</v>
      </c>
    </row>
    <row r="2463" spans="1:1" x14ac:dyDescent="0.25">
      <c r="A2463" t="s">
        <v>6</v>
      </c>
    </row>
    <row r="2464" spans="1:1" x14ac:dyDescent="0.25">
      <c r="A2464" t="s">
        <v>7</v>
      </c>
    </row>
    <row r="2465" spans="1:1" x14ac:dyDescent="0.25">
      <c r="A2465" t="s">
        <v>8</v>
      </c>
    </row>
    <row r="2466" spans="1:1" x14ac:dyDescent="0.25">
      <c r="A2466" t="s">
        <v>9</v>
      </c>
    </row>
    <row r="2467" spans="1:1" x14ac:dyDescent="0.25">
      <c r="A2467" t="s">
        <v>10</v>
      </c>
    </row>
    <row r="2468" spans="1:1" x14ac:dyDescent="0.25">
      <c r="A2468" t="s">
        <v>11</v>
      </c>
    </row>
    <row r="2469" spans="1:1" x14ac:dyDescent="0.25">
      <c r="A2469" t="s">
        <v>12</v>
      </c>
    </row>
    <row r="2470" spans="1:1" x14ac:dyDescent="0.25">
      <c r="A2470" t="s">
        <v>13</v>
      </c>
    </row>
    <row r="2471" spans="1:1" x14ac:dyDescent="0.25">
      <c r="A2471" t="s">
        <v>0</v>
      </c>
    </row>
    <row r="2472" spans="1:1" x14ac:dyDescent="0.25">
      <c r="A2472" t="s">
        <v>2</v>
      </c>
    </row>
    <row r="2473" spans="1:1" x14ac:dyDescent="0.25">
      <c r="A2473" t="s">
        <v>3</v>
      </c>
    </row>
    <row r="2474" spans="1:1" x14ac:dyDescent="0.25">
      <c r="A2474" t="s">
        <v>4</v>
      </c>
    </row>
    <row r="2475" spans="1:1" x14ac:dyDescent="0.25">
      <c r="A2475" t="s">
        <v>5</v>
      </c>
    </row>
    <row r="2476" spans="1:1" x14ac:dyDescent="0.25">
      <c r="A2476" t="s">
        <v>6</v>
      </c>
    </row>
    <row r="2477" spans="1:1" x14ac:dyDescent="0.25">
      <c r="A2477" t="s">
        <v>7</v>
      </c>
    </row>
    <row r="2478" spans="1:1" x14ac:dyDescent="0.25">
      <c r="A2478" t="s">
        <v>8</v>
      </c>
    </row>
    <row r="2479" spans="1:1" x14ac:dyDescent="0.25">
      <c r="A2479" t="s">
        <v>9</v>
      </c>
    </row>
    <row r="2480" spans="1:1" x14ac:dyDescent="0.25">
      <c r="A2480" t="s">
        <v>10</v>
      </c>
    </row>
    <row r="2481" spans="1:1" x14ac:dyDescent="0.25">
      <c r="A2481" t="s">
        <v>11</v>
      </c>
    </row>
    <row r="2482" spans="1:1" x14ac:dyDescent="0.25">
      <c r="A2482" t="s">
        <v>12</v>
      </c>
    </row>
    <row r="2483" spans="1:1" x14ac:dyDescent="0.25">
      <c r="A2483" t="s">
        <v>13</v>
      </c>
    </row>
    <row r="2484" spans="1:1" x14ac:dyDescent="0.25">
      <c r="A2484" t="s">
        <v>0</v>
      </c>
    </row>
    <row r="2485" spans="1:1" x14ac:dyDescent="0.25">
      <c r="A2485" t="s">
        <v>2</v>
      </c>
    </row>
    <row r="2486" spans="1:1" x14ac:dyDescent="0.25">
      <c r="A2486" t="s">
        <v>3</v>
      </c>
    </row>
    <row r="2487" spans="1:1" x14ac:dyDescent="0.25">
      <c r="A2487" t="s">
        <v>4</v>
      </c>
    </row>
    <row r="2488" spans="1:1" x14ac:dyDescent="0.25">
      <c r="A2488" t="s">
        <v>5</v>
      </c>
    </row>
    <row r="2489" spans="1:1" x14ac:dyDescent="0.25">
      <c r="A2489" t="s">
        <v>6</v>
      </c>
    </row>
    <row r="2490" spans="1:1" x14ac:dyDescent="0.25">
      <c r="A2490" t="s">
        <v>7</v>
      </c>
    </row>
    <row r="2491" spans="1:1" x14ac:dyDescent="0.25">
      <c r="A2491" t="s">
        <v>8</v>
      </c>
    </row>
    <row r="2492" spans="1:1" x14ac:dyDescent="0.25">
      <c r="A2492" t="s">
        <v>9</v>
      </c>
    </row>
    <row r="2493" spans="1:1" x14ac:dyDescent="0.25">
      <c r="A2493" t="s">
        <v>10</v>
      </c>
    </row>
    <row r="2494" spans="1:1" x14ac:dyDescent="0.25">
      <c r="A2494" t="s">
        <v>11</v>
      </c>
    </row>
    <row r="2495" spans="1:1" x14ac:dyDescent="0.25">
      <c r="A2495" t="s">
        <v>12</v>
      </c>
    </row>
    <row r="2496" spans="1:1" x14ac:dyDescent="0.25">
      <c r="A2496" t="s">
        <v>13</v>
      </c>
    </row>
    <row r="2497" spans="1:1" x14ac:dyDescent="0.25">
      <c r="A2497" t="s">
        <v>0</v>
      </c>
    </row>
    <row r="2498" spans="1:1" x14ac:dyDescent="0.25">
      <c r="A2498" t="s">
        <v>2</v>
      </c>
    </row>
    <row r="2499" spans="1:1" x14ac:dyDescent="0.25">
      <c r="A2499" t="s">
        <v>3</v>
      </c>
    </row>
    <row r="2500" spans="1:1" x14ac:dyDescent="0.25">
      <c r="A2500" t="s">
        <v>4</v>
      </c>
    </row>
    <row r="2501" spans="1:1" x14ac:dyDescent="0.25">
      <c r="A2501" t="s">
        <v>5</v>
      </c>
    </row>
    <row r="2502" spans="1:1" x14ac:dyDescent="0.25">
      <c r="A2502" t="s">
        <v>6</v>
      </c>
    </row>
    <row r="2503" spans="1:1" x14ac:dyDescent="0.25">
      <c r="A2503" t="s">
        <v>7</v>
      </c>
    </row>
    <row r="2504" spans="1:1" x14ac:dyDescent="0.25">
      <c r="A2504" t="s">
        <v>8</v>
      </c>
    </row>
    <row r="2505" spans="1:1" x14ac:dyDescent="0.25">
      <c r="A2505" t="s">
        <v>9</v>
      </c>
    </row>
    <row r="2506" spans="1:1" x14ac:dyDescent="0.25">
      <c r="A2506" t="s">
        <v>10</v>
      </c>
    </row>
    <row r="2507" spans="1:1" x14ac:dyDescent="0.25">
      <c r="A2507" t="s">
        <v>11</v>
      </c>
    </row>
    <row r="2508" spans="1:1" x14ac:dyDescent="0.25">
      <c r="A2508" t="s">
        <v>12</v>
      </c>
    </row>
    <row r="2509" spans="1:1" x14ac:dyDescent="0.25">
      <c r="A2509" t="s">
        <v>13</v>
      </c>
    </row>
    <row r="2510" spans="1:1" x14ac:dyDescent="0.25">
      <c r="A2510" t="s">
        <v>0</v>
      </c>
    </row>
    <row r="2511" spans="1:1" x14ac:dyDescent="0.25">
      <c r="A2511" t="s">
        <v>2</v>
      </c>
    </row>
    <row r="2512" spans="1:1" x14ac:dyDescent="0.25">
      <c r="A2512" t="s">
        <v>3</v>
      </c>
    </row>
    <row r="2513" spans="1:1" x14ac:dyDescent="0.25">
      <c r="A2513" t="s">
        <v>4</v>
      </c>
    </row>
    <row r="2514" spans="1:1" x14ac:dyDescent="0.25">
      <c r="A2514" t="s">
        <v>5</v>
      </c>
    </row>
    <row r="2515" spans="1:1" x14ac:dyDescent="0.25">
      <c r="A2515" t="s">
        <v>6</v>
      </c>
    </row>
    <row r="2516" spans="1:1" x14ac:dyDescent="0.25">
      <c r="A2516" t="s">
        <v>7</v>
      </c>
    </row>
    <row r="2517" spans="1:1" x14ac:dyDescent="0.25">
      <c r="A2517" t="s">
        <v>8</v>
      </c>
    </row>
    <row r="2518" spans="1:1" x14ac:dyDescent="0.25">
      <c r="A2518" t="s">
        <v>9</v>
      </c>
    </row>
    <row r="2519" spans="1:1" x14ac:dyDescent="0.25">
      <c r="A2519" t="s">
        <v>10</v>
      </c>
    </row>
    <row r="2520" spans="1:1" x14ac:dyDescent="0.25">
      <c r="A2520" t="s">
        <v>11</v>
      </c>
    </row>
    <row r="2521" spans="1:1" x14ac:dyDescent="0.25">
      <c r="A2521" t="s">
        <v>12</v>
      </c>
    </row>
    <row r="2522" spans="1:1" x14ac:dyDescent="0.25">
      <c r="A2522" t="s">
        <v>13</v>
      </c>
    </row>
    <row r="2523" spans="1:1" x14ac:dyDescent="0.25">
      <c r="A2523" t="s">
        <v>0</v>
      </c>
    </row>
    <row r="2524" spans="1:1" x14ac:dyDescent="0.25">
      <c r="A2524" t="s">
        <v>2</v>
      </c>
    </row>
    <row r="2525" spans="1:1" x14ac:dyDescent="0.25">
      <c r="A2525" t="s">
        <v>3</v>
      </c>
    </row>
    <row r="2526" spans="1:1" x14ac:dyDescent="0.25">
      <c r="A2526" t="s">
        <v>4</v>
      </c>
    </row>
    <row r="2527" spans="1:1" x14ac:dyDescent="0.25">
      <c r="A2527" t="s">
        <v>5</v>
      </c>
    </row>
    <row r="2528" spans="1:1" x14ac:dyDescent="0.25">
      <c r="A2528" t="s">
        <v>6</v>
      </c>
    </row>
    <row r="2529" spans="1:1" x14ac:dyDescent="0.25">
      <c r="A2529" t="s">
        <v>7</v>
      </c>
    </row>
    <row r="2530" spans="1:1" x14ac:dyDescent="0.25">
      <c r="A2530" t="s">
        <v>8</v>
      </c>
    </row>
    <row r="2531" spans="1:1" x14ac:dyDescent="0.25">
      <c r="A2531" t="s">
        <v>9</v>
      </c>
    </row>
    <row r="2532" spans="1:1" x14ac:dyDescent="0.25">
      <c r="A2532" t="s">
        <v>10</v>
      </c>
    </row>
    <row r="2533" spans="1:1" x14ac:dyDescent="0.25">
      <c r="A2533" t="s">
        <v>11</v>
      </c>
    </row>
    <row r="2534" spans="1:1" x14ac:dyDescent="0.25">
      <c r="A2534" t="s">
        <v>12</v>
      </c>
    </row>
    <row r="2535" spans="1:1" x14ac:dyDescent="0.25">
      <c r="A2535" t="s">
        <v>13</v>
      </c>
    </row>
    <row r="2536" spans="1:1" x14ac:dyDescent="0.25">
      <c r="A2536" t="s">
        <v>0</v>
      </c>
    </row>
    <row r="2537" spans="1:1" x14ac:dyDescent="0.25">
      <c r="A2537" t="s">
        <v>2</v>
      </c>
    </row>
    <row r="2538" spans="1:1" x14ac:dyDescent="0.25">
      <c r="A2538" t="s">
        <v>3</v>
      </c>
    </row>
    <row r="2539" spans="1:1" x14ac:dyDescent="0.25">
      <c r="A2539" t="s">
        <v>4</v>
      </c>
    </row>
    <row r="2540" spans="1:1" x14ac:dyDescent="0.25">
      <c r="A2540" t="s">
        <v>5</v>
      </c>
    </row>
    <row r="2541" spans="1:1" x14ac:dyDescent="0.25">
      <c r="A2541" t="s">
        <v>6</v>
      </c>
    </row>
    <row r="2542" spans="1:1" x14ac:dyDescent="0.25">
      <c r="A2542" t="s">
        <v>7</v>
      </c>
    </row>
    <row r="2543" spans="1:1" x14ac:dyDescent="0.25">
      <c r="A2543" t="s">
        <v>8</v>
      </c>
    </row>
    <row r="2544" spans="1:1" x14ac:dyDescent="0.25">
      <c r="A2544" t="s">
        <v>9</v>
      </c>
    </row>
    <row r="2545" spans="1:1" x14ac:dyDescent="0.25">
      <c r="A2545" t="s">
        <v>10</v>
      </c>
    </row>
    <row r="2546" spans="1:1" x14ac:dyDescent="0.25">
      <c r="A2546" t="s">
        <v>11</v>
      </c>
    </row>
    <row r="2547" spans="1:1" x14ac:dyDescent="0.25">
      <c r="A2547" t="s">
        <v>12</v>
      </c>
    </row>
    <row r="2548" spans="1:1" x14ac:dyDescent="0.25">
      <c r="A2548" t="s">
        <v>13</v>
      </c>
    </row>
    <row r="2549" spans="1:1" x14ac:dyDescent="0.25">
      <c r="A2549" t="s">
        <v>0</v>
      </c>
    </row>
    <row r="2550" spans="1:1" x14ac:dyDescent="0.25">
      <c r="A2550" t="s">
        <v>2</v>
      </c>
    </row>
    <row r="2551" spans="1:1" x14ac:dyDescent="0.25">
      <c r="A2551" t="s">
        <v>3</v>
      </c>
    </row>
    <row r="2552" spans="1:1" x14ac:dyDescent="0.25">
      <c r="A2552" t="s">
        <v>4</v>
      </c>
    </row>
    <row r="2553" spans="1:1" x14ac:dyDescent="0.25">
      <c r="A2553" t="s">
        <v>5</v>
      </c>
    </row>
    <row r="2554" spans="1:1" x14ac:dyDescent="0.25">
      <c r="A2554" t="s">
        <v>6</v>
      </c>
    </row>
    <row r="2555" spans="1:1" x14ac:dyDescent="0.25">
      <c r="A2555" t="s">
        <v>7</v>
      </c>
    </row>
    <row r="2556" spans="1:1" x14ac:dyDescent="0.25">
      <c r="A2556" t="s">
        <v>8</v>
      </c>
    </row>
    <row r="2557" spans="1:1" x14ac:dyDescent="0.25">
      <c r="A2557" t="s">
        <v>9</v>
      </c>
    </row>
    <row r="2558" spans="1:1" x14ac:dyDescent="0.25">
      <c r="A2558" t="s">
        <v>10</v>
      </c>
    </row>
    <row r="2559" spans="1:1" x14ac:dyDescent="0.25">
      <c r="A2559" t="s">
        <v>11</v>
      </c>
    </row>
    <row r="2560" spans="1:1" x14ac:dyDescent="0.25">
      <c r="A2560" t="s">
        <v>12</v>
      </c>
    </row>
    <row r="2561" spans="1:1" x14ac:dyDescent="0.25">
      <c r="A2561" t="s">
        <v>13</v>
      </c>
    </row>
    <row r="2562" spans="1:1" x14ac:dyDescent="0.25">
      <c r="A2562" t="s">
        <v>0</v>
      </c>
    </row>
    <row r="2563" spans="1:1" x14ac:dyDescent="0.25">
      <c r="A2563" t="s">
        <v>2</v>
      </c>
    </row>
    <row r="2564" spans="1:1" x14ac:dyDescent="0.25">
      <c r="A2564" t="s">
        <v>3</v>
      </c>
    </row>
    <row r="2565" spans="1:1" x14ac:dyDescent="0.25">
      <c r="A2565" t="s">
        <v>4</v>
      </c>
    </row>
    <row r="2566" spans="1:1" x14ac:dyDescent="0.25">
      <c r="A2566" t="s">
        <v>5</v>
      </c>
    </row>
    <row r="2567" spans="1:1" x14ac:dyDescent="0.25">
      <c r="A2567" t="s">
        <v>6</v>
      </c>
    </row>
    <row r="2568" spans="1:1" x14ac:dyDescent="0.25">
      <c r="A2568" t="s">
        <v>7</v>
      </c>
    </row>
    <row r="2569" spans="1:1" x14ac:dyDescent="0.25">
      <c r="A2569" t="s">
        <v>8</v>
      </c>
    </row>
    <row r="2570" spans="1:1" x14ac:dyDescent="0.25">
      <c r="A2570" t="s">
        <v>9</v>
      </c>
    </row>
    <row r="2571" spans="1:1" x14ac:dyDescent="0.25">
      <c r="A2571" t="s">
        <v>10</v>
      </c>
    </row>
    <row r="2572" spans="1:1" x14ac:dyDescent="0.25">
      <c r="A2572" t="s">
        <v>11</v>
      </c>
    </row>
    <row r="2573" spans="1:1" x14ac:dyDescent="0.25">
      <c r="A2573" t="s">
        <v>12</v>
      </c>
    </row>
    <row r="2574" spans="1:1" x14ac:dyDescent="0.25">
      <c r="A2574" t="s">
        <v>13</v>
      </c>
    </row>
    <row r="2575" spans="1:1" x14ac:dyDescent="0.25">
      <c r="A2575" t="s">
        <v>0</v>
      </c>
    </row>
    <row r="2576" spans="1:1" x14ac:dyDescent="0.25">
      <c r="A2576" t="s">
        <v>2</v>
      </c>
    </row>
    <row r="2577" spans="1:1" x14ac:dyDescent="0.25">
      <c r="A2577" t="s">
        <v>3</v>
      </c>
    </row>
    <row r="2578" spans="1:1" x14ac:dyDescent="0.25">
      <c r="A2578" t="s">
        <v>4</v>
      </c>
    </row>
    <row r="2579" spans="1:1" x14ac:dyDescent="0.25">
      <c r="A2579" t="s">
        <v>5</v>
      </c>
    </row>
    <row r="2580" spans="1:1" x14ac:dyDescent="0.25">
      <c r="A2580" t="s">
        <v>6</v>
      </c>
    </row>
    <row r="2581" spans="1:1" x14ac:dyDescent="0.25">
      <c r="A2581" t="s">
        <v>7</v>
      </c>
    </row>
    <row r="2582" spans="1:1" x14ac:dyDescent="0.25">
      <c r="A2582" t="s">
        <v>8</v>
      </c>
    </row>
    <row r="2583" spans="1:1" x14ac:dyDescent="0.25">
      <c r="A2583" t="s">
        <v>9</v>
      </c>
    </row>
    <row r="2584" spans="1:1" x14ac:dyDescent="0.25">
      <c r="A2584" t="s">
        <v>10</v>
      </c>
    </row>
    <row r="2585" spans="1:1" x14ac:dyDescent="0.25">
      <c r="A2585" t="s">
        <v>11</v>
      </c>
    </row>
    <row r="2586" spans="1:1" x14ac:dyDescent="0.25">
      <c r="A2586" t="s">
        <v>12</v>
      </c>
    </row>
    <row r="2587" spans="1:1" x14ac:dyDescent="0.25">
      <c r="A2587" t="s">
        <v>13</v>
      </c>
    </row>
    <row r="2588" spans="1:1" x14ac:dyDescent="0.25">
      <c r="A2588" t="s">
        <v>0</v>
      </c>
    </row>
    <row r="2589" spans="1:1" x14ac:dyDescent="0.25">
      <c r="A2589" t="s">
        <v>2</v>
      </c>
    </row>
    <row r="2590" spans="1:1" x14ac:dyDescent="0.25">
      <c r="A2590" t="s">
        <v>3</v>
      </c>
    </row>
    <row r="2591" spans="1:1" x14ac:dyDescent="0.25">
      <c r="A2591" t="s">
        <v>4</v>
      </c>
    </row>
    <row r="2592" spans="1:1" x14ac:dyDescent="0.25">
      <c r="A2592" t="s">
        <v>5</v>
      </c>
    </row>
    <row r="2593" spans="1:1" x14ac:dyDescent="0.25">
      <c r="A2593" t="s">
        <v>6</v>
      </c>
    </row>
    <row r="2594" spans="1:1" x14ac:dyDescent="0.25">
      <c r="A2594" t="s">
        <v>7</v>
      </c>
    </row>
    <row r="2595" spans="1:1" x14ac:dyDescent="0.25">
      <c r="A2595" t="s">
        <v>8</v>
      </c>
    </row>
    <row r="2596" spans="1:1" x14ac:dyDescent="0.25">
      <c r="A2596" t="s">
        <v>9</v>
      </c>
    </row>
    <row r="2597" spans="1:1" x14ac:dyDescent="0.25">
      <c r="A2597" t="s">
        <v>10</v>
      </c>
    </row>
    <row r="2598" spans="1:1" x14ac:dyDescent="0.25">
      <c r="A2598" t="s">
        <v>11</v>
      </c>
    </row>
    <row r="2599" spans="1:1" x14ac:dyDescent="0.25">
      <c r="A2599" t="s">
        <v>12</v>
      </c>
    </row>
    <row r="2600" spans="1:1" x14ac:dyDescent="0.25">
      <c r="A2600" t="s">
        <v>13</v>
      </c>
    </row>
    <row r="2601" spans="1:1" x14ac:dyDescent="0.25">
      <c r="A2601" t="s">
        <v>0</v>
      </c>
    </row>
    <row r="2602" spans="1:1" x14ac:dyDescent="0.25">
      <c r="A2602" t="s">
        <v>2</v>
      </c>
    </row>
    <row r="2603" spans="1:1" x14ac:dyDescent="0.25">
      <c r="A2603" t="s">
        <v>3</v>
      </c>
    </row>
    <row r="2604" spans="1:1" x14ac:dyDescent="0.25">
      <c r="A2604" t="s">
        <v>4</v>
      </c>
    </row>
    <row r="2605" spans="1:1" x14ac:dyDescent="0.25">
      <c r="A2605" t="s">
        <v>5</v>
      </c>
    </row>
    <row r="2606" spans="1:1" x14ac:dyDescent="0.25">
      <c r="A2606" t="s">
        <v>6</v>
      </c>
    </row>
    <row r="2607" spans="1:1" x14ac:dyDescent="0.25">
      <c r="A2607" t="s">
        <v>7</v>
      </c>
    </row>
    <row r="2608" spans="1:1" x14ac:dyDescent="0.25">
      <c r="A2608" t="s">
        <v>8</v>
      </c>
    </row>
    <row r="2609" spans="1:1" x14ac:dyDescent="0.25">
      <c r="A2609" t="s">
        <v>9</v>
      </c>
    </row>
    <row r="2610" spans="1:1" x14ac:dyDescent="0.25">
      <c r="A2610" t="s">
        <v>10</v>
      </c>
    </row>
    <row r="2611" spans="1:1" x14ac:dyDescent="0.25">
      <c r="A2611" t="s">
        <v>11</v>
      </c>
    </row>
    <row r="2612" spans="1:1" x14ac:dyDescent="0.25">
      <c r="A2612" t="s">
        <v>12</v>
      </c>
    </row>
    <row r="2613" spans="1:1" x14ac:dyDescent="0.25">
      <c r="A2613" t="s">
        <v>13</v>
      </c>
    </row>
    <row r="2614" spans="1:1" x14ac:dyDescent="0.25">
      <c r="A2614" t="s">
        <v>0</v>
      </c>
    </row>
    <row r="2615" spans="1:1" x14ac:dyDescent="0.25">
      <c r="A2615" t="s">
        <v>2</v>
      </c>
    </row>
    <row r="2616" spans="1:1" x14ac:dyDescent="0.25">
      <c r="A2616" t="s">
        <v>3</v>
      </c>
    </row>
    <row r="2617" spans="1:1" x14ac:dyDescent="0.25">
      <c r="A2617" t="s">
        <v>4</v>
      </c>
    </row>
    <row r="2618" spans="1:1" x14ac:dyDescent="0.25">
      <c r="A2618" t="s">
        <v>5</v>
      </c>
    </row>
    <row r="2619" spans="1:1" x14ac:dyDescent="0.25">
      <c r="A2619" t="s">
        <v>6</v>
      </c>
    </row>
    <row r="2620" spans="1:1" x14ac:dyDescent="0.25">
      <c r="A2620" t="s">
        <v>7</v>
      </c>
    </row>
    <row r="2621" spans="1:1" x14ac:dyDescent="0.25">
      <c r="A2621" t="s">
        <v>8</v>
      </c>
    </row>
    <row r="2622" spans="1:1" x14ac:dyDescent="0.25">
      <c r="A2622" t="s">
        <v>9</v>
      </c>
    </row>
    <row r="2623" spans="1:1" x14ac:dyDescent="0.25">
      <c r="A2623" t="s">
        <v>10</v>
      </c>
    </row>
    <row r="2624" spans="1:1" x14ac:dyDescent="0.25">
      <c r="A2624" t="s">
        <v>11</v>
      </c>
    </row>
    <row r="2625" spans="1:1" x14ac:dyDescent="0.25">
      <c r="A2625" t="s">
        <v>12</v>
      </c>
    </row>
    <row r="2626" spans="1:1" x14ac:dyDescent="0.25">
      <c r="A2626" t="s">
        <v>13</v>
      </c>
    </row>
    <row r="2627" spans="1:1" x14ac:dyDescent="0.25">
      <c r="A2627" t="s">
        <v>0</v>
      </c>
    </row>
    <row r="2628" spans="1:1" x14ac:dyDescent="0.25">
      <c r="A2628" t="s">
        <v>2</v>
      </c>
    </row>
    <row r="2629" spans="1:1" x14ac:dyDescent="0.25">
      <c r="A2629" t="s">
        <v>3</v>
      </c>
    </row>
    <row r="2630" spans="1:1" x14ac:dyDescent="0.25">
      <c r="A2630" t="s">
        <v>4</v>
      </c>
    </row>
    <row r="2631" spans="1:1" x14ac:dyDescent="0.25">
      <c r="A2631" t="s">
        <v>5</v>
      </c>
    </row>
    <row r="2632" spans="1:1" x14ac:dyDescent="0.25">
      <c r="A2632" t="s">
        <v>6</v>
      </c>
    </row>
    <row r="2633" spans="1:1" x14ac:dyDescent="0.25">
      <c r="A2633" t="s">
        <v>7</v>
      </c>
    </row>
    <row r="2634" spans="1:1" x14ac:dyDescent="0.25">
      <c r="A2634" t="s">
        <v>8</v>
      </c>
    </row>
    <row r="2635" spans="1:1" x14ac:dyDescent="0.25">
      <c r="A2635" t="s">
        <v>9</v>
      </c>
    </row>
    <row r="2636" spans="1:1" x14ac:dyDescent="0.25">
      <c r="A2636" t="s">
        <v>10</v>
      </c>
    </row>
    <row r="2637" spans="1:1" x14ac:dyDescent="0.25">
      <c r="A2637" t="s">
        <v>11</v>
      </c>
    </row>
    <row r="2638" spans="1:1" x14ac:dyDescent="0.25">
      <c r="A2638" t="s">
        <v>12</v>
      </c>
    </row>
    <row r="2639" spans="1:1" x14ac:dyDescent="0.25">
      <c r="A2639" t="s">
        <v>13</v>
      </c>
    </row>
    <row r="2640" spans="1:1" x14ac:dyDescent="0.25">
      <c r="A2640" t="s">
        <v>0</v>
      </c>
    </row>
    <row r="2641" spans="1:1" x14ac:dyDescent="0.25">
      <c r="A2641" t="s">
        <v>2</v>
      </c>
    </row>
    <row r="2642" spans="1:1" x14ac:dyDescent="0.25">
      <c r="A2642" t="s">
        <v>3</v>
      </c>
    </row>
    <row r="2643" spans="1:1" x14ac:dyDescent="0.25">
      <c r="A2643" t="s">
        <v>4</v>
      </c>
    </row>
    <row r="2644" spans="1:1" x14ac:dyDescent="0.25">
      <c r="A2644" t="s">
        <v>5</v>
      </c>
    </row>
    <row r="2645" spans="1:1" x14ac:dyDescent="0.25">
      <c r="A2645" t="s">
        <v>6</v>
      </c>
    </row>
    <row r="2646" spans="1:1" x14ac:dyDescent="0.25">
      <c r="A2646" t="s">
        <v>7</v>
      </c>
    </row>
    <row r="2647" spans="1:1" x14ac:dyDescent="0.25">
      <c r="A2647" t="s">
        <v>8</v>
      </c>
    </row>
    <row r="2648" spans="1:1" x14ac:dyDescent="0.25">
      <c r="A2648" t="s">
        <v>9</v>
      </c>
    </row>
    <row r="2649" spans="1:1" x14ac:dyDescent="0.25">
      <c r="A2649" t="s">
        <v>10</v>
      </c>
    </row>
    <row r="2650" spans="1:1" x14ac:dyDescent="0.25">
      <c r="A2650" t="s">
        <v>11</v>
      </c>
    </row>
    <row r="2651" spans="1:1" x14ac:dyDescent="0.25">
      <c r="A2651" t="s">
        <v>12</v>
      </c>
    </row>
    <row r="2652" spans="1:1" x14ac:dyDescent="0.25">
      <c r="A2652" t="s">
        <v>13</v>
      </c>
    </row>
    <row r="2653" spans="1:1" x14ac:dyDescent="0.25">
      <c r="A2653" t="s">
        <v>0</v>
      </c>
    </row>
    <row r="2654" spans="1:1" x14ac:dyDescent="0.25">
      <c r="A2654" t="s">
        <v>2</v>
      </c>
    </row>
    <row r="2655" spans="1:1" x14ac:dyDescent="0.25">
      <c r="A2655" t="s">
        <v>3</v>
      </c>
    </row>
    <row r="2656" spans="1:1" x14ac:dyDescent="0.25">
      <c r="A2656" t="s">
        <v>4</v>
      </c>
    </row>
    <row r="2657" spans="1:1" x14ac:dyDescent="0.25">
      <c r="A2657" t="s">
        <v>5</v>
      </c>
    </row>
    <row r="2658" spans="1:1" x14ac:dyDescent="0.25">
      <c r="A2658" t="s">
        <v>6</v>
      </c>
    </row>
    <row r="2659" spans="1:1" x14ac:dyDescent="0.25">
      <c r="A2659" t="s">
        <v>7</v>
      </c>
    </row>
    <row r="2660" spans="1:1" x14ac:dyDescent="0.25">
      <c r="A2660" t="s">
        <v>8</v>
      </c>
    </row>
    <row r="2661" spans="1:1" x14ac:dyDescent="0.25">
      <c r="A2661" t="s">
        <v>9</v>
      </c>
    </row>
    <row r="2662" spans="1:1" x14ac:dyDescent="0.25">
      <c r="A2662" t="s">
        <v>10</v>
      </c>
    </row>
    <row r="2663" spans="1:1" x14ac:dyDescent="0.25">
      <c r="A2663" t="s">
        <v>11</v>
      </c>
    </row>
    <row r="2664" spans="1:1" x14ac:dyDescent="0.25">
      <c r="A2664" t="s">
        <v>12</v>
      </c>
    </row>
    <row r="2665" spans="1:1" x14ac:dyDescent="0.25">
      <c r="A2665" t="s">
        <v>13</v>
      </c>
    </row>
    <row r="2666" spans="1:1" x14ac:dyDescent="0.25">
      <c r="A2666" t="s">
        <v>0</v>
      </c>
    </row>
    <row r="2667" spans="1:1" x14ac:dyDescent="0.25">
      <c r="A2667" t="s">
        <v>2</v>
      </c>
    </row>
    <row r="2668" spans="1:1" x14ac:dyDescent="0.25">
      <c r="A2668" t="s">
        <v>3</v>
      </c>
    </row>
    <row r="2669" spans="1:1" x14ac:dyDescent="0.25">
      <c r="A2669" t="s">
        <v>4</v>
      </c>
    </row>
    <row r="2670" spans="1:1" x14ac:dyDescent="0.25">
      <c r="A2670" t="s">
        <v>5</v>
      </c>
    </row>
    <row r="2671" spans="1:1" x14ac:dyDescent="0.25">
      <c r="A2671" t="s">
        <v>6</v>
      </c>
    </row>
    <row r="2672" spans="1:1" x14ac:dyDescent="0.25">
      <c r="A2672" t="s">
        <v>7</v>
      </c>
    </row>
    <row r="2673" spans="1:1" x14ac:dyDescent="0.25">
      <c r="A2673" t="s">
        <v>8</v>
      </c>
    </row>
    <row r="2674" spans="1:1" x14ac:dyDescent="0.25">
      <c r="A2674" t="s">
        <v>9</v>
      </c>
    </row>
    <row r="2675" spans="1:1" x14ac:dyDescent="0.25">
      <c r="A2675" t="s">
        <v>10</v>
      </c>
    </row>
    <row r="2676" spans="1:1" x14ac:dyDescent="0.25">
      <c r="A2676" t="s">
        <v>11</v>
      </c>
    </row>
    <row r="2677" spans="1:1" x14ac:dyDescent="0.25">
      <c r="A2677" t="s">
        <v>12</v>
      </c>
    </row>
    <row r="2678" spans="1:1" x14ac:dyDescent="0.25">
      <c r="A2678" t="s">
        <v>13</v>
      </c>
    </row>
    <row r="2679" spans="1:1" x14ac:dyDescent="0.25">
      <c r="A2679" t="s">
        <v>0</v>
      </c>
    </row>
    <row r="2680" spans="1:1" x14ac:dyDescent="0.25">
      <c r="A2680" t="s">
        <v>2</v>
      </c>
    </row>
    <row r="2681" spans="1:1" x14ac:dyDescent="0.25">
      <c r="A2681" t="s">
        <v>3</v>
      </c>
    </row>
    <row r="2682" spans="1:1" x14ac:dyDescent="0.25">
      <c r="A2682" t="s">
        <v>4</v>
      </c>
    </row>
    <row r="2683" spans="1:1" x14ac:dyDescent="0.25">
      <c r="A2683" t="s">
        <v>5</v>
      </c>
    </row>
    <row r="2684" spans="1:1" x14ac:dyDescent="0.25">
      <c r="A2684" t="s">
        <v>6</v>
      </c>
    </row>
    <row r="2685" spans="1:1" x14ac:dyDescent="0.25">
      <c r="A2685" t="s">
        <v>7</v>
      </c>
    </row>
    <row r="2686" spans="1:1" x14ac:dyDescent="0.25">
      <c r="A2686" t="s">
        <v>8</v>
      </c>
    </row>
    <row r="2687" spans="1:1" x14ac:dyDescent="0.25">
      <c r="A2687" t="s">
        <v>9</v>
      </c>
    </row>
    <row r="2688" spans="1:1" x14ac:dyDescent="0.25">
      <c r="A2688" t="s">
        <v>10</v>
      </c>
    </row>
    <row r="2689" spans="1:1" x14ac:dyDescent="0.25">
      <c r="A2689" t="s">
        <v>11</v>
      </c>
    </row>
    <row r="2690" spans="1:1" x14ac:dyDescent="0.25">
      <c r="A2690" t="s">
        <v>12</v>
      </c>
    </row>
    <row r="2691" spans="1:1" x14ac:dyDescent="0.25">
      <c r="A2691" t="s">
        <v>13</v>
      </c>
    </row>
    <row r="2692" spans="1:1" x14ac:dyDescent="0.25">
      <c r="A2692" t="s">
        <v>0</v>
      </c>
    </row>
    <row r="2693" spans="1:1" x14ac:dyDescent="0.25">
      <c r="A2693" t="s">
        <v>2</v>
      </c>
    </row>
    <row r="2694" spans="1:1" x14ac:dyDescent="0.25">
      <c r="A2694" t="s">
        <v>3</v>
      </c>
    </row>
    <row r="2695" spans="1:1" x14ac:dyDescent="0.25">
      <c r="A2695" t="s">
        <v>4</v>
      </c>
    </row>
    <row r="2696" spans="1:1" x14ac:dyDescent="0.25">
      <c r="A2696" t="s">
        <v>5</v>
      </c>
    </row>
    <row r="2697" spans="1:1" x14ac:dyDescent="0.25">
      <c r="A2697" t="s">
        <v>6</v>
      </c>
    </row>
    <row r="2698" spans="1:1" x14ac:dyDescent="0.25">
      <c r="A2698" t="s">
        <v>7</v>
      </c>
    </row>
    <row r="2699" spans="1:1" x14ac:dyDescent="0.25">
      <c r="A2699" t="s">
        <v>8</v>
      </c>
    </row>
    <row r="2700" spans="1:1" x14ac:dyDescent="0.25">
      <c r="A2700" t="s">
        <v>9</v>
      </c>
    </row>
    <row r="2701" spans="1:1" x14ac:dyDescent="0.25">
      <c r="A2701" t="s">
        <v>10</v>
      </c>
    </row>
    <row r="2702" spans="1:1" x14ac:dyDescent="0.25">
      <c r="A2702" t="s">
        <v>11</v>
      </c>
    </row>
    <row r="2703" spans="1:1" x14ac:dyDescent="0.25">
      <c r="A2703" t="s">
        <v>12</v>
      </c>
    </row>
    <row r="2704" spans="1:1" x14ac:dyDescent="0.25">
      <c r="A2704" t="s">
        <v>13</v>
      </c>
    </row>
    <row r="2705" spans="1:1" x14ac:dyDescent="0.25">
      <c r="A2705" t="s">
        <v>0</v>
      </c>
    </row>
    <row r="2706" spans="1:1" x14ac:dyDescent="0.25">
      <c r="A2706" t="s">
        <v>2</v>
      </c>
    </row>
    <row r="2707" spans="1:1" x14ac:dyDescent="0.25">
      <c r="A2707" t="s">
        <v>3</v>
      </c>
    </row>
    <row r="2708" spans="1:1" x14ac:dyDescent="0.25">
      <c r="A2708" t="s">
        <v>4</v>
      </c>
    </row>
    <row r="2709" spans="1:1" x14ac:dyDescent="0.25">
      <c r="A2709" t="s">
        <v>5</v>
      </c>
    </row>
    <row r="2710" spans="1:1" x14ac:dyDescent="0.25">
      <c r="A2710" t="s">
        <v>6</v>
      </c>
    </row>
    <row r="2711" spans="1:1" x14ac:dyDescent="0.25">
      <c r="A2711" t="s">
        <v>7</v>
      </c>
    </row>
    <row r="2712" spans="1:1" x14ac:dyDescent="0.25">
      <c r="A2712" t="s">
        <v>8</v>
      </c>
    </row>
    <row r="2713" spans="1:1" x14ac:dyDescent="0.25">
      <c r="A2713" t="s">
        <v>9</v>
      </c>
    </row>
    <row r="2714" spans="1:1" x14ac:dyDescent="0.25">
      <c r="A2714" t="s">
        <v>10</v>
      </c>
    </row>
    <row r="2715" spans="1:1" x14ac:dyDescent="0.25">
      <c r="A2715" t="s">
        <v>11</v>
      </c>
    </row>
    <row r="2716" spans="1:1" x14ac:dyDescent="0.25">
      <c r="A2716" t="s">
        <v>12</v>
      </c>
    </row>
    <row r="2717" spans="1:1" x14ac:dyDescent="0.25">
      <c r="A2717" t="s">
        <v>13</v>
      </c>
    </row>
    <row r="2718" spans="1:1" x14ac:dyDescent="0.25">
      <c r="A2718" t="s">
        <v>0</v>
      </c>
    </row>
    <row r="2719" spans="1:1" x14ac:dyDescent="0.25">
      <c r="A2719" t="s">
        <v>2</v>
      </c>
    </row>
    <row r="2720" spans="1:1" x14ac:dyDescent="0.25">
      <c r="A2720" t="s">
        <v>3</v>
      </c>
    </row>
    <row r="2721" spans="1:1" x14ac:dyDescent="0.25">
      <c r="A2721" t="s">
        <v>4</v>
      </c>
    </row>
    <row r="2722" spans="1:1" x14ac:dyDescent="0.25">
      <c r="A2722" t="s">
        <v>5</v>
      </c>
    </row>
    <row r="2723" spans="1:1" x14ac:dyDescent="0.25">
      <c r="A2723" t="s">
        <v>6</v>
      </c>
    </row>
    <row r="2724" spans="1:1" x14ac:dyDescent="0.25">
      <c r="A2724" t="s">
        <v>7</v>
      </c>
    </row>
    <row r="2725" spans="1:1" x14ac:dyDescent="0.25">
      <c r="A2725" t="s">
        <v>8</v>
      </c>
    </row>
    <row r="2726" spans="1:1" x14ac:dyDescent="0.25">
      <c r="A2726" t="s">
        <v>9</v>
      </c>
    </row>
    <row r="2727" spans="1:1" x14ac:dyDescent="0.25">
      <c r="A2727" t="s">
        <v>10</v>
      </c>
    </row>
    <row r="2728" spans="1:1" x14ac:dyDescent="0.25">
      <c r="A2728" t="s">
        <v>11</v>
      </c>
    </row>
    <row r="2729" spans="1:1" x14ac:dyDescent="0.25">
      <c r="A2729" t="s">
        <v>12</v>
      </c>
    </row>
    <row r="2730" spans="1:1" x14ac:dyDescent="0.25">
      <c r="A2730" t="s">
        <v>13</v>
      </c>
    </row>
    <row r="2731" spans="1:1" x14ac:dyDescent="0.25">
      <c r="A2731" t="s">
        <v>0</v>
      </c>
    </row>
    <row r="2732" spans="1:1" x14ac:dyDescent="0.25">
      <c r="A2732" t="s">
        <v>2</v>
      </c>
    </row>
    <row r="2733" spans="1:1" x14ac:dyDescent="0.25">
      <c r="A2733" t="s">
        <v>3</v>
      </c>
    </row>
    <row r="2734" spans="1:1" x14ac:dyDescent="0.25">
      <c r="A2734" t="s">
        <v>4</v>
      </c>
    </row>
    <row r="2735" spans="1:1" x14ac:dyDescent="0.25">
      <c r="A2735" t="s">
        <v>5</v>
      </c>
    </row>
    <row r="2736" spans="1:1" x14ac:dyDescent="0.25">
      <c r="A2736" t="s">
        <v>6</v>
      </c>
    </row>
    <row r="2737" spans="1:1" x14ac:dyDescent="0.25">
      <c r="A2737" t="s">
        <v>7</v>
      </c>
    </row>
    <row r="2738" spans="1:1" x14ac:dyDescent="0.25">
      <c r="A2738" t="s">
        <v>8</v>
      </c>
    </row>
    <row r="2739" spans="1:1" x14ac:dyDescent="0.25">
      <c r="A2739" t="s">
        <v>9</v>
      </c>
    </row>
    <row r="2740" spans="1:1" x14ac:dyDescent="0.25">
      <c r="A2740" t="s">
        <v>10</v>
      </c>
    </row>
    <row r="2741" spans="1:1" x14ac:dyDescent="0.25">
      <c r="A2741" t="s">
        <v>11</v>
      </c>
    </row>
    <row r="2742" spans="1:1" x14ac:dyDescent="0.25">
      <c r="A2742" t="s">
        <v>12</v>
      </c>
    </row>
    <row r="2743" spans="1:1" x14ac:dyDescent="0.25">
      <c r="A2743" t="s">
        <v>13</v>
      </c>
    </row>
    <row r="2744" spans="1:1" x14ac:dyDescent="0.25">
      <c r="A2744" t="s">
        <v>0</v>
      </c>
    </row>
    <row r="2745" spans="1:1" x14ac:dyDescent="0.25">
      <c r="A2745" t="s">
        <v>2</v>
      </c>
    </row>
    <row r="2746" spans="1:1" x14ac:dyDescent="0.25">
      <c r="A2746" t="s">
        <v>3</v>
      </c>
    </row>
    <row r="2747" spans="1:1" x14ac:dyDescent="0.25">
      <c r="A2747" t="s">
        <v>4</v>
      </c>
    </row>
    <row r="2748" spans="1:1" x14ac:dyDescent="0.25">
      <c r="A2748" t="s">
        <v>5</v>
      </c>
    </row>
    <row r="2749" spans="1:1" x14ac:dyDescent="0.25">
      <c r="A2749" t="s">
        <v>6</v>
      </c>
    </row>
    <row r="2750" spans="1:1" x14ac:dyDescent="0.25">
      <c r="A2750" t="s">
        <v>7</v>
      </c>
    </row>
    <row r="2751" spans="1:1" x14ac:dyDescent="0.25">
      <c r="A2751" t="s">
        <v>8</v>
      </c>
    </row>
    <row r="2752" spans="1:1" x14ac:dyDescent="0.25">
      <c r="A2752" t="s">
        <v>9</v>
      </c>
    </row>
    <row r="2753" spans="1:1" x14ac:dyDescent="0.25">
      <c r="A2753" t="s">
        <v>10</v>
      </c>
    </row>
    <row r="2754" spans="1:1" x14ac:dyDescent="0.25">
      <c r="A2754" t="s">
        <v>11</v>
      </c>
    </row>
    <row r="2755" spans="1:1" x14ac:dyDescent="0.25">
      <c r="A2755" t="s">
        <v>12</v>
      </c>
    </row>
    <row r="2756" spans="1:1" x14ac:dyDescent="0.25">
      <c r="A2756" t="s">
        <v>13</v>
      </c>
    </row>
    <row r="2757" spans="1:1" x14ac:dyDescent="0.25">
      <c r="A2757" t="s">
        <v>0</v>
      </c>
    </row>
    <row r="2758" spans="1:1" x14ac:dyDescent="0.25">
      <c r="A2758" t="s">
        <v>2</v>
      </c>
    </row>
    <row r="2759" spans="1:1" x14ac:dyDescent="0.25">
      <c r="A2759" t="s">
        <v>3</v>
      </c>
    </row>
    <row r="2760" spans="1:1" x14ac:dyDescent="0.25">
      <c r="A2760" t="s">
        <v>4</v>
      </c>
    </row>
    <row r="2761" spans="1:1" x14ac:dyDescent="0.25">
      <c r="A2761" t="s">
        <v>5</v>
      </c>
    </row>
    <row r="2762" spans="1:1" x14ac:dyDescent="0.25">
      <c r="A2762" t="s">
        <v>6</v>
      </c>
    </row>
    <row r="2763" spans="1:1" x14ac:dyDescent="0.25">
      <c r="A2763" t="s">
        <v>7</v>
      </c>
    </row>
    <row r="2764" spans="1:1" x14ac:dyDescent="0.25">
      <c r="A2764" t="s">
        <v>8</v>
      </c>
    </row>
    <row r="2765" spans="1:1" x14ac:dyDescent="0.25">
      <c r="A2765" t="s">
        <v>9</v>
      </c>
    </row>
    <row r="2766" spans="1:1" x14ac:dyDescent="0.25">
      <c r="A2766" t="s">
        <v>10</v>
      </c>
    </row>
    <row r="2767" spans="1:1" x14ac:dyDescent="0.25">
      <c r="A2767" t="s">
        <v>11</v>
      </c>
    </row>
    <row r="2768" spans="1:1" x14ac:dyDescent="0.25">
      <c r="A2768" t="s">
        <v>12</v>
      </c>
    </row>
    <row r="2769" spans="1:1" x14ac:dyDescent="0.25">
      <c r="A2769" t="s">
        <v>13</v>
      </c>
    </row>
    <row r="2770" spans="1:1" x14ac:dyDescent="0.25">
      <c r="A2770" t="s">
        <v>0</v>
      </c>
    </row>
    <row r="2771" spans="1:1" x14ac:dyDescent="0.25">
      <c r="A2771" t="s">
        <v>2</v>
      </c>
    </row>
    <row r="2772" spans="1:1" x14ac:dyDescent="0.25">
      <c r="A2772" t="s">
        <v>3</v>
      </c>
    </row>
    <row r="2773" spans="1:1" x14ac:dyDescent="0.25">
      <c r="A2773" t="s">
        <v>4</v>
      </c>
    </row>
    <row r="2774" spans="1:1" x14ac:dyDescent="0.25">
      <c r="A2774" t="s">
        <v>5</v>
      </c>
    </row>
    <row r="2775" spans="1:1" x14ac:dyDescent="0.25">
      <c r="A2775" t="s">
        <v>6</v>
      </c>
    </row>
    <row r="2776" spans="1:1" x14ac:dyDescent="0.25">
      <c r="A2776" t="s">
        <v>7</v>
      </c>
    </row>
    <row r="2777" spans="1:1" x14ac:dyDescent="0.25">
      <c r="A2777" t="s">
        <v>8</v>
      </c>
    </row>
    <row r="2778" spans="1:1" x14ac:dyDescent="0.25">
      <c r="A2778" t="s">
        <v>9</v>
      </c>
    </row>
    <row r="2779" spans="1:1" x14ac:dyDescent="0.25">
      <c r="A2779" t="s">
        <v>10</v>
      </c>
    </row>
    <row r="2780" spans="1:1" x14ac:dyDescent="0.25">
      <c r="A2780" t="s">
        <v>11</v>
      </c>
    </row>
    <row r="2781" spans="1:1" x14ac:dyDescent="0.25">
      <c r="A2781" t="s">
        <v>12</v>
      </c>
    </row>
    <row r="2782" spans="1:1" x14ac:dyDescent="0.25">
      <c r="A2782" t="s">
        <v>13</v>
      </c>
    </row>
    <row r="2783" spans="1:1" x14ac:dyDescent="0.25">
      <c r="A2783" t="s">
        <v>0</v>
      </c>
    </row>
    <row r="2784" spans="1:1" x14ac:dyDescent="0.25">
      <c r="A2784" t="s">
        <v>2</v>
      </c>
    </row>
    <row r="2785" spans="1:1" x14ac:dyDescent="0.25">
      <c r="A2785" t="s">
        <v>3</v>
      </c>
    </row>
    <row r="2786" spans="1:1" x14ac:dyDescent="0.25">
      <c r="A2786" t="s">
        <v>4</v>
      </c>
    </row>
    <row r="2787" spans="1:1" x14ac:dyDescent="0.25">
      <c r="A2787" t="s">
        <v>5</v>
      </c>
    </row>
    <row r="2788" spans="1:1" x14ac:dyDescent="0.25">
      <c r="A2788" t="s">
        <v>6</v>
      </c>
    </row>
    <row r="2789" spans="1:1" x14ac:dyDescent="0.25">
      <c r="A2789" t="s">
        <v>7</v>
      </c>
    </row>
    <row r="2790" spans="1:1" x14ac:dyDescent="0.25">
      <c r="A2790" t="s">
        <v>8</v>
      </c>
    </row>
    <row r="2791" spans="1:1" x14ac:dyDescent="0.25">
      <c r="A2791" t="s">
        <v>9</v>
      </c>
    </row>
    <row r="2792" spans="1:1" x14ac:dyDescent="0.25">
      <c r="A2792" t="s">
        <v>10</v>
      </c>
    </row>
    <row r="2793" spans="1:1" x14ac:dyDescent="0.25">
      <c r="A2793" t="s">
        <v>11</v>
      </c>
    </row>
    <row r="2794" spans="1:1" x14ac:dyDescent="0.25">
      <c r="A2794" t="s">
        <v>12</v>
      </c>
    </row>
    <row r="2795" spans="1:1" x14ac:dyDescent="0.25">
      <c r="A2795" t="s">
        <v>13</v>
      </c>
    </row>
    <row r="2796" spans="1:1" x14ac:dyDescent="0.25">
      <c r="A2796" t="s">
        <v>0</v>
      </c>
    </row>
    <row r="2797" spans="1:1" x14ac:dyDescent="0.25">
      <c r="A2797" t="s">
        <v>2</v>
      </c>
    </row>
    <row r="2798" spans="1:1" x14ac:dyDescent="0.25">
      <c r="A2798" t="s">
        <v>3</v>
      </c>
    </row>
    <row r="2799" spans="1:1" x14ac:dyDescent="0.25">
      <c r="A2799" t="s">
        <v>4</v>
      </c>
    </row>
    <row r="2800" spans="1:1" x14ac:dyDescent="0.25">
      <c r="A2800" t="s">
        <v>5</v>
      </c>
    </row>
    <row r="2801" spans="1:1" x14ac:dyDescent="0.25">
      <c r="A2801" t="s">
        <v>6</v>
      </c>
    </row>
    <row r="2802" spans="1:1" x14ac:dyDescent="0.25">
      <c r="A2802" t="s">
        <v>7</v>
      </c>
    </row>
    <row r="2803" spans="1:1" x14ac:dyDescent="0.25">
      <c r="A2803" t="s">
        <v>8</v>
      </c>
    </row>
    <row r="2804" spans="1:1" x14ac:dyDescent="0.25">
      <c r="A2804" t="s">
        <v>9</v>
      </c>
    </row>
    <row r="2805" spans="1:1" x14ac:dyDescent="0.25">
      <c r="A2805" t="s">
        <v>10</v>
      </c>
    </row>
    <row r="2806" spans="1:1" x14ac:dyDescent="0.25">
      <c r="A2806" t="s">
        <v>11</v>
      </c>
    </row>
    <row r="2807" spans="1:1" x14ac:dyDescent="0.25">
      <c r="A2807" t="s">
        <v>12</v>
      </c>
    </row>
    <row r="2808" spans="1:1" x14ac:dyDescent="0.25">
      <c r="A2808" t="s">
        <v>13</v>
      </c>
    </row>
    <row r="2809" spans="1:1" x14ac:dyDescent="0.25">
      <c r="A2809" t="s">
        <v>0</v>
      </c>
    </row>
    <row r="2810" spans="1:1" x14ac:dyDescent="0.25">
      <c r="A2810" t="s">
        <v>2</v>
      </c>
    </row>
    <row r="2811" spans="1:1" x14ac:dyDescent="0.25">
      <c r="A2811" t="s">
        <v>3</v>
      </c>
    </row>
    <row r="2812" spans="1:1" x14ac:dyDescent="0.25">
      <c r="A2812" t="s">
        <v>4</v>
      </c>
    </row>
    <row r="2813" spans="1:1" x14ac:dyDescent="0.25">
      <c r="A2813" t="s">
        <v>5</v>
      </c>
    </row>
    <row r="2814" spans="1:1" x14ac:dyDescent="0.25">
      <c r="A2814" t="s">
        <v>6</v>
      </c>
    </row>
    <row r="2815" spans="1:1" x14ac:dyDescent="0.25">
      <c r="A2815" t="s">
        <v>7</v>
      </c>
    </row>
    <row r="2816" spans="1:1" x14ac:dyDescent="0.25">
      <c r="A2816" t="s">
        <v>8</v>
      </c>
    </row>
    <row r="2817" spans="1:1" x14ac:dyDescent="0.25">
      <c r="A2817" t="s">
        <v>9</v>
      </c>
    </row>
    <row r="2818" spans="1:1" x14ac:dyDescent="0.25">
      <c r="A2818" t="s">
        <v>10</v>
      </c>
    </row>
    <row r="2819" spans="1:1" x14ac:dyDescent="0.25">
      <c r="A2819" t="s">
        <v>11</v>
      </c>
    </row>
    <row r="2820" spans="1:1" x14ac:dyDescent="0.25">
      <c r="A2820" t="s">
        <v>12</v>
      </c>
    </row>
    <row r="2821" spans="1:1" x14ac:dyDescent="0.25">
      <c r="A2821" t="s">
        <v>13</v>
      </c>
    </row>
    <row r="2822" spans="1:1" x14ac:dyDescent="0.25">
      <c r="A2822" t="s">
        <v>0</v>
      </c>
    </row>
    <row r="2823" spans="1:1" x14ac:dyDescent="0.25">
      <c r="A2823" t="s">
        <v>2</v>
      </c>
    </row>
    <row r="2824" spans="1:1" x14ac:dyDescent="0.25">
      <c r="A2824" t="s">
        <v>3</v>
      </c>
    </row>
    <row r="2825" spans="1:1" x14ac:dyDescent="0.25">
      <c r="A2825" t="s">
        <v>4</v>
      </c>
    </row>
    <row r="2826" spans="1:1" x14ac:dyDescent="0.25">
      <c r="A2826" t="s">
        <v>5</v>
      </c>
    </row>
    <row r="2827" spans="1:1" x14ac:dyDescent="0.25">
      <c r="A2827" t="s">
        <v>6</v>
      </c>
    </row>
    <row r="2828" spans="1:1" x14ac:dyDescent="0.25">
      <c r="A2828" t="s">
        <v>7</v>
      </c>
    </row>
    <row r="2829" spans="1:1" x14ac:dyDescent="0.25">
      <c r="A2829" t="s">
        <v>8</v>
      </c>
    </row>
    <row r="2830" spans="1:1" x14ac:dyDescent="0.25">
      <c r="A2830" t="s">
        <v>9</v>
      </c>
    </row>
    <row r="2831" spans="1:1" x14ac:dyDescent="0.25">
      <c r="A2831" t="s">
        <v>10</v>
      </c>
    </row>
    <row r="2832" spans="1:1" x14ac:dyDescent="0.25">
      <c r="A2832" t="s">
        <v>11</v>
      </c>
    </row>
    <row r="2833" spans="1:1" x14ac:dyDescent="0.25">
      <c r="A2833" t="s">
        <v>12</v>
      </c>
    </row>
    <row r="2834" spans="1:1" x14ac:dyDescent="0.25">
      <c r="A2834" t="s">
        <v>13</v>
      </c>
    </row>
    <row r="2835" spans="1:1" x14ac:dyDescent="0.25">
      <c r="A2835" t="s">
        <v>0</v>
      </c>
    </row>
    <row r="2836" spans="1:1" x14ac:dyDescent="0.25">
      <c r="A2836" t="s">
        <v>2</v>
      </c>
    </row>
    <row r="2837" spans="1:1" x14ac:dyDescent="0.25">
      <c r="A2837" t="s">
        <v>3</v>
      </c>
    </row>
    <row r="2838" spans="1:1" x14ac:dyDescent="0.25">
      <c r="A2838" t="s">
        <v>4</v>
      </c>
    </row>
    <row r="2839" spans="1:1" x14ac:dyDescent="0.25">
      <c r="A2839" t="s">
        <v>5</v>
      </c>
    </row>
    <row r="2840" spans="1:1" x14ac:dyDescent="0.25">
      <c r="A2840" t="s">
        <v>6</v>
      </c>
    </row>
    <row r="2841" spans="1:1" x14ac:dyDescent="0.25">
      <c r="A2841" t="s">
        <v>7</v>
      </c>
    </row>
    <row r="2842" spans="1:1" x14ac:dyDescent="0.25">
      <c r="A2842" t="s">
        <v>8</v>
      </c>
    </row>
    <row r="2843" spans="1:1" x14ac:dyDescent="0.25">
      <c r="A2843" t="s">
        <v>9</v>
      </c>
    </row>
    <row r="2844" spans="1:1" x14ac:dyDescent="0.25">
      <c r="A2844" t="s">
        <v>10</v>
      </c>
    </row>
    <row r="2845" spans="1:1" x14ac:dyDescent="0.25">
      <c r="A2845" t="s">
        <v>11</v>
      </c>
    </row>
    <row r="2846" spans="1:1" x14ac:dyDescent="0.25">
      <c r="A2846" t="s">
        <v>12</v>
      </c>
    </row>
    <row r="2847" spans="1:1" x14ac:dyDescent="0.25">
      <c r="A2847" t="s">
        <v>13</v>
      </c>
    </row>
    <row r="2848" spans="1:1" x14ac:dyDescent="0.25">
      <c r="A2848" t="s">
        <v>0</v>
      </c>
    </row>
    <row r="2849" spans="1:1" x14ac:dyDescent="0.25">
      <c r="A2849" t="s">
        <v>2</v>
      </c>
    </row>
    <row r="2850" spans="1:1" x14ac:dyDescent="0.25">
      <c r="A2850" t="s">
        <v>3</v>
      </c>
    </row>
    <row r="2851" spans="1:1" x14ac:dyDescent="0.25">
      <c r="A2851" t="s">
        <v>4</v>
      </c>
    </row>
    <row r="2852" spans="1:1" x14ac:dyDescent="0.25">
      <c r="A2852" t="s">
        <v>5</v>
      </c>
    </row>
    <row r="2853" spans="1:1" x14ac:dyDescent="0.25">
      <c r="A2853" t="s">
        <v>6</v>
      </c>
    </row>
    <row r="2854" spans="1:1" x14ac:dyDescent="0.25">
      <c r="A2854" t="s">
        <v>7</v>
      </c>
    </row>
    <row r="2855" spans="1:1" x14ac:dyDescent="0.25">
      <c r="A2855" t="s">
        <v>8</v>
      </c>
    </row>
    <row r="2856" spans="1:1" x14ac:dyDescent="0.25">
      <c r="A2856" t="s">
        <v>9</v>
      </c>
    </row>
    <row r="2857" spans="1:1" x14ac:dyDescent="0.25">
      <c r="A2857" t="s">
        <v>10</v>
      </c>
    </row>
    <row r="2858" spans="1:1" x14ac:dyDescent="0.25">
      <c r="A2858" t="s">
        <v>11</v>
      </c>
    </row>
    <row r="2859" spans="1:1" x14ac:dyDescent="0.25">
      <c r="A2859" t="s">
        <v>12</v>
      </c>
    </row>
    <row r="2860" spans="1:1" x14ac:dyDescent="0.25">
      <c r="A2860" t="s">
        <v>13</v>
      </c>
    </row>
    <row r="2861" spans="1:1" x14ac:dyDescent="0.25">
      <c r="A2861" t="s">
        <v>0</v>
      </c>
    </row>
    <row r="2862" spans="1:1" x14ac:dyDescent="0.25">
      <c r="A2862" t="s">
        <v>2</v>
      </c>
    </row>
    <row r="2863" spans="1:1" x14ac:dyDescent="0.25">
      <c r="A2863" t="s">
        <v>3</v>
      </c>
    </row>
    <row r="2864" spans="1:1" x14ac:dyDescent="0.25">
      <c r="A2864" t="s">
        <v>4</v>
      </c>
    </row>
    <row r="2865" spans="1:1" x14ac:dyDescent="0.25">
      <c r="A2865" t="s">
        <v>5</v>
      </c>
    </row>
    <row r="2866" spans="1:1" x14ac:dyDescent="0.25">
      <c r="A2866" t="s">
        <v>6</v>
      </c>
    </row>
    <row r="2867" spans="1:1" x14ac:dyDescent="0.25">
      <c r="A2867" t="s">
        <v>7</v>
      </c>
    </row>
    <row r="2868" spans="1:1" x14ac:dyDescent="0.25">
      <c r="A2868" t="s">
        <v>8</v>
      </c>
    </row>
    <row r="2869" spans="1:1" x14ac:dyDescent="0.25">
      <c r="A2869" t="s">
        <v>9</v>
      </c>
    </row>
    <row r="2870" spans="1:1" x14ac:dyDescent="0.25">
      <c r="A2870" t="s">
        <v>10</v>
      </c>
    </row>
    <row r="2871" spans="1:1" x14ac:dyDescent="0.25">
      <c r="A2871" t="s">
        <v>11</v>
      </c>
    </row>
    <row r="2872" spans="1:1" x14ac:dyDescent="0.25">
      <c r="A2872" t="s">
        <v>12</v>
      </c>
    </row>
    <row r="2873" spans="1:1" x14ac:dyDescent="0.25">
      <c r="A2873" t="s">
        <v>13</v>
      </c>
    </row>
    <row r="2874" spans="1:1" x14ac:dyDescent="0.25">
      <c r="A2874" t="s">
        <v>0</v>
      </c>
    </row>
    <row r="2875" spans="1:1" x14ac:dyDescent="0.25">
      <c r="A2875" t="s">
        <v>2</v>
      </c>
    </row>
    <row r="2876" spans="1:1" x14ac:dyDescent="0.25">
      <c r="A2876" t="s">
        <v>3</v>
      </c>
    </row>
    <row r="2877" spans="1:1" x14ac:dyDescent="0.25">
      <c r="A2877" t="s">
        <v>4</v>
      </c>
    </row>
    <row r="2878" spans="1:1" x14ac:dyDescent="0.25">
      <c r="A2878" t="s">
        <v>5</v>
      </c>
    </row>
    <row r="2879" spans="1:1" x14ac:dyDescent="0.25">
      <c r="A2879" t="s">
        <v>6</v>
      </c>
    </row>
    <row r="2880" spans="1:1" x14ac:dyDescent="0.25">
      <c r="A2880" t="s">
        <v>7</v>
      </c>
    </row>
    <row r="2881" spans="1:1" x14ac:dyDescent="0.25">
      <c r="A2881" t="s">
        <v>8</v>
      </c>
    </row>
    <row r="2882" spans="1:1" x14ac:dyDescent="0.25">
      <c r="A2882" t="s">
        <v>9</v>
      </c>
    </row>
    <row r="2883" spans="1:1" x14ac:dyDescent="0.25">
      <c r="A2883" t="s">
        <v>10</v>
      </c>
    </row>
    <row r="2884" spans="1:1" x14ac:dyDescent="0.25">
      <c r="A2884" t="s">
        <v>11</v>
      </c>
    </row>
    <row r="2885" spans="1:1" x14ac:dyDescent="0.25">
      <c r="A2885" t="s">
        <v>12</v>
      </c>
    </row>
    <row r="2886" spans="1:1" x14ac:dyDescent="0.25">
      <c r="A2886" t="s">
        <v>13</v>
      </c>
    </row>
    <row r="2887" spans="1:1" x14ac:dyDescent="0.25">
      <c r="A2887" t="s">
        <v>0</v>
      </c>
    </row>
    <row r="2888" spans="1:1" x14ac:dyDescent="0.25">
      <c r="A2888" t="s">
        <v>2</v>
      </c>
    </row>
    <row r="2889" spans="1:1" x14ac:dyDescent="0.25">
      <c r="A2889" t="s">
        <v>3</v>
      </c>
    </row>
    <row r="2890" spans="1:1" x14ac:dyDescent="0.25">
      <c r="A2890" t="s">
        <v>4</v>
      </c>
    </row>
    <row r="2891" spans="1:1" x14ac:dyDescent="0.25">
      <c r="A2891" t="s">
        <v>5</v>
      </c>
    </row>
    <row r="2892" spans="1:1" x14ac:dyDescent="0.25">
      <c r="A2892" t="s">
        <v>6</v>
      </c>
    </row>
    <row r="2893" spans="1:1" x14ac:dyDescent="0.25">
      <c r="A2893" t="s">
        <v>7</v>
      </c>
    </row>
    <row r="2894" spans="1:1" x14ac:dyDescent="0.25">
      <c r="A2894" t="s">
        <v>8</v>
      </c>
    </row>
    <row r="2895" spans="1:1" x14ac:dyDescent="0.25">
      <c r="A2895" t="s">
        <v>9</v>
      </c>
    </row>
    <row r="2896" spans="1:1" x14ac:dyDescent="0.25">
      <c r="A2896" t="s">
        <v>10</v>
      </c>
    </row>
    <row r="2897" spans="1:1" x14ac:dyDescent="0.25">
      <c r="A2897" t="s">
        <v>11</v>
      </c>
    </row>
    <row r="2898" spans="1:1" x14ac:dyDescent="0.25">
      <c r="A2898" t="s">
        <v>12</v>
      </c>
    </row>
    <row r="2899" spans="1:1" x14ac:dyDescent="0.25">
      <c r="A2899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V125"/>
  <sheetViews>
    <sheetView topLeftCell="D1" workbookViewId="0">
      <selection activeCell="U11" sqref="U11"/>
    </sheetView>
  </sheetViews>
  <sheetFormatPr defaultRowHeight="15" x14ac:dyDescent="0.25"/>
  <sheetData>
    <row r="1" spans="1:22" ht="15.75" thickBot="1" x14ac:dyDescent="0.3">
      <c r="A1" t="s">
        <v>33</v>
      </c>
      <c r="C1" t="s">
        <v>35</v>
      </c>
      <c r="E1" t="s">
        <v>34</v>
      </c>
      <c r="G1" t="s">
        <v>37</v>
      </c>
      <c r="I1" t="s">
        <v>41</v>
      </c>
      <c r="K1" t="s">
        <v>36</v>
      </c>
      <c r="P1" t="s">
        <v>33</v>
      </c>
      <c r="Q1" t="s">
        <v>35</v>
      </c>
      <c r="R1" t="s">
        <v>34</v>
      </c>
      <c r="S1" t="s">
        <v>37</v>
      </c>
      <c r="T1" t="s">
        <v>41</v>
      </c>
      <c r="U1" t="s">
        <v>36</v>
      </c>
    </row>
    <row r="2" spans="1:22" x14ac:dyDescent="0.25">
      <c r="A2">
        <v>6</v>
      </c>
      <c r="C2">
        <v>2</v>
      </c>
      <c r="E2">
        <v>4</v>
      </c>
      <c r="G2">
        <v>4</v>
      </c>
      <c r="I2">
        <v>6</v>
      </c>
      <c r="K2">
        <v>5</v>
      </c>
      <c r="M2">
        <v>1</v>
      </c>
      <c r="O2" s="3"/>
      <c r="P2" s="3" t="s">
        <v>43</v>
      </c>
      <c r="Q2" s="3" t="s">
        <v>43</v>
      </c>
      <c r="R2" s="3" t="s">
        <v>43</v>
      </c>
      <c r="S2" s="3" t="s">
        <v>43</v>
      </c>
      <c r="T2" s="3" t="s">
        <v>43</v>
      </c>
      <c r="U2" s="3" t="s">
        <v>43</v>
      </c>
    </row>
    <row r="3" spans="1:22" x14ac:dyDescent="0.25">
      <c r="A3">
        <v>1</v>
      </c>
      <c r="C3">
        <v>3</v>
      </c>
      <c r="E3">
        <v>4</v>
      </c>
      <c r="G3">
        <v>4</v>
      </c>
      <c r="I3">
        <v>1</v>
      </c>
      <c r="K3">
        <v>4</v>
      </c>
      <c r="M3">
        <v>2</v>
      </c>
      <c r="O3" s="5">
        <v>1</v>
      </c>
      <c r="P3" s="1">
        <v>87</v>
      </c>
      <c r="Q3" s="1">
        <v>7</v>
      </c>
      <c r="R3" s="1">
        <v>14</v>
      </c>
      <c r="S3" s="1">
        <v>1</v>
      </c>
      <c r="T3" s="1">
        <v>22</v>
      </c>
      <c r="U3" s="1">
        <v>2</v>
      </c>
    </row>
    <row r="4" spans="1:22" x14ac:dyDescent="0.25">
      <c r="A4">
        <v>1</v>
      </c>
      <c r="C4">
        <v>6</v>
      </c>
      <c r="E4">
        <v>3</v>
      </c>
      <c r="G4">
        <v>4</v>
      </c>
      <c r="I4">
        <v>1</v>
      </c>
      <c r="K4">
        <v>4</v>
      </c>
      <c r="M4">
        <v>3</v>
      </c>
      <c r="O4" s="5">
        <v>2</v>
      </c>
      <c r="P4" s="1">
        <v>5</v>
      </c>
      <c r="Q4" s="1">
        <v>11</v>
      </c>
      <c r="R4" s="1">
        <v>5</v>
      </c>
      <c r="S4" s="1">
        <v>0</v>
      </c>
      <c r="T4" s="1">
        <v>8</v>
      </c>
      <c r="U4" s="1">
        <v>1</v>
      </c>
    </row>
    <row r="5" spans="1:22" x14ac:dyDescent="0.25">
      <c r="A5">
        <v>1</v>
      </c>
      <c r="C5">
        <v>4</v>
      </c>
      <c r="E5">
        <v>3</v>
      </c>
      <c r="G5">
        <v>4</v>
      </c>
      <c r="I5">
        <v>1</v>
      </c>
      <c r="K5">
        <v>4</v>
      </c>
      <c r="M5">
        <v>4</v>
      </c>
      <c r="O5" s="5">
        <v>3</v>
      </c>
      <c r="P5" s="1">
        <v>0</v>
      </c>
      <c r="Q5" s="1">
        <v>2</v>
      </c>
      <c r="R5" s="1">
        <v>19</v>
      </c>
      <c r="S5" s="1">
        <v>2</v>
      </c>
      <c r="T5" s="1">
        <v>5</v>
      </c>
      <c r="U5" s="1">
        <v>5</v>
      </c>
    </row>
    <row r="6" spans="1:22" x14ac:dyDescent="0.25">
      <c r="A6">
        <v>1</v>
      </c>
      <c r="C6">
        <v>4</v>
      </c>
      <c r="E6">
        <v>4</v>
      </c>
      <c r="G6">
        <v>4</v>
      </c>
      <c r="I6">
        <v>1</v>
      </c>
      <c r="K6">
        <v>4</v>
      </c>
      <c r="M6">
        <v>5</v>
      </c>
      <c r="O6" s="5">
        <v>4</v>
      </c>
      <c r="P6" s="1">
        <v>12</v>
      </c>
      <c r="Q6" s="1">
        <v>22</v>
      </c>
      <c r="R6" s="1">
        <v>25</v>
      </c>
      <c r="S6" s="1">
        <v>59</v>
      </c>
      <c r="T6" s="1">
        <v>18</v>
      </c>
      <c r="U6" s="1">
        <v>68</v>
      </c>
    </row>
    <row r="7" spans="1:22" x14ac:dyDescent="0.25">
      <c r="A7">
        <v>1</v>
      </c>
      <c r="C7">
        <v>4</v>
      </c>
      <c r="E7">
        <v>4</v>
      </c>
      <c r="G7">
        <v>4</v>
      </c>
      <c r="I7">
        <v>1</v>
      </c>
      <c r="K7">
        <v>4</v>
      </c>
      <c r="M7">
        <v>6</v>
      </c>
      <c r="O7" s="5">
        <v>5</v>
      </c>
      <c r="P7" s="1">
        <v>5</v>
      </c>
      <c r="Q7" s="1">
        <v>1</v>
      </c>
      <c r="R7" s="1">
        <v>0</v>
      </c>
      <c r="S7" s="1">
        <v>0</v>
      </c>
      <c r="T7" s="1">
        <v>2</v>
      </c>
      <c r="U7" s="1">
        <v>1</v>
      </c>
    </row>
    <row r="8" spans="1:22" x14ac:dyDescent="0.25">
      <c r="A8">
        <v>1</v>
      </c>
      <c r="C8">
        <v>4</v>
      </c>
      <c r="E8">
        <v>4</v>
      </c>
      <c r="G8">
        <v>4</v>
      </c>
      <c r="I8">
        <v>4</v>
      </c>
      <c r="K8">
        <v>4</v>
      </c>
      <c r="O8" s="5">
        <v>6</v>
      </c>
      <c r="P8" s="1">
        <v>15</v>
      </c>
      <c r="Q8" s="1">
        <v>2</v>
      </c>
      <c r="R8" s="1">
        <v>4</v>
      </c>
      <c r="S8" s="1">
        <v>0</v>
      </c>
      <c r="T8" s="1">
        <v>15</v>
      </c>
      <c r="U8" s="1">
        <v>0</v>
      </c>
    </row>
    <row r="9" spans="1:22" ht="15.75" thickBot="1" x14ac:dyDescent="0.3">
      <c r="A9">
        <v>1</v>
      </c>
      <c r="C9">
        <v>4</v>
      </c>
      <c r="E9">
        <v>4</v>
      </c>
      <c r="G9">
        <v>4</v>
      </c>
      <c r="I9">
        <v>6</v>
      </c>
      <c r="K9">
        <v>4</v>
      </c>
      <c r="O9" s="2" t="s">
        <v>39</v>
      </c>
      <c r="P9" s="2">
        <f t="shared" ref="P9:U9" si="0">SUM(P3:P8)</f>
        <v>124</v>
      </c>
      <c r="Q9" s="2">
        <f t="shared" si="0"/>
        <v>45</v>
      </c>
      <c r="R9" s="2">
        <f t="shared" si="0"/>
        <v>67</v>
      </c>
      <c r="S9" s="2">
        <f t="shared" si="0"/>
        <v>62</v>
      </c>
      <c r="T9" s="2">
        <f t="shared" si="0"/>
        <v>70</v>
      </c>
      <c r="U9" s="2">
        <f t="shared" si="0"/>
        <v>77</v>
      </c>
      <c r="V9" s="1">
        <f>SUM(P9:U9)</f>
        <v>445</v>
      </c>
    </row>
    <row r="10" spans="1:22" x14ac:dyDescent="0.25">
      <c r="A10">
        <v>5</v>
      </c>
      <c r="C10">
        <v>4</v>
      </c>
      <c r="E10">
        <v>4</v>
      </c>
      <c r="G10">
        <v>4</v>
      </c>
      <c r="I10">
        <v>4</v>
      </c>
      <c r="K10">
        <v>4</v>
      </c>
    </row>
    <row r="11" spans="1:22" x14ac:dyDescent="0.25">
      <c r="A11">
        <v>5</v>
      </c>
      <c r="C11">
        <v>4</v>
      </c>
      <c r="E11">
        <v>6</v>
      </c>
      <c r="G11">
        <v>4</v>
      </c>
      <c r="I11">
        <v>5</v>
      </c>
      <c r="K11">
        <v>4</v>
      </c>
    </row>
    <row r="12" spans="1:22" x14ac:dyDescent="0.25">
      <c r="A12">
        <v>1</v>
      </c>
      <c r="C12">
        <v>4</v>
      </c>
      <c r="E12">
        <v>2</v>
      </c>
      <c r="G12">
        <v>4</v>
      </c>
      <c r="I12">
        <v>4</v>
      </c>
      <c r="K12">
        <v>4</v>
      </c>
      <c r="O12" t="s">
        <v>32</v>
      </c>
    </row>
    <row r="13" spans="1:22" x14ac:dyDescent="0.25">
      <c r="A13">
        <v>1</v>
      </c>
      <c r="C13">
        <v>1</v>
      </c>
      <c r="E13">
        <v>4</v>
      </c>
      <c r="G13">
        <v>4</v>
      </c>
      <c r="I13">
        <v>3</v>
      </c>
      <c r="K13">
        <v>4</v>
      </c>
    </row>
    <row r="14" spans="1:22" x14ac:dyDescent="0.25">
      <c r="A14">
        <v>1</v>
      </c>
      <c r="C14">
        <v>2</v>
      </c>
      <c r="E14">
        <v>3</v>
      </c>
      <c r="G14">
        <v>4</v>
      </c>
      <c r="I14">
        <v>4</v>
      </c>
      <c r="K14">
        <v>4</v>
      </c>
      <c r="P14" t="s">
        <v>33</v>
      </c>
      <c r="Q14" t="s">
        <v>35</v>
      </c>
      <c r="R14" t="s">
        <v>34</v>
      </c>
      <c r="S14" t="s">
        <v>37</v>
      </c>
      <c r="T14" t="s">
        <v>38</v>
      </c>
      <c r="U14" t="s">
        <v>36</v>
      </c>
    </row>
    <row r="15" spans="1:22" x14ac:dyDescent="0.25">
      <c r="A15">
        <v>1</v>
      </c>
      <c r="C15">
        <v>1</v>
      </c>
      <c r="E15">
        <v>1</v>
      </c>
      <c r="G15">
        <v>3</v>
      </c>
      <c r="I15">
        <v>1</v>
      </c>
      <c r="K15">
        <v>4</v>
      </c>
      <c r="O15" t="s">
        <v>33</v>
      </c>
      <c r="P15" s="8">
        <f t="shared" ref="P15:U15" si="1">P3/P9</f>
        <v>0.70161290322580649</v>
      </c>
      <c r="Q15" s="8">
        <f t="shared" si="1"/>
        <v>0.15555555555555556</v>
      </c>
      <c r="R15" s="8">
        <f t="shared" si="1"/>
        <v>0.20895522388059701</v>
      </c>
      <c r="S15" s="8">
        <f t="shared" si="1"/>
        <v>1.6129032258064516E-2</v>
      </c>
      <c r="T15" s="8">
        <f t="shared" si="1"/>
        <v>0.31428571428571428</v>
      </c>
      <c r="U15" s="8">
        <f t="shared" si="1"/>
        <v>2.5974025974025976E-2</v>
      </c>
    </row>
    <row r="16" spans="1:22" x14ac:dyDescent="0.25">
      <c r="A16">
        <v>1</v>
      </c>
      <c r="C16">
        <v>6</v>
      </c>
      <c r="E16">
        <v>3</v>
      </c>
      <c r="G16">
        <v>4</v>
      </c>
      <c r="I16">
        <v>1</v>
      </c>
      <c r="K16">
        <v>4</v>
      </c>
      <c r="O16" t="s">
        <v>35</v>
      </c>
      <c r="P16" s="8">
        <f t="shared" ref="P16:U16" si="2">P4/P9</f>
        <v>4.0322580645161289E-2</v>
      </c>
      <c r="Q16" s="8">
        <f t="shared" si="2"/>
        <v>0.24444444444444444</v>
      </c>
      <c r="R16" s="8">
        <f t="shared" si="2"/>
        <v>7.4626865671641784E-2</v>
      </c>
      <c r="S16" s="8">
        <f t="shared" si="2"/>
        <v>0</v>
      </c>
      <c r="T16" s="8">
        <f t="shared" si="2"/>
        <v>0.11428571428571428</v>
      </c>
      <c r="U16" s="8">
        <f t="shared" si="2"/>
        <v>1.2987012987012988E-2</v>
      </c>
    </row>
    <row r="17" spans="1:21" x14ac:dyDescent="0.25">
      <c r="A17">
        <v>1</v>
      </c>
      <c r="C17">
        <v>1</v>
      </c>
      <c r="E17">
        <v>3</v>
      </c>
      <c r="G17">
        <v>4</v>
      </c>
      <c r="I17">
        <v>1</v>
      </c>
      <c r="K17">
        <v>4</v>
      </c>
      <c r="O17" t="s">
        <v>34</v>
      </c>
      <c r="P17" s="8">
        <f t="shared" ref="P17:U17" si="3">P5/P9</f>
        <v>0</v>
      </c>
      <c r="Q17" s="8">
        <f t="shared" si="3"/>
        <v>4.4444444444444446E-2</v>
      </c>
      <c r="R17" s="8">
        <f t="shared" si="3"/>
        <v>0.28358208955223879</v>
      </c>
      <c r="S17" s="8">
        <f t="shared" si="3"/>
        <v>3.2258064516129031E-2</v>
      </c>
      <c r="T17" s="8">
        <f t="shared" si="3"/>
        <v>7.1428571428571425E-2</v>
      </c>
      <c r="U17" s="8">
        <f t="shared" si="3"/>
        <v>6.4935064935064929E-2</v>
      </c>
    </row>
    <row r="18" spans="1:21" x14ac:dyDescent="0.25">
      <c r="A18">
        <v>1</v>
      </c>
      <c r="C18">
        <v>2</v>
      </c>
      <c r="E18">
        <v>6</v>
      </c>
      <c r="G18">
        <v>4</v>
      </c>
      <c r="I18">
        <v>6</v>
      </c>
      <c r="K18">
        <v>4</v>
      </c>
      <c r="O18" t="s">
        <v>37</v>
      </c>
      <c r="P18" s="8">
        <f t="shared" ref="P18:U18" si="4">P6/P9</f>
        <v>9.6774193548387094E-2</v>
      </c>
      <c r="Q18" s="8">
        <f t="shared" si="4"/>
        <v>0.48888888888888887</v>
      </c>
      <c r="R18" s="8">
        <f t="shared" si="4"/>
        <v>0.37313432835820898</v>
      </c>
      <c r="S18" s="8">
        <f t="shared" si="4"/>
        <v>0.95161290322580649</v>
      </c>
      <c r="T18" s="8">
        <f t="shared" si="4"/>
        <v>0.25714285714285712</v>
      </c>
      <c r="U18" s="8">
        <f t="shared" si="4"/>
        <v>0.88311688311688308</v>
      </c>
    </row>
    <row r="19" spans="1:21" x14ac:dyDescent="0.25">
      <c r="A19">
        <v>4</v>
      </c>
      <c r="C19">
        <v>1</v>
      </c>
      <c r="E19">
        <v>1</v>
      </c>
      <c r="G19">
        <v>4</v>
      </c>
      <c r="I19">
        <v>2</v>
      </c>
      <c r="K19">
        <v>4</v>
      </c>
      <c r="O19" t="s">
        <v>38</v>
      </c>
      <c r="P19" s="8">
        <f t="shared" ref="P19:U19" si="5">P8/P9</f>
        <v>0.12096774193548387</v>
      </c>
      <c r="Q19" s="8">
        <f t="shared" si="5"/>
        <v>4.4444444444444446E-2</v>
      </c>
      <c r="R19" s="8">
        <f t="shared" si="5"/>
        <v>5.9701492537313432E-2</v>
      </c>
      <c r="S19" s="8">
        <f t="shared" si="5"/>
        <v>0</v>
      </c>
      <c r="T19" s="8">
        <f t="shared" si="5"/>
        <v>0.21428571428571427</v>
      </c>
      <c r="U19" s="8">
        <f t="shared" si="5"/>
        <v>0</v>
      </c>
    </row>
    <row r="20" spans="1:21" x14ac:dyDescent="0.25">
      <c r="A20">
        <v>2</v>
      </c>
      <c r="C20">
        <v>5</v>
      </c>
      <c r="E20">
        <v>1</v>
      </c>
      <c r="G20">
        <v>4</v>
      </c>
      <c r="I20">
        <v>6</v>
      </c>
      <c r="K20">
        <v>4</v>
      </c>
      <c r="O20" t="s">
        <v>36</v>
      </c>
      <c r="P20" s="8">
        <f t="shared" ref="P20:U20" si="6">P7/P9</f>
        <v>4.0322580645161289E-2</v>
      </c>
      <c r="Q20" s="8">
        <f t="shared" si="6"/>
        <v>2.2222222222222223E-2</v>
      </c>
      <c r="R20" s="8">
        <f t="shared" si="6"/>
        <v>0</v>
      </c>
      <c r="S20" s="8">
        <f t="shared" si="6"/>
        <v>0</v>
      </c>
      <c r="T20" s="8">
        <f t="shared" si="6"/>
        <v>2.8571428571428571E-2</v>
      </c>
      <c r="U20" s="8">
        <f t="shared" si="6"/>
        <v>1.2987012987012988E-2</v>
      </c>
    </row>
    <row r="21" spans="1:21" x14ac:dyDescent="0.25">
      <c r="A21">
        <v>1</v>
      </c>
      <c r="C21">
        <v>4</v>
      </c>
      <c r="E21">
        <v>4</v>
      </c>
      <c r="G21">
        <v>4</v>
      </c>
      <c r="I21">
        <v>6</v>
      </c>
      <c r="K21">
        <v>4</v>
      </c>
    </row>
    <row r="22" spans="1:21" x14ac:dyDescent="0.25">
      <c r="A22">
        <v>6</v>
      </c>
      <c r="C22">
        <v>4</v>
      </c>
      <c r="E22">
        <v>3</v>
      </c>
      <c r="G22">
        <v>4</v>
      </c>
      <c r="I22">
        <v>6</v>
      </c>
      <c r="K22">
        <v>4</v>
      </c>
      <c r="O22" t="s">
        <v>44</v>
      </c>
      <c r="P22" s="9">
        <f>AVERAGE(P15,Q16,R17,S18,T19,U20)</f>
        <v>0.40142084462017058</v>
      </c>
    </row>
    <row r="23" spans="1:21" x14ac:dyDescent="0.25">
      <c r="A23">
        <v>1</v>
      </c>
      <c r="C23">
        <v>4</v>
      </c>
      <c r="E23">
        <v>3</v>
      </c>
      <c r="G23">
        <v>4</v>
      </c>
      <c r="I23">
        <v>1</v>
      </c>
      <c r="K23">
        <v>4</v>
      </c>
    </row>
    <row r="24" spans="1:21" x14ac:dyDescent="0.25">
      <c r="A24">
        <v>4</v>
      </c>
      <c r="C24">
        <v>4</v>
      </c>
      <c r="E24">
        <v>4</v>
      </c>
      <c r="G24">
        <v>4</v>
      </c>
      <c r="I24">
        <v>4</v>
      </c>
      <c r="K24">
        <v>4</v>
      </c>
    </row>
    <row r="25" spans="1:21" x14ac:dyDescent="0.25">
      <c r="A25">
        <v>4</v>
      </c>
      <c r="C25">
        <v>4</v>
      </c>
      <c r="E25">
        <v>3</v>
      </c>
      <c r="G25">
        <v>4</v>
      </c>
      <c r="I25">
        <v>4</v>
      </c>
      <c r="K25">
        <v>3</v>
      </c>
    </row>
    <row r="26" spans="1:21" x14ac:dyDescent="0.25">
      <c r="A26">
        <v>6</v>
      </c>
      <c r="C26">
        <v>2</v>
      </c>
      <c r="E26">
        <v>4</v>
      </c>
      <c r="G26">
        <v>4</v>
      </c>
      <c r="I26">
        <v>2</v>
      </c>
      <c r="K26">
        <v>1</v>
      </c>
    </row>
    <row r="27" spans="1:21" x14ac:dyDescent="0.25">
      <c r="A27">
        <v>1</v>
      </c>
      <c r="C27">
        <v>4</v>
      </c>
      <c r="E27">
        <v>1</v>
      </c>
      <c r="G27">
        <v>4</v>
      </c>
      <c r="I27">
        <v>4</v>
      </c>
      <c r="K27">
        <v>4</v>
      </c>
    </row>
    <row r="28" spans="1:21" x14ac:dyDescent="0.25">
      <c r="A28">
        <v>6</v>
      </c>
      <c r="C28">
        <v>1</v>
      </c>
      <c r="E28">
        <v>1</v>
      </c>
      <c r="G28">
        <v>4</v>
      </c>
      <c r="I28">
        <v>4</v>
      </c>
      <c r="K28">
        <v>4</v>
      </c>
    </row>
    <row r="29" spans="1:21" x14ac:dyDescent="0.25">
      <c r="A29">
        <v>4</v>
      </c>
      <c r="C29">
        <v>1</v>
      </c>
      <c r="E29">
        <v>4</v>
      </c>
      <c r="G29">
        <v>4</v>
      </c>
      <c r="I29">
        <v>4</v>
      </c>
      <c r="K29">
        <v>4</v>
      </c>
    </row>
    <row r="30" spans="1:21" x14ac:dyDescent="0.25">
      <c r="A30">
        <v>6</v>
      </c>
      <c r="C30">
        <v>4</v>
      </c>
      <c r="E30">
        <v>2</v>
      </c>
      <c r="G30">
        <v>4</v>
      </c>
      <c r="I30">
        <v>1</v>
      </c>
      <c r="K30">
        <v>4</v>
      </c>
    </row>
    <row r="31" spans="1:21" x14ac:dyDescent="0.25">
      <c r="A31">
        <v>4</v>
      </c>
      <c r="C31">
        <v>4</v>
      </c>
      <c r="E31">
        <v>4</v>
      </c>
      <c r="G31">
        <v>4</v>
      </c>
      <c r="I31">
        <v>1</v>
      </c>
      <c r="K31">
        <v>4</v>
      </c>
    </row>
    <row r="32" spans="1:21" x14ac:dyDescent="0.25">
      <c r="A32">
        <v>1</v>
      </c>
      <c r="C32">
        <v>4</v>
      </c>
      <c r="E32">
        <v>4</v>
      </c>
      <c r="G32">
        <v>4</v>
      </c>
      <c r="I32">
        <v>6</v>
      </c>
      <c r="K32">
        <v>4</v>
      </c>
    </row>
    <row r="33" spans="1:11" x14ac:dyDescent="0.25">
      <c r="A33">
        <v>1</v>
      </c>
      <c r="C33">
        <v>3</v>
      </c>
      <c r="E33">
        <v>4</v>
      </c>
      <c r="G33">
        <v>4</v>
      </c>
      <c r="I33">
        <v>1</v>
      </c>
      <c r="K33">
        <v>4</v>
      </c>
    </row>
    <row r="34" spans="1:11" x14ac:dyDescent="0.25">
      <c r="A34">
        <v>1</v>
      </c>
      <c r="C34">
        <v>4</v>
      </c>
      <c r="E34">
        <v>4</v>
      </c>
      <c r="G34">
        <v>4</v>
      </c>
      <c r="I34">
        <v>4</v>
      </c>
      <c r="K34">
        <v>4</v>
      </c>
    </row>
    <row r="35" spans="1:11" x14ac:dyDescent="0.25">
      <c r="A35">
        <v>1</v>
      </c>
      <c r="C35">
        <v>2</v>
      </c>
      <c r="E35">
        <v>4</v>
      </c>
      <c r="G35">
        <v>4</v>
      </c>
      <c r="I35">
        <v>2</v>
      </c>
      <c r="K35">
        <v>2</v>
      </c>
    </row>
    <row r="36" spans="1:11" x14ac:dyDescent="0.25">
      <c r="A36">
        <v>1</v>
      </c>
      <c r="C36">
        <v>2</v>
      </c>
      <c r="E36">
        <v>4</v>
      </c>
      <c r="G36">
        <v>4</v>
      </c>
      <c r="I36">
        <v>1</v>
      </c>
      <c r="K36">
        <v>4</v>
      </c>
    </row>
    <row r="37" spans="1:11" x14ac:dyDescent="0.25">
      <c r="A37">
        <v>1</v>
      </c>
      <c r="C37">
        <v>4</v>
      </c>
      <c r="E37">
        <v>3</v>
      </c>
      <c r="G37">
        <v>4</v>
      </c>
      <c r="I37">
        <v>2</v>
      </c>
      <c r="K37">
        <v>4</v>
      </c>
    </row>
    <row r="38" spans="1:11" x14ac:dyDescent="0.25">
      <c r="A38">
        <v>1</v>
      </c>
      <c r="C38">
        <v>4</v>
      </c>
      <c r="E38">
        <v>1</v>
      </c>
      <c r="G38">
        <v>4</v>
      </c>
      <c r="I38">
        <v>4</v>
      </c>
      <c r="K38">
        <v>4</v>
      </c>
    </row>
    <row r="39" spans="1:11" x14ac:dyDescent="0.25">
      <c r="A39">
        <v>1</v>
      </c>
      <c r="C39">
        <v>4</v>
      </c>
      <c r="E39">
        <v>4</v>
      </c>
      <c r="G39">
        <v>3</v>
      </c>
      <c r="I39">
        <v>6</v>
      </c>
      <c r="K39">
        <v>4</v>
      </c>
    </row>
    <row r="40" spans="1:11" x14ac:dyDescent="0.25">
      <c r="A40">
        <v>1</v>
      </c>
      <c r="C40">
        <v>2</v>
      </c>
      <c r="E40">
        <v>1</v>
      </c>
      <c r="G40">
        <v>4</v>
      </c>
      <c r="I40">
        <v>4</v>
      </c>
      <c r="K40">
        <v>4</v>
      </c>
    </row>
    <row r="41" spans="1:11" x14ac:dyDescent="0.25">
      <c r="A41">
        <v>1</v>
      </c>
      <c r="C41">
        <v>4</v>
      </c>
      <c r="E41">
        <v>1</v>
      </c>
      <c r="G41">
        <v>4</v>
      </c>
      <c r="I41">
        <v>3</v>
      </c>
      <c r="K41">
        <v>4</v>
      </c>
    </row>
    <row r="42" spans="1:11" x14ac:dyDescent="0.25">
      <c r="A42">
        <v>4</v>
      </c>
      <c r="C42">
        <v>2</v>
      </c>
      <c r="E42">
        <v>6</v>
      </c>
      <c r="G42">
        <v>4</v>
      </c>
      <c r="I42">
        <v>6</v>
      </c>
      <c r="K42">
        <v>4</v>
      </c>
    </row>
    <row r="43" spans="1:11" x14ac:dyDescent="0.25">
      <c r="A43">
        <v>6</v>
      </c>
      <c r="C43">
        <v>2</v>
      </c>
      <c r="E43">
        <v>4</v>
      </c>
      <c r="G43">
        <v>4</v>
      </c>
      <c r="I43">
        <v>5</v>
      </c>
      <c r="K43">
        <v>3</v>
      </c>
    </row>
    <row r="44" spans="1:11" x14ac:dyDescent="0.25">
      <c r="A44">
        <v>4</v>
      </c>
      <c r="C44">
        <v>2</v>
      </c>
      <c r="E44">
        <v>2</v>
      </c>
      <c r="G44">
        <v>4</v>
      </c>
      <c r="I44">
        <v>1</v>
      </c>
      <c r="K44">
        <v>4</v>
      </c>
    </row>
    <row r="45" spans="1:11" x14ac:dyDescent="0.25">
      <c r="A45">
        <v>1</v>
      </c>
      <c r="C45">
        <v>2</v>
      </c>
      <c r="E45">
        <v>3</v>
      </c>
      <c r="G45">
        <v>4</v>
      </c>
      <c r="I45">
        <v>6</v>
      </c>
      <c r="K45">
        <v>4</v>
      </c>
    </row>
    <row r="46" spans="1:11" x14ac:dyDescent="0.25">
      <c r="A46">
        <v>1</v>
      </c>
      <c r="C46">
        <v>1</v>
      </c>
      <c r="E46">
        <v>4</v>
      </c>
      <c r="G46">
        <v>4</v>
      </c>
      <c r="I46">
        <v>1</v>
      </c>
      <c r="K46">
        <v>4</v>
      </c>
    </row>
    <row r="47" spans="1:11" x14ac:dyDescent="0.25">
      <c r="A47">
        <v>1</v>
      </c>
      <c r="E47">
        <v>2</v>
      </c>
      <c r="G47">
        <v>4</v>
      </c>
      <c r="I47">
        <v>2</v>
      </c>
      <c r="K47">
        <v>3</v>
      </c>
    </row>
    <row r="48" spans="1:11" x14ac:dyDescent="0.25">
      <c r="A48">
        <v>5</v>
      </c>
      <c r="E48">
        <v>1</v>
      </c>
      <c r="G48">
        <v>4</v>
      </c>
      <c r="I48">
        <v>1</v>
      </c>
      <c r="K48">
        <v>4</v>
      </c>
    </row>
    <row r="49" spans="1:11" x14ac:dyDescent="0.25">
      <c r="A49">
        <v>1</v>
      </c>
      <c r="E49">
        <v>3</v>
      </c>
      <c r="G49">
        <v>1</v>
      </c>
      <c r="I49">
        <v>1</v>
      </c>
      <c r="K49">
        <v>4</v>
      </c>
    </row>
    <row r="50" spans="1:11" x14ac:dyDescent="0.25">
      <c r="A50">
        <v>1</v>
      </c>
      <c r="E50">
        <v>1</v>
      </c>
      <c r="G50">
        <v>4</v>
      </c>
      <c r="I50">
        <v>1</v>
      </c>
      <c r="K50">
        <v>3</v>
      </c>
    </row>
    <row r="51" spans="1:11" x14ac:dyDescent="0.25">
      <c r="A51">
        <v>1</v>
      </c>
      <c r="E51">
        <v>1</v>
      </c>
      <c r="G51">
        <v>4</v>
      </c>
      <c r="I51">
        <v>4</v>
      </c>
      <c r="K51">
        <v>1</v>
      </c>
    </row>
    <row r="52" spans="1:11" x14ac:dyDescent="0.25">
      <c r="A52">
        <v>1</v>
      </c>
      <c r="E52">
        <v>3</v>
      </c>
      <c r="G52">
        <v>4</v>
      </c>
      <c r="I52">
        <v>2</v>
      </c>
      <c r="K52">
        <v>4</v>
      </c>
    </row>
    <row r="53" spans="1:11" x14ac:dyDescent="0.25">
      <c r="A53">
        <v>1</v>
      </c>
      <c r="E53">
        <v>3</v>
      </c>
      <c r="G53">
        <v>4</v>
      </c>
      <c r="I53">
        <v>6</v>
      </c>
      <c r="K53">
        <v>4</v>
      </c>
    </row>
    <row r="54" spans="1:11" x14ac:dyDescent="0.25">
      <c r="A54">
        <v>1</v>
      </c>
      <c r="E54">
        <v>4</v>
      </c>
      <c r="G54">
        <v>4</v>
      </c>
      <c r="I54">
        <v>2</v>
      </c>
      <c r="K54">
        <v>4</v>
      </c>
    </row>
    <row r="55" spans="1:11" x14ac:dyDescent="0.25">
      <c r="A55">
        <v>1</v>
      </c>
      <c r="E55">
        <v>1</v>
      </c>
      <c r="G55">
        <v>4</v>
      </c>
      <c r="I55">
        <v>6</v>
      </c>
      <c r="K55">
        <v>4</v>
      </c>
    </row>
    <row r="56" spans="1:11" x14ac:dyDescent="0.25">
      <c r="A56">
        <v>1</v>
      </c>
      <c r="E56">
        <v>3</v>
      </c>
      <c r="G56">
        <v>4</v>
      </c>
      <c r="I56">
        <v>4</v>
      </c>
      <c r="K56">
        <v>4</v>
      </c>
    </row>
    <row r="57" spans="1:11" x14ac:dyDescent="0.25">
      <c r="A57">
        <v>5</v>
      </c>
      <c r="E57">
        <v>4</v>
      </c>
      <c r="G57">
        <v>4</v>
      </c>
      <c r="I57">
        <v>3</v>
      </c>
      <c r="K57">
        <v>4</v>
      </c>
    </row>
    <row r="58" spans="1:11" x14ac:dyDescent="0.25">
      <c r="A58">
        <v>1</v>
      </c>
      <c r="E58">
        <v>1</v>
      </c>
      <c r="G58">
        <v>4</v>
      </c>
      <c r="I58">
        <v>6</v>
      </c>
      <c r="K58">
        <v>4</v>
      </c>
    </row>
    <row r="59" spans="1:11" x14ac:dyDescent="0.25">
      <c r="A59">
        <v>1</v>
      </c>
      <c r="E59">
        <v>1</v>
      </c>
      <c r="G59">
        <v>4</v>
      </c>
      <c r="I59">
        <v>4</v>
      </c>
      <c r="K59">
        <v>4</v>
      </c>
    </row>
    <row r="60" spans="1:11" x14ac:dyDescent="0.25">
      <c r="A60">
        <v>1</v>
      </c>
      <c r="E60">
        <v>3</v>
      </c>
      <c r="G60">
        <v>4</v>
      </c>
      <c r="I60">
        <v>4</v>
      </c>
      <c r="K60">
        <v>4</v>
      </c>
    </row>
    <row r="61" spans="1:11" x14ac:dyDescent="0.25">
      <c r="A61">
        <v>1</v>
      </c>
      <c r="E61">
        <v>3</v>
      </c>
      <c r="G61">
        <v>4</v>
      </c>
      <c r="I61">
        <v>4</v>
      </c>
      <c r="K61">
        <v>4</v>
      </c>
    </row>
    <row r="62" spans="1:11" x14ac:dyDescent="0.25">
      <c r="A62">
        <v>1</v>
      </c>
      <c r="E62">
        <v>4</v>
      </c>
      <c r="G62">
        <v>4</v>
      </c>
      <c r="I62">
        <v>6</v>
      </c>
      <c r="K62">
        <v>4</v>
      </c>
    </row>
    <row r="63" spans="1:11" x14ac:dyDescent="0.25">
      <c r="A63">
        <v>6</v>
      </c>
      <c r="E63">
        <v>6</v>
      </c>
      <c r="G63">
        <v>4</v>
      </c>
      <c r="I63">
        <v>2</v>
      </c>
      <c r="K63">
        <v>3</v>
      </c>
    </row>
    <row r="64" spans="1:11" x14ac:dyDescent="0.25">
      <c r="A64">
        <v>1</v>
      </c>
      <c r="E64">
        <v>3</v>
      </c>
      <c r="I64">
        <v>6</v>
      </c>
      <c r="K64">
        <v>4</v>
      </c>
    </row>
    <row r="65" spans="1:11" x14ac:dyDescent="0.25">
      <c r="A65">
        <v>1</v>
      </c>
      <c r="E65">
        <v>4</v>
      </c>
      <c r="I65">
        <v>4</v>
      </c>
      <c r="K65">
        <v>4</v>
      </c>
    </row>
    <row r="66" spans="1:11" x14ac:dyDescent="0.25">
      <c r="A66">
        <v>6</v>
      </c>
      <c r="E66">
        <v>3</v>
      </c>
      <c r="I66">
        <v>3</v>
      </c>
      <c r="K66">
        <v>4</v>
      </c>
    </row>
    <row r="67" spans="1:11" x14ac:dyDescent="0.25">
      <c r="A67">
        <v>1</v>
      </c>
      <c r="E67">
        <v>3</v>
      </c>
      <c r="I67">
        <v>1</v>
      </c>
      <c r="K67">
        <v>4</v>
      </c>
    </row>
    <row r="68" spans="1:11" x14ac:dyDescent="0.25">
      <c r="A68">
        <v>1</v>
      </c>
      <c r="E68">
        <v>2</v>
      </c>
      <c r="I68">
        <v>3</v>
      </c>
      <c r="K68">
        <v>4</v>
      </c>
    </row>
    <row r="69" spans="1:11" x14ac:dyDescent="0.25">
      <c r="A69">
        <v>1</v>
      </c>
      <c r="I69">
        <v>1</v>
      </c>
      <c r="K69">
        <v>4</v>
      </c>
    </row>
    <row r="70" spans="1:11" x14ac:dyDescent="0.25">
      <c r="A70">
        <v>4</v>
      </c>
      <c r="I70">
        <v>1</v>
      </c>
      <c r="K70">
        <v>4</v>
      </c>
    </row>
    <row r="71" spans="1:11" x14ac:dyDescent="0.25">
      <c r="A71">
        <v>1</v>
      </c>
      <c r="I71">
        <v>1</v>
      </c>
      <c r="K71">
        <v>4</v>
      </c>
    </row>
    <row r="72" spans="1:11" x14ac:dyDescent="0.25">
      <c r="A72">
        <v>1</v>
      </c>
      <c r="K72">
        <v>4</v>
      </c>
    </row>
    <row r="73" spans="1:11" x14ac:dyDescent="0.25">
      <c r="A73">
        <v>4</v>
      </c>
      <c r="K73">
        <v>4</v>
      </c>
    </row>
    <row r="74" spans="1:11" x14ac:dyDescent="0.25">
      <c r="A74">
        <v>1</v>
      </c>
      <c r="K74">
        <v>4</v>
      </c>
    </row>
    <row r="75" spans="1:11" x14ac:dyDescent="0.25">
      <c r="A75">
        <v>1</v>
      </c>
      <c r="K75">
        <v>4</v>
      </c>
    </row>
    <row r="76" spans="1:11" x14ac:dyDescent="0.25">
      <c r="A76">
        <v>1</v>
      </c>
      <c r="K76">
        <v>4</v>
      </c>
    </row>
    <row r="77" spans="1:11" x14ac:dyDescent="0.25">
      <c r="A77">
        <v>1</v>
      </c>
      <c r="K77">
        <v>4</v>
      </c>
    </row>
    <row r="78" spans="1:11" x14ac:dyDescent="0.25">
      <c r="A78">
        <v>1</v>
      </c>
      <c r="K78">
        <v>4</v>
      </c>
    </row>
    <row r="79" spans="1:11" x14ac:dyDescent="0.25">
      <c r="A79">
        <v>1</v>
      </c>
    </row>
    <row r="80" spans="1:11" x14ac:dyDescent="0.25">
      <c r="A80">
        <v>1</v>
      </c>
    </row>
    <row r="81" spans="1:1" x14ac:dyDescent="0.25">
      <c r="A81">
        <v>1</v>
      </c>
    </row>
    <row r="82" spans="1:1" x14ac:dyDescent="0.25">
      <c r="A82">
        <v>6</v>
      </c>
    </row>
    <row r="83" spans="1:1" x14ac:dyDescent="0.25">
      <c r="A83">
        <v>1</v>
      </c>
    </row>
    <row r="84" spans="1:1" x14ac:dyDescent="0.25">
      <c r="A84">
        <v>4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6</v>
      </c>
    </row>
    <row r="88" spans="1:1" x14ac:dyDescent="0.25">
      <c r="A88">
        <v>2</v>
      </c>
    </row>
    <row r="89" spans="1:1" x14ac:dyDescent="0.25">
      <c r="A89">
        <v>6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1</v>
      </c>
    </row>
    <row r="94" spans="1:1" x14ac:dyDescent="0.25">
      <c r="A94">
        <v>1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5</v>
      </c>
    </row>
    <row r="100" spans="1:1" x14ac:dyDescent="0.25">
      <c r="A100">
        <v>6</v>
      </c>
    </row>
    <row r="101" spans="1:1" x14ac:dyDescent="0.25">
      <c r="A101">
        <v>6</v>
      </c>
    </row>
    <row r="102" spans="1:1" x14ac:dyDescent="0.25">
      <c r="A102">
        <v>6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2</v>
      </c>
    </row>
    <row r="109" spans="1:1" x14ac:dyDescent="0.25">
      <c r="A109">
        <v>1</v>
      </c>
    </row>
    <row r="110" spans="1:1" x14ac:dyDescent="0.25">
      <c r="A110">
        <v>2</v>
      </c>
    </row>
    <row r="111" spans="1:1" x14ac:dyDescent="0.25">
      <c r="A111">
        <v>1</v>
      </c>
    </row>
    <row r="112" spans="1:1" x14ac:dyDescent="0.25">
      <c r="A112">
        <v>1</v>
      </c>
    </row>
    <row r="113" spans="1:1" x14ac:dyDescent="0.25">
      <c r="A113">
        <v>6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1</v>
      </c>
    </row>
    <row r="117" spans="1:1" x14ac:dyDescent="0.25">
      <c r="A117">
        <v>2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4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4</v>
      </c>
    </row>
  </sheetData>
  <sortState ref="Y3:Y8">
    <sortCondition ref="Y3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U125"/>
  <sheetViews>
    <sheetView topLeftCell="K1" workbookViewId="0">
      <selection activeCell="P9" sqref="P9"/>
    </sheetView>
  </sheetViews>
  <sheetFormatPr defaultRowHeight="15" x14ac:dyDescent="0.25"/>
  <sheetData>
    <row r="1" spans="1:21" ht="15.75" thickBot="1" x14ac:dyDescent="0.3">
      <c r="A1" t="s">
        <v>33</v>
      </c>
      <c r="C1" t="s">
        <v>35</v>
      </c>
      <c r="E1" t="s">
        <v>34</v>
      </c>
      <c r="G1" t="s">
        <v>37</v>
      </c>
      <c r="I1" t="s">
        <v>41</v>
      </c>
      <c r="K1" t="s">
        <v>36</v>
      </c>
      <c r="P1" t="s">
        <v>33</v>
      </c>
      <c r="Q1" t="s">
        <v>35</v>
      </c>
      <c r="R1" t="s">
        <v>34</v>
      </c>
      <c r="S1" t="s">
        <v>37</v>
      </c>
      <c r="T1" t="s">
        <v>41</v>
      </c>
      <c r="U1" t="s">
        <v>36</v>
      </c>
    </row>
    <row r="2" spans="1:21" x14ac:dyDescent="0.25">
      <c r="A2">
        <v>6</v>
      </c>
      <c r="C2">
        <v>5</v>
      </c>
      <c r="E2">
        <v>6</v>
      </c>
      <c r="G2">
        <v>5</v>
      </c>
      <c r="I2">
        <v>2</v>
      </c>
      <c r="K2">
        <v>5</v>
      </c>
      <c r="M2">
        <v>1</v>
      </c>
      <c r="O2" s="3"/>
      <c r="P2" s="3" t="s">
        <v>43</v>
      </c>
      <c r="Q2" s="3" t="s">
        <v>43</v>
      </c>
      <c r="R2" s="3" t="s">
        <v>43</v>
      </c>
      <c r="S2" s="3" t="s">
        <v>43</v>
      </c>
      <c r="T2" s="3" t="s">
        <v>43</v>
      </c>
      <c r="U2" s="3" t="s">
        <v>43</v>
      </c>
    </row>
    <row r="3" spans="1:21" x14ac:dyDescent="0.25">
      <c r="A3">
        <v>1</v>
      </c>
      <c r="C3">
        <v>3</v>
      </c>
      <c r="E3">
        <v>3</v>
      </c>
      <c r="G3">
        <v>2</v>
      </c>
      <c r="I3">
        <v>1</v>
      </c>
      <c r="K3">
        <v>5</v>
      </c>
      <c r="M3">
        <v>2</v>
      </c>
      <c r="O3" s="5">
        <v>1</v>
      </c>
      <c r="P3" s="1">
        <v>50</v>
      </c>
      <c r="Q3" s="1">
        <v>1</v>
      </c>
      <c r="R3" s="1">
        <v>0</v>
      </c>
      <c r="S3" s="1">
        <v>0</v>
      </c>
      <c r="T3" s="1">
        <v>16</v>
      </c>
      <c r="U3" s="1">
        <v>0</v>
      </c>
    </row>
    <row r="4" spans="1:21" x14ac:dyDescent="0.25">
      <c r="A4">
        <v>6</v>
      </c>
      <c r="C4">
        <v>2</v>
      </c>
      <c r="E4">
        <v>4</v>
      </c>
      <c r="G4">
        <v>5</v>
      </c>
      <c r="I4">
        <v>6</v>
      </c>
      <c r="K4">
        <v>5</v>
      </c>
      <c r="M4">
        <v>3</v>
      </c>
      <c r="O4" s="5">
        <v>2</v>
      </c>
      <c r="P4" s="1">
        <v>17</v>
      </c>
      <c r="Q4" s="1">
        <v>19</v>
      </c>
      <c r="R4" s="1">
        <v>28</v>
      </c>
      <c r="S4" s="1">
        <v>14</v>
      </c>
      <c r="T4" s="1">
        <v>22</v>
      </c>
      <c r="U4" s="1">
        <v>14</v>
      </c>
    </row>
    <row r="5" spans="1:21" x14ac:dyDescent="0.25">
      <c r="A5">
        <v>1</v>
      </c>
      <c r="C5">
        <v>2</v>
      </c>
      <c r="E5">
        <v>2</v>
      </c>
      <c r="G5">
        <v>3</v>
      </c>
      <c r="I5">
        <v>6</v>
      </c>
      <c r="K5">
        <v>5</v>
      </c>
      <c r="M5">
        <v>4</v>
      </c>
      <c r="O5" s="5">
        <v>3</v>
      </c>
      <c r="P5" s="1">
        <v>0</v>
      </c>
      <c r="Q5" s="1">
        <v>8</v>
      </c>
      <c r="R5" s="1">
        <v>18</v>
      </c>
      <c r="S5" s="1">
        <v>14</v>
      </c>
      <c r="T5" s="1">
        <v>4</v>
      </c>
      <c r="U5" s="1">
        <v>36</v>
      </c>
    </row>
    <row r="6" spans="1:21" x14ac:dyDescent="0.25">
      <c r="A6">
        <v>5</v>
      </c>
      <c r="C6">
        <v>5</v>
      </c>
      <c r="E6">
        <v>3</v>
      </c>
      <c r="G6">
        <v>5</v>
      </c>
      <c r="I6">
        <v>6</v>
      </c>
      <c r="K6">
        <v>5</v>
      </c>
      <c r="M6">
        <v>5</v>
      </c>
      <c r="O6" s="5">
        <v>4</v>
      </c>
      <c r="P6" s="1">
        <v>0</v>
      </c>
      <c r="Q6" s="1">
        <v>0</v>
      </c>
      <c r="R6" s="1">
        <v>2</v>
      </c>
      <c r="S6" s="1">
        <v>4</v>
      </c>
      <c r="T6" s="1">
        <v>0</v>
      </c>
      <c r="U6" s="1">
        <v>1</v>
      </c>
    </row>
    <row r="7" spans="1:21" x14ac:dyDescent="0.25">
      <c r="A7">
        <v>1</v>
      </c>
      <c r="C7">
        <v>2</v>
      </c>
      <c r="E7">
        <v>2</v>
      </c>
      <c r="G7">
        <v>3</v>
      </c>
      <c r="I7">
        <v>1</v>
      </c>
      <c r="K7">
        <v>5</v>
      </c>
      <c r="M7">
        <v>6</v>
      </c>
      <c r="O7" s="5">
        <v>5</v>
      </c>
      <c r="P7" s="1">
        <v>16</v>
      </c>
      <c r="Q7" s="1">
        <v>12</v>
      </c>
      <c r="R7" s="1">
        <v>8</v>
      </c>
      <c r="S7" s="1">
        <v>26</v>
      </c>
      <c r="T7" s="1">
        <v>4</v>
      </c>
      <c r="U7" s="1">
        <v>25</v>
      </c>
    </row>
    <row r="8" spans="1:21" x14ac:dyDescent="0.25">
      <c r="A8">
        <v>6</v>
      </c>
      <c r="C8">
        <v>5</v>
      </c>
      <c r="E8">
        <v>3</v>
      </c>
      <c r="G8">
        <v>5</v>
      </c>
      <c r="I8">
        <v>1</v>
      </c>
      <c r="K8">
        <v>5</v>
      </c>
      <c r="O8" s="5">
        <v>6</v>
      </c>
      <c r="P8" s="1">
        <v>41</v>
      </c>
      <c r="Q8" s="1">
        <v>5</v>
      </c>
      <c r="R8" s="1">
        <v>11</v>
      </c>
      <c r="S8" s="1">
        <v>4</v>
      </c>
      <c r="T8" s="1">
        <v>24</v>
      </c>
      <c r="U8" s="1">
        <v>1</v>
      </c>
    </row>
    <row r="9" spans="1:21" ht="15.75" thickBot="1" x14ac:dyDescent="0.3">
      <c r="A9">
        <v>1</v>
      </c>
      <c r="C9">
        <v>5</v>
      </c>
      <c r="E9">
        <v>2</v>
      </c>
      <c r="G9">
        <v>2</v>
      </c>
      <c r="I9">
        <v>2</v>
      </c>
      <c r="K9">
        <v>3</v>
      </c>
      <c r="O9" s="2" t="s">
        <v>39</v>
      </c>
      <c r="P9" s="2">
        <f t="shared" ref="P9:U9" si="0">SUM(P3:P8)</f>
        <v>124</v>
      </c>
      <c r="Q9" s="2">
        <f t="shared" si="0"/>
        <v>45</v>
      </c>
      <c r="R9" s="2">
        <f t="shared" si="0"/>
        <v>67</v>
      </c>
      <c r="S9" s="2">
        <f t="shared" si="0"/>
        <v>62</v>
      </c>
      <c r="T9" s="2">
        <f t="shared" si="0"/>
        <v>70</v>
      </c>
      <c r="U9" s="2">
        <f t="shared" si="0"/>
        <v>77</v>
      </c>
    </row>
    <row r="10" spans="1:21" x14ac:dyDescent="0.25">
      <c r="A10">
        <v>5</v>
      </c>
      <c r="C10">
        <v>2</v>
      </c>
      <c r="E10">
        <v>2</v>
      </c>
      <c r="G10">
        <v>5</v>
      </c>
      <c r="I10">
        <v>2</v>
      </c>
      <c r="K10">
        <v>2</v>
      </c>
    </row>
    <row r="11" spans="1:21" x14ac:dyDescent="0.25">
      <c r="A11">
        <v>5</v>
      </c>
      <c r="C11">
        <v>3</v>
      </c>
      <c r="E11">
        <v>3</v>
      </c>
      <c r="G11">
        <v>3</v>
      </c>
      <c r="I11">
        <v>5</v>
      </c>
      <c r="K11">
        <v>3</v>
      </c>
    </row>
    <row r="12" spans="1:21" x14ac:dyDescent="0.25">
      <c r="A12">
        <v>2</v>
      </c>
      <c r="C12">
        <v>1</v>
      </c>
      <c r="E12">
        <v>6</v>
      </c>
      <c r="G12">
        <v>3</v>
      </c>
      <c r="I12">
        <v>2</v>
      </c>
      <c r="K12">
        <v>2</v>
      </c>
      <c r="O12" t="s">
        <v>32</v>
      </c>
    </row>
    <row r="13" spans="1:21" x14ac:dyDescent="0.25">
      <c r="A13">
        <v>1</v>
      </c>
      <c r="C13">
        <v>6</v>
      </c>
      <c r="E13">
        <v>3</v>
      </c>
      <c r="G13">
        <v>3</v>
      </c>
      <c r="I13">
        <v>2</v>
      </c>
      <c r="K13">
        <v>2</v>
      </c>
    </row>
    <row r="14" spans="1:21" x14ac:dyDescent="0.25">
      <c r="A14">
        <v>2</v>
      </c>
      <c r="C14">
        <v>6</v>
      </c>
      <c r="E14">
        <v>2</v>
      </c>
      <c r="G14">
        <v>3</v>
      </c>
      <c r="I14">
        <v>5</v>
      </c>
      <c r="K14">
        <v>5</v>
      </c>
      <c r="P14" t="s">
        <v>33</v>
      </c>
      <c r="Q14" t="s">
        <v>35</v>
      </c>
      <c r="R14" t="s">
        <v>34</v>
      </c>
      <c r="S14" t="s">
        <v>37</v>
      </c>
      <c r="T14" t="s">
        <v>38</v>
      </c>
      <c r="U14" t="s">
        <v>36</v>
      </c>
    </row>
    <row r="15" spans="1:21" x14ac:dyDescent="0.25">
      <c r="A15">
        <v>1</v>
      </c>
      <c r="C15">
        <v>5</v>
      </c>
      <c r="E15">
        <v>3</v>
      </c>
      <c r="G15">
        <v>3</v>
      </c>
      <c r="I15">
        <v>1</v>
      </c>
      <c r="K15">
        <v>4</v>
      </c>
      <c r="O15" t="s">
        <v>33</v>
      </c>
      <c r="P15" s="8">
        <f t="shared" ref="P15:U15" si="1">P3/P9</f>
        <v>0.40322580645161288</v>
      </c>
      <c r="Q15" s="8">
        <f t="shared" si="1"/>
        <v>2.2222222222222223E-2</v>
      </c>
      <c r="R15" s="8">
        <f t="shared" si="1"/>
        <v>0</v>
      </c>
      <c r="S15" s="8">
        <f t="shared" si="1"/>
        <v>0</v>
      </c>
      <c r="T15" s="8">
        <f t="shared" si="1"/>
        <v>0.22857142857142856</v>
      </c>
      <c r="U15" s="8">
        <f t="shared" si="1"/>
        <v>0</v>
      </c>
    </row>
    <row r="16" spans="1:21" x14ac:dyDescent="0.25">
      <c r="A16">
        <v>5</v>
      </c>
      <c r="C16">
        <v>5</v>
      </c>
      <c r="E16">
        <v>3</v>
      </c>
      <c r="G16">
        <v>2</v>
      </c>
      <c r="I16">
        <v>1</v>
      </c>
      <c r="K16">
        <v>5</v>
      </c>
      <c r="O16" t="s">
        <v>35</v>
      </c>
      <c r="P16" s="8">
        <f t="shared" ref="P16:U16" si="2">P4/P9</f>
        <v>0.13709677419354838</v>
      </c>
      <c r="Q16" s="8">
        <f t="shared" si="2"/>
        <v>0.42222222222222222</v>
      </c>
      <c r="R16" s="8">
        <f t="shared" si="2"/>
        <v>0.41791044776119401</v>
      </c>
      <c r="S16" s="8">
        <f t="shared" si="2"/>
        <v>0.22580645161290322</v>
      </c>
      <c r="T16" s="8">
        <f t="shared" si="2"/>
        <v>0.31428571428571428</v>
      </c>
      <c r="U16" s="8">
        <f t="shared" si="2"/>
        <v>0.18181818181818182</v>
      </c>
    </row>
    <row r="17" spans="1:21" x14ac:dyDescent="0.25">
      <c r="A17">
        <v>1</v>
      </c>
      <c r="C17">
        <v>5</v>
      </c>
      <c r="E17">
        <v>2</v>
      </c>
      <c r="G17">
        <v>6</v>
      </c>
      <c r="I17">
        <v>1</v>
      </c>
      <c r="K17">
        <v>3</v>
      </c>
      <c r="O17" t="s">
        <v>34</v>
      </c>
      <c r="P17" s="8">
        <f t="shared" ref="P17:U17" si="3">P5/P9</f>
        <v>0</v>
      </c>
      <c r="Q17" s="8">
        <f t="shared" si="3"/>
        <v>0.17777777777777778</v>
      </c>
      <c r="R17" s="8">
        <f t="shared" si="3"/>
        <v>0.26865671641791045</v>
      </c>
      <c r="S17" s="8">
        <f t="shared" si="3"/>
        <v>0.22580645161290322</v>
      </c>
      <c r="T17" s="8">
        <f t="shared" si="3"/>
        <v>5.7142857142857141E-2</v>
      </c>
      <c r="U17" s="8">
        <f t="shared" si="3"/>
        <v>0.46753246753246752</v>
      </c>
    </row>
    <row r="18" spans="1:21" x14ac:dyDescent="0.25">
      <c r="A18">
        <v>1</v>
      </c>
      <c r="C18">
        <v>6</v>
      </c>
      <c r="E18">
        <v>2</v>
      </c>
      <c r="G18">
        <v>6</v>
      </c>
      <c r="I18">
        <v>6</v>
      </c>
      <c r="K18">
        <v>3</v>
      </c>
      <c r="O18" t="s">
        <v>37</v>
      </c>
      <c r="P18" s="8">
        <f t="shared" ref="P18:U18" si="4">P6/P9</f>
        <v>0</v>
      </c>
      <c r="Q18" s="8">
        <f t="shared" si="4"/>
        <v>0</v>
      </c>
      <c r="R18" s="8">
        <f t="shared" si="4"/>
        <v>2.9850746268656716E-2</v>
      </c>
      <c r="S18" s="8">
        <f t="shared" si="4"/>
        <v>6.4516129032258063E-2</v>
      </c>
      <c r="T18" s="8">
        <f t="shared" si="4"/>
        <v>0</v>
      </c>
      <c r="U18" s="8">
        <f t="shared" si="4"/>
        <v>1.2987012987012988E-2</v>
      </c>
    </row>
    <row r="19" spans="1:21" x14ac:dyDescent="0.25">
      <c r="A19">
        <v>6</v>
      </c>
      <c r="C19">
        <v>6</v>
      </c>
      <c r="E19">
        <v>6</v>
      </c>
      <c r="G19">
        <v>5</v>
      </c>
      <c r="I19">
        <v>6</v>
      </c>
      <c r="K19">
        <v>3</v>
      </c>
      <c r="O19" t="s">
        <v>38</v>
      </c>
      <c r="P19" s="8">
        <f t="shared" ref="P19:U19" si="5">P8/P9</f>
        <v>0.33064516129032256</v>
      </c>
      <c r="Q19" s="8">
        <f t="shared" si="5"/>
        <v>0.1111111111111111</v>
      </c>
      <c r="R19" s="8">
        <f t="shared" si="5"/>
        <v>0.16417910447761194</v>
      </c>
      <c r="S19" s="8">
        <f t="shared" si="5"/>
        <v>6.4516129032258063E-2</v>
      </c>
      <c r="T19" s="8">
        <f t="shared" si="5"/>
        <v>0.34285714285714286</v>
      </c>
      <c r="U19" s="8">
        <f t="shared" si="5"/>
        <v>1.2987012987012988E-2</v>
      </c>
    </row>
    <row r="20" spans="1:21" x14ac:dyDescent="0.25">
      <c r="A20">
        <v>6</v>
      </c>
      <c r="C20">
        <v>5</v>
      </c>
      <c r="E20">
        <v>6</v>
      </c>
      <c r="G20">
        <v>5</v>
      </c>
      <c r="I20">
        <v>6</v>
      </c>
      <c r="K20">
        <v>3</v>
      </c>
      <c r="O20" t="s">
        <v>36</v>
      </c>
      <c r="P20" s="8">
        <f t="shared" ref="P20:U20" si="6">P7/P9</f>
        <v>0.12903225806451613</v>
      </c>
      <c r="Q20" s="8">
        <f t="shared" si="6"/>
        <v>0.26666666666666666</v>
      </c>
      <c r="R20" s="8">
        <f t="shared" si="6"/>
        <v>0.11940298507462686</v>
      </c>
      <c r="S20" s="8">
        <f t="shared" si="6"/>
        <v>0.41935483870967744</v>
      </c>
      <c r="T20" s="8">
        <f t="shared" si="6"/>
        <v>5.7142857142857141E-2</v>
      </c>
      <c r="U20" s="8">
        <f t="shared" si="6"/>
        <v>0.32467532467532467</v>
      </c>
    </row>
    <row r="21" spans="1:21" x14ac:dyDescent="0.25">
      <c r="A21">
        <v>1</v>
      </c>
      <c r="C21">
        <v>3</v>
      </c>
      <c r="E21">
        <v>5</v>
      </c>
      <c r="G21">
        <v>2</v>
      </c>
      <c r="I21">
        <v>6</v>
      </c>
      <c r="K21">
        <v>2</v>
      </c>
    </row>
    <row r="22" spans="1:21" x14ac:dyDescent="0.25">
      <c r="A22">
        <v>6</v>
      </c>
      <c r="C22">
        <v>3</v>
      </c>
      <c r="E22">
        <v>2</v>
      </c>
      <c r="G22">
        <v>5</v>
      </c>
      <c r="I22">
        <v>6</v>
      </c>
      <c r="K22">
        <v>3</v>
      </c>
      <c r="O22" t="s">
        <v>44</v>
      </c>
      <c r="P22" s="9">
        <f>AVERAGE(P15,Q16,R17,S18,T19,U20)</f>
        <v>0.30435889027607849</v>
      </c>
    </row>
    <row r="23" spans="1:21" x14ac:dyDescent="0.25">
      <c r="A23">
        <v>6</v>
      </c>
      <c r="C23">
        <v>3</v>
      </c>
      <c r="E23">
        <v>2</v>
      </c>
      <c r="G23">
        <v>5</v>
      </c>
      <c r="I23">
        <v>2</v>
      </c>
      <c r="K23">
        <v>3</v>
      </c>
    </row>
    <row r="24" spans="1:21" x14ac:dyDescent="0.25">
      <c r="A24">
        <v>6</v>
      </c>
      <c r="C24">
        <v>5</v>
      </c>
      <c r="E24">
        <v>3</v>
      </c>
      <c r="G24">
        <v>5</v>
      </c>
      <c r="I24">
        <v>3</v>
      </c>
      <c r="K24">
        <v>3</v>
      </c>
    </row>
    <row r="25" spans="1:21" x14ac:dyDescent="0.25">
      <c r="A25">
        <v>2</v>
      </c>
      <c r="C25">
        <v>3</v>
      </c>
      <c r="E25">
        <v>2</v>
      </c>
      <c r="G25">
        <v>2</v>
      </c>
      <c r="I25">
        <v>2</v>
      </c>
      <c r="K25">
        <v>2</v>
      </c>
    </row>
    <row r="26" spans="1:21" x14ac:dyDescent="0.25">
      <c r="A26">
        <v>6</v>
      </c>
      <c r="C26">
        <v>2</v>
      </c>
      <c r="E26">
        <v>5</v>
      </c>
      <c r="G26">
        <v>2</v>
      </c>
      <c r="I26">
        <v>6</v>
      </c>
      <c r="K26">
        <v>6</v>
      </c>
    </row>
    <row r="27" spans="1:21" x14ac:dyDescent="0.25">
      <c r="A27">
        <v>5</v>
      </c>
      <c r="C27">
        <v>2</v>
      </c>
      <c r="E27">
        <v>6</v>
      </c>
      <c r="G27">
        <v>3</v>
      </c>
      <c r="I27">
        <v>5</v>
      </c>
      <c r="K27">
        <v>5</v>
      </c>
    </row>
    <row r="28" spans="1:21" x14ac:dyDescent="0.25">
      <c r="A28">
        <v>6</v>
      </c>
      <c r="C28">
        <v>2</v>
      </c>
      <c r="E28">
        <v>5</v>
      </c>
      <c r="G28">
        <v>2</v>
      </c>
      <c r="I28">
        <v>6</v>
      </c>
      <c r="K28">
        <v>3</v>
      </c>
    </row>
    <row r="29" spans="1:21" x14ac:dyDescent="0.25">
      <c r="A29">
        <v>5</v>
      </c>
      <c r="C29">
        <v>2</v>
      </c>
      <c r="E29">
        <v>5</v>
      </c>
      <c r="G29">
        <v>5</v>
      </c>
      <c r="I29">
        <v>6</v>
      </c>
      <c r="K29">
        <v>3</v>
      </c>
    </row>
    <row r="30" spans="1:21" x14ac:dyDescent="0.25">
      <c r="A30">
        <v>6</v>
      </c>
      <c r="C30">
        <v>2</v>
      </c>
      <c r="E30">
        <v>6</v>
      </c>
      <c r="G30">
        <v>4</v>
      </c>
      <c r="I30">
        <v>1</v>
      </c>
      <c r="K30">
        <v>3</v>
      </c>
    </row>
    <row r="31" spans="1:21" x14ac:dyDescent="0.25">
      <c r="A31">
        <v>6</v>
      </c>
      <c r="C31">
        <v>2</v>
      </c>
      <c r="E31">
        <v>5</v>
      </c>
      <c r="G31">
        <v>2</v>
      </c>
      <c r="I31">
        <v>1</v>
      </c>
      <c r="K31">
        <v>5</v>
      </c>
    </row>
    <row r="32" spans="1:21" x14ac:dyDescent="0.25">
      <c r="A32">
        <v>2</v>
      </c>
      <c r="C32">
        <v>3</v>
      </c>
      <c r="E32">
        <v>3</v>
      </c>
      <c r="G32">
        <v>5</v>
      </c>
      <c r="I32">
        <v>6</v>
      </c>
      <c r="K32">
        <v>5</v>
      </c>
    </row>
    <row r="33" spans="1:11" x14ac:dyDescent="0.25">
      <c r="A33">
        <v>6</v>
      </c>
      <c r="C33">
        <v>2</v>
      </c>
      <c r="E33">
        <v>3</v>
      </c>
      <c r="G33">
        <v>5</v>
      </c>
      <c r="I33">
        <v>6</v>
      </c>
      <c r="K33">
        <v>5</v>
      </c>
    </row>
    <row r="34" spans="1:11" x14ac:dyDescent="0.25">
      <c r="A34">
        <v>6</v>
      </c>
      <c r="C34">
        <v>2</v>
      </c>
      <c r="E34">
        <v>3</v>
      </c>
      <c r="G34">
        <v>2</v>
      </c>
      <c r="I34">
        <v>3</v>
      </c>
      <c r="K34">
        <v>2</v>
      </c>
    </row>
    <row r="35" spans="1:11" x14ac:dyDescent="0.25">
      <c r="A35">
        <v>5</v>
      </c>
      <c r="C35">
        <v>2</v>
      </c>
      <c r="E35">
        <v>3</v>
      </c>
      <c r="G35">
        <v>6</v>
      </c>
      <c r="I35">
        <v>2</v>
      </c>
      <c r="K35">
        <v>3</v>
      </c>
    </row>
    <row r="36" spans="1:11" x14ac:dyDescent="0.25">
      <c r="A36">
        <v>2</v>
      </c>
      <c r="C36">
        <v>2</v>
      </c>
      <c r="E36">
        <v>3</v>
      </c>
      <c r="G36">
        <v>4</v>
      </c>
      <c r="I36">
        <v>1</v>
      </c>
      <c r="K36">
        <v>3</v>
      </c>
    </row>
    <row r="37" spans="1:11" x14ac:dyDescent="0.25">
      <c r="A37">
        <v>1</v>
      </c>
      <c r="C37">
        <v>2</v>
      </c>
      <c r="E37">
        <v>3</v>
      </c>
      <c r="G37">
        <v>5</v>
      </c>
      <c r="I37">
        <v>2</v>
      </c>
      <c r="K37">
        <v>5</v>
      </c>
    </row>
    <row r="38" spans="1:11" x14ac:dyDescent="0.25">
      <c r="A38">
        <v>1</v>
      </c>
      <c r="C38">
        <v>5</v>
      </c>
      <c r="E38">
        <v>2</v>
      </c>
      <c r="G38">
        <v>3</v>
      </c>
      <c r="I38">
        <v>2</v>
      </c>
      <c r="K38">
        <v>5</v>
      </c>
    </row>
    <row r="39" spans="1:11" x14ac:dyDescent="0.25">
      <c r="A39">
        <v>5</v>
      </c>
      <c r="C39">
        <v>2</v>
      </c>
      <c r="E39">
        <v>3</v>
      </c>
      <c r="G39">
        <v>3</v>
      </c>
      <c r="I39">
        <v>6</v>
      </c>
      <c r="K39">
        <v>5</v>
      </c>
    </row>
    <row r="40" spans="1:11" x14ac:dyDescent="0.25">
      <c r="A40">
        <v>1</v>
      </c>
      <c r="C40">
        <v>2</v>
      </c>
      <c r="E40">
        <v>2</v>
      </c>
      <c r="G40">
        <v>5</v>
      </c>
      <c r="I40">
        <v>6</v>
      </c>
      <c r="K40">
        <v>5</v>
      </c>
    </row>
    <row r="41" spans="1:11" x14ac:dyDescent="0.25">
      <c r="A41">
        <v>6</v>
      </c>
      <c r="C41">
        <v>5</v>
      </c>
      <c r="E41">
        <v>6</v>
      </c>
      <c r="G41">
        <v>5</v>
      </c>
      <c r="I41">
        <v>5</v>
      </c>
      <c r="K41">
        <v>5</v>
      </c>
    </row>
    <row r="42" spans="1:11" x14ac:dyDescent="0.25">
      <c r="A42">
        <v>6</v>
      </c>
      <c r="C42">
        <v>3</v>
      </c>
      <c r="E42">
        <v>6</v>
      </c>
      <c r="G42">
        <v>4</v>
      </c>
      <c r="I42">
        <v>3</v>
      </c>
      <c r="K42">
        <v>2</v>
      </c>
    </row>
    <row r="43" spans="1:11" x14ac:dyDescent="0.25">
      <c r="A43">
        <v>2</v>
      </c>
      <c r="C43">
        <v>2</v>
      </c>
      <c r="E43">
        <v>2</v>
      </c>
      <c r="G43">
        <v>4</v>
      </c>
      <c r="I43">
        <v>1</v>
      </c>
      <c r="K43">
        <v>2</v>
      </c>
    </row>
    <row r="44" spans="1:11" x14ac:dyDescent="0.25">
      <c r="A44">
        <v>6</v>
      </c>
      <c r="C44">
        <v>6</v>
      </c>
      <c r="E44">
        <v>2</v>
      </c>
      <c r="G44">
        <v>3</v>
      </c>
      <c r="I44">
        <v>1</v>
      </c>
      <c r="K44">
        <v>3</v>
      </c>
    </row>
    <row r="45" spans="1:11" x14ac:dyDescent="0.25">
      <c r="A45">
        <v>1</v>
      </c>
      <c r="C45">
        <v>2</v>
      </c>
      <c r="E45">
        <v>2</v>
      </c>
      <c r="G45">
        <v>2</v>
      </c>
      <c r="I45">
        <v>2</v>
      </c>
      <c r="K45">
        <v>3</v>
      </c>
    </row>
    <row r="46" spans="1:11" x14ac:dyDescent="0.25">
      <c r="A46">
        <v>1</v>
      </c>
      <c r="C46">
        <v>5</v>
      </c>
      <c r="E46">
        <v>3</v>
      </c>
      <c r="G46">
        <v>2</v>
      </c>
      <c r="I46">
        <v>6</v>
      </c>
      <c r="K46">
        <v>3</v>
      </c>
    </row>
    <row r="47" spans="1:11" x14ac:dyDescent="0.25">
      <c r="A47">
        <v>2</v>
      </c>
      <c r="E47">
        <v>2</v>
      </c>
      <c r="G47">
        <v>5</v>
      </c>
      <c r="I47">
        <v>3</v>
      </c>
      <c r="K47">
        <v>2</v>
      </c>
    </row>
    <row r="48" spans="1:11" x14ac:dyDescent="0.25">
      <c r="A48">
        <v>1</v>
      </c>
      <c r="E48">
        <v>2</v>
      </c>
      <c r="G48">
        <v>2</v>
      </c>
      <c r="I48">
        <v>6</v>
      </c>
      <c r="K48">
        <v>5</v>
      </c>
    </row>
    <row r="49" spans="1:11" x14ac:dyDescent="0.25">
      <c r="A49">
        <v>1</v>
      </c>
      <c r="E49">
        <v>2</v>
      </c>
      <c r="G49">
        <v>2</v>
      </c>
      <c r="I49">
        <v>2</v>
      </c>
      <c r="K49">
        <v>3</v>
      </c>
    </row>
    <row r="50" spans="1:11" x14ac:dyDescent="0.25">
      <c r="A50">
        <v>1</v>
      </c>
      <c r="E50">
        <v>2</v>
      </c>
      <c r="G50">
        <v>6</v>
      </c>
      <c r="I50">
        <v>1</v>
      </c>
      <c r="K50">
        <v>2</v>
      </c>
    </row>
    <row r="51" spans="1:11" x14ac:dyDescent="0.25">
      <c r="A51">
        <v>1</v>
      </c>
      <c r="E51">
        <v>6</v>
      </c>
      <c r="G51">
        <v>3</v>
      </c>
      <c r="I51">
        <v>2</v>
      </c>
      <c r="K51">
        <v>2</v>
      </c>
    </row>
    <row r="52" spans="1:11" x14ac:dyDescent="0.25">
      <c r="A52">
        <v>1</v>
      </c>
      <c r="E52">
        <v>3</v>
      </c>
      <c r="G52">
        <v>5</v>
      </c>
      <c r="I52">
        <v>6</v>
      </c>
      <c r="K52">
        <v>5</v>
      </c>
    </row>
    <row r="53" spans="1:11" x14ac:dyDescent="0.25">
      <c r="A53">
        <v>5</v>
      </c>
      <c r="E53">
        <v>4</v>
      </c>
      <c r="G53">
        <v>5</v>
      </c>
      <c r="I53">
        <v>6</v>
      </c>
      <c r="K53">
        <v>2</v>
      </c>
    </row>
    <row r="54" spans="1:11" x14ac:dyDescent="0.25">
      <c r="A54">
        <v>1</v>
      </c>
      <c r="E54">
        <v>2</v>
      </c>
      <c r="G54">
        <v>5</v>
      </c>
      <c r="I54">
        <v>6</v>
      </c>
      <c r="K54">
        <v>3</v>
      </c>
    </row>
    <row r="55" spans="1:11" x14ac:dyDescent="0.25">
      <c r="A55">
        <v>6</v>
      </c>
      <c r="E55">
        <v>6</v>
      </c>
      <c r="G55">
        <v>3</v>
      </c>
      <c r="I55">
        <v>2</v>
      </c>
      <c r="K55">
        <v>3</v>
      </c>
    </row>
    <row r="56" spans="1:11" x14ac:dyDescent="0.25">
      <c r="A56">
        <v>5</v>
      </c>
      <c r="E56">
        <v>2</v>
      </c>
      <c r="G56">
        <v>5</v>
      </c>
      <c r="I56">
        <v>1</v>
      </c>
      <c r="K56">
        <v>3</v>
      </c>
    </row>
    <row r="57" spans="1:11" x14ac:dyDescent="0.25">
      <c r="A57">
        <v>5</v>
      </c>
      <c r="E57">
        <v>5</v>
      </c>
      <c r="G57">
        <v>5</v>
      </c>
      <c r="I57">
        <v>6</v>
      </c>
      <c r="K57">
        <v>5</v>
      </c>
    </row>
    <row r="58" spans="1:11" x14ac:dyDescent="0.25">
      <c r="A58">
        <v>1</v>
      </c>
      <c r="E58">
        <v>2</v>
      </c>
      <c r="G58">
        <v>5</v>
      </c>
      <c r="I58">
        <v>6</v>
      </c>
      <c r="K58">
        <v>3</v>
      </c>
    </row>
    <row r="59" spans="1:11" x14ac:dyDescent="0.25">
      <c r="A59">
        <v>6</v>
      </c>
      <c r="E59">
        <v>2</v>
      </c>
      <c r="G59">
        <v>5</v>
      </c>
      <c r="I59">
        <v>2</v>
      </c>
      <c r="K59">
        <v>5</v>
      </c>
    </row>
    <row r="60" spans="1:11" x14ac:dyDescent="0.25">
      <c r="A60">
        <v>6</v>
      </c>
      <c r="E60">
        <v>2</v>
      </c>
      <c r="G60">
        <v>5</v>
      </c>
      <c r="I60">
        <v>2</v>
      </c>
      <c r="K60">
        <v>5</v>
      </c>
    </row>
    <row r="61" spans="1:11" x14ac:dyDescent="0.25">
      <c r="A61">
        <v>1</v>
      </c>
      <c r="E61">
        <v>3</v>
      </c>
      <c r="G61">
        <v>2</v>
      </c>
      <c r="I61">
        <v>2</v>
      </c>
      <c r="K61">
        <v>3</v>
      </c>
    </row>
    <row r="62" spans="1:11" x14ac:dyDescent="0.25">
      <c r="A62">
        <v>1</v>
      </c>
      <c r="E62">
        <v>5</v>
      </c>
      <c r="G62">
        <v>3</v>
      </c>
      <c r="I62">
        <v>6</v>
      </c>
      <c r="K62">
        <v>3</v>
      </c>
    </row>
    <row r="63" spans="1:11" x14ac:dyDescent="0.25">
      <c r="A63">
        <v>6</v>
      </c>
      <c r="E63">
        <v>6</v>
      </c>
      <c r="G63">
        <v>5</v>
      </c>
      <c r="I63">
        <v>2</v>
      </c>
      <c r="K63">
        <v>3</v>
      </c>
    </row>
    <row r="64" spans="1:11" x14ac:dyDescent="0.25">
      <c r="A64">
        <v>1</v>
      </c>
      <c r="E64">
        <v>2</v>
      </c>
      <c r="I64">
        <v>2</v>
      </c>
      <c r="K64">
        <v>2</v>
      </c>
    </row>
    <row r="65" spans="1:11" x14ac:dyDescent="0.25">
      <c r="A65">
        <v>2</v>
      </c>
      <c r="E65">
        <v>5</v>
      </c>
      <c r="I65">
        <v>2</v>
      </c>
      <c r="K65">
        <v>3</v>
      </c>
    </row>
    <row r="66" spans="1:11" x14ac:dyDescent="0.25">
      <c r="A66">
        <v>6</v>
      </c>
      <c r="E66">
        <v>2</v>
      </c>
      <c r="I66">
        <v>2</v>
      </c>
      <c r="K66">
        <v>3</v>
      </c>
    </row>
    <row r="67" spans="1:11" x14ac:dyDescent="0.25">
      <c r="A67">
        <v>1</v>
      </c>
      <c r="E67">
        <v>2</v>
      </c>
      <c r="I67">
        <v>6</v>
      </c>
      <c r="K67">
        <v>3</v>
      </c>
    </row>
    <row r="68" spans="1:11" x14ac:dyDescent="0.25">
      <c r="A68">
        <v>2</v>
      </c>
      <c r="E68">
        <v>2</v>
      </c>
      <c r="I68">
        <v>2</v>
      </c>
      <c r="K68">
        <v>3</v>
      </c>
    </row>
    <row r="69" spans="1:11" x14ac:dyDescent="0.25">
      <c r="A69">
        <v>1</v>
      </c>
      <c r="I69">
        <v>1</v>
      </c>
      <c r="K69">
        <v>3</v>
      </c>
    </row>
    <row r="70" spans="1:11" x14ac:dyDescent="0.25">
      <c r="A70">
        <v>2</v>
      </c>
      <c r="I70">
        <v>1</v>
      </c>
      <c r="K70">
        <v>3</v>
      </c>
    </row>
    <row r="71" spans="1:11" x14ac:dyDescent="0.25">
      <c r="A71">
        <v>2</v>
      </c>
      <c r="I71">
        <v>1</v>
      </c>
      <c r="K71">
        <v>3</v>
      </c>
    </row>
    <row r="72" spans="1:11" x14ac:dyDescent="0.25">
      <c r="A72">
        <v>1</v>
      </c>
      <c r="K72">
        <v>5</v>
      </c>
    </row>
    <row r="73" spans="1:11" x14ac:dyDescent="0.25">
      <c r="A73">
        <v>6</v>
      </c>
      <c r="K73">
        <v>3</v>
      </c>
    </row>
    <row r="74" spans="1:11" x14ac:dyDescent="0.25">
      <c r="A74">
        <v>1</v>
      </c>
      <c r="K74">
        <v>3</v>
      </c>
    </row>
    <row r="75" spans="1:11" x14ac:dyDescent="0.25">
      <c r="A75">
        <v>5</v>
      </c>
      <c r="K75">
        <v>3</v>
      </c>
    </row>
    <row r="76" spans="1:11" x14ac:dyDescent="0.25">
      <c r="A76">
        <v>6</v>
      </c>
      <c r="K76">
        <v>5</v>
      </c>
    </row>
    <row r="77" spans="1:11" x14ac:dyDescent="0.25">
      <c r="A77">
        <v>6</v>
      </c>
      <c r="K77">
        <v>3</v>
      </c>
    </row>
    <row r="78" spans="1:11" x14ac:dyDescent="0.25">
      <c r="A78">
        <v>1</v>
      </c>
      <c r="K78">
        <v>2</v>
      </c>
    </row>
    <row r="79" spans="1:11" x14ac:dyDescent="0.25">
      <c r="A79">
        <v>6</v>
      </c>
    </row>
    <row r="80" spans="1:11" x14ac:dyDescent="0.25">
      <c r="A80">
        <v>1</v>
      </c>
    </row>
    <row r="81" spans="1:1" x14ac:dyDescent="0.25">
      <c r="A81">
        <v>1</v>
      </c>
    </row>
    <row r="82" spans="1:1" x14ac:dyDescent="0.25">
      <c r="A82">
        <v>6</v>
      </c>
    </row>
    <row r="83" spans="1:1" x14ac:dyDescent="0.25">
      <c r="A83">
        <v>1</v>
      </c>
    </row>
    <row r="84" spans="1:1" x14ac:dyDescent="0.25">
      <c r="A84">
        <v>6</v>
      </c>
    </row>
    <row r="85" spans="1:1" x14ac:dyDescent="0.25">
      <c r="A85">
        <v>1</v>
      </c>
    </row>
    <row r="86" spans="1:1" x14ac:dyDescent="0.25">
      <c r="A86">
        <v>5</v>
      </c>
    </row>
    <row r="87" spans="1:1" x14ac:dyDescent="0.25">
      <c r="A87">
        <v>6</v>
      </c>
    </row>
    <row r="88" spans="1:1" x14ac:dyDescent="0.25">
      <c r="A88">
        <v>6</v>
      </c>
    </row>
    <row r="89" spans="1:1" x14ac:dyDescent="0.25">
      <c r="A89">
        <v>6</v>
      </c>
    </row>
    <row r="90" spans="1:1" x14ac:dyDescent="0.25">
      <c r="A90">
        <v>1</v>
      </c>
    </row>
    <row r="91" spans="1:1" x14ac:dyDescent="0.25">
      <c r="A91">
        <v>6</v>
      </c>
    </row>
    <row r="92" spans="1:1" x14ac:dyDescent="0.25">
      <c r="A92">
        <v>2</v>
      </c>
    </row>
    <row r="93" spans="1:1" x14ac:dyDescent="0.25">
      <c r="A93">
        <v>1</v>
      </c>
    </row>
    <row r="94" spans="1:1" x14ac:dyDescent="0.25">
      <c r="A94">
        <v>1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5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6</v>
      </c>
    </row>
    <row r="101" spans="1:1" x14ac:dyDescent="0.25">
      <c r="A101">
        <v>6</v>
      </c>
    </row>
    <row r="102" spans="1:1" x14ac:dyDescent="0.25">
      <c r="A102">
        <v>2</v>
      </c>
    </row>
    <row r="103" spans="1:1" x14ac:dyDescent="0.25">
      <c r="A103">
        <v>6</v>
      </c>
    </row>
    <row r="104" spans="1:1" x14ac:dyDescent="0.25">
      <c r="A104">
        <v>2</v>
      </c>
    </row>
    <row r="105" spans="1:1" x14ac:dyDescent="0.25">
      <c r="A105">
        <v>1</v>
      </c>
    </row>
    <row r="106" spans="1:1" x14ac:dyDescent="0.25">
      <c r="A106">
        <v>6</v>
      </c>
    </row>
    <row r="107" spans="1:1" x14ac:dyDescent="0.25">
      <c r="A107">
        <v>5</v>
      </c>
    </row>
    <row r="108" spans="1:1" x14ac:dyDescent="0.25">
      <c r="A108">
        <v>2</v>
      </c>
    </row>
    <row r="109" spans="1:1" x14ac:dyDescent="0.25">
      <c r="A109">
        <v>1</v>
      </c>
    </row>
    <row r="110" spans="1:1" x14ac:dyDescent="0.25">
      <c r="A110">
        <v>6</v>
      </c>
    </row>
    <row r="111" spans="1:1" x14ac:dyDescent="0.25">
      <c r="A111">
        <v>1</v>
      </c>
    </row>
    <row r="112" spans="1:1" x14ac:dyDescent="0.25">
      <c r="A112">
        <v>5</v>
      </c>
    </row>
    <row r="113" spans="1:1" x14ac:dyDescent="0.25">
      <c r="A113">
        <v>2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6</v>
      </c>
    </row>
    <row r="117" spans="1:1" x14ac:dyDescent="0.25">
      <c r="A117">
        <v>6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6</v>
      </c>
    </row>
    <row r="123" spans="1:1" x14ac:dyDescent="0.25">
      <c r="A123">
        <v>6</v>
      </c>
    </row>
    <row r="124" spans="1:1" x14ac:dyDescent="0.25">
      <c r="A124">
        <v>1</v>
      </c>
    </row>
    <row r="125" spans="1:1" x14ac:dyDescent="0.25">
      <c r="A125">
        <v>2</v>
      </c>
    </row>
  </sheetData>
  <sortState ref="Z3:Z8">
    <sortCondition ref="Z3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U125"/>
  <sheetViews>
    <sheetView topLeftCell="C1" workbookViewId="0">
      <selection activeCell="O10" sqref="O10:U22"/>
    </sheetView>
  </sheetViews>
  <sheetFormatPr defaultRowHeight="15" x14ac:dyDescent="0.25"/>
  <sheetData>
    <row r="1" spans="1:21" ht="15.75" thickBot="1" x14ac:dyDescent="0.3">
      <c r="A1" t="s">
        <v>33</v>
      </c>
      <c r="C1" t="s">
        <v>35</v>
      </c>
      <c r="E1" t="s">
        <v>34</v>
      </c>
      <c r="G1" t="s">
        <v>37</v>
      </c>
      <c r="I1" t="s">
        <v>41</v>
      </c>
      <c r="K1" t="s">
        <v>36</v>
      </c>
      <c r="P1" t="s">
        <v>33</v>
      </c>
      <c r="Q1" t="s">
        <v>35</v>
      </c>
      <c r="R1" t="s">
        <v>34</v>
      </c>
      <c r="S1" t="s">
        <v>37</v>
      </c>
      <c r="T1" t="s">
        <v>41</v>
      </c>
      <c r="U1" t="s">
        <v>36</v>
      </c>
    </row>
    <row r="2" spans="1:21" x14ac:dyDescent="0.25">
      <c r="A2">
        <v>6</v>
      </c>
      <c r="C2">
        <v>6</v>
      </c>
      <c r="E2">
        <v>1</v>
      </c>
      <c r="G2">
        <v>5</v>
      </c>
      <c r="I2">
        <v>2</v>
      </c>
      <c r="K2">
        <v>5</v>
      </c>
      <c r="M2">
        <v>1</v>
      </c>
      <c r="O2" s="3" t="s">
        <v>26</v>
      </c>
      <c r="P2" s="3" t="s">
        <v>28</v>
      </c>
      <c r="Q2" s="3" t="s">
        <v>28</v>
      </c>
      <c r="R2" s="3" t="s">
        <v>28</v>
      </c>
      <c r="S2" s="3" t="s">
        <v>28</v>
      </c>
      <c r="T2" s="3" t="s">
        <v>28</v>
      </c>
      <c r="U2" s="3" t="s">
        <v>28</v>
      </c>
    </row>
    <row r="3" spans="1:21" x14ac:dyDescent="0.25">
      <c r="A3">
        <v>5</v>
      </c>
      <c r="C3">
        <v>3</v>
      </c>
      <c r="E3">
        <v>3</v>
      </c>
      <c r="G3">
        <v>3</v>
      </c>
      <c r="I3">
        <v>5</v>
      </c>
      <c r="K3">
        <v>5</v>
      </c>
      <c r="M3">
        <v>2</v>
      </c>
      <c r="O3" s="5">
        <v>1</v>
      </c>
      <c r="P3" s="1">
        <v>40</v>
      </c>
      <c r="Q3" s="1">
        <v>1</v>
      </c>
      <c r="R3" s="1">
        <v>3</v>
      </c>
      <c r="S3" s="1">
        <v>1</v>
      </c>
      <c r="T3" s="1">
        <v>16</v>
      </c>
      <c r="U3" s="1">
        <v>0</v>
      </c>
    </row>
    <row r="4" spans="1:21" x14ac:dyDescent="0.25">
      <c r="A4">
        <v>3</v>
      </c>
      <c r="C4">
        <v>2</v>
      </c>
      <c r="E4">
        <v>5</v>
      </c>
      <c r="G4">
        <v>5</v>
      </c>
      <c r="I4">
        <v>6</v>
      </c>
      <c r="K4">
        <v>5</v>
      </c>
      <c r="M4">
        <v>3</v>
      </c>
      <c r="O4" s="5">
        <v>2</v>
      </c>
      <c r="P4" s="1">
        <v>7</v>
      </c>
      <c r="Q4" s="1">
        <v>14</v>
      </c>
      <c r="R4" s="1">
        <v>17</v>
      </c>
      <c r="S4" s="1">
        <v>9</v>
      </c>
      <c r="T4" s="1">
        <v>14</v>
      </c>
      <c r="U4" s="1">
        <v>6</v>
      </c>
    </row>
    <row r="5" spans="1:21" x14ac:dyDescent="0.25">
      <c r="A5">
        <v>1</v>
      </c>
      <c r="C5">
        <v>2</v>
      </c>
      <c r="E5">
        <v>2</v>
      </c>
      <c r="G5">
        <v>3</v>
      </c>
      <c r="I5">
        <v>6</v>
      </c>
      <c r="K5">
        <v>5</v>
      </c>
      <c r="M5">
        <v>4</v>
      </c>
      <c r="O5" s="5">
        <v>3</v>
      </c>
      <c r="P5" s="1">
        <v>5</v>
      </c>
      <c r="Q5" s="1">
        <v>8</v>
      </c>
      <c r="R5" s="1">
        <v>21</v>
      </c>
      <c r="S5" s="1">
        <v>15</v>
      </c>
      <c r="T5" s="1">
        <v>3</v>
      </c>
      <c r="U5" s="1">
        <v>34</v>
      </c>
    </row>
    <row r="6" spans="1:21" x14ac:dyDescent="0.25">
      <c r="A6">
        <v>5</v>
      </c>
      <c r="C6">
        <v>5</v>
      </c>
      <c r="E6">
        <v>5</v>
      </c>
      <c r="G6">
        <v>5</v>
      </c>
      <c r="I6">
        <v>6</v>
      </c>
      <c r="K6">
        <v>5</v>
      </c>
      <c r="M6">
        <v>5</v>
      </c>
      <c r="O6" s="5">
        <v>4</v>
      </c>
      <c r="P6" s="1">
        <v>0</v>
      </c>
      <c r="Q6" s="1">
        <v>0</v>
      </c>
      <c r="R6" s="1">
        <v>4</v>
      </c>
      <c r="S6" s="1">
        <v>9</v>
      </c>
      <c r="T6" s="1">
        <v>2</v>
      </c>
      <c r="U6" s="1">
        <v>6</v>
      </c>
    </row>
    <row r="7" spans="1:21" x14ac:dyDescent="0.25">
      <c r="A7">
        <v>5</v>
      </c>
      <c r="C7">
        <v>3</v>
      </c>
      <c r="E7">
        <v>3</v>
      </c>
      <c r="G7">
        <v>3</v>
      </c>
      <c r="I7">
        <v>1</v>
      </c>
      <c r="K7">
        <v>5</v>
      </c>
      <c r="M7">
        <v>6</v>
      </c>
      <c r="O7" s="5">
        <v>5</v>
      </c>
      <c r="P7" s="1">
        <v>42</v>
      </c>
      <c r="Q7" s="1">
        <v>13</v>
      </c>
      <c r="R7" s="1">
        <v>11</v>
      </c>
      <c r="S7" s="1">
        <v>33</v>
      </c>
      <c r="T7" s="1">
        <v>13</v>
      </c>
      <c r="U7" s="1">
        <v>30</v>
      </c>
    </row>
    <row r="8" spans="1:21" x14ac:dyDescent="0.25">
      <c r="A8">
        <v>6</v>
      </c>
      <c r="C8">
        <v>5</v>
      </c>
      <c r="E8">
        <v>3</v>
      </c>
      <c r="G8">
        <v>5</v>
      </c>
      <c r="I8">
        <v>1</v>
      </c>
      <c r="K8">
        <v>5</v>
      </c>
      <c r="O8" s="5">
        <v>6</v>
      </c>
      <c r="P8" s="1">
        <v>30</v>
      </c>
      <c r="Q8" s="1">
        <v>9</v>
      </c>
      <c r="R8" s="1">
        <v>11</v>
      </c>
      <c r="S8" s="1">
        <v>0</v>
      </c>
      <c r="T8" s="1">
        <v>22</v>
      </c>
      <c r="U8" s="1">
        <v>1</v>
      </c>
    </row>
    <row r="9" spans="1:21" ht="15.75" thickBot="1" x14ac:dyDescent="0.3">
      <c r="A9">
        <v>1</v>
      </c>
      <c r="C9">
        <v>5</v>
      </c>
      <c r="E9">
        <v>1</v>
      </c>
      <c r="G9">
        <v>5</v>
      </c>
      <c r="I9">
        <v>1</v>
      </c>
      <c r="K9">
        <v>3</v>
      </c>
      <c r="O9" s="2" t="s">
        <v>39</v>
      </c>
      <c r="P9" s="2">
        <f t="shared" ref="P9:U9" si="0">SUM(P3:P8)</f>
        <v>124</v>
      </c>
      <c r="Q9" s="2">
        <f t="shared" si="0"/>
        <v>45</v>
      </c>
      <c r="R9" s="2">
        <f t="shared" si="0"/>
        <v>67</v>
      </c>
      <c r="S9" s="2">
        <f t="shared" si="0"/>
        <v>67</v>
      </c>
      <c r="T9" s="2">
        <f t="shared" si="0"/>
        <v>70</v>
      </c>
      <c r="U9" s="2">
        <f t="shared" si="0"/>
        <v>77</v>
      </c>
    </row>
    <row r="10" spans="1:21" x14ac:dyDescent="0.25">
      <c r="A10">
        <v>5</v>
      </c>
      <c r="C10">
        <v>2</v>
      </c>
      <c r="E10">
        <v>3</v>
      </c>
      <c r="G10">
        <v>5</v>
      </c>
      <c r="I10">
        <v>1</v>
      </c>
      <c r="K10">
        <v>5</v>
      </c>
    </row>
    <row r="11" spans="1:21" x14ac:dyDescent="0.25">
      <c r="A11">
        <v>5</v>
      </c>
      <c r="C11">
        <v>3</v>
      </c>
      <c r="E11">
        <v>3</v>
      </c>
      <c r="G11">
        <v>3</v>
      </c>
      <c r="I11">
        <v>5</v>
      </c>
      <c r="K11">
        <v>3</v>
      </c>
    </row>
    <row r="12" spans="1:21" x14ac:dyDescent="0.25">
      <c r="A12">
        <v>5</v>
      </c>
      <c r="C12">
        <v>1</v>
      </c>
      <c r="E12">
        <v>1</v>
      </c>
      <c r="G12">
        <v>3</v>
      </c>
      <c r="I12">
        <v>5</v>
      </c>
      <c r="K12">
        <v>5</v>
      </c>
      <c r="O12" t="s">
        <v>32</v>
      </c>
    </row>
    <row r="13" spans="1:21" x14ac:dyDescent="0.25">
      <c r="A13">
        <v>1</v>
      </c>
      <c r="C13">
        <v>6</v>
      </c>
      <c r="E13">
        <v>3</v>
      </c>
      <c r="G13">
        <v>3</v>
      </c>
      <c r="I13">
        <v>2</v>
      </c>
      <c r="K13">
        <v>5</v>
      </c>
    </row>
    <row r="14" spans="1:21" x14ac:dyDescent="0.25">
      <c r="A14">
        <v>2</v>
      </c>
      <c r="C14">
        <v>6</v>
      </c>
      <c r="E14">
        <v>2</v>
      </c>
      <c r="G14">
        <v>4</v>
      </c>
      <c r="I14">
        <v>5</v>
      </c>
      <c r="K14">
        <v>5</v>
      </c>
      <c r="P14" t="s">
        <v>33</v>
      </c>
      <c r="Q14" t="s">
        <v>35</v>
      </c>
      <c r="R14" t="s">
        <v>34</v>
      </c>
      <c r="S14" t="s">
        <v>37</v>
      </c>
      <c r="T14" t="s">
        <v>38</v>
      </c>
      <c r="U14" t="s">
        <v>36</v>
      </c>
    </row>
    <row r="15" spans="1:21" x14ac:dyDescent="0.25">
      <c r="A15">
        <v>1</v>
      </c>
      <c r="C15">
        <v>5</v>
      </c>
      <c r="E15">
        <v>3</v>
      </c>
      <c r="G15">
        <v>3</v>
      </c>
      <c r="I15">
        <v>1</v>
      </c>
      <c r="K15">
        <v>3</v>
      </c>
      <c r="O15" t="s">
        <v>33</v>
      </c>
      <c r="P15" s="8">
        <f t="shared" ref="P15:U15" si="1">P3/P9</f>
        <v>0.32258064516129031</v>
      </c>
      <c r="Q15" s="8">
        <f t="shared" si="1"/>
        <v>2.2222222222222223E-2</v>
      </c>
      <c r="R15" s="8">
        <f t="shared" si="1"/>
        <v>4.4776119402985072E-2</v>
      </c>
      <c r="S15" s="8">
        <f t="shared" si="1"/>
        <v>1.4925373134328358E-2</v>
      </c>
      <c r="T15" s="8">
        <f t="shared" si="1"/>
        <v>0.22857142857142856</v>
      </c>
      <c r="U15" s="8">
        <f t="shared" si="1"/>
        <v>0</v>
      </c>
    </row>
    <row r="16" spans="1:21" x14ac:dyDescent="0.25">
      <c r="A16">
        <v>5</v>
      </c>
      <c r="C16">
        <v>6</v>
      </c>
      <c r="E16">
        <v>3</v>
      </c>
      <c r="G16">
        <v>2</v>
      </c>
      <c r="I16">
        <v>1</v>
      </c>
      <c r="K16">
        <v>5</v>
      </c>
      <c r="O16" t="s">
        <v>35</v>
      </c>
      <c r="P16" s="8">
        <f t="shared" ref="P16:U16" si="2">P4/P9</f>
        <v>5.6451612903225805E-2</v>
      </c>
      <c r="Q16" s="8">
        <f t="shared" si="2"/>
        <v>0.31111111111111112</v>
      </c>
      <c r="R16" s="8">
        <f t="shared" si="2"/>
        <v>0.2537313432835821</v>
      </c>
      <c r="S16" s="8">
        <f t="shared" si="2"/>
        <v>0.13432835820895522</v>
      </c>
      <c r="T16" s="8">
        <f t="shared" si="2"/>
        <v>0.2</v>
      </c>
      <c r="U16" s="8">
        <f t="shared" si="2"/>
        <v>7.792207792207792E-2</v>
      </c>
    </row>
    <row r="17" spans="1:21" x14ac:dyDescent="0.25">
      <c r="A17">
        <v>1</v>
      </c>
      <c r="C17">
        <v>5</v>
      </c>
      <c r="E17">
        <v>2</v>
      </c>
      <c r="G17">
        <v>4</v>
      </c>
      <c r="I17">
        <v>1</v>
      </c>
      <c r="K17">
        <v>5</v>
      </c>
      <c r="O17" t="s">
        <v>34</v>
      </c>
      <c r="P17" s="8">
        <f t="shared" ref="P17:U17" si="3">P5/P9</f>
        <v>4.0322580645161289E-2</v>
      </c>
      <c r="Q17" s="8">
        <f t="shared" si="3"/>
        <v>0.17777777777777778</v>
      </c>
      <c r="R17" s="8">
        <f t="shared" si="3"/>
        <v>0.31343283582089554</v>
      </c>
      <c r="S17" s="8">
        <f t="shared" si="3"/>
        <v>0.22388059701492538</v>
      </c>
      <c r="T17" s="8">
        <f t="shared" si="3"/>
        <v>4.2857142857142858E-2</v>
      </c>
      <c r="U17" s="8">
        <f t="shared" si="3"/>
        <v>0.44155844155844154</v>
      </c>
    </row>
    <row r="18" spans="1:21" x14ac:dyDescent="0.25">
      <c r="A18">
        <v>5</v>
      </c>
      <c r="C18">
        <v>5</v>
      </c>
      <c r="E18">
        <v>6</v>
      </c>
      <c r="G18">
        <v>3</v>
      </c>
      <c r="I18">
        <v>6</v>
      </c>
      <c r="K18">
        <v>3</v>
      </c>
      <c r="O18" t="s">
        <v>37</v>
      </c>
      <c r="P18" s="8">
        <f t="shared" ref="P18:U18" si="4">P6/P9</f>
        <v>0</v>
      </c>
      <c r="Q18" s="8">
        <f t="shared" si="4"/>
        <v>0</v>
      </c>
      <c r="R18" s="8">
        <f t="shared" si="4"/>
        <v>5.9701492537313432E-2</v>
      </c>
      <c r="S18" s="8">
        <f t="shared" si="4"/>
        <v>0.13432835820895522</v>
      </c>
      <c r="T18" s="8">
        <f t="shared" si="4"/>
        <v>2.8571428571428571E-2</v>
      </c>
      <c r="U18" s="8">
        <f t="shared" si="4"/>
        <v>7.792207792207792E-2</v>
      </c>
    </row>
    <row r="19" spans="1:21" x14ac:dyDescent="0.25">
      <c r="A19">
        <v>6</v>
      </c>
      <c r="C19">
        <v>6</v>
      </c>
      <c r="E19">
        <v>6</v>
      </c>
      <c r="G19">
        <v>5</v>
      </c>
      <c r="I19">
        <v>6</v>
      </c>
      <c r="K19">
        <v>3</v>
      </c>
      <c r="O19" t="s">
        <v>38</v>
      </c>
      <c r="P19" s="8">
        <f t="shared" ref="P19:U19" si="5">P8/P9</f>
        <v>0.24193548387096775</v>
      </c>
      <c r="Q19" s="8">
        <f t="shared" si="5"/>
        <v>0.2</v>
      </c>
      <c r="R19" s="8">
        <f t="shared" si="5"/>
        <v>0.16417910447761194</v>
      </c>
      <c r="S19" s="8">
        <f t="shared" si="5"/>
        <v>0</v>
      </c>
      <c r="T19" s="8">
        <f t="shared" si="5"/>
        <v>0.31428571428571428</v>
      </c>
      <c r="U19" s="8">
        <f t="shared" si="5"/>
        <v>1.2987012987012988E-2</v>
      </c>
    </row>
    <row r="20" spans="1:21" x14ac:dyDescent="0.25">
      <c r="A20">
        <v>5</v>
      </c>
      <c r="C20">
        <v>5</v>
      </c>
      <c r="E20">
        <v>6</v>
      </c>
      <c r="G20">
        <v>5</v>
      </c>
      <c r="I20">
        <v>6</v>
      </c>
      <c r="K20">
        <v>3</v>
      </c>
      <c r="O20" t="s">
        <v>36</v>
      </c>
      <c r="P20" s="8">
        <f t="shared" ref="P20:U20" si="6">P7/P9</f>
        <v>0.33870967741935482</v>
      </c>
      <c r="Q20" s="8">
        <f t="shared" si="6"/>
        <v>0.28888888888888886</v>
      </c>
      <c r="R20" s="8">
        <f t="shared" si="6"/>
        <v>0.16417910447761194</v>
      </c>
      <c r="S20" s="8">
        <f t="shared" si="6"/>
        <v>0.4925373134328358</v>
      </c>
      <c r="T20" s="8">
        <f t="shared" si="6"/>
        <v>0.18571428571428572</v>
      </c>
      <c r="U20" s="8">
        <f t="shared" si="6"/>
        <v>0.38961038961038963</v>
      </c>
    </row>
    <row r="21" spans="1:21" x14ac:dyDescent="0.25">
      <c r="A21">
        <v>1</v>
      </c>
      <c r="C21">
        <v>3</v>
      </c>
      <c r="E21">
        <v>5</v>
      </c>
      <c r="G21">
        <v>1</v>
      </c>
      <c r="I21">
        <v>6</v>
      </c>
      <c r="K21">
        <v>3</v>
      </c>
    </row>
    <row r="22" spans="1:21" x14ac:dyDescent="0.25">
      <c r="A22">
        <v>1</v>
      </c>
      <c r="C22">
        <v>3</v>
      </c>
      <c r="E22">
        <v>2</v>
      </c>
      <c r="G22">
        <v>5</v>
      </c>
      <c r="I22">
        <v>6</v>
      </c>
      <c r="K22">
        <v>3</v>
      </c>
      <c r="O22" t="s">
        <v>44</v>
      </c>
      <c r="P22" s="9">
        <f>AVERAGE(P15,Q16,R17,S18,T19,U20)</f>
        <v>0.29755817569972604</v>
      </c>
    </row>
    <row r="23" spans="1:21" x14ac:dyDescent="0.25">
      <c r="A23">
        <v>1</v>
      </c>
      <c r="C23">
        <v>3</v>
      </c>
      <c r="E23">
        <v>2</v>
      </c>
      <c r="G23">
        <v>5</v>
      </c>
      <c r="I23">
        <v>2</v>
      </c>
      <c r="K23">
        <v>3</v>
      </c>
    </row>
    <row r="24" spans="1:21" x14ac:dyDescent="0.25">
      <c r="A24">
        <v>6</v>
      </c>
      <c r="C24">
        <v>5</v>
      </c>
      <c r="E24">
        <v>3</v>
      </c>
      <c r="G24">
        <v>5</v>
      </c>
      <c r="I24">
        <v>3</v>
      </c>
      <c r="K24">
        <v>3</v>
      </c>
    </row>
    <row r="25" spans="1:21" x14ac:dyDescent="0.25">
      <c r="A25">
        <v>2</v>
      </c>
      <c r="C25">
        <v>3</v>
      </c>
      <c r="E25">
        <v>3</v>
      </c>
      <c r="G25">
        <v>3</v>
      </c>
      <c r="I25">
        <v>2</v>
      </c>
      <c r="K25">
        <v>2</v>
      </c>
    </row>
    <row r="26" spans="1:21" x14ac:dyDescent="0.25">
      <c r="A26">
        <v>6</v>
      </c>
      <c r="C26">
        <v>2</v>
      </c>
      <c r="E26">
        <v>4</v>
      </c>
      <c r="G26">
        <v>3</v>
      </c>
      <c r="I26">
        <v>6</v>
      </c>
      <c r="K26">
        <v>6</v>
      </c>
    </row>
    <row r="27" spans="1:21" x14ac:dyDescent="0.25">
      <c r="A27">
        <v>5</v>
      </c>
      <c r="C27">
        <v>2</v>
      </c>
      <c r="E27">
        <v>6</v>
      </c>
      <c r="G27">
        <v>3</v>
      </c>
      <c r="I27">
        <v>5</v>
      </c>
      <c r="K27">
        <v>5</v>
      </c>
    </row>
    <row r="28" spans="1:21" x14ac:dyDescent="0.25">
      <c r="A28">
        <v>6</v>
      </c>
      <c r="C28">
        <v>6</v>
      </c>
      <c r="E28">
        <v>5</v>
      </c>
      <c r="G28">
        <v>4</v>
      </c>
      <c r="I28">
        <v>6</v>
      </c>
      <c r="K28">
        <v>4</v>
      </c>
    </row>
    <row r="29" spans="1:21" x14ac:dyDescent="0.25">
      <c r="A29">
        <v>5</v>
      </c>
      <c r="C29">
        <v>6</v>
      </c>
      <c r="E29">
        <v>5</v>
      </c>
      <c r="G29">
        <v>5</v>
      </c>
      <c r="I29">
        <v>6</v>
      </c>
      <c r="K29">
        <v>3</v>
      </c>
    </row>
    <row r="30" spans="1:21" x14ac:dyDescent="0.25">
      <c r="A30">
        <v>5</v>
      </c>
      <c r="C30">
        <v>2</v>
      </c>
      <c r="E30">
        <v>4</v>
      </c>
      <c r="G30">
        <v>4</v>
      </c>
      <c r="I30">
        <v>1</v>
      </c>
      <c r="K30">
        <v>3</v>
      </c>
    </row>
    <row r="31" spans="1:21" x14ac:dyDescent="0.25">
      <c r="A31">
        <v>6</v>
      </c>
      <c r="C31">
        <v>2</v>
      </c>
      <c r="E31">
        <v>5</v>
      </c>
      <c r="G31">
        <v>2</v>
      </c>
      <c r="I31">
        <v>1</v>
      </c>
      <c r="K31">
        <v>5</v>
      </c>
    </row>
    <row r="32" spans="1:21" x14ac:dyDescent="0.25">
      <c r="A32">
        <v>2</v>
      </c>
      <c r="C32">
        <v>3</v>
      </c>
      <c r="E32">
        <v>3</v>
      </c>
      <c r="G32">
        <v>5</v>
      </c>
      <c r="I32">
        <v>5</v>
      </c>
      <c r="K32">
        <v>5</v>
      </c>
    </row>
    <row r="33" spans="1:11" x14ac:dyDescent="0.25">
      <c r="A33">
        <v>5</v>
      </c>
      <c r="C33">
        <v>2</v>
      </c>
      <c r="E33">
        <v>3</v>
      </c>
      <c r="G33">
        <v>5</v>
      </c>
      <c r="I33">
        <v>5</v>
      </c>
      <c r="K33">
        <v>5</v>
      </c>
    </row>
    <row r="34" spans="1:11" x14ac:dyDescent="0.25">
      <c r="A34">
        <v>6</v>
      </c>
      <c r="C34">
        <v>5</v>
      </c>
      <c r="E34">
        <v>3</v>
      </c>
      <c r="G34">
        <v>5</v>
      </c>
      <c r="I34">
        <v>4</v>
      </c>
      <c r="K34">
        <v>3</v>
      </c>
    </row>
    <row r="35" spans="1:11" x14ac:dyDescent="0.25">
      <c r="A35">
        <v>5</v>
      </c>
      <c r="C35">
        <v>5</v>
      </c>
      <c r="E35">
        <v>3</v>
      </c>
      <c r="G35">
        <v>4</v>
      </c>
      <c r="I35">
        <v>2</v>
      </c>
      <c r="K35">
        <v>3</v>
      </c>
    </row>
    <row r="36" spans="1:11" x14ac:dyDescent="0.25">
      <c r="A36">
        <v>1</v>
      </c>
      <c r="C36">
        <v>2</v>
      </c>
      <c r="E36">
        <v>5</v>
      </c>
      <c r="G36">
        <v>4</v>
      </c>
      <c r="I36">
        <v>5</v>
      </c>
      <c r="K36">
        <v>3</v>
      </c>
    </row>
    <row r="37" spans="1:11" x14ac:dyDescent="0.25">
      <c r="A37">
        <v>5</v>
      </c>
      <c r="C37">
        <v>2</v>
      </c>
      <c r="E37">
        <v>3</v>
      </c>
      <c r="G37">
        <v>5</v>
      </c>
      <c r="I37">
        <v>5</v>
      </c>
      <c r="K37">
        <v>5</v>
      </c>
    </row>
    <row r="38" spans="1:11" x14ac:dyDescent="0.25">
      <c r="A38">
        <v>5</v>
      </c>
      <c r="C38">
        <v>5</v>
      </c>
      <c r="E38">
        <v>6</v>
      </c>
      <c r="G38">
        <v>5</v>
      </c>
      <c r="I38">
        <v>2</v>
      </c>
      <c r="K38">
        <v>5</v>
      </c>
    </row>
    <row r="39" spans="1:11" x14ac:dyDescent="0.25">
      <c r="A39">
        <v>5</v>
      </c>
      <c r="C39">
        <v>2</v>
      </c>
      <c r="E39">
        <v>3</v>
      </c>
      <c r="G39">
        <v>3</v>
      </c>
      <c r="I39">
        <v>6</v>
      </c>
      <c r="K39">
        <v>5</v>
      </c>
    </row>
    <row r="40" spans="1:11" x14ac:dyDescent="0.25">
      <c r="A40">
        <v>3</v>
      </c>
      <c r="C40">
        <v>2</v>
      </c>
      <c r="E40">
        <v>5</v>
      </c>
      <c r="G40">
        <v>5</v>
      </c>
      <c r="I40">
        <v>6</v>
      </c>
      <c r="K40">
        <v>5</v>
      </c>
    </row>
    <row r="41" spans="1:11" x14ac:dyDescent="0.25">
      <c r="A41">
        <v>1</v>
      </c>
      <c r="C41">
        <v>5</v>
      </c>
      <c r="E41">
        <v>6</v>
      </c>
      <c r="G41">
        <v>5</v>
      </c>
      <c r="I41">
        <v>5</v>
      </c>
      <c r="K41">
        <v>5</v>
      </c>
    </row>
    <row r="42" spans="1:11" x14ac:dyDescent="0.25">
      <c r="A42">
        <v>6</v>
      </c>
      <c r="C42">
        <v>6</v>
      </c>
      <c r="E42">
        <v>6</v>
      </c>
      <c r="G42">
        <v>4</v>
      </c>
      <c r="I42">
        <v>3</v>
      </c>
      <c r="K42">
        <v>5</v>
      </c>
    </row>
    <row r="43" spans="1:11" x14ac:dyDescent="0.25">
      <c r="A43">
        <v>1</v>
      </c>
      <c r="C43">
        <v>2</v>
      </c>
      <c r="E43">
        <v>2</v>
      </c>
      <c r="G43">
        <v>4</v>
      </c>
      <c r="I43">
        <v>5</v>
      </c>
      <c r="K43">
        <v>4</v>
      </c>
    </row>
    <row r="44" spans="1:11" x14ac:dyDescent="0.25">
      <c r="A44">
        <v>6</v>
      </c>
      <c r="C44">
        <v>6</v>
      </c>
      <c r="E44">
        <v>4</v>
      </c>
      <c r="G44">
        <v>3</v>
      </c>
      <c r="I44">
        <v>1</v>
      </c>
      <c r="K44">
        <v>3</v>
      </c>
    </row>
    <row r="45" spans="1:11" x14ac:dyDescent="0.25">
      <c r="A45">
        <v>1</v>
      </c>
      <c r="C45">
        <v>2</v>
      </c>
      <c r="E45">
        <v>3</v>
      </c>
      <c r="G45">
        <v>2</v>
      </c>
      <c r="I45">
        <v>6</v>
      </c>
      <c r="K45">
        <v>4</v>
      </c>
    </row>
    <row r="46" spans="1:11" x14ac:dyDescent="0.25">
      <c r="A46">
        <v>5</v>
      </c>
      <c r="C46">
        <v>5</v>
      </c>
      <c r="E46">
        <v>3</v>
      </c>
      <c r="G46">
        <v>3</v>
      </c>
      <c r="I46">
        <v>6</v>
      </c>
      <c r="K46">
        <v>3</v>
      </c>
    </row>
    <row r="47" spans="1:11" x14ac:dyDescent="0.25">
      <c r="A47">
        <v>6</v>
      </c>
      <c r="E47">
        <v>2</v>
      </c>
      <c r="G47">
        <v>5</v>
      </c>
      <c r="I47">
        <v>2</v>
      </c>
      <c r="K47">
        <v>2</v>
      </c>
    </row>
    <row r="48" spans="1:11" x14ac:dyDescent="0.25">
      <c r="A48">
        <v>1</v>
      </c>
      <c r="E48">
        <v>2</v>
      </c>
      <c r="G48">
        <v>4</v>
      </c>
      <c r="I48">
        <v>6</v>
      </c>
      <c r="K48">
        <v>4</v>
      </c>
    </row>
    <row r="49" spans="1:11" x14ac:dyDescent="0.25">
      <c r="A49">
        <v>1</v>
      </c>
      <c r="E49">
        <v>2</v>
      </c>
      <c r="G49">
        <v>2</v>
      </c>
      <c r="I49">
        <v>2</v>
      </c>
      <c r="K49">
        <v>3</v>
      </c>
    </row>
    <row r="50" spans="1:11" x14ac:dyDescent="0.25">
      <c r="A50">
        <v>1</v>
      </c>
      <c r="E50">
        <v>2</v>
      </c>
      <c r="G50">
        <v>3</v>
      </c>
      <c r="I50">
        <v>1</v>
      </c>
      <c r="K50">
        <v>2</v>
      </c>
    </row>
    <row r="51" spans="1:11" x14ac:dyDescent="0.25">
      <c r="A51">
        <v>1</v>
      </c>
      <c r="E51">
        <v>6</v>
      </c>
      <c r="G51">
        <v>5</v>
      </c>
      <c r="I51">
        <v>5</v>
      </c>
      <c r="K51">
        <v>2</v>
      </c>
    </row>
    <row r="52" spans="1:11" x14ac:dyDescent="0.25">
      <c r="A52">
        <v>1</v>
      </c>
      <c r="E52">
        <v>3</v>
      </c>
      <c r="G52">
        <v>5</v>
      </c>
      <c r="I52">
        <v>6</v>
      </c>
      <c r="K52">
        <v>5</v>
      </c>
    </row>
    <row r="53" spans="1:11" x14ac:dyDescent="0.25">
      <c r="A53">
        <v>5</v>
      </c>
      <c r="E53">
        <v>4</v>
      </c>
      <c r="G53">
        <v>5</v>
      </c>
      <c r="I53">
        <v>6</v>
      </c>
      <c r="K53">
        <v>5</v>
      </c>
    </row>
    <row r="54" spans="1:11" x14ac:dyDescent="0.25">
      <c r="A54">
        <v>1</v>
      </c>
      <c r="E54">
        <v>3</v>
      </c>
      <c r="G54">
        <v>5</v>
      </c>
      <c r="I54">
        <v>6</v>
      </c>
      <c r="K54">
        <v>3</v>
      </c>
    </row>
    <row r="55" spans="1:11" x14ac:dyDescent="0.25">
      <c r="A55">
        <v>6</v>
      </c>
      <c r="E55">
        <v>6</v>
      </c>
      <c r="G55">
        <v>5</v>
      </c>
      <c r="I55">
        <v>5</v>
      </c>
      <c r="K55">
        <v>3</v>
      </c>
    </row>
    <row r="56" spans="1:11" x14ac:dyDescent="0.25">
      <c r="A56">
        <v>5</v>
      </c>
      <c r="E56">
        <v>2</v>
      </c>
      <c r="G56">
        <v>5</v>
      </c>
      <c r="I56">
        <v>1</v>
      </c>
      <c r="K56">
        <v>3</v>
      </c>
    </row>
    <row r="57" spans="1:11" x14ac:dyDescent="0.25">
      <c r="A57">
        <v>5</v>
      </c>
      <c r="E57">
        <v>5</v>
      </c>
      <c r="G57">
        <v>5</v>
      </c>
      <c r="I57">
        <v>4</v>
      </c>
      <c r="K57">
        <v>5</v>
      </c>
    </row>
    <row r="58" spans="1:11" x14ac:dyDescent="0.25">
      <c r="A58">
        <v>1</v>
      </c>
      <c r="E58">
        <v>6</v>
      </c>
      <c r="G58">
        <v>5</v>
      </c>
      <c r="I58">
        <v>6</v>
      </c>
      <c r="K58">
        <v>3</v>
      </c>
    </row>
    <row r="59" spans="1:11" x14ac:dyDescent="0.25">
      <c r="A59">
        <v>6</v>
      </c>
      <c r="E59">
        <v>2</v>
      </c>
      <c r="G59">
        <v>5</v>
      </c>
      <c r="I59">
        <v>3</v>
      </c>
      <c r="K59">
        <v>5</v>
      </c>
    </row>
    <row r="60" spans="1:11" x14ac:dyDescent="0.25">
      <c r="A60">
        <v>6</v>
      </c>
      <c r="E60">
        <v>2</v>
      </c>
      <c r="G60">
        <v>5</v>
      </c>
      <c r="I60">
        <v>2</v>
      </c>
      <c r="K60">
        <v>5</v>
      </c>
    </row>
    <row r="61" spans="1:11" x14ac:dyDescent="0.25">
      <c r="A61">
        <v>1</v>
      </c>
      <c r="E61">
        <v>3</v>
      </c>
      <c r="G61">
        <v>2</v>
      </c>
      <c r="I61">
        <v>2</v>
      </c>
      <c r="K61">
        <v>3</v>
      </c>
    </row>
    <row r="62" spans="1:11" x14ac:dyDescent="0.25">
      <c r="A62">
        <v>1</v>
      </c>
      <c r="E62">
        <v>5</v>
      </c>
      <c r="G62">
        <v>5</v>
      </c>
      <c r="I62">
        <v>6</v>
      </c>
      <c r="K62">
        <v>3</v>
      </c>
    </row>
    <row r="63" spans="1:11" x14ac:dyDescent="0.25">
      <c r="A63">
        <v>6</v>
      </c>
      <c r="E63">
        <v>6</v>
      </c>
      <c r="G63">
        <v>5</v>
      </c>
      <c r="I63">
        <v>2</v>
      </c>
      <c r="K63">
        <v>4</v>
      </c>
    </row>
    <row r="64" spans="1:11" x14ac:dyDescent="0.25">
      <c r="A64">
        <v>6</v>
      </c>
      <c r="E64">
        <v>2</v>
      </c>
      <c r="G64">
        <v>2</v>
      </c>
      <c r="I64">
        <v>2</v>
      </c>
      <c r="K64">
        <v>2</v>
      </c>
    </row>
    <row r="65" spans="1:11" x14ac:dyDescent="0.25">
      <c r="A65">
        <v>5</v>
      </c>
      <c r="E65">
        <v>5</v>
      </c>
      <c r="G65">
        <v>5</v>
      </c>
      <c r="I65">
        <v>2</v>
      </c>
      <c r="K65">
        <v>3</v>
      </c>
    </row>
    <row r="66" spans="1:11" x14ac:dyDescent="0.25">
      <c r="A66">
        <v>6</v>
      </c>
      <c r="E66">
        <v>2</v>
      </c>
      <c r="G66">
        <v>2</v>
      </c>
      <c r="I66">
        <v>1</v>
      </c>
      <c r="K66">
        <v>3</v>
      </c>
    </row>
    <row r="67" spans="1:11" x14ac:dyDescent="0.25">
      <c r="A67">
        <v>1</v>
      </c>
      <c r="E67">
        <v>2</v>
      </c>
      <c r="G67">
        <v>2</v>
      </c>
      <c r="I67">
        <v>6</v>
      </c>
      <c r="K67">
        <v>3</v>
      </c>
    </row>
    <row r="68" spans="1:11" x14ac:dyDescent="0.25">
      <c r="A68">
        <v>5</v>
      </c>
      <c r="E68">
        <v>2</v>
      </c>
      <c r="G68">
        <v>2</v>
      </c>
      <c r="I68">
        <v>2</v>
      </c>
      <c r="K68">
        <v>3</v>
      </c>
    </row>
    <row r="69" spans="1:11" x14ac:dyDescent="0.25">
      <c r="A69">
        <v>1</v>
      </c>
      <c r="I69">
        <v>1</v>
      </c>
      <c r="K69">
        <v>3</v>
      </c>
    </row>
    <row r="70" spans="1:11" x14ac:dyDescent="0.25">
      <c r="A70">
        <v>5</v>
      </c>
      <c r="I70">
        <v>1</v>
      </c>
      <c r="K70">
        <v>3</v>
      </c>
    </row>
    <row r="71" spans="1:11" x14ac:dyDescent="0.25">
      <c r="A71">
        <v>2</v>
      </c>
      <c r="I71">
        <v>1</v>
      </c>
      <c r="K71">
        <v>3</v>
      </c>
    </row>
    <row r="72" spans="1:11" x14ac:dyDescent="0.25">
      <c r="A72">
        <v>1</v>
      </c>
      <c r="K72">
        <v>5</v>
      </c>
    </row>
    <row r="73" spans="1:11" x14ac:dyDescent="0.25">
      <c r="A73">
        <v>6</v>
      </c>
      <c r="K73">
        <v>3</v>
      </c>
    </row>
    <row r="74" spans="1:11" x14ac:dyDescent="0.25">
      <c r="A74">
        <v>1</v>
      </c>
      <c r="K74">
        <v>4</v>
      </c>
    </row>
    <row r="75" spans="1:11" x14ac:dyDescent="0.25">
      <c r="A75">
        <v>5</v>
      </c>
      <c r="K75">
        <v>3</v>
      </c>
    </row>
    <row r="76" spans="1:11" x14ac:dyDescent="0.25">
      <c r="A76">
        <v>5</v>
      </c>
      <c r="K76">
        <v>5</v>
      </c>
    </row>
    <row r="77" spans="1:11" x14ac:dyDescent="0.25">
      <c r="A77">
        <v>6</v>
      </c>
      <c r="K77">
        <v>3</v>
      </c>
    </row>
    <row r="78" spans="1:11" x14ac:dyDescent="0.25">
      <c r="A78">
        <v>1</v>
      </c>
      <c r="K78">
        <v>2</v>
      </c>
    </row>
    <row r="79" spans="1:11" x14ac:dyDescent="0.25">
      <c r="A79">
        <v>5</v>
      </c>
    </row>
    <row r="80" spans="1:11" x14ac:dyDescent="0.25">
      <c r="A80">
        <v>1</v>
      </c>
    </row>
    <row r="81" spans="1:1" x14ac:dyDescent="0.25">
      <c r="A81">
        <v>1</v>
      </c>
    </row>
    <row r="82" spans="1:1" x14ac:dyDescent="0.25">
      <c r="A82">
        <v>6</v>
      </c>
    </row>
    <row r="83" spans="1:1" x14ac:dyDescent="0.25">
      <c r="A83">
        <v>1</v>
      </c>
    </row>
    <row r="84" spans="1:1" x14ac:dyDescent="0.25">
      <c r="A84">
        <v>6</v>
      </c>
    </row>
    <row r="85" spans="1:1" x14ac:dyDescent="0.25">
      <c r="A85">
        <v>5</v>
      </c>
    </row>
    <row r="86" spans="1:1" x14ac:dyDescent="0.25">
      <c r="A86">
        <v>5</v>
      </c>
    </row>
    <row r="87" spans="1:1" x14ac:dyDescent="0.25">
      <c r="A87">
        <v>3</v>
      </c>
    </row>
    <row r="88" spans="1:1" x14ac:dyDescent="0.25">
      <c r="A88">
        <v>6</v>
      </c>
    </row>
    <row r="89" spans="1:1" x14ac:dyDescent="0.25">
      <c r="A89">
        <v>3</v>
      </c>
    </row>
    <row r="90" spans="1:1" x14ac:dyDescent="0.25">
      <c r="A90">
        <v>5</v>
      </c>
    </row>
    <row r="91" spans="1:1" x14ac:dyDescent="0.25">
      <c r="A91">
        <v>6</v>
      </c>
    </row>
    <row r="92" spans="1:1" x14ac:dyDescent="0.25">
      <c r="A92">
        <v>1</v>
      </c>
    </row>
    <row r="93" spans="1:1" x14ac:dyDescent="0.25">
      <c r="A93">
        <v>5</v>
      </c>
    </row>
    <row r="94" spans="1:1" x14ac:dyDescent="0.25">
      <c r="A94">
        <v>1</v>
      </c>
    </row>
    <row r="95" spans="1:1" x14ac:dyDescent="0.25">
      <c r="A95">
        <v>3</v>
      </c>
    </row>
    <row r="96" spans="1:1" x14ac:dyDescent="0.25">
      <c r="A96">
        <v>5</v>
      </c>
    </row>
    <row r="97" spans="1:1" x14ac:dyDescent="0.25">
      <c r="A97">
        <v>6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6</v>
      </c>
    </row>
    <row r="101" spans="1:1" x14ac:dyDescent="0.25">
      <c r="A101">
        <v>6</v>
      </c>
    </row>
    <row r="102" spans="1:1" x14ac:dyDescent="0.25">
      <c r="A102">
        <v>5</v>
      </c>
    </row>
    <row r="103" spans="1:1" x14ac:dyDescent="0.25">
      <c r="A103">
        <v>5</v>
      </c>
    </row>
    <row r="104" spans="1:1" x14ac:dyDescent="0.25">
      <c r="A104">
        <v>6</v>
      </c>
    </row>
    <row r="105" spans="1:1" x14ac:dyDescent="0.25">
      <c r="A105">
        <v>5</v>
      </c>
    </row>
    <row r="106" spans="1:1" x14ac:dyDescent="0.25">
      <c r="A106">
        <v>1</v>
      </c>
    </row>
    <row r="107" spans="1:1" x14ac:dyDescent="0.25">
      <c r="A107">
        <v>5</v>
      </c>
    </row>
    <row r="108" spans="1:1" x14ac:dyDescent="0.25">
      <c r="A108">
        <v>2</v>
      </c>
    </row>
    <row r="109" spans="1:1" x14ac:dyDescent="0.25">
      <c r="A109">
        <v>5</v>
      </c>
    </row>
    <row r="110" spans="1:1" x14ac:dyDescent="0.25">
      <c r="A110">
        <v>6</v>
      </c>
    </row>
    <row r="111" spans="1:1" x14ac:dyDescent="0.25">
      <c r="A111">
        <v>1</v>
      </c>
    </row>
    <row r="112" spans="1:1" x14ac:dyDescent="0.25">
      <c r="A112">
        <v>5</v>
      </c>
    </row>
    <row r="113" spans="1:1" x14ac:dyDescent="0.25">
      <c r="A113">
        <v>6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5</v>
      </c>
    </row>
    <row r="117" spans="1:1" x14ac:dyDescent="0.25">
      <c r="A117">
        <v>2</v>
      </c>
    </row>
    <row r="118" spans="1:1" x14ac:dyDescent="0.25">
      <c r="A118">
        <v>5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5</v>
      </c>
    </row>
    <row r="123" spans="1:1" x14ac:dyDescent="0.25">
      <c r="A123">
        <v>6</v>
      </c>
    </row>
    <row r="124" spans="1:1" x14ac:dyDescent="0.25">
      <c r="A124">
        <v>5</v>
      </c>
    </row>
    <row r="125" spans="1:1" x14ac:dyDescent="0.25">
      <c r="A125">
        <v>2</v>
      </c>
    </row>
  </sheetData>
  <sortState ref="O18:O23">
    <sortCondition ref="O18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V125"/>
  <sheetViews>
    <sheetView topLeftCell="C1" workbookViewId="0">
      <selection activeCell="O9" sqref="O9:U22"/>
    </sheetView>
  </sheetViews>
  <sheetFormatPr defaultRowHeight="15" x14ac:dyDescent="0.25"/>
  <sheetData>
    <row r="1" spans="1:22" ht="15.75" thickBot="1" x14ac:dyDescent="0.3">
      <c r="A1" t="s">
        <v>33</v>
      </c>
      <c r="C1" t="s">
        <v>35</v>
      </c>
      <c r="E1" t="s">
        <v>34</v>
      </c>
      <c r="G1" t="s">
        <v>37</v>
      </c>
      <c r="I1" t="s">
        <v>41</v>
      </c>
      <c r="K1" t="s">
        <v>36</v>
      </c>
      <c r="P1" t="s">
        <v>33</v>
      </c>
      <c r="Q1" t="s">
        <v>35</v>
      </c>
      <c r="R1" t="s">
        <v>34</v>
      </c>
      <c r="S1" t="s">
        <v>37</v>
      </c>
      <c r="T1" t="s">
        <v>41</v>
      </c>
      <c r="U1" t="s">
        <v>36</v>
      </c>
    </row>
    <row r="2" spans="1:22" x14ac:dyDescent="0.25">
      <c r="A2">
        <v>6</v>
      </c>
      <c r="C2">
        <v>3</v>
      </c>
      <c r="E2">
        <v>1</v>
      </c>
      <c r="G2">
        <v>4</v>
      </c>
      <c r="I2">
        <v>2</v>
      </c>
      <c r="K2">
        <v>5</v>
      </c>
      <c r="M2">
        <v>1</v>
      </c>
      <c r="O2" s="3"/>
      <c r="P2" s="3" t="s">
        <v>43</v>
      </c>
      <c r="Q2" s="3" t="s">
        <v>43</v>
      </c>
      <c r="R2" s="3" t="s">
        <v>43</v>
      </c>
      <c r="S2" s="3" t="s">
        <v>43</v>
      </c>
      <c r="T2" s="3" t="s">
        <v>43</v>
      </c>
      <c r="U2" s="3" t="s">
        <v>43</v>
      </c>
    </row>
    <row r="3" spans="1:22" x14ac:dyDescent="0.25">
      <c r="A3">
        <v>1</v>
      </c>
      <c r="C3">
        <v>4</v>
      </c>
      <c r="E3">
        <v>3</v>
      </c>
      <c r="G3">
        <v>4</v>
      </c>
      <c r="I3">
        <v>1</v>
      </c>
      <c r="K3">
        <v>4</v>
      </c>
      <c r="M3">
        <v>2</v>
      </c>
      <c r="O3" s="5">
        <v>1</v>
      </c>
      <c r="P3" s="1">
        <v>66</v>
      </c>
      <c r="Q3" s="1">
        <v>1</v>
      </c>
      <c r="R3" s="1">
        <v>4</v>
      </c>
      <c r="S3" s="1">
        <v>1</v>
      </c>
      <c r="T3" s="1">
        <v>25</v>
      </c>
      <c r="U3" s="1">
        <v>0</v>
      </c>
    </row>
    <row r="4" spans="1:22" x14ac:dyDescent="0.25">
      <c r="A4">
        <v>3</v>
      </c>
      <c r="C4">
        <v>2</v>
      </c>
      <c r="E4">
        <v>3</v>
      </c>
      <c r="G4">
        <v>4</v>
      </c>
      <c r="I4">
        <v>3</v>
      </c>
      <c r="K4">
        <v>4</v>
      </c>
      <c r="M4">
        <v>3</v>
      </c>
      <c r="O4" s="5">
        <v>2</v>
      </c>
      <c r="P4" s="1">
        <v>7</v>
      </c>
      <c r="Q4" s="1">
        <v>15</v>
      </c>
      <c r="R4" s="1">
        <v>14</v>
      </c>
      <c r="S4" s="1">
        <v>1</v>
      </c>
      <c r="T4" s="1">
        <v>14</v>
      </c>
      <c r="U4" s="1">
        <v>5</v>
      </c>
    </row>
    <row r="5" spans="1:22" x14ac:dyDescent="0.25">
      <c r="A5">
        <v>1</v>
      </c>
      <c r="C5">
        <v>2</v>
      </c>
      <c r="E5">
        <v>2</v>
      </c>
      <c r="G5">
        <v>4</v>
      </c>
      <c r="I5">
        <v>1</v>
      </c>
      <c r="K5">
        <v>4</v>
      </c>
      <c r="M5">
        <v>4</v>
      </c>
      <c r="O5" s="5">
        <v>3</v>
      </c>
      <c r="P5" s="1">
        <v>29</v>
      </c>
      <c r="Q5" s="1">
        <v>7</v>
      </c>
      <c r="R5" s="1">
        <v>33</v>
      </c>
      <c r="S5" s="1">
        <v>4</v>
      </c>
      <c r="T5" s="1">
        <v>18</v>
      </c>
      <c r="U5" s="1">
        <v>36</v>
      </c>
    </row>
    <row r="6" spans="1:22" x14ac:dyDescent="0.25">
      <c r="A6">
        <v>3</v>
      </c>
      <c r="C6">
        <v>4</v>
      </c>
      <c r="E6">
        <v>3</v>
      </c>
      <c r="G6">
        <v>4</v>
      </c>
      <c r="I6">
        <v>3</v>
      </c>
      <c r="K6">
        <v>4</v>
      </c>
      <c r="M6">
        <v>5</v>
      </c>
      <c r="O6" s="5">
        <v>4</v>
      </c>
      <c r="P6" s="1">
        <v>6</v>
      </c>
      <c r="Q6" s="1">
        <v>17</v>
      </c>
      <c r="R6" s="1">
        <v>10</v>
      </c>
      <c r="S6" s="1">
        <v>56</v>
      </c>
      <c r="T6" s="1">
        <v>8</v>
      </c>
      <c r="U6" s="1">
        <v>35</v>
      </c>
    </row>
    <row r="7" spans="1:22" x14ac:dyDescent="0.25">
      <c r="A7">
        <v>1</v>
      </c>
      <c r="C7">
        <v>4</v>
      </c>
      <c r="E7">
        <v>4</v>
      </c>
      <c r="G7">
        <v>4</v>
      </c>
      <c r="I7">
        <v>1</v>
      </c>
      <c r="K7">
        <v>4</v>
      </c>
      <c r="M7">
        <v>6</v>
      </c>
      <c r="O7" s="5">
        <v>5</v>
      </c>
      <c r="P7" s="1">
        <v>5</v>
      </c>
      <c r="Q7" s="1">
        <v>0</v>
      </c>
      <c r="R7" s="1">
        <v>3</v>
      </c>
      <c r="S7" s="1">
        <v>0</v>
      </c>
      <c r="T7" s="1">
        <v>1</v>
      </c>
      <c r="U7" s="1">
        <v>1</v>
      </c>
    </row>
    <row r="8" spans="1:22" x14ac:dyDescent="0.25">
      <c r="A8">
        <v>1</v>
      </c>
      <c r="C8">
        <v>4</v>
      </c>
      <c r="E8">
        <v>3</v>
      </c>
      <c r="G8">
        <v>4</v>
      </c>
      <c r="I8">
        <v>1</v>
      </c>
      <c r="K8">
        <v>4</v>
      </c>
      <c r="O8" s="5">
        <v>6</v>
      </c>
      <c r="P8" s="1">
        <v>11</v>
      </c>
      <c r="Q8" s="1">
        <v>5</v>
      </c>
      <c r="R8" s="1">
        <v>3</v>
      </c>
      <c r="S8" s="1">
        <v>0</v>
      </c>
      <c r="T8" s="1">
        <v>4</v>
      </c>
      <c r="U8" s="1">
        <v>0</v>
      </c>
    </row>
    <row r="9" spans="1:22" ht="15.75" thickBot="1" x14ac:dyDescent="0.3">
      <c r="A9">
        <v>1</v>
      </c>
      <c r="C9">
        <v>4</v>
      </c>
      <c r="E9">
        <v>4</v>
      </c>
      <c r="G9">
        <v>4</v>
      </c>
      <c r="I9">
        <v>1</v>
      </c>
      <c r="K9">
        <v>3</v>
      </c>
      <c r="O9" s="2" t="s">
        <v>27</v>
      </c>
      <c r="P9" s="2">
        <f t="shared" ref="P9:U9" si="0">SUM(P3:P8)</f>
        <v>124</v>
      </c>
      <c r="Q9" s="2">
        <f t="shared" si="0"/>
        <v>45</v>
      </c>
      <c r="R9" s="2">
        <f t="shared" si="0"/>
        <v>67</v>
      </c>
      <c r="S9" s="2">
        <f t="shared" si="0"/>
        <v>62</v>
      </c>
      <c r="T9" s="2">
        <f t="shared" si="0"/>
        <v>70</v>
      </c>
      <c r="U9" s="2">
        <f t="shared" si="0"/>
        <v>77</v>
      </c>
      <c r="V9" s="1">
        <f>SUM(P9:U9)</f>
        <v>445</v>
      </c>
    </row>
    <row r="10" spans="1:22" x14ac:dyDescent="0.25">
      <c r="A10">
        <v>1</v>
      </c>
      <c r="C10">
        <v>2</v>
      </c>
      <c r="E10">
        <v>4</v>
      </c>
      <c r="G10">
        <v>4</v>
      </c>
      <c r="I10">
        <v>1</v>
      </c>
      <c r="K10">
        <v>3</v>
      </c>
    </row>
    <row r="11" spans="1:22" x14ac:dyDescent="0.25">
      <c r="A11">
        <v>5</v>
      </c>
      <c r="C11">
        <v>3</v>
      </c>
      <c r="E11">
        <v>3</v>
      </c>
      <c r="G11">
        <v>4</v>
      </c>
      <c r="I11">
        <v>1</v>
      </c>
      <c r="K11">
        <v>4</v>
      </c>
    </row>
    <row r="12" spans="1:22" x14ac:dyDescent="0.25">
      <c r="A12">
        <v>3</v>
      </c>
      <c r="C12">
        <v>2</v>
      </c>
      <c r="E12">
        <v>3</v>
      </c>
      <c r="G12">
        <v>4</v>
      </c>
      <c r="I12">
        <v>3</v>
      </c>
      <c r="K12">
        <v>4</v>
      </c>
      <c r="O12" t="s">
        <v>32</v>
      </c>
    </row>
    <row r="13" spans="1:22" x14ac:dyDescent="0.25">
      <c r="A13">
        <v>1</v>
      </c>
      <c r="C13">
        <v>6</v>
      </c>
      <c r="E13">
        <v>3</v>
      </c>
      <c r="G13">
        <v>4</v>
      </c>
      <c r="I13">
        <v>2</v>
      </c>
      <c r="K13">
        <v>4</v>
      </c>
    </row>
    <row r="14" spans="1:22" x14ac:dyDescent="0.25">
      <c r="A14">
        <v>2</v>
      </c>
      <c r="C14">
        <v>3</v>
      </c>
      <c r="E14">
        <v>2</v>
      </c>
      <c r="G14">
        <v>4</v>
      </c>
      <c r="I14">
        <v>3</v>
      </c>
      <c r="K14">
        <v>4</v>
      </c>
      <c r="P14" t="s">
        <v>33</v>
      </c>
      <c r="Q14" t="s">
        <v>35</v>
      </c>
      <c r="R14" t="s">
        <v>34</v>
      </c>
      <c r="S14" t="s">
        <v>37</v>
      </c>
      <c r="T14" t="s">
        <v>38</v>
      </c>
      <c r="U14" t="s">
        <v>36</v>
      </c>
    </row>
    <row r="15" spans="1:22" x14ac:dyDescent="0.25">
      <c r="A15">
        <v>1</v>
      </c>
      <c r="C15">
        <v>3</v>
      </c>
      <c r="E15">
        <v>3</v>
      </c>
      <c r="G15">
        <v>3</v>
      </c>
      <c r="I15">
        <v>1</v>
      </c>
      <c r="K15">
        <v>3</v>
      </c>
      <c r="O15" t="s">
        <v>33</v>
      </c>
      <c r="P15" s="8">
        <f t="shared" ref="P15:U15" si="1">P3/P9</f>
        <v>0.532258064516129</v>
      </c>
      <c r="Q15" s="8">
        <f t="shared" si="1"/>
        <v>2.2222222222222223E-2</v>
      </c>
      <c r="R15" s="8">
        <f t="shared" si="1"/>
        <v>5.9701492537313432E-2</v>
      </c>
      <c r="S15" s="8">
        <f t="shared" si="1"/>
        <v>1.6129032258064516E-2</v>
      </c>
      <c r="T15" s="8">
        <f t="shared" si="1"/>
        <v>0.35714285714285715</v>
      </c>
      <c r="U15" s="8">
        <f t="shared" si="1"/>
        <v>0</v>
      </c>
    </row>
    <row r="16" spans="1:22" x14ac:dyDescent="0.25">
      <c r="A16">
        <v>1</v>
      </c>
      <c r="C16">
        <v>6</v>
      </c>
      <c r="E16">
        <v>3</v>
      </c>
      <c r="G16">
        <v>4</v>
      </c>
      <c r="I16">
        <v>1</v>
      </c>
      <c r="K16">
        <v>4</v>
      </c>
      <c r="O16" t="s">
        <v>35</v>
      </c>
      <c r="P16" s="8">
        <f t="shared" ref="P16:U16" si="2">P4/P9</f>
        <v>5.6451612903225805E-2</v>
      </c>
      <c r="Q16" s="8">
        <f t="shared" si="2"/>
        <v>0.33333333333333331</v>
      </c>
      <c r="R16" s="8">
        <f t="shared" si="2"/>
        <v>0.20895522388059701</v>
      </c>
      <c r="S16" s="8">
        <f t="shared" si="2"/>
        <v>1.6129032258064516E-2</v>
      </c>
      <c r="T16" s="8">
        <f t="shared" si="2"/>
        <v>0.2</v>
      </c>
      <c r="U16" s="8">
        <f t="shared" si="2"/>
        <v>6.4935064935064929E-2</v>
      </c>
    </row>
    <row r="17" spans="1:21" x14ac:dyDescent="0.25">
      <c r="A17">
        <v>1</v>
      </c>
      <c r="C17">
        <v>6</v>
      </c>
      <c r="E17">
        <v>3</v>
      </c>
      <c r="G17">
        <v>4</v>
      </c>
      <c r="I17">
        <v>1</v>
      </c>
      <c r="K17">
        <v>4</v>
      </c>
      <c r="O17" t="s">
        <v>34</v>
      </c>
      <c r="P17" s="8">
        <f t="shared" ref="P17:U17" si="3">P5/P9</f>
        <v>0.23387096774193547</v>
      </c>
      <c r="Q17" s="8">
        <f t="shared" si="3"/>
        <v>0.15555555555555556</v>
      </c>
      <c r="R17" s="8">
        <f t="shared" si="3"/>
        <v>0.4925373134328358</v>
      </c>
      <c r="S17" s="8">
        <f t="shared" si="3"/>
        <v>6.4516129032258063E-2</v>
      </c>
      <c r="T17" s="8">
        <f t="shared" si="3"/>
        <v>0.25714285714285712</v>
      </c>
      <c r="U17" s="8">
        <f t="shared" si="3"/>
        <v>0.46753246753246752</v>
      </c>
    </row>
    <row r="18" spans="1:21" x14ac:dyDescent="0.25">
      <c r="A18">
        <v>1</v>
      </c>
      <c r="C18">
        <v>6</v>
      </c>
      <c r="E18">
        <v>2</v>
      </c>
      <c r="G18">
        <v>1</v>
      </c>
      <c r="I18">
        <v>3</v>
      </c>
      <c r="K18">
        <v>3</v>
      </c>
      <c r="O18" t="s">
        <v>37</v>
      </c>
      <c r="P18" s="8">
        <f t="shared" ref="P18:U18" si="4">P6/P9</f>
        <v>4.8387096774193547E-2</v>
      </c>
      <c r="Q18" s="8">
        <f t="shared" si="4"/>
        <v>0.37777777777777777</v>
      </c>
      <c r="R18" s="8">
        <f t="shared" si="4"/>
        <v>0.14925373134328357</v>
      </c>
      <c r="S18" s="8">
        <f t="shared" si="4"/>
        <v>0.90322580645161288</v>
      </c>
      <c r="T18" s="8">
        <f t="shared" si="4"/>
        <v>0.11428571428571428</v>
      </c>
      <c r="U18" s="8">
        <f t="shared" si="4"/>
        <v>0.45454545454545453</v>
      </c>
    </row>
    <row r="19" spans="1:21" x14ac:dyDescent="0.25">
      <c r="A19">
        <v>3</v>
      </c>
      <c r="C19">
        <v>1</v>
      </c>
      <c r="E19">
        <v>6</v>
      </c>
      <c r="G19">
        <v>4</v>
      </c>
      <c r="I19">
        <v>4</v>
      </c>
      <c r="K19">
        <v>3</v>
      </c>
      <c r="O19" t="s">
        <v>38</v>
      </c>
      <c r="P19" s="8">
        <f t="shared" ref="P19:U19" si="5">P8/P9</f>
        <v>8.8709677419354843E-2</v>
      </c>
      <c r="Q19" s="8">
        <f t="shared" si="5"/>
        <v>0.1111111111111111</v>
      </c>
      <c r="R19" s="8">
        <f t="shared" si="5"/>
        <v>4.4776119402985072E-2</v>
      </c>
      <c r="S19" s="8">
        <f t="shared" si="5"/>
        <v>0</v>
      </c>
      <c r="T19" s="8">
        <f t="shared" si="5"/>
        <v>5.7142857142857141E-2</v>
      </c>
      <c r="U19" s="8">
        <f t="shared" si="5"/>
        <v>0</v>
      </c>
    </row>
    <row r="20" spans="1:21" x14ac:dyDescent="0.25">
      <c r="A20">
        <v>3</v>
      </c>
      <c r="C20">
        <v>4</v>
      </c>
      <c r="E20">
        <v>5</v>
      </c>
      <c r="G20">
        <v>4</v>
      </c>
      <c r="I20">
        <v>1</v>
      </c>
      <c r="K20">
        <v>3</v>
      </c>
      <c r="O20" t="s">
        <v>36</v>
      </c>
      <c r="P20" s="8">
        <f t="shared" ref="P20:U20" si="6">P7/P9</f>
        <v>4.0322580645161289E-2</v>
      </c>
      <c r="Q20" s="8">
        <f t="shared" si="6"/>
        <v>0</v>
      </c>
      <c r="R20" s="8">
        <f t="shared" si="6"/>
        <v>4.4776119402985072E-2</v>
      </c>
      <c r="S20" s="8">
        <f t="shared" si="6"/>
        <v>0</v>
      </c>
      <c r="T20" s="8">
        <f t="shared" si="6"/>
        <v>1.4285714285714285E-2</v>
      </c>
      <c r="U20" s="8">
        <f t="shared" si="6"/>
        <v>1.2987012987012988E-2</v>
      </c>
    </row>
    <row r="21" spans="1:21" x14ac:dyDescent="0.25">
      <c r="A21">
        <v>1</v>
      </c>
      <c r="C21">
        <v>4</v>
      </c>
      <c r="E21">
        <v>3</v>
      </c>
      <c r="G21">
        <v>4</v>
      </c>
      <c r="I21">
        <v>3</v>
      </c>
      <c r="K21">
        <v>3</v>
      </c>
    </row>
    <row r="22" spans="1:21" x14ac:dyDescent="0.25">
      <c r="A22">
        <v>1</v>
      </c>
      <c r="C22">
        <v>4</v>
      </c>
      <c r="E22">
        <v>2</v>
      </c>
      <c r="G22">
        <v>4</v>
      </c>
      <c r="I22">
        <v>3</v>
      </c>
      <c r="K22">
        <v>3</v>
      </c>
      <c r="O22" t="s">
        <v>44</v>
      </c>
      <c r="P22" s="9">
        <f>AVERAGE(P15,Q16,R17,S18,T19,U20)</f>
        <v>0.3885807313106302</v>
      </c>
    </row>
    <row r="23" spans="1:21" x14ac:dyDescent="0.25">
      <c r="A23">
        <v>1</v>
      </c>
      <c r="C23">
        <v>4</v>
      </c>
      <c r="E23">
        <v>2</v>
      </c>
      <c r="G23">
        <v>4</v>
      </c>
      <c r="I23">
        <v>1</v>
      </c>
      <c r="K23">
        <v>3</v>
      </c>
    </row>
    <row r="24" spans="1:21" x14ac:dyDescent="0.25">
      <c r="A24">
        <v>4</v>
      </c>
      <c r="C24">
        <v>4</v>
      </c>
      <c r="E24">
        <v>3</v>
      </c>
      <c r="G24">
        <v>4</v>
      </c>
      <c r="I24">
        <v>4</v>
      </c>
      <c r="K24">
        <v>3</v>
      </c>
    </row>
    <row r="25" spans="1:21" x14ac:dyDescent="0.25">
      <c r="A25">
        <v>4</v>
      </c>
      <c r="C25">
        <v>4</v>
      </c>
      <c r="E25">
        <v>3</v>
      </c>
      <c r="G25">
        <v>4</v>
      </c>
      <c r="I25">
        <v>2</v>
      </c>
      <c r="K25">
        <v>2</v>
      </c>
    </row>
    <row r="26" spans="1:21" x14ac:dyDescent="0.25">
      <c r="A26">
        <v>4</v>
      </c>
      <c r="C26">
        <v>2</v>
      </c>
      <c r="E26">
        <v>3</v>
      </c>
      <c r="G26">
        <v>4</v>
      </c>
      <c r="I26">
        <v>3</v>
      </c>
      <c r="K26">
        <v>3</v>
      </c>
    </row>
    <row r="27" spans="1:21" x14ac:dyDescent="0.25">
      <c r="A27">
        <v>1</v>
      </c>
      <c r="C27">
        <v>2</v>
      </c>
      <c r="E27">
        <v>6</v>
      </c>
      <c r="G27">
        <v>4</v>
      </c>
      <c r="I27">
        <v>2</v>
      </c>
      <c r="K27">
        <v>3</v>
      </c>
    </row>
    <row r="28" spans="1:21" x14ac:dyDescent="0.25">
      <c r="A28">
        <v>6</v>
      </c>
      <c r="C28">
        <v>6</v>
      </c>
      <c r="E28">
        <v>5</v>
      </c>
      <c r="G28">
        <v>4</v>
      </c>
      <c r="I28">
        <v>6</v>
      </c>
      <c r="K28">
        <v>3</v>
      </c>
    </row>
    <row r="29" spans="1:21" x14ac:dyDescent="0.25">
      <c r="A29">
        <v>3</v>
      </c>
      <c r="C29">
        <v>4</v>
      </c>
      <c r="E29">
        <v>4</v>
      </c>
      <c r="G29">
        <v>4</v>
      </c>
      <c r="I29">
        <v>3</v>
      </c>
      <c r="K29">
        <v>3</v>
      </c>
    </row>
    <row r="30" spans="1:21" x14ac:dyDescent="0.25">
      <c r="A30">
        <v>5</v>
      </c>
      <c r="C30">
        <v>4</v>
      </c>
      <c r="E30">
        <v>3</v>
      </c>
      <c r="G30">
        <v>4</v>
      </c>
      <c r="I30">
        <v>1</v>
      </c>
      <c r="K30">
        <v>3</v>
      </c>
    </row>
    <row r="31" spans="1:21" x14ac:dyDescent="0.25">
      <c r="A31">
        <v>4</v>
      </c>
      <c r="C31">
        <v>2</v>
      </c>
      <c r="E31">
        <v>3</v>
      </c>
      <c r="G31">
        <v>3</v>
      </c>
      <c r="I31">
        <v>1</v>
      </c>
      <c r="K31">
        <v>4</v>
      </c>
    </row>
    <row r="32" spans="1:21" x14ac:dyDescent="0.25">
      <c r="A32">
        <v>2</v>
      </c>
      <c r="C32">
        <v>4</v>
      </c>
      <c r="E32">
        <v>3</v>
      </c>
      <c r="G32">
        <v>4</v>
      </c>
      <c r="I32">
        <v>3</v>
      </c>
      <c r="K32">
        <v>4</v>
      </c>
    </row>
    <row r="33" spans="1:11" x14ac:dyDescent="0.25">
      <c r="A33">
        <v>3</v>
      </c>
      <c r="C33">
        <v>2</v>
      </c>
      <c r="E33">
        <v>4</v>
      </c>
      <c r="G33">
        <v>4</v>
      </c>
      <c r="I33">
        <v>1</v>
      </c>
      <c r="K33">
        <v>4</v>
      </c>
    </row>
    <row r="34" spans="1:11" x14ac:dyDescent="0.25">
      <c r="A34">
        <v>1</v>
      </c>
      <c r="C34">
        <v>2</v>
      </c>
      <c r="E34">
        <v>3</v>
      </c>
      <c r="G34">
        <v>4</v>
      </c>
      <c r="I34">
        <v>3</v>
      </c>
      <c r="K34">
        <v>3</v>
      </c>
    </row>
    <row r="35" spans="1:11" x14ac:dyDescent="0.25">
      <c r="A35">
        <v>3</v>
      </c>
      <c r="C35">
        <v>3</v>
      </c>
      <c r="E35">
        <v>3</v>
      </c>
      <c r="G35">
        <v>4</v>
      </c>
      <c r="I35">
        <v>2</v>
      </c>
      <c r="K35">
        <v>3</v>
      </c>
    </row>
    <row r="36" spans="1:11" x14ac:dyDescent="0.25">
      <c r="A36">
        <v>1</v>
      </c>
      <c r="C36">
        <v>3</v>
      </c>
      <c r="E36">
        <v>3</v>
      </c>
      <c r="G36">
        <v>4</v>
      </c>
      <c r="I36">
        <v>1</v>
      </c>
      <c r="K36">
        <v>4</v>
      </c>
    </row>
    <row r="37" spans="1:11" x14ac:dyDescent="0.25">
      <c r="A37">
        <v>1</v>
      </c>
      <c r="C37">
        <v>4</v>
      </c>
      <c r="E37">
        <v>3</v>
      </c>
      <c r="G37">
        <v>4</v>
      </c>
      <c r="I37">
        <v>4</v>
      </c>
      <c r="K37">
        <v>4</v>
      </c>
    </row>
    <row r="38" spans="1:11" x14ac:dyDescent="0.25">
      <c r="A38">
        <v>1</v>
      </c>
      <c r="C38">
        <v>4</v>
      </c>
      <c r="E38">
        <v>2</v>
      </c>
      <c r="G38">
        <v>4</v>
      </c>
      <c r="I38">
        <v>4</v>
      </c>
      <c r="K38">
        <v>4</v>
      </c>
    </row>
    <row r="39" spans="1:11" x14ac:dyDescent="0.25">
      <c r="A39">
        <v>6</v>
      </c>
      <c r="C39">
        <v>2</v>
      </c>
      <c r="E39">
        <v>4</v>
      </c>
      <c r="G39">
        <v>3</v>
      </c>
      <c r="I39">
        <v>6</v>
      </c>
      <c r="K39">
        <v>4</v>
      </c>
    </row>
    <row r="40" spans="1:11" x14ac:dyDescent="0.25">
      <c r="A40">
        <v>3</v>
      </c>
      <c r="C40">
        <v>2</v>
      </c>
      <c r="E40">
        <v>5</v>
      </c>
      <c r="G40">
        <v>4</v>
      </c>
      <c r="I40">
        <v>4</v>
      </c>
      <c r="K40">
        <v>4</v>
      </c>
    </row>
    <row r="41" spans="1:11" x14ac:dyDescent="0.25">
      <c r="A41">
        <v>1</v>
      </c>
      <c r="C41">
        <v>4</v>
      </c>
      <c r="E41">
        <v>1</v>
      </c>
      <c r="G41">
        <v>4</v>
      </c>
      <c r="I41">
        <v>3</v>
      </c>
      <c r="K41">
        <v>4</v>
      </c>
    </row>
    <row r="42" spans="1:11" x14ac:dyDescent="0.25">
      <c r="A42">
        <v>4</v>
      </c>
      <c r="C42">
        <v>3</v>
      </c>
      <c r="E42">
        <v>1</v>
      </c>
      <c r="G42">
        <v>4</v>
      </c>
      <c r="I42">
        <v>3</v>
      </c>
      <c r="K42">
        <v>3</v>
      </c>
    </row>
    <row r="43" spans="1:11" x14ac:dyDescent="0.25">
      <c r="A43">
        <v>1</v>
      </c>
      <c r="C43">
        <v>2</v>
      </c>
      <c r="E43">
        <v>4</v>
      </c>
      <c r="G43">
        <v>3</v>
      </c>
      <c r="I43">
        <v>1</v>
      </c>
      <c r="K43">
        <v>3</v>
      </c>
    </row>
    <row r="44" spans="1:11" x14ac:dyDescent="0.25">
      <c r="A44">
        <v>6</v>
      </c>
      <c r="C44">
        <v>2</v>
      </c>
      <c r="E44">
        <v>2</v>
      </c>
      <c r="G44">
        <v>4</v>
      </c>
      <c r="I44">
        <v>1</v>
      </c>
      <c r="K44">
        <v>3</v>
      </c>
    </row>
    <row r="45" spans="1:11" x14ac:dyDescent="0.25">
      <c r="A45">
        <v>1</v>
      </c>
      <c r="C45">
        <v>2</v>
      </c>
      <c r="E45">
        <v>2</v>
      </c>
      <c r="G45">
        <v>4</v>
      </c>
      <c r="I45">
        <v>4</v>
      </c>
      <c r="K45">
        <v>4</v>
      </c>
    </row>
    <row r="46" spans="1:11" x14ac:dyDescent="0.25">
      <c r="A46">
        <v>1</v>
      </c>
      <c r="C46">
        <v>2</v>
      </c>
      <c r="E46">
        <v>4</v>
      </c>
      <c r="G46">
        <v>4</v>
      </c>
      <c r="I46">
        <v>1</v>
      </c>
      <c r="K46">
        <v>3</v>
      </c>
    </row>
    <row r="47" spans="1:11" x14ac:dyDescent="0.25">
      <c r="A47">
        <v>1</v>
      </c>
      <c r="E47">
        <v>3</v>
      </c>
      <c r="G47">
        <v>4</v>
      </c>
      <c r="I47">
        <v>3</v>
      </c>
      <c r="K47">
        <v>2</v>
      </c>
    </row>
    <row r="48" spans="1:11" x14ac:dyDescent="0.25">
      <c r="A48">
        <v>1</v>
      </c>
      <c r="E48">
        <v>3</v>
      </c>
      <c r="G48">
        <v>4</v>
      </c>
      <c r="I48">
        <v>3</v>
      </c>
      <c r="K48">
        <v>4</v>
      </c>
    </row>
    <row r="49" spans="1:11" x14ac:dyDescent="0.25">
      <c r="A49">
        <v>1</v>
      </c>
      <c r="E49">
        <v>3</v>
      </c>
      <c r="G49">
        <v>2</v>
      </c>
      <c r="I49">
        <v>1</v>
      </c>
      <c r="K49">
        <v>3</v>
      </c>
    </row>
    <row r="50" spans="1:11" x14ac:dyDescent="0.25">
      <c r="A50">
        <v>1</v>
      </c>
      <c r="E50">
        <v>3</v>
      </c>
      <c r="G50">
        <v>4</v>
      </c>
      <c r="I50">
        <v>1</v>
      </c>
      <c r="K50">
        <v>2</v>
      </c>
    </row>
    <row r="51" spans="1:11" x14ac:dyDescent="0.25">
      <c r="A51">
        <v>1</v>
      </c>
      <c r="E51">
        <v>2</v>
      </c>
      <c r="G51">
        <v>4</v>
      </c>
      <c r="I51">
        <v>4</v>
      </c>
      <c r="K51">
        <v>2</v>
      </c>
    </row>
    <row r="52" spans="1:11" x14ac:dyDescent="0.25">
      <c r="A52">
        <v>1</v>
      </c>
      <c r="E52">
        <v>3</v>
      </c>
      <c r="G52">
        <v>4</v>
      </c>
      <c r="I52">
        <v>2</v>
      </c>
      <c r="K52">
        <v>4</v>
      </c>
    </row>
    <row r="53" spans="1:11" x14ac:dyDescent="0.25">
      <c r="A53">
        <v>1</v>
      </c>
      <c r="E53">
        <v>3</v>
      </c>
      <c r="G53">
        <v>4</v>
      </c>
      <c r="I53">
        <v>3</v>
      </c>
      <c r="K53">
        <v>4</v>
      </c>
    </row>
    <row r="54" spans="1:11" x14ac:dyDescent="0.25">
      <c r="A54">
        <v>1</v>
      </c>
      <c r="E54">
        <v>4</v>
      </c>
      <c r="G54">
        <v>4</v>
      </c>
      <c r="I54">
        <v>5</v>
      </c>
      <c r="K54">
        <v>4</v>
      </c>
    </row>
    <row r="55" spans="1:11" x14ac:dyDescent="0.25">
      <c r="A55">
        <v>1</v>
      </c>
      <c r="E55">
        <v>1</v>
      </c>
      <c r="G55">
        <v>4</v>
      </c>
      <c r="I55">
        <v>2</v>
      </c>
      <c r="K55">
        <v>3</v>
      </c>
    </row>
    <row r="56" spans="1:11" x14ac:dyDescent="0.25">
      <c r="A56">
        <v>1</v>
      </c>
      <c r="E56">
        <v>2</v>
      </c>
      <c r="G56">
        <v>4</v>
      </c>
      <c r="I56">
        <v>1</v>
      </c>
      <c r="K56">
        <v>4</v>
      </c>
    </row>
    <row r="57" spans="1:11" x14ac:dyDescent="0.25">
      <c r="A57">
        <v>1</v>
      </c>
      <c r="E57">
        <v>3</v>
      </c>
      <c r="G57">
        <v>4</v>
      </c>
      <c r="I57">
        <v>3</v>
      </c>
      <c r="K57">
        <v>4</v>
      </c>
    </row>
    <row r="58" spans="1:11" x14ac:dyDescent="0.25">
      <c r="A58">
        <v>1</v>
      </c>
      <c r="E58">
        <v>2</v>
      </c>
      <c r="G58">
        <v>4</v>
      </c>
      <c r="I58">
        <v>6</v>
      </c>
      <c r="K58">
        <v>3</v>
      </c>
    </row>
    <row r="59" spans="1:11" x14ac:dyDescent="0.25">
      <c r="A59">
        <v>3</v>
      </c>
      <c r="E59">
        <v>2</v>
      </c>
      <c r="G59">
        <v>4</v>
      </c>
      <c r="I59">
        <v>4</v>
      </c>
      <c r="K59">
        <v>4</v>
      </c>
    </row>
    <row r="60" spans="1:11" x14ac:dyDescent="0.25">
      <c r="A60">
        <v>3</v>
      </c>
      <c r="E60">
        <v>2</v>
      </c>
      <c r="G60">
        <v>4</v>
      </c>
      <c r="I60">
        <v>2</v>
      </c>
      <c r="K60">
        <v>4</v>
      </c>
    </row>
    <row r="61" spans="1:11" x14ac:dyDescent="0.25">
      <c r="A61">
        <v>1</v>
      </c>
      <c r="E61">
        <v>3</v>
      </c>
      <c r="G61">
        <v>4</v>
      </c>
      <c r="I61">
        <v>2</v>
      </c>
      <c r="K61">
        <v>4</v>
      </c>
    </row>
    <row r="62" spans="1:11" x14ac:dyDescent="0.25">
      <c r="A62">
        <v>1</v>
      </c>
      <c r="E62">
        <v>3</v>
      </c>
      <c r="G62">
        <v>4</v>
      </c>
      <c r="I62">
        <v>3</v>
      </c>
      <c r="K62">
        <v>4</v>
      </c>
    </row>
    <row r="63" spans="1:11" x14ac:dyDescent="0.25">
      <c r="A63">
        <v>3</v>
      </c>
      <c r="E63">
        <v>6</v>
      </c>
      <c r="G63">
        <v>4</v>
      </c>
      <c r="I63">
        <v>2</v>
      </c>
      <c r="K63">
        <v>3</v>
      </c>
    </row>
    <row r="64" spans="1:11" x14ac:dyDescent="0.25">
      <c r="A64">
        <v>3</v>
      </c>
      <c r="E64">
        <v>3</v>
      </c>
      <c r="I64">
        <v>2</v>
      </c>
      <c r="K64">
        <v>3</v>
      </c>
    </row>
    <row r="65" spans="1:11" x14ac:dyDescent="0.25">
      <c r="A65">
        <v>3</v>
      </c>
      <c r="E65">
        <v>4</v>
      </c>
      <c r="I65">
        <v>2</v>
      </c>
      <c r="K65">
        <v>3</v>
      </c>
    </row>
    <row r="66" spans="1:11" x14ac:dyDescent="0.25">
      <c r="A66">
        <v>6</v>
      </c>
      <c r="E66">
        <v>3</v>
      </c>
      <c r="I66">
        <v>2</v>
      </c>
      <c r="K66">
        <v>3</v>
      </c>
    </row>
    <row r="67" spans="1:11" x14ac:dyDescent="0.25">
      <c r="A67">
        <v>1</v>
      </c>
      <c r="E67">
        <v>3</v>
      </c>
      <c r="I67">
        <v>6</v>
      </c>
      <c r="K67">
        <v>3</v>
      </c>
    </row>
    <row r="68" spans="1:11" x14ac:dyDescent="0.25">
      <c r="A68">
        <v>2</v>
      </c>
      <c r="E68">
        <v>2</v>
      </c>
      <c r="I68">
        <v>2</v>
      </c>
      <c r="K68">
        <v>3</v>
      </c>
    </row>
    <row r="69" spans="1:11" x14ac:dyDescent="0.25">
      <c r="A69">
        <v>3</v>
      </c>
      <c r="I69">
        <v>1</v>
      </c>
      <c r="K69">
        <v>3</v>
      </c>
    </row>
    <row r="70" spans="1:11" x14ac:dyDescent="0.25">
      <c r="A70">
        <v>3</v>
      </c>
      <c r="I70">
        <v>1</v>
      </c>
      <c r="K70">
        <v>3</v>
      </c>
    </row>
    <row r="71" spans="1:11" x14ac:dyDescent="0.25">
      <c r="A71">
        <v>2</v>
      </c>
      <c r="I71">
        <v>1</v>
      </c>
      <c r="K71">
        <v>3</v>
      </c>
    </row>
    <row r="72" spans="1:11" x14ac:dyDescent="0.25">
      <c r="A72">
        <v>1</v>
      </c>
      <c r="K72">
        <v>4</v>
      </c>
    </row>
    <row r="73" spans="1:11" x14ac:dyDescent="0.25">
      <c r="A73">
        <v>6</v>
      </c>
      <c r="K73">
        <v>4</v>
      </c>
    </row>
    <row r="74" spans="1:11" x14ac:dyDescent="0.25">
      <c r="A74">
        <v>1</v>
      </c>
      <c r="K74">
        <v>4</v>
      </c>
    </row>
    <row r="75" spans="1:11" x14ac:dyDescent="0.25">
      <c r="A75">
        <v>1</v>
      </c>
      <c r="K75">
        <v>3</v>
      </c>
    </row>
    <row r="76" spans="1:11" x14ac:dyDescent="0.25">
      <c r="A76">
        <v>6</v>
      </c>
      <c r="K76">
        <v>3</v>
      </c>
    </row>
    <row r="77" spans="1:11" x14ac:dyDescent="0.25">
      <c r="A77">
        <v>1</v>
      </c>
      <c r="K77">
        <v>3</v>
      </c>
    </row>
    <row r="78" spans="1:11" x14ac:dyDescent="0.25">
      <c r="A78">
        <v>1</v>
      </c>
      <c r="K78">
        <v>2</v>
      </c>
    </row>
    <row r="79" spans="1:11" x14ac:dyDescent="0.25">
      <c r="A79">
        <v>3</v>
      </c>
    </row>
    <row r="80" spans="1:11" x14ac:dyDescent="0.25">
      <c r="A80">
        <v>1</v>
      </c>
    </row>
    <row r="81" spans="1:1" x14ac:dyDescent="0.25">
      <c r="A81">
        <v>1</v>
      </c>
    </row>
    <row r="82" spans="1:1" x14ac:dyDescent="0.25">
      <c r="A82">
        <v>6</v>
      </c>
    </row>
    <row r="83" spans="1:1" x14ac:dyDescent="0.25">
      <c r="A83">
        <v>3</v>
      </c>
    </row>
    <row r="84" spans="1:1" x14ac:dyDescent="0.25">
      <c r="A84">
        <v>4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3</v>
      </c>
    </row>
    <row r="88" spans="1:1" x14ac:dyDescent="0.25">
      <c r="A88">
        <v>6</v>
      </c>
    </row>
    <row r="89" spans="1:1" x14ac:dyDescent="0.25">
      <c r="A89">
        <v>3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1</v>
      </c>
    </row>
    <row r="94" spans="1:1" x14ac:dyDescent="0.25">
      <c r="A94">
        <v>3</v>
      </c>
    </row>
    <row r="95" spans="1:1" x14ac:dyDescent="0.25">
      <c r="A95">
        <v>3</v>
      </c>
    </row>
    <row r="96" spans="1:1" x14ac:dyDescent="0.25">
      <c r="A96">
        <v>1</v>
      </c>
    </row>
    <row r="97" spans="1:1" x14ac:dyDescent="0.25">
      <c r="A97">
        <v>3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3</v>
      </c>
    </row>
    <row r="102" spans="1:1" x14ac:dyDescent="0.25">
      <c r="A102">
        <v>1</v>
      </c>
    </row>
    <row r="103" spans="1:1" x14ac:dyDescent="0.25">
      <c r="A103">
        <v>6</v>
      </c>
    </row>
    <row r="104" spans="1:1" x14ac:dyDescent="0.25">
      <c r="A104">
        <v>5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3</v>
      </c>
    </row>
    <row r="108" spans="1:1" x14ac:dyDescent="0.25">
      <c r="A108">
        <v>2</v>
      </c>
    </row>
    <row r="109" spans="1:1" x14ac:dyDescent="0.25">
      <c r="A109">
        <v>1</v>
      </c>
    </row>
    <row r="110" spans="1:1" x14ac:dyDescent="0.25">
      <c r="A110">
        <v>2</v>
      </c>
    </row>
    <row r="111" spans="1:1" x14ac:dyDescent="0.25">
      <c r="A111">
        <v>1</v>
      </c>
    </row>
    <row r="112" spans="1:1" x14ac:dyDescent="0.25">
      <c r="A112">
        <v>5</v>
      </c>
    </row>
    <row r="113" spans="1:1" x14ac:dyDescent="0.25">
      <c r="A113">
        <v>1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3</v>
      </c>
    </row>
    <row r="117" spans="1:1" x14ac:dyDescent="0.25">
      <c r="A117">
        <v>6</v>
      </c>
    </row>
    <row r="118" spans="1:1" x14ac:dyDescent="0.25">
      <c r="A118">
        <v>5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3</v>
      </c>
    </row>
    <row r="123" spans="1:1" x14ac:dyDescent="0.25">
      <c r="A123">
        <v>3</v>
      </c>
    </row>
    <row r="124" spans="1:1" x14ac:dyDescent="0.25">
      <c r="A124">
        <v>3</v>
      </c>
    </row>
    <row r="125" spans="1:1" x14ac:dyDescent="0.25">
      <c r="A125">
        <v>2</v>
      </c>
    </row>
  </sheetData>
  <sortState ref="Z3:Z8">
    <sortCondition ref="Z3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U125"/>
  <sheetViews>
    <sheetView topLeftCell="E1" workbookViewId="0">
      <selection activeCell="S17" sqref="S17"/>
    </sheetView>
  </sheetViews>
  <sheetFormatPr defaultRowHeight="15" x14ac:dyDescent="0.25"/>
  <sheetData>
    <row r="1" spans="1:21" ht="15.75" thickBot="1" x14ac:dyDescent="0.3">
      <c r="A1" t="s">
        <v>33</v>
      </c>
      <c r="C1" t="s">
        <v>35</v>
      </c>
      <c r="E1" t="s">
        <v>34</v>
      </c>
      <c r="G1" t="s">
        <v>37</v>
      </c>
      <c r="I1" t="s">
        <v>41</v>
      </c>
      <c r="K1" t="s">
        <v>36</v>
      </c>
      <c r="P1" t="s">
        <v>33</v>
      </c>
      <c r="Q1" t="s">
        <v>35</v>
      </c>
      <c r="R1" t="s">
        <v>34</v>
      </c>
      <c r="S1" t="s">
        <v>37</v>
      </c>
      <c r="T1" t="s">
        <v>41</v>
      </c>
      <c r="U1" t="s">
        <v>36</v>
      </c>
    </row>
    <row r="2" spans="1:21" x14ac:dyDescent="0.25">
      <c r="A2">
        <v>1</v>
      </c>
      <c r="C2">
        <v>1</v>
      </c>
      <c r="E2">
        <v>4</v>
      </c>
      <c r="G2">
        <v>4</v>
      </c>
      <c r="I2">
        <v>4</v>
      </c>
      <c r="K2">
        <v>5</v>
      </c>
      <c r="M2">
        <v>1</v>
      </c>
      <c r="O2" s="3" t="s">
        <v>26</v>
      </c>
      <c r="P2" s="3" t="s">
        <v>28</v>
      </c>
      <c r="Q2" s="3" t="s">
        <v>28</v>
      </c>
      <c r="R2" s="3" t="s">
        <v>28</v>
      </c>
      <c r="S2" s="3" t="s">
        <v>28</v>
      </c>
      <c r="T2" s="3" t="s">
        <v>28</v>
      </c>
      <c r="U2" s="3" t="s">
        <v>28</v>
      </c>
    </row>
    <row r="3" spans="1:21" x14ac:dyDescent="0.25">
      <c r="A3">
        <v>1</v>
      </c>
      <c r="C3">
        <v>4</v>
      </c>
      <c r="E3">
        <v>5</v>
      </c>
      <c r="G3">
        <v>5</v>
      </c>
      <c r="I3">
        <v>1</v>
      </c>
      <c r="K3">
        <v>5</v>
      </c>
      <c r="M3">
        <v>2</v>
      </c>
      <c r="O3" s="5">
        <v>1</v>
      </c>
      <c r="P3" s="1">
        <v>77</v>
      </c>
      <c r="Q3" s="1">
        <v>2</v>
      </c>
      <c r="R3" s="1">
        <v>11</v>
      </c>
      <c r="S3" s="1">
        <v>0</v>
      </c>
      <c r="T3" s="1">
        <v>24</v>
      </c>
      <c r="U3" s="1">
        <v>6</v>
      </c>
    </row>
    <row r="4" spans="1:21" x14ac:dyDescent="0.25">
      <c r="A4">
        <v>6</v>
      </c>
      <c r="C4">
        <v>5</v>
      </c>
      <c r="E4">
        <v>3</v>
      </c>
      <c r="G4">
        <v>5</v>
      </c>
      <c r="I4">
        <v>1</v>
      </c>
      <c r="K4">
        <v>5</v>
      </c>
      <c r="M4">
        <v>3</v>
      </c>
      <c r="O4" s="5">
        <v>2</v>
      </c>
      <c r="P4" s="1">
        <v>4</v>
      </c>
      <c r="Q4" s="1">
        <v>8</v>
      </c>
      <c r="R4" s="1">
        <v>15</v>
      </c>
      <c r="S4" s="1">
        <v>2</v>
      </c>
      <c r="T4" s="1">
        <v>12</v>
      </c>
      <c r="U4" s="1">
        <v>0</v>
      </c>
    </row>
    <row r="5" spans="1:21" x14ac:dyDescent="0.25">
      <c r="A5">
        <v>1</v>
      </c>
      <c r="C5">
        <v>2</v>
      </c>
      <c r="E5">
        <v>2</v>
      </c>
      <c r="G5">
        <v>5</v>
      </c>
      <c r="I5">
        <v>6</v>
      </c>
      <c r="K5">
        <v>5</v>
      </c>
      <c r="M5">
        <v>4</v>
      </c>
      <c r="O5" s="5">
        <v>3</v>
      </c>
      <c r="P5" s="1">
        <v>0</v>
      </c>
      <c r="Q5" s="1">
        <v>4</v>
      </c>
      <c r="R5" s="1">
        <v>11</v>
      </c>
      <c r="S5" s="1">
        <v>2</v>
      </c>
      <c r="T5" s="1">
        <v>3</v>
      </c>
      <c r="U5" s="1">
        <v>6</v>
      </c>
    </row>
    <row r="6" spans="1:21" x14ac:dyDescent="0.25">
      <c r="A6">
        <v>1</v>
      </c>
      <c r="C6">
        <v>5</v>
      </c>
      <c r="E6">
        <v>2</v>
      </c>
      <c r="G6">
        <v>5</v>
      </c>
      <c r="I6">
        <v>2</v>
      </c>
      <c r="K6">
        <v>5</v>
      </c>
      <c r="M6">
        <v>5</v>
      </c>
      <c r="O6" s="5">
        <v>4</v>
      </c>
      <c r="P6" s="1">
        <v>1</v>
      </c>
      <c r="Q6" s="1">
        <v>5</v>
      </c>
      <c r="R6" s="1">
        <v>2</v>
      </c>
      <c r="S6" s="1">
        <v>18</v>
      </c>
      <c r="T6" s="1">
        <v>6</v>
      </c>
      <c r="U6" s="1">
        <v>4</v>
      </c>
    </row>
    <row r="7" spans="1:21" x14ac:dyDescent="0.25">
      <c r="A7">
        <v>1</v>
      </c>
      <c r="C7">
        <v>5</v>
      </c>
      <c r="E7">
        <v>5</v>
      </c>
      <c r="G7">
        <v>5</v>
      </c>
      <c r="I7">
        <v>1</v>
      </c>
      <c r="K7">
        <v>5</v>
      </c>
      <c r="M7">
        <v>6</v>
      </c>
      <c r="O7" s="5">
        <v>5</v>
      </c>
      <c r="P7" s="1">
        <v>11</v>
      </c>
      <c r="Q7" s="1">
        <v>18</v>
      </c>
      <c r="R7" s="1">
        <v>21</v>
      </c>
      <c r="S7" s="1">
        <v>40</v>
      </c>
      <c r="T7" s="1">
        <v>9</v>
      </c>
      <c r="U7" s="1">
        <v>61</v>
      </c>
    </row>
    <row r="8" spans="1:21" x14ac:dyDescent="0.25">
      <c r="A8">
        <v>1</v>
      </c>
      <c r="C8">
        <v>5</v>
      </c>
      <c r="E8">
        <v>5</v>
      </c>
      <c r="G8">
        <v>5</v>
      </c>
      <c r="I8">
        <v>5</v>
      </c>
      <c r="K8">
        <v>5</v>
      </c>
      <c r="O8" s="5">
        <v>6</v>
      </c>
      <c r="P8" s="1">
        <v>31</v>
      </c>
      <c r="Q8" s="1">
        <v>8</v>
      </c>
      <c r="R8" s="1">
        <v>7</v>
      </c>
      <c r="S8" s="1">
        <v>0</v>
      </c>
      <c r="T8" s="1">
        <v>16</v>
      </c>
      <c r="U8" s="1">
        <v>0</v>
      </c>
    </row>
    <row r="9" spans="1:21" ht="15.75" thickBot="1" x14ac:dyDescent="0.3">
      <c r="A9">
        <v>1</v>
      </c>
      <c r="C9">
        <v>5</v>
      </c>
      <c r="E9">
        <v>5</v>
      </c>
      <c r="G9">
        <v>5</v>
      </c>
      <c r="I9">
        <v>4</v>
      </c>
      <c r="K9">
        <v>5</v>
      </c>
      <c r="O9" s="2" t="s">
        <v>27</v>
      </c>
      <c r="P9" s="2">
        <f t="shared" ref="P9:U9" si="0">SUM(P3:P8)</f>
        <v>124</v>
      </c>
      <c r="Q9" s="2">
        <f t="shared" si="0"/>
        <v>45</v>
      </c>
      <c r="R9" s="2">
        <f t="shared" si="0"/>
        <v>67</v>
      </c>
      <c r="S9" s="2">
        <f t="shared" si="0"/>
        <v>62</v>
      </c>
      <c r="T9" s="2">
        <f t="shared" si="0"/>
        <v>70</v>
      </c>
      <c r="U9" s="2">
        <f t="shared" si="0"/>
        <v>77</v>
      </c>
    </row>
    <row r="10" spans="1:21" x14ac:dyDescent="0.25">
      <c r="A10">
        <v>5</v>
      </c>
      <c r="C10">
        <v>5</v>
      </c>
      <c r="E10">
        <v>5</v>
      </c>
      <c r="G10">
        <v>5</v>
      </c>
      <c r="I10">
        <v>1</v>
      </c>
      <c r="K10">
        <v>5</v>
      </c>
    </row>
    <row r="11" spans="1:21" x14ac:dyDescent="0.25">
      <c r="A11">
        <v>5</v>
      </c>
      <c r="C11">
        <v>5</v>
      </c>
      <c r="E11">
        <v>3</v>
      </c>
      <c r="G11">
        <v>5</v>
      </c>
      <c r="I11">
        <v>1</v>
      </c>
      <c r="K11">
        <v>5</v>
      </c>
    </row>
    <row r="12" spans="1:21" x14ac:dyDescent="0.25">
      <c r="A12">
        <v>1</v>
      </c>
      <c r="C12">
        <v>5</v>
      </c>
      <c r="E12">
        <v>4</v>
      </c>
      <c r="G12">
        <v>5</v>
      </c>
      <c r="I12">
        <v>5</v>
      </c>
      <c r="K12">
        <v>5</v>
      </c>
      <c r="O12" t="s">
        <v>32</v>
      </c>
    </row>
    <row r="13" spans="1:21" x14ac:dyDescent="0.25">
      <c r="A13">
        <v>1</v>
      </c>
      <c r="C13">
        <v>6</v>
      </c>
      <c r="E13">
        <v>5</v>
      </c>
      <c r="G13">
        <v>4</v>
      </c>
      <c r="I13">
        <v>2</v>
      </c>
      <c r="K13">
        <v>5</v>
      </c>
    </row>
    <row r="14" spans="1:21" x14ac:dyDescent="0.25">
      <c r="A14">
        <v>1</v>
      </c>
      <c r="C14">
        <v>2</v>
      </c>
      <c r="E14">
        <v>2</v>
      </c>
      <c r="G14">
        <v>5</v>
      </c>
      <c r="I14">
        <v>5</v>
      </c>
      <c r="K14">
        <v>5</v>
      </c>
      <c r="P14" t="s">
        <v>33</v>
      </c>
      <c r="Q14" t="s">
        <v>35</v>
      </c>
      <c r="R14" t="s">
        <v>34</v>
      </c>
      <c r="S14" t="s">
        <v>37</v>
      </c>
      <c r="T14" t="s">
        <v>38</v>
      </c>
      <c r="U14" t="s">
        <v>36</v>
      </c>
    </row>
    <row r="15" spans="1:21" x14ac:dyDescent="0.25">
      <c r="A15">
        <v>1</v>
      </c>
      <c r="C15">
        <v>1</v>
      </c>
      <c r="E15">
        <v>5</v>
      </c>
      <c r="G15">
        <v>3</v>
      </c>
      <c r="I15">
        <v>1</v>
      </c>
      <c r="K15">
        <v>4</v>
      </c>
      <c r="O15" t="s">
        <v>33</v>
      </c>
      <c r="P15" s="8">
        <f t="shared" ref="P15:U15" si="1">P3/P9</f>
        <v>0.62096774193548387</v>
      </c>
      <c r="Q15" s="8">
        <f t="shared" si="1"/>
        <v>4.4444444444444446E-2</v>
      </c>
      <c r="R15" s="8">
        <f t="shared" si="1"/>
        <v>0.16417910447761194</v>
      </c>
      <c r="S15" s="8">
        <f t="shared" si="1"/>
        <v>0</v>
      </c>
      <c r="T15" s="8">
        <f t="shared" si="1"/>
        <v>0.34285714285714286</v>
      </c>
      <c r="U15" s="8">
        <f t="shared" si="1"/>
        <v>7.792207792207792E-2</v>
      </c>
    </row>
    <row r="16" spans="1:21" x14ac:dyDescent="0.25">
      <c r="A16">
        <v>1</v>
      </c>
      <c r="C16">
        <v>6</v>
      </c>
      <c r="E16">
        <v>2</v>
      </c>
      <c r="G16">
        <v>5</v>
      </c>
      <c r="I16">
        <v>1</v>
      </c>
      <c r="K16">
        <v>5</v>
      </c>
      <c r="O16" t="s">
        <v>35</v>
      </c>
      <c r="P16" s="8">
        <f t="shared" ref="P16:U16" si="2">P4/P9</f>
        <v>3.2258064516129031E-2</v>
      </c>
      <c r="Q16" s="8">
        <f t="shared" si="2"/>
        <v>0.17777777777777778</v>
      </c>
      <c r="R16" s="8">
        <f t="shared" si="2"/>
        <v>0.22388059701492538</v>
      </c>
      <c r="S16" s="8">
        <f t="shared" si="2"/>
        <v>3.2258064516129031E-2</v>
      </c>
      <c r="T16" s="8">
        <f t="shared" si="2"/>
        <v>0.17142857142857143</v>
      </c>
      <c r="U16" s="8">
        <f t="shared" si="2"/>
        <v>0</v>
      </c>
    </row>
    <row r="17" spans="1:21" x14ac:dyDescent="0.25">
      <c r="A17">
        <v>1</v>
      </c>
      <c r="C17">
        <v>6</v>
      </c>
      <c r="E17">
        <v>2</v>
      </c>
      <c r="G17">
        <v>4</v>
      </c>
      <c r="I17">
        <v>1</v>
      </c>
      <c r="K17">
        <v>5</v>
      </c>
      <c r="O17" t="s">
        <v>34</v>
      </c>
      <c r="P17" s="8">
        <f t="shared" ref="P17:U17" si="3">P5/P9</f>
        <v>0</v>
      </c>
      <c r="Q17" s="8">
        <f t="shared" si="3"/>
        <v>8.8888888888888892E-2</v>
      </c>
      <c r="R17" s="8">
        <f t="shared" si="3"/>
        <v>0.16417910447761194</v>
      </c>
      <c r="S17" s="8">
        <f t="shared" si="3"/>
        <v>3.2258064516129031E-2</v>
      </c>
      <c r="T17" s="8">
        <f t="shared" si="3"/>
        <v>4.2857142857142858E-2</v>
      </c>
      <c r="U17" s="8">
        <f t="shared" si="3"/>
        <v>7.792207792207792E-2</v>
      </c>
    </row>
    <row r="18" spans="1:21" x14ac:dyDescent="0.25">
      <c r="A18">
        <v>1</v>
      </c>
      <c r="C18">
        <v>5</v>
      </c>
      <c r="E18">
        <v>6</v>
      </c>
      <c r="G18">
        <v>4</v>
      </c>
      <c r="I18">
        <v>6</v>
      </c>
      <c r="K18">
        <v>1</v>
      </c>
      <c r="O18" t="s">
        <v>37</v>
      </c>
      <c r="P18" s="8">
        <f t="shared" ref="P18:U18" si="4">P6/P9</f>
        <v>8.0645161290322578E-3</v>
      </c>
      <c r="Q18" s="8">
        <f t="shared" si="4"/>
        <v>0.1111111111111111</v>
      </c>
      <c r="R18" s="8">
        <f t="shared" si="4"/>
        <v>2.9850746268656716E-2</v>
      </c>
      <c r="S18" s="8">
        <f t="shared" si="4"/>
        <v>0.29032258064516131</v>
      </c>
      <c r="T18" s="8">
        <f t="shared" si="4"/>
        <v>8.5714285714285715E-2</v>
      </c>
      <c r="U18" s="8">
        <f t="shared" si="4"/>
        <v>5.1948051948051951E-2</v>
      </c>
    </row>
    <row r="19" spans="1:21" x14ac:dyDescent="0.25">
      <c r="A19">
        <v>5</v>
      </c>
      <c r="C19">
        <v>6</v>
      </c>
      <c r="E19">
        <v>6</v>
      </c>
      <c r="G19">
        <v>5</v>
      </c>
      <c r="I19">
        <v>4</v>
      </c>
      <c r="K19">
        <v>5</v>
      </c>
      <c r="O19" t="s">
        <v>38</v>
      </c>
      <c r="P19" s="8">
        <f t="shared" ref="P19:U19" si="5">P8/P9</f>
        <v>0.25</v>
      </c>
      <c r="Q19" s="8">
        <f t="shared" si="5"/>
        <v>0.17777777777777778</v>
      </c>
      <c r="R19" s="8">
        <f t="shared" si="5"/>
        <v>0.1044776119402985</v>
      </c>
      <c r="S19" s="8">
        <f t="shared" si="5"/>
        <v>0</v>
      </c>
      <c r="T19" s="8">
        <f t="shared" si="5"/>
        <v>0.22857142857142856</v>
      </c>
      <c r="U19" s="8">
        <f t="shared" si="5"/>
        <v>0</v>
      </c>
    </row>
    <row r="20" spans="1:21" x14ac:dyDescent="0.25">
      <c r="A20">
        <v>6</v>
      </c>
      <c r="C20">
        <v>5</v>
      </c>
      <c r="E20">
        <v>6</v>
      </c>
      <c r="G20">
        <v>5</v>
      </c>
      <c r="I20">
        <v>6</v>
      </c>
      <c r="K20">
        <v>5</v>
      </c>
      <c r="O20" t="s">
        <v>36</v>
      </c>
      <c r="P20" s="8">
        <f t="shared" ref="P20:U20" si="6">P7/P9</f>
        <v>8.8709677419354843E-2</v>
      </c>
      <c r="Q20" s="8">
        <f t="shared" si="6"/>
        <v>0.4</v>
      </c>
      <c r="R20" s="8">
        <f t="shared" si="6"/>
        <v>0.31343283582089554</v>
      </c>
      <c r="S20" s="8">
        <f t="shared" si="6"/>
        <v>0.64516129032258063</v>
      </c>
      <c r="T20" s="8">
        <f t="shared" si="6"/>
        <v>0.12857142857142856</v>
      </c>
      <c r="U20" s="8">
        <f t="shared" si="6"/>
        <v>0.79220779220779225</v>
      </c>
    </row>
    <row r="21" spans="1:21" x14ac:dyDescent="0.25">
      <c r="A21">
        <v>1</v>
      </c>
      <c r="C21">
        <v>4</v>
      </c>
      <c r="E21">
        <v>5</v>
      </c>
      <c r="G21">
        <v>4</v>
      </c>
      <c r="I21">
        <v>6</v>
      </c>
      <c r="K21">
        <v>4</v>
      </c>
    </row>
    <row r="22" spans="1:21" x14ac:dyDescent="0.25">
      <c r="A22">
        <v>5</v>
      </c>
      <c r="C22">
        <v>4</v>
      </c>
      <c r="E22">
        <v>6</v>
      </c>
      <c r="G22">
        <v>5</v>
      </c>
      <c r="I22">
        <v>6</v>
      </c>
      <c r="K22">
        <v>5</v>
      </c>
      <c r="O22" t="s">
        <v>44</v>
      </c>
      <c r="P22" s="9">
        <f>AVERAGE(P15,Q16,R17,S18,T19,U20)</f>
        <v>0.37900440426920934</v>
      </c>
    </row>
    <row r="23" spans="1:21" x14ac:dyDescent="0.25">
      <c r="A23">
        <v>6</v>
      </c>
      <c r="C23">
        <v>5</v>
      </c>
      <c r="E23">
        <v>3</v>
      </c>
      <c r="G23">
        <v>4</v>
      </c>
      <c r="I23">
        <v>2</v>
      </c>
      <c r="K23">
        <v>5</v>
      </c>
    </row>
    <row r="24" spans="1:21" x14ac:dyDescent="0.25">
      <c r="A24">
        <v>2</v>
      </c>
      <c r="C24">
        <v>5</v>
      </c>
      <c r="E24">
        <v>3</v>
      </c>
      <c r="G24">
        <v>5</v>
      </c>
      <c r="I24">
        <v>5</v>
      </c>
      <c r="K24">
        <v>5</v>
      </c>
    </row>
    <row r="25" spans="1:21" x14ac:dyDescent="0.25">
      <c r="A25">
        <v>2</v>
      </c>
      <c r="C25">
        <v>5</v>
      </c>
      <c r="E25">
        <v>3</v>
      </c>
      <c r="G25">
        <v>4</v>
      </c>
      <c r="I25">
        <v>2</v>
      </c>
      <c r="K25">
        <v>1</v>
      </c>
    </row>
    <row r="26" spans="1:21" x14ac:dyDescent="0.25">
      <c r="A26">
        <v>6</v>
      </c>
      <c r="C26">
        <v>2</v>
      </c>
      <c r="E26">
        <v>5</v>
      </c>
      <c r="G26">
        <v>4</v>
      </c>
      <c r="I26">
        <v>2</v>
      </c>
      <c r="K26">
        <v>1</v>
      </c>
    </row>
    <row r="27" spans="1:21" x14ac:dyDescent="0.25">
      <c r="A27">
        <v>1</v>
      </c>
      <c r="C27">
        <v>2</v>
      </c>
      <c r="E27">
        <v>1</v>
      </c>
      <c r="G27">
        <v>5</v>
      </c>
      <c r="I27">
        <v>3</v>
      </c>
      <c r="K27">
        <v>5</v>
      </c>
    </row>
    <row r="28" spans="1:21" x14ac:dyDescent="0.25">
      <c r="A28">
        <v>6</v>
      </c>
      <c r="C28">
        <v>6</v>
      </c>
      <c r="E28">
        <v>1</v>
      </c>
      <c r="G28">
        <v>4</v>
      </c>
      <c r="I28">
        <v>2</v>
      </c>
      <c r="K28">
        <v>5</v>
      </c>
    </row>
    <row r="29" spans="1:21" x14ac:dyDescent="0.25">
      <c r="A29">
        <v>5</v>
      </c>
      <c r="C29">
        <v>6</v>
      </c>
      <c r="E29">
        <v>5</v>
      </c>
      <c r="G29">
        <v>5</v>
      </c>
      <c r="I29">
        <v>5</v>
      </c>
      <c r="K29">
        <v>5</v>
      </c>
    </row>
    <row r="30" spans="1:21" x14ac:dyDescent="0.25">
      <c r="A30">
        <v>6</v>
      </c>
      <c r="C30">
        <v>3</v>
      </c>
      <c r="E30">
        <v>1</v>
      </c>
      <c r="G30">
        <v>4</v>
      </c>
      <c r="I30">
        <v>1</v>
      </c>
      <c r="K30">
        <v>5</v>
      </c>
    </row>
    <row r="31" spans="1:21" x14ac:dyDescent="0.25">
      <c r="A31">
        <v>6</v>
      </c>
      <c r="C31">
        <v>5</v>
      </c>
      <c r="E31">
        <v>5</v>
      </c>
      <c r="G31">
        <v>3</v>
      </c>
      <c r="I31">
        <v>1</v>
      </c>
      <c r="K31">
        <v>5</v>
      </c>
    </row>
    <row r="32" spans="1:21" x14ac:dyDescent="0.25">
      <c r="A32">
        <v>6</v>
      </c>
      <c r="C32">
        <v>5</v>
      </c>
      <c r="E32">
        <v>5</v>
      </c>
      <c r="G32">
        <v>5</v>
      </c>
      <c r="I32">
        <v>6</v>
      </c>
      <c r="K32">
        <v>5</v>
      </c>
    </row>
    <row r="33" spans="1:11" x14ac:dyDescent="0.25">
      <c r="A33">
        <v>6</v>
      </c>
      <c r="C33">
        <v>4</v>
      </c>
      <c r="E33">
        <v>5</v>
      </c>
      <c r="G33">
        <v>5</v>
      </c>
      <c r="I33">
        <v>6</v>
      </c>
      <c r="K33">
        <v>5</v>
      </c>
    </row>
    <row r="34" spans="1:11" x14ac:dyDescent="0.25">
      <c r="A34">
        <v>1</v>
      </c>
      <c r="C34">
        <v>5</v>
      </c>
      <c r="E34">
        <v>5</v>
      </c>
      <c r="G34">
        <v>5</v>
      </c>
      <c r="I34">
        <v>5</v>
      </c>
      <c r="K34">
        <v>5</v>
      </c>
    </row>
    <row r="35" spans="1:11" x14ac:dyDescent="0.25">
      <c r="A35">
        <v>6</v>
      </c>
      <c r="C35">
        <v>3</v>
      </c>
      <c r="E35">
        <v>5</v>
      </c>
      <c r="G35">
        <v>4</v>
      </c>
      <c r="I35">
        <v>2</v>
      </c>
      <c r="K35">
        <v>3</v>
      </c>
    </row>
    <row r="36" spans="1:11" x14ac:dyDescent="0.25">
      <c r="A36">
        <v>1</v>
      </c>
      <c r="C36">
        <v>2</v>
      </c>
      <c r="E36">
        <v>5</v>
      </c>
      <c r="G36">
        <v>4</v>
      </c>
      <c r="I36">
        <v>1</v>
      </c>
      <c r="K36">
        <v>5</v>
      </c>
    </row>
    <row r="37" spans="1:11" x14ac:dyDescent="0.25">
      <c r="A37">
        <v>1</v>
      </c>
      <c r="C37">
        <v>4</v>
      </c>
      <c r="E37">
        <v>3</v>
      </c>
      <c r="G37">
        <v>5</v>
      </c>
      <c r="I37">
        <v>4</v>
      </c>
      <c r="K37">
        <v>5</v>
      </c>
    </row>
    <row r="38" spans="1:11" x14ac:dyDescent="0.25">
      <c r="A38">
        <v>1</v>
      </c>
      <c r="C38">
        <v>5</v>
      </c>
      <c r="E38">
        <v>1</v>
      </c>
      <c r="G38">
        <v>5</v>
      </c>
      <c r="I38">
        <v>4</v>
      </c>
      <c r="K38">
        <v>5</v>
      </c>
    </row>
    <row r="39" spans="1:11" x14ac:dyDescent="0.25">
      <c r="A39">
        <v>1</v>
      </c>
      <c r="C39">
        <v>3</v>
      </c>
      <c r="E39">
        <v>5</v>
      </c>
      <c r="G39">
        <v>2</v>
      </c>
      <c r="I39">
        <v>6</v>
      </c>
      <c r="K39">
        <v>5</v>
      </c>
    </row>
    <row r="40" spans="1:11" x14ac:dyDescent="0.25">
      <c r="A40">
        <v>1</v>
      </c>
      <c r="C40">
        <v>6</v>
      </c>
      <c r="E40">
        <v>1</v>
      </c>
      <c r="G40">
        <v>5</v>
      </c>
      <c r="I40">
        <v>1</v>
      </c>
      <c r="K40">
        <v>5</v>
      </c>
    </row>
    <row r="41" spans="1:11" x14ac:dyDescent="0.25">
      <c r="A41">
        <v>1</v>
      </c>
      <c r="C41">
        <v>5</v>
      </c>
      <c r="E41">
        <v>1</v>
      </c>
      <c r="G41">
        <v>5</v>
      </c>
      <c r="I41">
        <v>3</v>
      </c>
      <c r="K41">
        <v>5</v>
      </c>
    </row>
    <row r="42" spans="1:11" x14ac:dyDescent="0.25">
      <c r="A42">
        <v>6</v>
      </c>
      <c r="C42">
        <v>2</v>
      </c>
      <c r="E42">
        <v>6</v>
      </c>
      <c r="G42">
        <v>4</v>
      </c>
      <c r="I42">
        <v>6</v>
      </c>
      <c r="K42">
        <v>3</v>
      </c>
    </row>
    <row r="43" spans="1:11" x14ac:dyDescent="0.25">
      <c r="A43">
        <v>5</v>
      </c>
      <c r="C43">
        <v>3</v>
      </c>
      <c r="E43">
        <v>2</v>
      </c>
      <c r="G43">
        <v>4</v>
      </c>
      <c r="I43">
        <v>1</v>
      </c>
      <c r="K43">
        <v>3</v>
      </c>
    </row>
    <row r="44" spans="1:11" x14ac:dyDescent="0.25">
      <c r="A44">
        <v>5</v>
      </c>
      <c r="C44">
        <v>2</v>
      </c>
      <c r="E44">
        <v>2</v>
      </c>
      <c r="G44">
        <v>5</v>
      </c>
      <c r="I44">
        <v>1</v>
      </c>
      <c r="K44">
        <v>5</v>
      </c>
    </row>
    <row r="45" spans="1:11" x14ac:dyDescent="0.25">
      <c r="A45">
        <v>1</v>
      </c>
      <c r="C45">
        <v>2</v>
      </c>
      <c r="E45">
        <v>3</v>
      </c>
      <c r="G45">
        <v>5</v>
      </c>
      <c r="I45">
        <v>6</v>
      </c>
      <c r="K45">
        <v>4</v>
      </c>
    </row>
    <row r="46" spans="1:11" x14ac:dyDescent="0.25">
      <c r="A46">
        <v>1</v>
      </c>
      <c r="C46">
        <v>6</v>
      </c>
      <c r="E46">
        <v>5</v>
      </c>
      <c r="G46">
        <v>4</v>
      </c>
      <c r="I46">
        <v>1</v>
      </c>
      <c r="K46">
        <v>4</v>
      </c>
    </row>
    <row r="47" spans="1:11" x14ac:dyDescent="0.25">
      <c r="A47">
        <v>6</v>
      </c>
      <c r="E47">
        <v>2</v>
      </c>
      <c r="G47">
        <v>5</v>
      </c>
      <c r="I47">
        <v>2</v>
      </c>
      <c r="K47">
        <v>3</v>
      </c>
    </row>
    <row r="48" spans="1:11" x14ac:dyDescent="0.25">
      <c r="A48">
        <v>1</v>
      </c>
      <c r="E48">
        <v>2</v>
      </c>
      <c r="G48">
        <v>5</v>
      </c>
      <c r="I48">
        <v>6</v>
      </c>
      <c r="K48">
        <v>5</v>
      </c>
    </row>
    <row r="49" spans="1:11" x14ac:dyDescent="0.25">
      <c r="A49">
        <v>1</v>
      </c>
      <c r="E49">
        <v>2</v>
      </c>
      <c r="G49">
        <v>2</v>
      </c>
      <c r="I49">
        <v>1</v>
      </c>
      <c r="K49">
        <v>5</v>
      </c>
    </row>
    <row r="50" spans="1:11" x14ac:dyDescent="0.25">
      <c r="A50">
        <v>1</v>
      </c>
      <c r="E50">
        <v>2</v>
      </c>
      <c r="G50">
        <v>4</v>
      </c>
      <c r="I50">
        <v>1</v>
      </c>
      <c r="K50">
        <v>3</v>
      </c>
    </row>
    <row r="51" spans="1:11" x14ac:dyDescent="0.25">
      <c r="A51">
        <v>1</v>
      </c>
      <c r="E51">
        <v>2</v>
      </c>
      <c r="G51">
        <v>5</v>
      </c>
      <c r="I51">
        <v>5</v>
      </c>
      <c r="K51">
        <v>1</v>
      </c>
    </row>
    <row r="52" spans="1:11" x14ac:dyDescent="0.25">
      <c r="A52">
        <v>1</v>
      </c>
      <c r="E52">
        <v>1</v>
      </c>
      <c r="G52">
        <v>5</v>
      </c>
      <c r="I52">
        <v>4</v>
      </c>
      <c r="K52">
        <v>5</v>
      </c>
    </row>
    <row r="53" spans="1:11" x14ac:dyDescent="0.25">
      <c r="A53">
        <v>1</v>
      </c>
      <c r="E53">
        <v>5</v>
      </c>
      <c r="G53">
        <v>5</v>
      </c>
      <c r="I53">
        <v>6</v>
      </c>
      <c r="K53">
        <v>5</v>
      </c>
    </row>
    <row r="54" spans="1:11" x14ac:dyDescent="0.25">
      <c r="A54">
        <v>1</v>
      </c>
      <c r="E54">
        <v>1</v>
      </c>
      <c r="G54">
        <v>5</v>
      </c>
      <c r="I54">
        <v>1</v>
      </c>
      <c r="K54">
        <v>5</v>
      </c>
    </row>
    <row r="55" spans="1:11" x14ac:dyDescent="0.25">
      <c r="A55">
        <v>6</v>
      </c>
      <c r="E55">
        <v>6</v>
      </c>
      <c r="G55">
        <v>5</v>
      </c>
      <c r="I55">
        <v>6</v>
      </c>
      <c r="K55">
        <v>5</v>
      </c>
    </row>
    <row r="56" spans="1:11" x14ac:dyDescent="0.25">
      <c r="A56">
        <v>1</v>
      </c>
      <c r="E56">
        <v>1</v>
      </c>
      <c r="G56">
        <v>5</v>
      </c>
      <c r="I56">
        <v>1</v>
      </c>
      <c r="K56">
        <v>5</v>
      </c>
    </row>
    <row r="57" spans="1:11" x14ac:dyDescent="0.25">
      <c r="A57">
        <v>1</v>
      </c>
      <c r="E57">
        <v>3</v>
      </c>
      <c r="G57">
        <v>5</v>
      </c>
      <c r="I57">
        <v>2</v>
      </c>
      <c r="K57">
        <v>5</v>
      </c>
    </row>
    <row r="58" spans="1:11" x14ac:dyDescent="0.25">
      <c r="A58">
        <v>1</v>
      </c>
      <c r="E58">
        <v>1</v>
      </c>
      <c r="G58">
        <v>5</v>
      </c>
      <c r="I58">
        <v>6</v>
      </c>
      <c r="K58">
        <v>1</v>
      </c>
    </row>
    <row r="59" spans="1:11" x14ac:dyDescent="0.25">
      <c r="A59">
        <v>6</v>
      </c>
      <c r="E59">
        <v>1</v>
      </c>
      <c r="G59">
        <v>5</v>
      </c>
      <c r="I59">
        <v>5</v>
      </c>
      <c r="K59">
        <v>5</v>
      </c>
    </row>
    <row r="60" spans="1:11" x14ac:dyDescent="0.25">
      <c r="A60">
        <v>6</v>
      </c>
      <c r="E60">
        <v>2</v>
      </c>
      <c r="G60">
        <v>5</v>
      </c>
      <c r="I60">
        <v>5</v>
      </c>
      <c r="K60">
        <v>5</v>
      </c>
    </row>
    <row r="61" spans="1:11" x14ac:dyDescent="0.25">
      <c r="A61">
        <v>1</v>
      </c>
      <c r="E61">
        <v>2</v>
      </c>
      <c r="G61">
        <v>4</v>
      </c>
      <c r="I61">
        <v>1</v>
      </c>
      <c r="K61">
        <v>5</v>
      </c>
    </row>
    <row r="62" spans="1:11" x14ac:dyDescent="0.25">
      <c r="A62">
        <v>1</v>
      </c>
      <c r="E62">
        <v>5</v>
      </c>
      <c r="G62">
        <v>4</v>
      </c>
      <c r="I62">
        <v>6</v>
      </c>
      <c r="K62">
        <v>5</v>
      </c>
    </row>
    <row r="63" spans="1:11" x14ac:dyDescent="0.25">
      <c r="A63">
        <v>6</v>
      </c>
      <c r="E63">
        <v>6</v>
      </c>
      <c r="G63">
        <v>5</v>
      </c>
      <c r="I63">
        <v>2</v>
      </c>
      <c r="K63">
        <v>1</v>
      </c>
    </row>
    <row r="64" spans="1:11" x14ac:dyDescent="0.25">
      <c r="A64">
        <v>1</v>
      </c>
      <c r="E64">
        <v>3</v>
      </c>
      <c r="I64">
        <v>2</v>
      </c>
      <c r="K64">
        <v>5</v>
      </c>
    </row>
    <row r="65" spans="1:11" x14ac:dyDescent="0.25">
      <c r="A65">
        <v>6</v>
      </c>
      <c r="E65">
        <v>5</v>
      </c>
      <c r="I65">
        <v>2</v>
      </c>
      <c r="K65">
        <v>5</v>
      </c>
    </row>
    <row r="66" spans="1:11" x14ac:dyDescent="0.25">
      <c r="A66">
        <v>6</v>
      </c>
      <c r="E66">
        <v>3</v>
      </c>
      <c r="I66">
        <v>3</v>
      </c>
      <c r="K66">
        <v>5</v>
      </c>
    </row>
    <row r="67" spans="1:11" x14ac:dyDescent="0.25">
      <c r="A67">
        <v>1</v>
      </c>
      <c r="E67">
        <v>3</v>
      </c>
      <c r="I67">
        <v>6</v>
      </c>
      <c r="K67">
        <v>5</v>
      </c>
    </row>
    <row r="68" spans="1:11" x14ac:dyDescent="0.25">
      <c r="A68">
        <v>6</v>
      </c>
      <c r="E68">
        <v>2</v>
      </c>
      <c r="I68">
        <v>1</v>
      </c>
      <c r="K68">
        <v>5</v>
      </c>
    </row>
    <row r="69" spans="1:11" x14ac:dyDescent="0.25">
      <c r="A69">
        <v>1</v>
      </c>
      <c r="I69">
        <v>1</v>
      </c>
      <c r="K69">
        <v>5</v>
      </c>
    </row>
    <row r="70" spans="1:11" x14ac:dyDescent="0.25">
      <c r="A70">
        <v>1</v>
      </c>
      <c r="I70">
        <v>1</v>
      </c>
      <c r="K70">
        <v>5</v>
      </c>
    </row>
    <row r="71" spans="1:11" x14ac:dyDescent="0.25">
      <c r="A71">
        <v>1</v>
      </c>
      <c r="I71">
        <v>1</v>
      </c>
      <c r="K71">
        <v>5</v>
      </c>
    </row>
    <row r="72" spans="1:11" x14ac:dyDescent="0.25">
      <c r="A72">
        <v>1</v>
      </c>
      <c r="K72">
        <v>5</v>
      </c>
    </row>
    <row r="73" spans="1:11" x14ac:dyDescent="0.25">
      <c r="A73">
        <v>5</v>
      </c>
      <c r="K73">
        <v>5</v>
      </c>
    </row>
    <row r="74" spans="1:11" x14ac:dyDescent="0.25">
      <c r="A74">
        <v>1</v>
      </c>
      <c r="K74">
        <v>5</v>
      </c>
    </row>
    <row r="75" spans="1:11" x14ac:dyDescent="0.25">
      <c r="A75">
        <v>1</v>
      </c>
      <c r="K75">
        <v>3</v>
      </c>
    </row>
    <row r="76" spans="1:11" x14ac:dyDescent="0.25">
      <c r="A76">
        <v>6</v>
      </c>
      <c r="K76">
        <v>5</v>
      </c>
    </row>
    <row r="77" spans="1:11" x14ac:dyDescent="0.25">
      <c r="A77">
        <v>1</v>
      </c>
      <c r="K77">
        <v>5</v>
      </c>
    </row>
    <row r="78" spans="1:11" x14ac:dyDescent="0.25">
      <c r="A78">
        <v>1</v>
      </c>
      <c r="K78">
        <v>5</v>
      </c>
    </row>
    <row r="79" spans="1:11" x14ac:dyDescent="0.25">
      <c r="A79">
        <v>1</v>
      </c>
    </row>
    <row r="80" spans="1:11" x14ac:dyDescent="0.25">
      <c r="A80">
        <v>1</v>
      </c>
    </row>
    <row r="81" spans="1:1" x14ac:dyDescent="0.25">
      <c r="A81">
        <v>1</v>
      </c>
    </row>
    <row r="82" spans="1:1" x14ac:dyDescent="0.25">
      <c r="A82">
        <v>6</v>
      </c>
    </row>
    <row r="83" spans="1:1" x14ac:dyDescent="0.25">
      <c r="A83">
        <v>1</v>
      </c>
    </row>
    <row r="84" spans="1:1" x14ac:dyDescent="0.25">
      <c r="A84">
        <v>6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6</v>
      </c>
    </row>
    <row r="88" spans="1:1" x14ac:dyDescent="0.25">
      <c r="A88">
        <v>5</v>
      </c>
    </row>
    <row r="89" spans="1:1" x14ac:dyDescent="0.25">
      <c r="A89">
        <v>6</v>
      </c>
    </row>
    <row r="90" spans="1:1" x14ac:dyDescent="0.25">
      <c r="A90">
        <v>1</v>
      </c>
    </row>
    <row r="91" spans="1:1" x14ac:dyDescent="0.25">
      <c r="A91">
        <v>6</v>
      </c>
    </row>
    <row r="92" spans="1:1" x14ac:dyDescent="0.25">
      <c r="A92">
        <v>1</v>
      </c>
    </row>
    <row r="93" spans="1:1" x14ac:dyDescent="0.25">
      <c r="A93">
        <v>1</v>
      </c>
    </row>
    <row r="94" spans="1:1" x14ac:dyDescent="0.25">
      <c r="A94">
        <v>1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4</v>
      </c>
    </row>
    <row r="101" spans="1:1" x14ac:dyDescent="0.25">
      <c r="A101">
        <v>6</v>
      </c>
    </row>
    <row r="102" spans="1:1" x14ac:dyDescent="0.25">
      <c r="A102">
        <v>6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6</v>
      </c>
    </row>
    <row r="108" spans="1:1" x14ac:dyDescent="0.25">
      <c r="A108">
        <v>2</v>
      </c>
    </row>
    <row r="109" spans="1:1" x14ac:dyDescent="0.25">
      <c r="A109">
        <v>1</v>
      </c>
    </row>
    <row r="110" spans="1:1" x14ac:dyDescent="0.25">
      <c r="A110">
        <v>5</v>
      </c>
    </row>
    <row r="111" spans="1:1" x14ac:dyDescent="0.25">
      <c r="A111">
        <v>1</v>
      </c>
    </row>
    <row r="112" spans="1:1" x14ac:dyDescent="0.25">
      <c r="A112">
        <v>1</v>
      </c>
    </row>
    <row r="113" spans="1:1" x14ac:dyDescent="0.25">
      <c r="A113">
        <v>6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1</v>
      </c>
    </row>
    <row r="117" spans="1:1" x14ac:dyDescent="0.25">
      <c r="A117">
        <v>2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6</v>
      </c>
    </row>
    <row r="123" spans="1:1" x14ac:dyDescent="0.25">
      <c r="A123">
        <v>6</v>
      </c>
    </row>
    <row r="124" spans="1:1" x14ac:dyDescent="0.25">
      <c r="A124">
        <v>1</v>
      </c>
    </row>
    <row r="125" spans="1:1" x14ac:dyDescent="0.25">
      <c r="A125">
        <v>5</v>
      </c>
    </row>
  </sheetData>
  <sortState ref="Z3:Z8">
    <sortCondition ref="Z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S92"/>
  <sheetViews>
    <sheetView topLeftCell="T16" workbookViewId="0">
      <selection activeCell="E7" sqref="E7"/>
    </sheetView>
  </sheetViews>
  <sheetFormatPr defaultRowHeight="15" x14ac:dyDescent="0.25"/>
  <cols>
    <col min="1" max="1" width="19.5703125" bestFit="1" customWidth="1"/>
    <col min="2" max="2" width="6.85546875" bestFit="1" customWidth="1"/>
    <col min="3" max="3" width="17.7109375" bestFit="1" customWidth="1"/>
    <col min="4" max="4" width="6.85546875" bestFit="1" customWidth="1"/>
    <col min="5" max="5" width="17.7109375" bestFit="1" customWidth="1"/>
  </cols>
  <sheetData>
    <row r="1" spans="1:19" x14ac:dyDescent="0.25">
      <c r="C1" t="s">
        <v>23</v>
      </c>
      <c r="E1" t="s">
        <v>24</v>
      </c>
    </row>
    <row r="2" spans="1:19" x14ac:dyDescent="0.25">
      <c r="B2" t="s">
        <v>21</v>
      </c>
      <c r="C2" t="s">
        <v>22</v>
      </c>
      <c r="D2" t="s">
        <v>21</v>
      </c>
      <c r="E2" t="s">
        <v>22</v>
      </c>
      <c r="H2" t="s">
        <v>23</v>
      </c>
      <c r="S2" t="s">
        <v>24</v>
      </c>
    </row>
    <row r="3" spans="1:19" x14ac:dyDescent="0.25">
      <c r="A3" t="s">
        <v>25</v>
      </c>
      <c r="B3" t="s">
        <v>14</v>
      </c>
      <c r="D3" t="s">
        <v>14</v>
      </c>
    </row>
    <row r="4" spans="1:19" x14ac:dyDescent="0.25">
      <c r="A4" t="s">
        <v>2</v>
      </c>
      <c r="B4">
        <v>22.208333333333332</v>
      </c>
      <c r="C4">
        <v>4.7638052625721565</v>
      </c>
      <c r="D4">
        <v>14.873873873873874</v>
      </c>
      <c r="E4">
        <v>9.1058303803742646</v>
      </c>
    </row>
    <row r="5" spans="1:19" x14ac:dyDescent="0.25">
      <c r="A5" t="s">
        <v>3</v>
      </c>
      <c r="B5">
        <v>0</v>
      </c>
      <c r="C5">
        <v>0</v>
      </c>
      <c r="D5">
        <v>3.855855855855856</v>
      </c>
      <c r="E5">
        <v>7.5523474482526591</v>
      </c>
    </row>
    <row r="6" spans="1:19" x14ac:dyDescent="0.25">
      <c r="A6" t="s">
        <v>4</v>
      </c>
      <c r="B6">
        <v>0</v>
      </c>
      <c r="C6">
        <v>0</v>
      </c>
      <c r="D6">
        <v>0.29729729729729731</v>
      </c>
      <c r="E6">
        <v>2.3227951432983103</v>
      </c>
    </row>
    <row r="7" spans="1:19" x14ac:dyDescent="0.25">
      <c r="A7" t="s">
        <v>5</v>
      </c>
      <c r="B7">
        <v>13.208333333333334</v>
      </c>
      <c r="C7">
        <v>4.7638052625721521</v>
      </c>
      <c r="D7">
        <v>0</v>
      </c>
      <c r="E7">
        <v>0</v>
      </c>
    </row>
    <row r="8" spans="1:19" x14ac:dyDescent="0.25">
      <c r="A8" t="s">
        <v>6</v>
      </c>
      <c r="B8">
        <v>0</v>
      </c>
      <c r="C8">
        <v>0</v>
      </c>
      <c r="D8">
        <v>1.117117117117117</v>
      </c>
      <c r="E8">
        <v>2.0656148000192629</v>
      </c>
    </row>
    <row r="9" spans="1:19" x14ac:dyDescent="0.25">
      <c r="A9" t="s">
        <v>7</v>
      </c>
      <c r="B9">
        <v>1.7916666666666667</v>
      </c>
      <c r="C9">
        <v>3.550617419262601</v>
      </c>
      <c r="D9">
        <v>7.2387387387387383</v>
      </c>
      <c r="E9">
        <v>8.7417308947087875</v>
      </c>
    </row>
    <row r="10" spans="1:19" x14ac:dyDescent="0.25">
      <c r="A10" t="s">
        <v>8</v>
      </c>
      <c r="B10">
        <v>4.1666666666666664E-2</v>
      </c>
      <c r="C10">
        <v>0.20412414523193151</v>
      </c>
      <c r="D10">
        <v>1.427927927927928</v>
      </c>
      <c r="E10">
        <v>4.6401488346228508</v>
      </c>
    </row>
    <row r="11" spans="1:19" x14ac:dyDescent="0.25">
      <c r="A11" t="s">
        <v>9</v>
      </c>
      <c r="B11">
        <v>2.375</v>
      </c>
      <c r="C11">
        <v>2.4814529404468209</v>
      </c>
      <c r="D11">
        <v>2.2792792792792791</v>
      </c>
      <c r="E11">
        <v>3.0904060304371614</v>
      </c>
    </row>
    <row r="12" spans="1:19" x14ac:dyDescent="0.25">
      <c r="A12" t="s">
        <v>10</v>
      </c>
      <c r="B12">
        <v>30</v>
      </c>
      <c r="C12">
        <v>0</v>
      </c>
      <c r="D12">
        <v>20.018018018018019</v>
      </c>
      <c r="E12">
        <v>6.4555311188796241</v>
      </c>
    </row>
    <row r="13" spans="1:19" x14ac:dyDescent="0.25">
      <c r="A13" t="s">
        <v>11</v>
      </c>
      <c r="B13">
        <v>-5.208333333333333</v>
      </c>
      <c r="C13">
        <v>4.7638052625721539</v>
      </c>
      <c r="D13">
        <v>14.085585585585585</v>
      </c>
      <c r="E13">
        <v>20.585037604652307</v>
      </c>
    </row>
    <row r="14" spans="1:19" x14ac:dyDescent="0.25">
      <c r="A14" t="s">
        <v>12</v>
      </c>
      <c r="B14">
        <v>290.83333333333331</v>
      </c>
      <c r="C14">
        <v>82.710951205238587</v>
      </c>
      <c r="D14">
        <v>193.44594594594594</v>
      </c>
      <c r="E14">
        <v>76.399132074129767</v>
      </c>
    </row>
    <row r="16" spans="1:19" x14ac:dyDescent="0.25">
      <c r="A16" t="s">
        <v>25</v>
      </c>
      <c r="B16" t="s">
        <v>15</v>
      </c>
      <c r="D16" t="s">
        <v>15</v>
      </c>
    </row>
    <row r="17" spans="1:5" x14ac:dyDescent="0.25">
      <c r="A17" t="s">
        <v>2</v>
      </c>
      <c r="B17">
        <v>1.9583333333333333</v>
      </c>
      <c r="C17">
        <v>0.90789611868255082</v>
      </c>
      <c r="D17">
        <v>4.8</v>
      </c>
      <c r="E17">
        <v>4.5232261128629316</v>
      </c>
    </row>
    <row r="18" spans="1:5" x14ac:dyDescent="0.25">
      <c r="A18" t="s">
        <v>3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4</v>
      </c>
      <c r="B19">
        <v>3.7083333333333335</v>
      </c>
      <c r="C19">
        <v>4.2475483124582194</v>
      </c>
      <c r="D19">
        <v>1.2736842105263158</v>
      </c>
      <c r="E19">
        <v>3.8576867317723873</v>
      </c>
    </row>
    <row r="20" spans="1:5" x14ac:dyDescent="0.25">
      <c r="A20" t="s">
        <v>5</v>
      </c>
      <c r="B20">
        <v>0</v>
      </c>
      <c r="C20">
        <v>0</v>
      </c>
      <c r="D20">
        <v>8.4210526315789472E-2</v>
      </c>
      <c r="E20">
        <v>0.82078268166812329</v>
      </c>
    </row>
    <row r="21" spans="1:5" x14ac:dyDescent="0.25">
      <c r="A21" t="s">
        <v>6</v>
      </c>
      <c r="B21">
        <v>7.625</v>
      </c>
      <c r="C21">
        <v>2.2805891687284974</v>
      </c>
      <c r="D21">
        <v>6.1263157894736846</v>
      </c>
      <c r="E21">
        <v>4.4152590952218791</v>
      </c>
    </row>
    <row r="22" spans="1:5" x14ac:dyDescent="0.25">
      <c r="A22" t="s">
        <v>7</v>
      </c>
      <c r="B22">
        <v>6.208333333333333</v>
      </c>
      <c r="C22">
        <v>6.338146531066899</v>
      </c>
      <c r="D22">
        <v>9.0421052631578949</v>
      </c>
      <c r="E22">
        <v>8.4789047233679149</v>
      </c>
    </row>
    <row r="23" spans="1:5" x14ac:dyDescent="0.25">
      <c r="A23" t="s">
        <v>8</v>
      </c>
      <c r="B23">
        <v>11.541666666666666</v>
      </c>
      <c r="C23">
        <v>5.2251828898024293</v>
      </c>
      <c r="D23">
        <v>5.0421052631578949</v>
      </c>
      <c r="E23">
        <v>6.0651003560722163</v>
      </c>
    </row>
    <row r="24" spans="1:5" x14ac:dyDescent="0.25">
      <c r="A24" t="s">
        <v>9</v>
      </c>
      <c r="B24">
        <v>3.125</v>
      </c>
      <c r="C24">
        <v>3.2479090263549963</v>
      </c>
      <c r="D24">
        <v>2.2947368421052632</v>
      </c>
      <c r="E24">
        <v>3.2969156579359313</v>
      </c>
    </row>
    <row r="25" spans="1:5" x14ac:dyDescent="0.25">
      <c r="A25" t="s">
        <v>10</v>
      </c>
      <c r="B25">
        <v>23.333333333333332</v>
      </c>
      <c r="C25">
        <v>4.9753013163431437</v>
      </c>
      <c r="D25">
        <v>22.557894736842105</v>
      </c>
      <c r="E25">
        <v>6.3308024254831974</v>
      </c>
    </row>
    <row r="26" spans="1:5" x14ac:dyDescent="0.25">
      <c r="A26" t="s">
        <v>11</v>
      </c>
      <c r="B26">
        <v>7</v>
      </c>
      <c r="C26">
        <v>9.4362851939134167</v>
      </c>
      <c r="D26">
        <v>5.3894736842105262</v>
      </c>
      <c r="E26">
        <v>14.81897485244818</v>
      </c>
    </row>
    <row r="27" spans="1:5" x14ac:dyDescent="0.25">
      <c r="A27" t="s">
        <v>12</v>
      </c>
      <c r="B27">
        <v>46.041666666666664</v>
      </c>
      <c r="C27">
        <v>13.313867130590367</v>
      </c>
      <c r="D27">
        <v>84.547368421052639</v>
      </c>
      <c r="E27">
        <v>44.14694235841101</v>
      </c>
    </row>
    <row r="29" spans="1:5" x14ac:dyDescent="0.25">
      <c r="A29" t="s">
        <v>25</v>
      </c>
      <c r="B29" t="s">
        <v>17</v>
      </c>
      <c r="D29" t="s">
        <v>17</v>
      </c>
    </row>
    <row r="30" spans="1:5" x14ac:dyDescent="0.25">
      <c r="A30" t="s">
        <v>2</v>
      </c>
      <c r="B30">
        <v>4.604166666666667</v>
      </c>
      <c r="C30">
        <v>2.5410634675464698</v>
      </c>
      <c r="D30">
        <v>6.0796460176991154</v>
      </c>
      <c r="E30">
        <v>5.0056068436881604</v>
      </c>
    </row>
    <row r="31" spans="1:5" x14ac:dyDescent="0.25">
      <c r="A31" t="s">
        <v>3</v>
      </c>
      <c r="B31">
        <v>0</v>
      </c>
      <c r="C31">
        <v>0</v>
      </c>
      <c r="D31">
        <v>0.5663716814159292</v>
      </c>
      <c r="E31">
        <v>2.0392405194909586</v>
      </c>
    </row>
    <row r="32" spans="1:5" x14ac:dyDescent="0.25">
      <c r="A32" t="s">
        <v>4</v>
      </c>
      <c r="B32">
        <v>0</v>
      </c>
      <c r="C32">
        <v>0</v>
      </c>
      <c r="D32">
        <v>3.0088495575221237</v>
      </c>
      <c r="E32">
        <v>6.6109967575964443</v>
      </c>
    </row>
    <row r="33" spans="1:5" x14ac:dyDescent="0.25">
      <c r="A33" t="s">
        <v>5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t="s">
        <v>6</v>
      </c>
      <c r="B34">
        <v>2.25</v>
      </c>
      <c r="C34">
        <v>2.3474748769416767</v>
      </c>
      <c r="D34">
        <v>5.6548672566371678</v>
      </c>
      <c r="E34">
        <v>5.4703256489386582</v>
      </c>
    </row>
    <row r="35" spans="1:5" x14ac:dyDescent="0.25">
      <c r="A35" t="s">
        <v>7</v>
      </c>
      <c r="B35">
        <v>7.416666666666667</v>
      </c>
      <c r="C35">
        <v>8.3049160866124208</v>
      </c>
      <c r="D35">
        <v>9.5398230088495577</v>
      </c>
      <c r="E35">
        <v>9.1134078993438568</v>
      </c>
    </row>
    <row r="36" spans="1:5" x14ac:dyDescent="0.25">
      <c r="A36" t="s">
        <v>8</v>
      </c>
      <c r="B36">
        <v>3.3958333333333335</v>
      </c>
      <c r="C36">
        <v>3.9071107207752842</v>
      </c>
      <c r="D36">
        <v>6.2300884955752212</v>
      </c>
      <c r="E36">
        <v>6.8660771311331796</v>
      </c>
    </row>
    <row r="37" spans="1:5" x14ac:dyDescent="0.25">
      <c r="A37" t="s">
        <v>9</v>
      </c>
      <c r="B37">
        <v>1.4375</v>
      </c>
      <c r="C37">
        <v>2.413668964945364</v>
      </c>
      <c r="D37">
        <v>2.5044247787610621</v>
      </c>
      <c r="E37">
        <v>3.4977643211805152</v>
      </c>
    </row>
    <row r="38" spans="1:5" x14ac:dyDescent="0.25">
      <c r="A38" t="s">
        <v>10</v>
      </c>
      <c r="B38">
        <v>29.333333333333332</v>
      </c>
      <c r="C38">
        <v>2.0455799087595103</v>
      </c>
      <c r="D38">
        <v>15.097345132743364</v>
      </c>
      <c r="E38">
        <v>6.6493348241033967</v>
      </c>
    </row>
    <row r="39" spans="1:5" x14ac:dyDescent="0.25">
      <c r="A39" t="s">
        <v>11</v>
      </c>
      <c r="B39">
        <v>23.458333333333332</v>
      </c>
      <c r="C39">
        <v>10.494088170242458</v>
      </c>
      <c r="D39">
        <v>0.4247787610619469</v>
      </c>
      <c r="E39">
        <v>19.012592307343553</v>
      </c>
    </row>
    <row r="40" spans="1:5" x14ac:dyDescent="0.25">
      <c r="A40" t="s">
        <v>12</v>
      </c>
      <c r="B40">
        <v>94.333333333333329</v>
      </c>
      <c r="C40">
        <v>39.946418012842379</v>
      </c>
      <c r="D40">
        <v>93.318584070796462</v>
      </c>
      <c r="E40">
        <v>51.833570459198278</v>
      </c>
    </row>
    <row r="42" spans="1:5" x14ac:dyDescent="0.25">
      <c r="A42" t="s">
        <v>25</v>
      </c>
      <c r="B42" t="s">
        <v>18</v>
      </c>
      <c r="D42" t="s">
        <v>18</v>
      </c>
    </row>
    <row r="43" spans="1:5" x14ac:dyDescent="0.25">
      <c r="A43" t="s">
        <v>2</v>
      </c>
      <c r="B43">
        <v>6.4571428571428573</v>
      </c>
      <c r="C43">
        <v>3.736488262769619</v>
      </c>
      <c r="D43">
        <v>11.168141592920353</v>
      </c>
      <c r="E43">
        <v>9.4726133960592414</v>
      </c>
    </row>
    <row r="44" spans="1:5" x14ac:dyDescent="0.25">
      <c r="B44">
        <v>0</v>
      </c>
      <c r="C44">
        <v>0</v>
      </c>
      <c r="D44">
        <v>0.11504424778761062</v>
      </c>
      <c r="E44">
        <v>1.2229371288986766</v>
      </c>
    </row>
    <row r="45" spans="1:5" x14ac:dyDescent="0.25">
      <c r="A45" t="s">
        <v>4</v>
      </c>
      <c r="B45">
        <v>8.5714285714285715E-2</v>
      </c>
      <c r="C45">
        <v>0.50709255283710997</v>
      </c>
      <c r="D45">
        <v>0.80530973451327437</v>
      </c>
      <c r="E45">
        <v>2.9576124754595012</v>
      </c>
    </row>
    <row r="46" spans="1:5" x14ac:dyDescent="0.25">
      <c r="A46" t="s">
        <v>5</v>
      </c>
      <c r="B46">
        <v>0.11428571428571428</v>
      </c>
      <c r="C46">
        <v>0.67612340378281321</v>
      </c>
      <c r="D46">
        <v>1.7345132743362832</v>
      </c>
      <c r="E46">
        <v>5.8110389087049601</v>
      </c>
    </row>
    <row r="47" spans="1:5" x14ac:dyDescent="0.25">
      <c r="A47" t="s">
        <v>6</v>
      </c>
      <c r="B47">
        <v>0.94285714285714284</v>
      </c>
      <c r="C47">
        <v>1.3271565611543825</v>
      </c>
      <c r="D47">
        <v>2.2212389380530975</v>
      </c>
      <c r="E47">
        <v>2.7926386436817379</v>
      </c>
    </row>
    <row r="48" spans="1:5" x14ac:dyDescent="0.25">
      <c r="A48" t="s">
        <v>7</v>
      </c>
      <c r="B48">
        <v>6.2285714285714286</v>
      </c>
      <c r="C48">
        <v>9.2038537781598802</v>
      </c>
      <c r="D48">
        <v>6.4070796460176993</v>
      </c>
      <c r="E48">
        <v>8.4638276212673684</v>
      </c>
    </row>
    <row r="49" spans="1:5" x14ac:dyDescent="0.25">
      <c r="A49" t="s">
        <v>8</v>
      </c>
      <c r="B49">
        <v>3.0571428571428569</v>
      </c>
      <c r="C49">
        <v>5.7698142346631069</v>
      </c>
      <c r="D49">
        <v>2.4601769911504423</v>
      </c>
      <c r="E49">
        <v>5.3702809819912867</v>
      </c>
    </row>
    <row r="50" spans="1:5" x14ac:dyDescent="0.25">
      <c r="A50" t="s">
        <v>9</v>
      </c>
      <c r="B50">
        <v>2</v>
      </c>
      <c r="C50">
        <v>2.6898502035702765</v>
      </c>
      <c r="D50">
        <v>2.4513274336283186</v>
      </c>
      <c r="E50">
        <v>3.404280788429888</v>
      </c>
    </row>
    <row r="51" spans="1:5" x14ac:dyDescent="0.25">
      <c r="A51" t="s">
        <v>10</v>
      </c>
      <c r="B51">
        <v>30</v>
      </c>
      <c r="C51">
        <v>0</v>
      </c>
      <c r="D51">
        <v>18.309734513274336</v>
      </c>
      <c r="E51">
        <v>6.6829736297572184</v>
      </c>
    </row>
    <row r="52" spans="1:5" x14ac:dyDescent="0.25">
      <c r="A52" t="s">
        <v>11</v>
      </c>
      <c r="B52">
        <v>26.6</v>
      </c>
      <c r="C52">
        <v>11.358334592090621</v>
      </c>
      <c r="D52">
        <v>0.41592920353982299</v>
      </c>
      <c r="E52">
        <v>15.780710231910176</v>
      </c>
    </row>
    <row r="53" spans="1:5" x14ac:dyDescent="0.25">
      <c r="A53" t="s">
        <v>12</v>
      </c>
      <c r="B53">
        <v>117.6</v>
      </c>
      <c r="C53">
        <v>52.86564546648642</v>
      </c>
      <c r="D53">
        <v>155.50442477876106</v>
      </c>
      <c r="E53">
        <v>89.654009938784483</v>
      </c>
    </row>
    <row r="55" spans="1:5" x14ac:dyDescent="0.25">
      <c r="A55" t="s">
        <v>25</v>
      </c>
      <c r="B55" t="s">
        <v>19</v>
      </c>
      <c r="D55" t="s">
        <v>19</v>
      </c>
    </row>
    <row r="56" spans="1:5" x14ac:dyDescent="0.25">
      <c r="A56" t="s">
        <v>2</v>
      </c>
      <c r="B56">
        <v>1.6111111111111112</v>
      </c>
      <c r="C56">
        <v>0.84983658559879749</v>
      </c>
      <c r="D56">
        <v>2.0091743119266057</v>
      </c>
      <c r="E56">
        <v>1.6694166914537494</v>
      </c>
    </row>
    <row r="57" spans="1:5" x14ac:dyDescent="0.25">
      <c r="A57" t="s">
        <v>3</v>
      </c>
      <c r="B57">
        <v>0</v>
      </c>
      <c r="C57">
        <v>0</v>
      </c>
      <c r="D57">
        <v>0</v>
      </c>
      <c r="E57">
        <v>0</v>
      </c>
    </row>
    <row r="58" spans="1:5" x14ac:dyDescent="0.25">
      <c r="A58" t="s">
        <v>4</v>
      </c>
      <c r="B58">
        <v>4.666666666666667</v>
      </c>
      <c r="C58">
        <v>6.9620821767122312</v>
      </c>
      <c r="D58">
        <v>4.5871559633027523</v>
      </c>
      <c r="E58">
        <v>7.4164619312244886</v>
      </c>
    </row>
    <row r="59" spans="1:5" x14ac:dyDescent="0.25">
      <c r="A59" t="s">
        <v>5</v>
      </c>
      <c r="B59">
        <v>0</v>
      </c>
      <c r="C59">
        <v>0</v>
      </c>
      <c r="D59">
        <v>0</v>
      </c>
      <c r="E59">
        <v>0</v>
      </c>
    </row>
    <row r="60" spans="1:5" x14ac:dyDescent="0.25">
      <c r="A60" t="s">
        <v>6</v>
      </c>
      <c r="B60">
        <v>7.333333333333333</v>
      </c>
      <c r="C60">
        <v>2.8491484796029023</v>
      </c>
      <c r="D60">
        <v>11.110091743119266</v>
      </c>
      <c r="E60">
        <v>4.9802191115364254</v>
      </c>
    </row>
    <row r="61" spans="1:5" x14ac:dyDescent="0.25">
      <c r="A61" t="s">
        <v>7</v>
      </c>
      <c r="B61">
        <v>1.8333333333333333</v>
      </c>
      <c r="C61">
        <v>2.3577157439801271</v>
      </c>
      <c r="D61">
        <v>11.559633027522937</v>
      </c>
      <c r="E61">
        <v>9.6948164774146672</v>
      </c>
    </row>
    <row r="62" spans="1:5" x14ac:dyDescent="0.25">
      <c r="A62" t="s">
        <v>8</v>
      </c>
      <c r="B62">
        <v>16.777777777777779</v>
      </c>
      <c r="C62">
        <v>6.1122399432763617</v>
      </c>
      <c r="D62">
        <v>14.98165137614679</v>
      </c>
      <c r="E62">
        <v>7.2775423855606878</v>
      </c>
    </row>
    <row r="63" spans="1:5" x14ac:dyDescent="0.25">
      <c r="A63" t="s">
        <v>9</v>
      </c>
      <c r="B63">
        <v>2.1111111111111112</v>
      </c>
      <c r="C63">
        <v>2.3982564472816716</v>
      </c>
      <c r="D63">
        <v>1.5871559633027523</v>
      </c>
      <c r="E63">
        <v>3.0918381479077506</v>
      </c>
    </row>
    <row r="64" spans="1:5" x14ac:dyDescent="0.25">
      <c r="A64" t="s">
        <v>10</v>
      </c>
      <c r="B64">
        <v>18.555555555555557</v>
      </c>
      <c r="C64">
        <v>3.6010165594506649</v>
      </c>
      <c r="D64">
        <v>20.623853211009173</v>
      </c>
      <c r="E64">
        <v>5.3606746929317266</v>
      </c>
    </row>
    <row r="65" spans="1:5" x14ac:dyDescent="0.25">
      <c r="A65" t="s">
        <v>11</v>
      </c>
      <c r="B65">
        <v>2</v>
      </c>
      <c r="C65">
        <v>8.5749292571254419</v>
      </c>
      <c r="D65">
        <v>-4.8623853211009171</v>
      </c>
      <c r="E65">
        <v>11.040722508822491</v>
      </c>
    </row>
    <row r="66" spans="1:5" x14ac:dyDescent="0.25">
      <c r="A66" t="s">
        <v>12</v>
      </c>
      <c r="B66">
        <v>33.222222222222221</v>
      </c>
      <c r="C66">
        <v>7.8332290356010219</v>
      </c>
      <c r="D66">
        <v>42.211009174311926</v>
      </c>
      <c r="E66">
        <v>14.623087652430172</v>
      </c>
    </row>
    <row r="68" spans="1:5" x14ac:dyDescent="0.25">
      <c r="A68" t="s">
        <v>25</v>
      </c>
      <c r="B68" t="s">
        <v>20</v>
      </c>
      <c r="D68" t="s">
        <v>20</v>
      </c>
    </row>
    <row r="69" spans="1:5" x14ac:dyDescent="0.25">
      <c r="A69" t="s">
        <v>2</v>
      </c>
      <c r="B69">
        <v>1.5454545454545454</v>
      </c>
      <c r="C69">
        <v>0.59580060001510105</v>
      </c>
      <c r="D69">
        <v>1.4538461538461538</v>
      </c>
      <c r="E69">
        <v>0.78859642228021454</v>
      </c>
    </row>
    <row r="70" spans="1:5" x14ac:dyDescent="0.25">
      <c r="A70" t="s">
        <v>3</v>
      </c>
      <c r="B70">
        <v>0</v>
      </c>
      <c r="C70">
        <v>0</v>
      </c>
      <c r="D70">
        <v>0</v>
      </c>
      <c r="E70">
        <v>0</v>
      </c>
    </row>
    <row r="71" spans="1:5" x14ac:dyDescent="0.25">
      <c r="A71" t="s">
        <v>4</v>
      </c>
      <c r="B71">
        <v>1.5454545454545454</v>
      </c>
      <c r="C71">
        <v>3.5013911891904135</v>
      </c>
      <c r="D71">
        <v>2.4153846153846152</v>
      </c>
      <c r="E71">
        <v>5.6152955776670987</v>
      </c>
    </row>
    <row r="72" spans="1:5" x14ac:dyDescent="0.25">
      <c r="A72" t="s">
        <v>5</v>
      </c>
      <c r="B72">
        <v>0</v>
      </c>
      <c r="C72">
        <v>0</v>
      </c>
      <c r="D72">
        <v>0</v>
      </c>
      <c r="E72">
        <v>0</v>
      </c>
    </row>
    <row r="73" spans="1:5" x14ac:dyDescent="0.25">
      <c r="A73" t="s">
        <v>6</v>
      </c>
      <c r="B73">
        <v>5.2727272727272725</v>
      </c>
      <c r="C73">
        <v>2.5482359571881279</v>
      </c>
      <c r="D73">
        <v>9.384615384615385</v>
      </c>
      <c r="E73">
        <v>5.0445835798740735</v>
      </c>
    </row>
    <row r="74" spans="1:5" x14ac:dyDescent="0.25">
      <c r="A74" t="s">
        <v>7</v>
      </c>
      <c r="B74">
        <v>4.3181818181818183</v>
      </c>
      <c r="C74">
        <v>5.8259384172473396</v>
      </c>
      <c r="D74">
        <v>12.453846153846154</v>
      </c>
      <c r="E74">
        <v>10.076537748621979</v>
      </c>
    </row>
    <row r="75" spans="1:5" x14ac:dyDescent="0.25">
      <c r="A75" t="s">
        <v>8</v>
      </c>
      <c r="B75">
        <v>7.4545454545454541</v>
      </c>
      <c r="C75">
        <v>5.1244258468378936</v>
      </c>
      <c r="D75">
        <v>11.323076923076924</v>
      </c>
      <c r="E75">
        <v>8.1041815071612096</v>
      </c>
    </row>
    <row r="76" spans="1:5" x14ac:dyDescent="0.25">
      <c r="A76" t="s">
        <v>9</v>
      </c>
      <c r="B76">
        <v>1.5454545454545454</v>
      </c>
      <c r="C76">
        <v>1.6540649128527984</v>
      </c>
      <c r="D76">
        <v>0.52307692307692311</v>
      </c>
      <c r="E76">
        <v>1.643476107209108</v>
      </c>
    </row>
    <row r="77" spans="1:5" x14ac:dyDescent="0.25">
      <c r="A77" t="s">
        <v>10</v>
      </c>
      <c r="B77">
        <v>23.90909090909091</v>
      </c>
      <c r="C77">
        <v>5.664501750955691</v>
      </c>
      <c r="D77">
        <v>13.615384615384615</v>
      </c>
      <c r="E77">
        <v>3.8325100876389744</v>
      </c>
    </row>
    <row r="78" spans="1:5" x14ac:dyDescent="0.25">
      <c r="A78" t="s">
        <v>11</v>
      </c>
      <c r="B78">
        <v>5.5</v>
      </c>
      <c r="C78">
        <v>8.6781060035887911</v>
      </c>
      <c r="D78">
        <v>-7.384615384615385</v>
      </c>
      <c r="E78">
        <v>10.960382932953154</v>
      </c>
    </row>
    <row r="79" spans="1:5" x14ac:dyDescent="0.25">
      <c r="A79" t="s">
        <v>12</v>
      </c>
      <c r="B79">
        <v>48.31818181818182</v>
      </c>
      <c r="C79">
        <v>12.334181555013478</v>
      </c>
      <c r="D79">
        <v>40.746153846153845</v>
      </c>
      <c r="E79">
        <v>17.171416459685609</v>
      </c>
    </row>
    <row r="81" spans="4:5" x14ac:dyDescent="0.25">
      <c r="D81" t="s">
        <v>16</v>
      </c>
    </row>
    <row r="82" spans="4:5" x14ac:dyDescent="0.25">
      <c r="D82">
        <v>2.4274193548387095</v>
      </c>
      <c r="E82">
        <v>2.629332312218756</v>
      </c>
    </row>
    <row r="83" spans="4:5" x14ac:dyDescent="0.25">
      <c r="D83">
        <v>0</v>
      </c>
      <c r="E83">
        <v>0</v>
      </c>
    </row>
    <row r="84" spans="4:5" x14ac:dyDescent="0.25">
      <c r="D84">
        <v>3.838709677419355</v>
      </c>
      <c r="E84">
        <v>6.9427239760565493</v>
      </c>
    </row>
    <row r="85" spans="4:5" x14ac:dyDescent="0.25">
      <c r="D85">
        <v>0</v>
      </c>
      <c r="E85">
        <v>0</v>
      </c>
    </row>
    <row r="86" spans="4:5" x14ac:dyDescent="0.25">
      <c r="D86">
        <v>12.338709677419354</v>
      </c>
      <c r="E86">
        <v>6.0349754268623501</v>
      </c>
    </row>
    <row r="87" spans="4:5" x14ac:dyDescent="0.25">
      <c r="D87">
        <v>12.411290322580646</v>
      </c>
      <c r="E87">
        <v>10.037338500578235</v>
      </c>
    </row>
    <row r="88" spans="4:5" x14ac:dyDescent="0.25">
      <c r="D88">
        <v>13.169354838709678</v>
      </c>
      <c r="E88">
        <v>7.8426826485009808</v>
      </c>
    </row>
    <row r="89" spans="4:5" x14ac:dyDescent="0.25">
      <c r="D89">
        <v>2.0483870967741935</v>
      </c>
      <c r="E89">
        <v>3.6533865316649501</v>
      </c>
    </row>
    <row r="90" spans="4:5" x14ac:dyDescent="0.25">
      <c r="D90">
        <v>15.346774193548388</v>
      </c>
      <c r="E90">
        <v>6.439265163901541</v>
      </c>
    </row>
    <row r="91" spans="4:5" x14ac:dyDescent="0.25">
      <c r="D91">
        <v>-9.4032258064516121</v>
      </c>
      <c r="E91">
        <v>13.768066832577494</v>
      </c>
    </row>
    <row r="92" spans="4:5" x14ac:dyDescent="0.25">
      <c r="D92">
        <v>44.5</v>
      </c>
      <c r="E92">
        <v>22.297507972610255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R2899"/>
  <sheetViews>
    <sheetView topLeftCell="A1458" zoomScaleNormal="100" workbookViewId="0">
      <selection activeCell="R14" sqref="R14:R1482"/>
    </sheetView>
  </sheetViews>
  <sheetFormatPr defaultRowHeight="15" x14ac:dyDescent="0.25"/>
  <sheetData>
    <row r="1" spans="1:18" x14ac:dyDescent="0.25">
      <c r="A1" t="s">
        <v>33</v>
      </c>
      <c r="D1" t="s">
        <v>35</v>
      </c>
      <c r="G1" t="s">
        <v>34</v>
      </c>
      <c r="J1" t="s">
        <v>37</v>
      </c>
      <c r="N1" t="s">
        <v>36</v>
      </c>
      <c r="R1" t="s">
        <v>38</v>
      </c>
    </row>
    <row r="14" spans="1:18" x14ac:dyDescent="0.25">
      <c r="A14" t="s">
        <v>46</v>
      </c>
      <c r="D14" t="s">
        <v>46</v>
      </c>
      <c r="G14" t="s">
        <v>46</v>
      </c>
      <c r="J14" t="s">
        <v>46</v>
      </c>
      <c r="N14" t="s">
        <v>46</v>
      </c>
      <c r="R14" t="s">
        <v>46</v>
      </c>
    </row>
    <row r="15" spans="1:18" x14ac:dyDescent="0.25">
      <c r="A15">
        <v>14</v>
      </c>
      <c r="D15">
        <v>10</v>
      </c>
      <c r="G15">
        <v>6</v>
      </c>
      <c r="J15">
        <v>1</v>
      </c>
      <c r="N15">
        <v>1</v>
      </c>
      <c r="R15">
        <v>7</v>
      </c>
    </row>
    <row r="16" spans="1:18" x14ac:dyDescent="0.25">
      <c r="A16">
        <v>0</v>
      </c>
      <c r="D16">
        <v>0</v>
      </c>
      <c r="G16">
        <v>0</v>
      </c>
      <c r="J16">
        <v>0</v>
      </c>
      <c r="N16">
        <v>0</v>
      </c>
      <c r="R16">
        <v>0</v>
      </c>
    </row>
    <row r="17" spans="1:18" x14ac:dyDescent="0.25">
      <c r="A17">
        <v>0</v>
      </c>
      <c r="D17">
        <v>0</v>
      </c>
      <c r="G17">
        <v>0</v>
      </c>
      <c r="J17">
        <v>0</v>
      </c>
      <c r="N17">
        <v>0</v>
      </c>
      <c r="R17">
        <v>0</v>
      </c>
    </row>
    <row r="18" spans="1:18" x14ac:dyDescent="0.25">
      <c r="A18">
        <v>0</v>
      </c>
      <c r="D18">
        <v>0</v>
      </c>
      <c r="G18">
        <v>0</v>
      </c>
      <c r="J18">
        <v>0</v>
      </c>
      <c r="N18">
        <v>0</v>
      </c>
      <c r="R18">
        <v>0</v>
      </c>
    </row>
    <row r="19" spans="1:18" x14ac:dyDescent="0.25">
      <c r="A19">
        <v>2</v>
      </c>
      <c r="D19">
        <v>0</v>
      </c>
      <c r="G19">
        <v>2</v>
      </c>
      <c r="J19">
        <v>16</v>
      </c>
      <c r="N19">
        <v>19</v>
      </c>
      <c r="R19">
        <v>4</v>
      </c>
    </row>
    <row r="20" spans="1:18" x14ac:dyDescent="0.25">
      <c r="A20">
        <v>0</v>
      </c>
      <c r="D20">
        <v>0</v>
      </c>
      <c r="G20">
        <v>0</v>
      </c>
      <c r="J20">
        <v>0</v>
      </c>
      <c r="N20">
        <v>14</v>
      </c>
      <c r="R20">
        <v>0</v>
      </c>
    </row>
    <row r="21" spans="1:18" x14ac:dyDescent="0.25">
      <c r="A21">
        <v>0</v>
      </c>
      <c r="D21">
        <v>0</v>
      </c>
      <c r="G21">
        <v>0</v>
      </c>
      <c r="J21">
        <v>16</v>
      </c>
      <c r="N21">
        <v>25</v>
      </c>
      <c r="R21">
        <v>12</v>
      </c>
    </row>
    <row r="22" spans="1:18" x14ac:dyDescent="0.25">
      <c r="A22">
        <v>0</v>
      </c>
      <c r="D22">
        <v>0</v>
      </c>
      <c r="G22">
        <v>0</v>
      </c>
      <c r="J22">
        <v>0</v>
      </c>
      <c r="N22">
        <v>0</v>
      </c>
      <c r="R22">
        <v>0</v>
      </c>
    </row>
    <row r="23" spans="1:18" x14ac:dyDescent="0.25">
      <c r="A23">
        <v>22</v>
      </c>
      <c r="D23">
        <v>30</v>
      </c>
      <c r="G23">
        <v>18</v>
      </c>
      <c r="J23">
        <v>15</v>
      </c>
      <c r="N23">
        <v>15</v>
      </c>
      <c r="R23">
        <v>15</v>
      </c>
    </row>
    <row r="24" spans="1:18" x14ac:dyDescent="0.25">
      <c r="A24">
        <v>0</v>
      </c>
      <c r="D24">
        <v>0</v>
      </c>
      <c r="G24">
        <v>0</v>
      </c>
      <c r="J24">
        <v>0</v>
      </c>
      <c r="N24">
        <v>-19</v>
      </c>
      <c r="R24">
        <v>0</v>
      </c>
    </row>
    <row r="25" spans="1:18" x14ac:dyDescent="0.25">
      <c r="A25">
        <v>126</v>
      </c>
      <c r="D25">
        <v>200</v>
      </c>
      <c r="G25">
        <v>108</v>
      </c>
      <c r="J25">
        <v>28</v>
      </c>
      <c r="N25">
        <v>22</v>
      </c>
      <c r="R25">
        <v>96</v>
      </c>
    </row>
    <row r="26" spans="1:18" x14ac:dyDescent="0.25">
      <c r="A26" t="s">
        <v>13</v>
      </c>
      <c r="D26" t="s">
        <v>13</v>
      </c>
      <c r="G26" t="s">
        <v>13</v>
      </c>
      <c r="J26" t="s">
        <v>13</v>
      </c>
      <c r="N26" t="s">
        <v>13</v>
      </c>
      <c r="R26" t="s">
        <v>13</v>
      </c>
    </row>
    <row r="27" spans="1:18" x14ac:dyDescent="0.25">
      <c r="A27" t="s">
        <v>46</v>
      </c>
      <c r="D27" t="s">
        <v>46</v>
      </c>
      <c r="G27" t="s">
        <v>46</v>
      </c>
      <c r="J27" t="s">
        <v>46</v>
      </c>
      <c r="N27" t="s">
        <v>46</v>
      </c>
      <c r="R27" t="s">
        <v>46</v>
      </c>
    </row>
    <row r="28" spans="1:18" x14ac:dyDescent="0.25">
      <c r="A28">
        <v>12</v>
      </c>
      <c r="D28">
        <v>11</v>
      </c>
      <c r="G28">
        <v>1</v>
      </c>
      <c r="J28">
        <v>1</v>
      </c>
      <c r="N28">
        <v>1</v>
      </c>
      <c r="R28">
        <v>16</v>
      </c>
    </row>
    <row r="29" spans="1:18" x14ac:dyDescent="0.25">
      <c r="A29">
        <v>0</v>
      </c>
      <c r="D29">
        <v>2</v>
      </c>
      <c r="G29">
        <v>0</v>
      </c>
      <c r="J29">
        <v>0</v>
      </c>
      <c r="N29">
        <v>0</v>
      </c>
      <c r="R29">
        <v>0</v>
      </c>
    </row>
    <row r="30" spans="1:18" x14ac:dyDescent="0.25">
      <c r="A30">
        <v>0</v>
      </c>
      <c r="D30">
        <v>0</v>
      </c>
      <c r="G30">
        <v>0</v>
      </c>
      <c r="J30">
        <v>0</v>
      </c>
      <c r="N30">
        <v>0</v>
      </c>
      <c r="R30">
        <v>0</v>
      </c>
    </row>
    <row r="31" spans="1:18" x14ac:dyDescent="0.25">
      <c r="A31">
        <v>0</v>
      </c>
      <c r="D31">
        <v>0</v>
      </c>
      <c r="G31">
        <v>0</v>
      </c>
      <c r="J31">
        <v>0</v>
      </c>
      <c r="N31">
        <v>0</v>
      </c>
      <c r="R31">
        <v>0</v>
      </c>
    </row>
    <row r="32" spans="1:18" x14ac:dyDescent="0.25">
      <c r="A32">
        <v>0</v>
      </c>
      <c r="D32">
        <v>0</v>
      </c>
      <c r="G32">
        <v>8</v>
      </c>
      <c r="J32">
        <v>1</v>
      </c>
      <c r="N32">
        <v>18</v>
      </c>
      <c r="R32">
        <v>0</v>
      </c>
    </row>
    <row r="33" spans="1:18" x14ac:dyDescent="0.25">
      <c r="A33">
        <v>2</v>
      </c>
      <c r="D33">
        <v>10</v>
      </c>
      <c r="G33">
        <v>15</v>
      </c>
      <c r="J33">
        <v>2</v>
      </c>
      <c r="N33">
        <v>12</v>
      </c>
      <c r="R33">
        <v>2</v>
      </c>
    </row>
    <row r="34" spans="1:18" x14ac:dyDescent="0.25">
      <c r="A34">
        <v>0</v>
      </c>
      <c r="D34">
        <v>0</v>
      </c>
      <c r="G34">
        <v>2</v>
      </c>
      <c r="J34">
        <v>0</v>
      </c>
      <c r="N34">
        <v>22</v>
      </c>
      <c r="R34">
        <v>0</v>
      </c>
    </row>
    <row r="35" spans="1:18" x14ac:dyDescent="0.25">
      <c r="A35">
        <v>0</v>
      </c>
      <c r="D35">
        <v>9</v>
      </c>
      <c r="G35">
        <v>8</v>
      </c>
      <c r="J35">
        <v>0</v>
      </c>
      <c r="N35">
        <v>0</v>
      </c>
      <c r="R35">
        <v>0</v>
      </c>
    </row>
    <row r="36" spans="1:18" x14ac:dyDescent="0.25">
      <c r="A36">
        <v>30</v>
      </c>
      <c r="D36">
        <v>17</v>
      </c>
      <c r="G36">
        <v>21</v>
      </c>
      <c r="J36">
        <v>15</v>
      </c>
      <c r="N36">
        <v>15</v>
      </c>
      <c r="R36">
        <v>23</v>
      </c>
    </row>
    <row r="37" spans="1:18" x14ac:dyDescent="0.25">
      <c r="A37">
        <v>26</v>
      </c>
      <c r="D37">
        <v>18</v>
      </c>
      <c r="G37">
        <v>-2</v>
      </c>
      <c r="J37">
        <v>-1</v>
      </c>
      <c r="N37">
        <v>-18</v>
      </c>
      <c r="R37">
        <v>23</v>
      </c>
    </row>
    <row r="38" spans="1:18" x14ac:dyDescent="0.25">
      <c r="A38">
        <v>204</v>
      </c>
      <c r="D38">
        <v>211</v>
      </c>
      <c r="G38">
        <v>40</v>
      </c>
      <c r="J38">
        <v>55</v>
      </c>
      <c r="N38">
        <v>26</v>
      </c>
      <c r="R38">
        <v>179</v>
      </c>
    </row>
    <row r="39" spans="1:18" x14ac:dyDescent="0.25">
      <c r="A39" t="s">
        <v>13</v>
      </c>
      <c r="D39" t="s">
        <v>13</v>
      </c>
      <c r="G39" t="s">
        <v>13</v>
      </c>
      <c r="J39" t="s">
        <v>13</v>
      </c>
      <c r="N39" t="s">
        <v>13</v>
      </c>
      <c r="R39" t="s">
        <v>13</v>
      </c>
    </row>
    <row r="40" spans="1:18" x14ac:dyDescent="0.25">
      <c r="A40" t="s">
        <v>46</v>
      </c>
      <c r="D40" t="s">
        <v>46</v>
      </c>
      <c r="G40" t="s">
        <v>46</v>
      </c>
      <c r="J40" t="s">
        <v>46</v>
      </c>
      <c r="N40" t="s">
        <v>46</v>
      </c>
      <c r="R40" t="s">
        <v>46</v>
      </c>
    </row>
    <row r="41" spans="1:18" x14ac:dyDescent="0.25">
      <c r="A41">
        <v>16</v>
      </c>
      <c r="D41">
        <v>3</v>
      </c>
      <c r="G41">
        <v>1</v>
      </c>
      <c r="J41">
        <v>2</v>
      </c>
      <c r="N41">
        <v>1</v>
      </c>
      <c r="R41">
        <v>9</v>
      </c>
    </row>
    <row r="42" spans="1:18" x14ac:dyDescent="0.25">
      <c r="A42">
        <v>7</v>
      </c>
      <c r="D42">
        <v>0</v>
      </c>
      <c r="G42">
        <v>0</v>
      </c>
      <c r="J42">
        <v>0</v>
      </c>
      <c r="N42">
        <v>0</v>
      </c>
      <c r="R42">
        <v>0</v>
      </c>
    </row>
    <row r="43" spans="1:18" x14ac:dyDescent="0.25">
      <c r="A43">
        <v>0</v>
      </c>
      <c r="D43">
        <v>0</v>
      </c>
      <c r="G43">
        <v>0</v>
      </c>
      <c r="J43">
        <v>0</v>
      </c>
      <c r="N43">
        <v>0</v>
      </c>
      <c r="R43">
        <v>0</v>
      </c>
    </row>
    <row r="44" spans="1:18" x14ac:dyDescent="0.25">
      <c r="A44">
        <v>0</v>
      </c>
      <c r="D44">
        <v>0</v>
      </c>
      <c r="G44">
        <v>0</v>
      </c>
      <c r="J44">
        <v>0</v>
      </c>
      <c r="N44">
        <v>0</v>
      </c>
      <c r="R44">
        <v>0</v>
      </c>
    </row>
    <row r="45" spans="1:18" x14ac:dyDescent="0.25">
      <c r="A45">
        <v>0</v>
      </c>
      <c r="D45">
        <v>14</v>
      </c>
      <c r="G45">
        <v>12</v>
      </c>
      <c r="J45">
        <v>12</v>
      </c>
      <c r="N45">
        <v>10</v>
      </c>
      <c r="R45">
        <v>0</v>
      </c>
    </row>
    <row r="46" spans="1:18" x14ac:dyDescent="0.25">
      <c r="A46">
        <v>0</v>
      </c>
      <c r="D46">
        <v>0</v>
      </c>
      <c r="G46">
        <v>1</v>
      </c>
      <c r="J46">
        <v>17</v>
      </c>
      <c r="N46">
        <v>20</v>
      </c>
      <c r="R46">
        <v>8</v>
      </c>
    </row>
    <row r="47" spans="1:18" x14ac:dyDescent="0.25">
      <c r="A47">
        <v>0</v>
      </c>
      <c r="D47">
        <v>10</v>
      </c>
      <c r="G47">
        <v>7</v>
      </c>
      <c r="J47">
        <v>6</v>
      </c>
      <c r="N47">
        <v>26</v>
      </c>
      <c r="R47">
        <v>0</v>
      </c>
    </row>
    <row r="48" spans="1:18" x14ac:dyDescent="0.25">
      <c r="A48">
        <v>0</v>
      </c>
      <c r="D48">
        <v>0</v>
      </c>
      <c r="G48">
        <v>5</v>
      </c>
      <c r="J48">
        <v>0</v>
      </c>
      <c r="N48">
        <v>0</v>
      </c>
      <c r="R48">
        <v>7</v>
      </c>
    </row>
    <row r="49" spans="1:18" x14ac:dyDescent="0.25">
      <c r="A49">
        <v>20</v>
      </c>
      <c r="D49">
        <v>16</v>
      </c>
      <c r="G49">
        <v>16</v>
      </c>
      <c r="J49">
        <v>16</v>
      </c>
      <c r="N49">
        <v>15</v>
      </c>
      <c r="R49">
        <v>15</v>
      </c>
    </row>
    <row r="50" spans="1:18" x14ac:dyDescent="0.25">
      <c r="A50">
        <v>25</v>
      </c>
      <c r="D50">
        <v>-26</v>
      </c>
      <c r="G50">
        <v>-10</v>
      </c>
      <c r="J50">
        <v>-10</v>
      </c>
      <c r="N50">
        <v>-9</v>
      </c>
      <c r="R50">
        <v>2</v>
      </c>
    </row>
    <row r="51" spans="1:18" x14ac:dyDescent="0.25">
      <c r="A51">
        <v>272</v>
      </c>
      <c r="D51">
        <v>68</v>
      </c>
      <c r="G51">
        <v>40</v>
      </c>
      <c r="J51">
        <v>58</v>
      </c>
      <c r="N51">
        <v>26</v>
      </c>
      <c r="R51">
        <v>137</v>
      </c>
    </row>
    <row r="52" spans="1:18" x14ac:dyDescent="0.25">
      <c r="A52" t="s">
        <v>13</v>
      </c>
      <c r="D52" t="s">
        <v>13</v>
      </c>
      <c r="G52" t="s">
        <v>13</v>
      </c>
      <c r="J52" t="s">
        <v>13</v>
      </c>
      <c r="N52" t="s">
        <v>13</v>
      </c>
      <c r="R52" t="s">
        <v>13</v>
      </c>
    </row>
    <row r="53" spans="1:18" x14ac:dyDescent="0.25">
      <c r="A53" t="s">
        <v>46</v>
      </c>
      <c r="D53" t="s">
        <v>46</v>
      </c>
      <c r="G53" t="s">
        <v>46</v>
      </c>
      <c r="J53" t="s">
        <v>46</v>
      </c>
      <c r="N53" t="s">
        <v>46</v>
      </c>
      <c r="R53" t="s">
        <v>46</v>
      </c>
    </row>
    <row r="54" spans="1:18" x14ac:dyDescent="0.25">
      <c r="A54">
        <v>8</v>
      </c>
      <c r="D54">
        <v>3</v>
      </c>
      <c r="G54">
        <v>4</v>
      </c>
      <c r="J54">
        <v>3</v>
      </c>
      <c r="N54">
        <v>1</v>
      </c>
      <c r="R54">
        <v>7</v>
      </c>
    </row>
    <row r="55" spans="1:18" x14ac:dyDescent="0.25">
      <c r="A55">
        <v>0</v>
      </c>
      <c r="D55">
        <v>0</v>
      </c>
      <c r="G55">
        <v>0</v>
      </c>
      <c r="J55">
        <v>0</v>
      </c>
      <c r="N55">
        <v>0</v>
      </c>
      <c r="R55">
        <v>0</v>
      </c>
    </row>
    <row r="56" spans="1:18" x14ac:dyDescent="0.25">
      <c r="A56">
        <v>0</v>
      </c>
      <c r="D56">
        <v>6</v>
      </c>
      <c r="G56">
        <v>0</v>
      </c>
      <c r="J56">
        <v>0</v>
      </c>
      <c r="N56">
        <v>0</v>
      </c>
      <c r="R56">
        <v>0</v>
      </c>
    </row>
    <row r="57" spans="1:18" x14ac:dyDescent="0.25">
      <c r="A57">
        <v>0</v>
      </c>
      <c r="D57">
        <v>0</v>
      </c>
      <c r="G57">
        <v>0</v>
      </c>
      <c r="J57">
        <v>0</v>
      </c>
      <c r="N57">
        <v>0</v>
      </c>
      <c r="R57">
        <v>0</v>
      </c>
    </row>
    <row r="58" spans="1:18" x14ac:dyDescent="0.25">
      <c r="A58">
        <v>1</v>
      </c>
      <c r="D58">
        <v>1</v>
      </c>
      <c r="G58">
        <v>0</v>
      </c>
      <c r="J58">
        <v>7</v>
      </c>
      <c r="N58">
        <v>14</v>
      </c>
      <c r="R58">
        <v>2</v>
      </c>
    </row>
    <row r="59" spans="1:18" x14ac:dyDescent="0.25">
      <c r="A59">
        <v>2</v>
      </c>
      <c r="D59">
        <v>0</v>
      </c>
      <c r="G59">
        <v>17</v>
      </c>
      <c r="J59">
        <v>0</v>
      </c>
      <c r="N59">
        <v>23</v>
      </c>
      <c r="R59">
        <v>10</v>
      </c>
    </row>
    <row r="60" spans="1:18" x14ac:dyDescent="0.25">
      <c r="A60">
        <v>0</v>
      </c>
      <c r="D60">
        <v>0</v>
      </c>
      <c r="G60">
        <v>0</v>
      </c>
      <c r="J60">
        <v>5</v>
      </c>
      <c r="N60">
        <v>25</v>
      </c>
      <c r="R60">
        <v>0</v>
      </c>
    </row>
    <row r="61" spans="1:18" x14ac:dyDescent="0.25">
      <c r="A61">
        <v>3</v>
      </c>
      <c r="D61">
        <v>0</v>
      </c>
      <c r="G61">
        <v>10</v>
      </c>
      <c r="J61">
        <v>0</v>
      </c>
      <c r="N61">
        <v>0</v>
      </c>
      <c r="R61">
        <v>0</v>
      </c>
    </row>
    <row r="62" spans="1:18" x14ac:dyDescent="0.25">
      <c r="A62">
        <v>23</v>
      </c>
      <c r="D62">
        <v>20</v>
      </c>
      <c r="G62">
        <v>16</v>
      </c>
      <c r="J62">
        <v>15</v>
      </c>
      <c r="N62">
        <v>15</v>
      </c>
      <c r="R62">
        <v>30</v>
      </c>
    </row>
    <row r="63" spans="1:18" x14ac:dyDescent="0.25">
      <c r="A63">
        <v>14</v>
      </c>
      <c r="D63">
        <v>-3</v>
      </c>
      <c r="G63">
        <v>14</v>
      </c>
      <c r="J63">
        <v>1</v>
      </c>
      <c r="N63">
        <v>-14</v>
      </c>
      <c r="R63">
        <v>19</v>
      </c>
    </row>
    <row r="64" spans="1:18" x14ac:dyDescent="0.25">
      <c r="A64">
        <v>187</v>
      </c>
      <c r="D64">
        <v>102</v>
      </c>
      <c r="G64">
        <v>70</v>
      </c>
      <c r="J64">
        <v>63</v>
      </c>
      <c r="N64">
        <v>26</v>
      </c>
      <c r="R64">
        <v>167</v>
      </c>
    </row>
    <row r="65" spans="1:18" x14ac:dyDescent="0.25">
      <c r="A65" t="s">
        <v>13</v>
      </c>
      <c r="D65" t="s">
        <v>13</v>
      </c>
      <c r="G65" t="s">
        <v>13</v>
      </c>
      <c r="J65" t="s">
        <v>13</v>
      </c>
      <c r="N65" t="s">
        <v>13</v>
      </c>
      <c r="R65" t="s">
        <v>13</v>
      </c>
    </row>
    <row r="66" spans="1:18" x14ac:dyDescent="0.25">
      <c r="A66" t="s">
        <v>46</v>
      </c>
      <c r="D66" t="s">
        <v>46</v>
      </c>
      <c r="G66" t="s">
        <v>46</v>
      </c>
      <c r="J66" t="s">
        <v>46</v>
      </c>
      <c r="N66" t="s">
        <v>46</v>
      </c>
      <c r="R66" t="s">
        <v>46</v>
      </c>
    </row>
    <row r="67" spans="1:18" x14ac:dyDescent="0.25">
      <c r="A67">
        <v>17</v>
      </c>
      <c r="D67">
        <v>5</v>
      </c>
      <c r="G67">
        <v>4</v>
      </c>
      <c r="J67">
        <v>1</v>
      </c>
      <c r="N67">
        <v>1</v>
      </c>
      <c r="R67">
        <v>9</v>
      </c>
    </row>
    <row r="68" spans="1:18" x14ac:dyDescent="0.25">
      <c r="A68">
        <v>0</v>
      </c>
      <c r="D68">
        <v>0</v>
      </c>
      <c r="G68">
        <v>0</v>
      </c>
      <c r="J68">
        <v>0</v>
      </c>
      <c r="N68">
        <v>0</v>
      </c>
      <c r="R68">
        <v>0</v>
      </c>
    </row>
    <row r="69" spans="1:18" x14ac:dyDescent="0.25">
      <c r="A69">
        <v>0</v>
      </c>
      <c r="D69">
        <v>0</v>
      </c>
      <c r="G69">
        <v>0</v>
      </c>
      <c r="J69">
        <v>18</v>
      </c>
      <c r="N69">
        <v>0</v>
      </c>
      <c r="R69">
        <v>0</v>
      </c>
    </row>
    <row r="70" spans="1:18" x14ac:dyDescent="0.25">
      <c r="A70">
        <v>0</v>
      </c>
      <c r="D70">
        <v>0</v>
      </c>
      <c r="G70">
        <v>0</v>
      </c>
      <c r="J70">
        <v>0</v>
      </c>
      <c r="N70">
        <v>0</v>
      </c>
      <c r="R70">
        <v>0</v>
      </c>
    </row>
    <row r="71" spans="1:18" x14ac:dyDescent="0.25">
      <c r="A71">
        <v>0</v>
      </c>
      <c r="D71">
        <v>0</v>
      </c>
      <c r="G71">
        <v>8</v>
      </c>
      <c r="J71">
        <v>12</v>
      </c>
      <c r="N71">
        <v>8</v>
      </c>
      <c r="R71">
        <v>0</v>
      </c>
    </row>
    <row r="72" spans="1:18" x14ac:dyDescent="0.25">
      <c r="A72">
        <v>12</v>
      </c>
      <c r="D72">
        <v>5</v>
      </c>
      <c r="G72">
        <v>12</v>
      </c>
      <c r="J72">
        <v>13</v>
      </c>
      <c r="N72">
        <v>11</v>
      </c>
      <c r="R72">
        <v>2</v>
      </c>
    </row>
    <row r="73" spans="1:18" x14ac:dyDescent="0.25">
      <c r="A73">
        <v>0</v>
      </c>
      <c r="D73">
        <v>0</v>
      </c>
      <c r="G73">
        <v>5</v>
      </c>
      <c r="J73">
        <v>17</v>
      </c>
      <c r="N73">
        <v>12</v>
      </c>
      <c r="R73">
        <v>0</v>
      </c>
    </row>
    <row r="74" spans="1:18" x14ac:dyDescent="0.25">
      <c r="A74">
        <v>4</v>
      </c>
      <c r="D74">
        <v>4</v>
      </c>
      <c r="G74">
        <v>0</v>
      </c>
      <c r="J74">
        <v>0</v>
      </c>
      <c r="N74">
        <v>11</v>
      </c>
      <c r="R74">
        <v>4</v>
      </c>
    </row>
    <row r="75" spans="1:18" x14ac:dyDescent="0.25">
      <c r="A75">
        <v>29</v>
      </c>
      <c r="D75">
        <v>17</v>
      </c>
      <c r="G75">
        <v>30</v>
      </c>
      <c r="J75">
        <v>12</v>
      </c>
      <c r="N75">
        <v>15</v>
      </c>
      <c r="R75">
        <v>22</v>
      </c>
    </row>
    <row r="76" spans="1:18" x14ac:dyDescent="0.25">
      <c r="A76">
        <v>-11</v>
      </c>
      <c r="D76">
        <v>-9</v>
      </c>
      <c r="G76">
        <v>10</v>
      </c>
      <c r="J76">
        <v>-18</v>
      </c>
      <c r="N76">
        <v>-8</v>
      </c>
      <c r="R76">
        <v>15</v>
      </c>
    </row>
    <row r="77" spans="1:18" x14ac:dyDescent="0.25">
      <c r="A77">
        <v>167</v>
      </c>
      <c r="D77">
        <v>114</v>
      </c>
      <c r="G77">
        <v>85</v>
      </c>
      <c r="J77">
        <v>32</v>
      </c>
      <c r="N77">
        <v>35</v>
      </c>
      <c r="R77">
        <v>198</v>
      </c>
    </row>
    <row r="78" spans="1:18" x14ac:dyDescent="0.25">
      <c r="A78" t="s">
        <v>13</v>
      </c>
      <c r="D78" t="s">
        <v>13</v>
      </c>
      <c r="G78" t="s">
        <v>13</v>
      </c>
      <c r="J78" t="s">
        <v>13</v>
      </c>
      <c r="N78" t="s">
        <v>13</v>
      </c>
      <c r="R78" t="s">
        <v>13</v>
      </c>
    </row>
    <row r="79" spans="1:18" x14ac:dyDescent="0.25">
      <c r="A79" t="s">
        <v>46</v>
      </c>
      <c r="D79" t="s">
        <v>46</v>
      </c>
      <c r="G79" t="s">
        <v>46</v>
      </c>
      <c r="J79" t="s">
        <v>46</v>
      </c>
      <c r="N79" t="s">
        <v>46</v>
      </c>
      <c r="R79" t="s">
        <v>46</v>
      </c>
    </row>
    <row r="80" spans="1:18" x14ac:dyDescent="0.25">
      <c r="A80">
        <v>20</v>
      </c>
      <c r="D80">
        <v>2</v>
      </c>
      <c r="G80">
        <v>2</v>
      </c>
      <c r="J80">
        <v>1</v>
      </c>
      <c r="N80">
        <v>1</v>
      </c>
      <c r="R80">
        <v>7</v>
      </c>
    </row>
    <row r="81" spans="1:18" x14ac:dyDescent="0.25">
      <c r="A81">
        <v>11</v>
      </c>
      <c r="D81">
        <v>0</v>
      </c>
      <c r="G81">
        <v>0</v>
      </c>
      <c r="J81">
        <v>0</v>
      </c>
      <c r="N81">
        <v>0</v>
      </c>
      <c r="R81">
        <v>0</v>
      </c>
    </row>
    <row r="82" spans="1:18" x14ac:dyDescent="0.25">
      <c r="A82">
        <v>0</v>
      </c>
      <c r="D82">
        <v>7</v>
      </c>
      <c r="G82">
        <v>2</v>
      </c>
      <c r="J82">
        <v>0</v>
      </c>
      <c r="N82">
        <v>0</v>
      </c>
      <c r="R82">
        <v>0</v>
      </c>
    </row>
    <row r="83" spans="1:18" x14ac:dyDescent="0.25">
      <c r="A83">
        <v>0</v>
      </c>
      <c r="D83">
        <v>0</v>
      </c>
      <c r="G83">
        <v>0</v>
      </c>
      <c r="J83">
        <v>0</v>
      </c>
      <c r="N83">
        <v>0</v>
      </c>
      <c r="R83">
        <v>0</v>
      </c>
    </row>
    <row r="84" spans="1:18" x14ac:dyDescent="0.25">
      <c r="A84">
        <v>0</v>
      </c>
      <c r="D84">
        <v>4</v>
      </c>
      <c r="G84">
        <v>4</v>
      </c>
      <c r="J84">
        <v>10</v>
      </c>
      <c r="N84">
        <v>14</v>
      </c>
      <c r="R84">
        <v>2</v>
      </c>
    </row>
    <row r="85" spans="1:18" x14ac:dyDescent="0.25">
      <c r="A85">
        <v>1</v>
      </c>
      <c r="D85">
        <v>0</v>
      </c>
      <c r="G85">
        <v>26</v>
      </c>
      <c r="J85">
        <v>9</v>
      </c>
      <c r="N85">
        <v>21</v>
      </c>
      <c r="R85">
        <v>17</v>
      </c>
    </row>
    <row r="86" spans="1:18" x14ac:dyDescent="0.25">
      <c r="A86">
        <v>0</v>
      </c>
      <c r="D86">
        <v>7</v>
      </c>
      <c r="G86">
        <v>1</v>
      </c>
      <c r="J86">
        <v>13</v>
      </c>
      <c r="N86">
        <v>15</v>
      </c>
      <c r="R86">
        <v>0</v>
      </c>
    </row>
    <row r="87" spans="1:18" x14ac:dyDescent="0.25">
      <c r="A87">
        <v>4</v>
      </c>
      <c r="D87">
        <v>0</v>
      </c>
      <c r="G87">
        <v>5</v>
      </c>
      <c r="J87">
        <v>0</v>
      </c>
      <c r="N87">
        <v>16</v>
      </c>
      <c r="R87">
        <v>4</v>
      </c>
    </row>
    <row r="88" spans="1:18" x14ac:dyDescent="0.25">
      <c r="A88">
        <v>18</v>
      </c>
      <c r="D88">
        <v>13</v>
      </c>
      <c r="G88">
        <v>25</v>
      </c>
      <c r="J88">
        <v>15</v>
      </c>
      <c r="N88">
        <v>15</v>
      </c>
      <c r="R88">
        <v>23</v>
      </c>
    </row>
    <row r="89" spans="1:18" x14ac:dyDescent="0.25">
      <c r="A89">
        <v>26</v>
      </c>
      <c r="D89">
        <v>-14</v>
      </c>
      <c r="G89">
        <v>10</v>
      </c>
      <c r="J89">
        <v>-10</v>
      </c>
      <c r="N89">
        <v>-14</v>
      </c>
      <c r="R89">
        <v>12</v>
      </c>
    </row>
    <row r="90" spans="1:18" x14ac:dyDescent="0.25">
      <c r="A90">
        <v>206</v>
      </c>
      <c r="D90">
        <v>51</v>
      </c>
      <c r="G90">
        <v>64</v>
      </c>
      <c r="J90">
        <v>39</v>
      </c>
      <c r="N90">
        <v>32</v>
      </c>
      <c r="R90">
        <v>129</v>
      </c>
    </row>
    <row r="91" spans="1:18" x14ac:dyDescent="0.25">
      <c r="A91" t="s">
        <v>13</v>
      </c>
      <c r="D91" t="s">
        <v>13</v>
      </c>
      <c r="G91" t="s">
        <v>13</v>
      </c>
      <c r="J91" t="s">
        <v>13</v>
      </c>
      <c r="N91" t="s">
        <v>13</v>
      </c>
      <c r="R91" t="s">
        <v>13</v>
      </c>
    </row>
    <row r="92" spans="1:18" x14ac:dyDescent="0.25">
      <c r="A92" t="s">
        <v>46</v>
      </c>
      <c r="D92" t="s">
        <v>46</v>
      </c>
      <c r="G92" t="s">
        <v>46</v>
      </c>
      <c r="J92" t="s">
        <v>46</v>
      </c>
      <c r="N92" t="s">
        <v>46</v>
      </c>
      <c r="R92" t="s">
        <v>46</v>
      </c>
    </row>
    <row r="93" spans="1:18" x14ac:dyDescent="0.25">
      <c r="A93">
        <v>11</v>
      </c>
      <c r="D93">
        <v>4</v>
      </c>
      <c r="G93">
        <v>2</v>
      </c>
      <c r="J93">
        <v>1</v>
      </c>
      <c r="N93">
        <v>1</v>
      </c>
      <c r="R93">
        <v>15</v>
      </c>
    </row>
    <row r="94" spans="1:18" x14ac:dyDescent="0.25">
      <c r="A94">
        <v>0</v>
      </c>
      <c r="D94">
        <v>0</v>
      </c>
      <c r="G94">
        <v>0</v>
      </c>
      <c r="J94">
        <v>0</v>
      </c>
      <c r="N94">
        <v>0</v>
      </c>
      <c r="R94">
        <v>0</v>
      </c>
    </row>
    <row r="95" spans="1:18" x14ac:dyDescent="0.25">
      <c r="A95">
        <v>0</v>
      </c>
      <c r="D95">
        <v>0</v>
      </c>
      <c r="G95">
        <v>0</v>
      </c>
      <c r="J95">
        <v>0</v>
      </c>
      <c r="N95">
        <v>0</v>
      </c>
      <c r="R95">
        <v>0</v>
      </c>
    </row>
    <row r="96" spans="1:18" x14ac:dyDescent="0.25">
      <c r="A96">
        <v>0</v>
      </c>
      <c r="D96">
        <v>0</v>
      </c>
      <c r="G96">
        <v>0</v>
      </c>
      <c r="J96">
        <v>0</v>
      </c>
      <c r="N96">
        <v>0</v>
      </c>
      <c r="R96">
        <v>0</v>
      </c>
    </row>
    <row r="97" spans="1:18" x14ac:dyDescent="0.25">
      <c r="A97">
        <v>1</v>
      </c>
      <c r="D97">
        <v>6</v>
      </c>
      <c r="G97">
        <v>13</v>
      </c>
      <c r="J97">
        <v>10</v>
      </c>
      <c r="N97">
        <v>17</v>
      </c>
      <c r="R97">
        <v>0</v>
      </c>
    </row>
    <row r="98" spans="1:18" x14ac:dyDescent="0.25">
      <c r="A98">
        <v>25</v>
      </c>
      <c r="D98">
        <v>0</v>
      </c>
      <c r="G98">
        <v>8</v>
      </c>
      <c r="J98">
        <v>0</v>
      </c>
      <c r="N98">
        <v>14</v>
      </c>
      <c r="R98">
        <v>0</v>
      </c>
    </row>
    <row r="99" spans="1:18" x14ac:dyDescent="0.25">
      <c r="A99">
        <v>0</v>
      </c>
      <c r="D99">
        <v>5</v>
      </c>
      <c r="G99">
        <v>7</v>
      </c>
      <c r="J99">
        <v>12</v>
      </c>
      <c r="N99">
        <v>11</v>
      </c>
      <c r="R99">
        <v>0</v>
      </c>
    </row>
    <row r="100" spans="1:18" x14ac:dyDescent="0.25">
      <c r="A100">
        <v>12</v>
      </c>
      <c r="D100">
        <v>1</v>
      </c>
      <c r="G100">
        <v>0</v>
      </c>
      <c r="J100">
        <v>0</v>
      </c>
      <c r="N100">
        <v>0</v>
      </c>
      <c r="R100">
        <v>0</v>
      </c>
    </row>
    <row r="101" spans="1:18" x14ac:dyDescent="0.25">
      <c r="A101">
        <v>16</v>
      </c>
      <c r="D101">
        <v>23</v>
      </c>
      <c r="G101">
        <v>15</v>
      </c>
      <c r="J101">
        <v>15</v>
      </c>
      <c r="N101">
        <v>15</v>
      </c>
      <c r="R101">
        <v>20</v>
      </c>
    </row>
    <row r="102" spans="1:18" x14ac:dyDescent="0.25">
      <c r="A102">
        <v>1</v>
      </c>
      <c r="D102">
        <v>5</v>
      </c>
      <c r="G102">
        <v>-12</v>
      </c>
      <c r="J102">
        <v>-10</v>
      </c>
      <c r="N102">
        <v>-17</v>
      </c>
      <c r="R102">
        <v>-3</v>
      </c>
    </row>
    <row r="103" spans="1:18" x14ac:dyDescent="0.25">
      <c r="A103">
        <v>198</v>
      </c>
      <c r="D103">
        <v>83</v>
      </c>
      <c r="G103">
        <v>49</v>
      </c>
      <c r="J103">
        <v>42</v>
      </c>
      <c r="N103">
        <v>33</v>
      </c>
      <c r="R103">
        <v>209</v>
      </c>
    </row>
    <row r="104" spans="1:18" x14ac:dyDescent="0.25">
      <c r="A104" t="s">
        <v>13</v>
      </c>
      <c r="D104" t="s">
        <v>13</v>
      </c>
      <c r="G104" t="s">
        <v>13</v>
      </c>
      <c r="J104" t="s">
        <v>13</v>
      </c>
      <c r="N104" t="s">
        <v>13</v>
      </c>
      <c r="R104" t="s">
        <v>13</v>
      </c>
    </row>
    <row r="105" spans="1:18" x14ac:dyDescent="0.25">
      <c r="A105" t="s">
        <v>46</v>
      </c>
      <c r="D105" t="s">
        <v>46</v>
      </c>
      <c r="G105" t="s">
        <v>46</v>
      </c>
      <c r="J105" t="s">
        <v>46</v>
      </c>
      <c r="N105" t="s">
        <v>46</v>
      </c>
      <c r="R105" t="s">
        <v>46</v>
      </c>
    </row>
    <row r="106" spans="1:18" x14ac:dyDescent="0.25">
      <c r="A106">
        <v>6</v>
      </c>
      <c r="D106">
        <v>5</v>
      </c>
      <c r="G106">
        <v>1</v>
      </c>
      <c r="J106">
        <v>1</v>
      </c>
      <c r="N106">
        <v>1</v>
      </c>
      <c r="R106">
        <v>3</v>
      </c>
    </row>
    <row r="107" spans="1:18" x14ac:dyDescent="0.25">
      <c r="A107">
        <v>0</v>
      </c>
      <c r="D107">
        <v>0</v>
      </c>
      <c r="G107">
        <v>0</v>
      </c>
      <c r="J107">
        <v>0</v>
      </c>
      <c r="N107">
        <v>0</v>
      </c>
      <c r="R107">
        <v>0</v>
      </c>
    </row>
    <row r="108" spans="1:18" x14ac:dyDescent="0.25">
      <c r="A108">
        <v>0</v>
      </c>
      <c r="D108">
        <v>0</v>
      </c>
      <c r="G108">
        <v>0</v>
      </c>
      <c r="J108">
        <v>0</v>
      </c>
      <c r="N108">
        <v>19</v>
      </c>
      <c r="R108">
        <v>0</v>
      </c>
    </row>
    <row r="109" spans="1:18" x14ac:dyDescent="0.25">
      <c r="A109">
        <v>0</v>
      </c>
      <c r="D109">
        <v>0</v>
      </c>
      <c r="G109">
        <v>0</v>
      </c>
      <c r="J109">
        <v>0</v>
      </c>
      <c r="N109">
        <v>0</v>
      </c>
      <c r="R109">
        <v>0</v>
      </c>
    </row>
    <row r="110" spans="1:18" x14ac:dyDescent="0.25">
      <c r="A110">
        <v>0</v>
      </c>
      <c r="D110">
        <v>0</v>
      </c>
      <c r="G110">
        <v>7</v>
      </c>
      <c r="J110">
        <v>14</v>
      </c>
      <c r="N110">
        <v>14</v>
      </c>
      <c r="R110">
        <v>4</v>
      </c>
    </row>
    <row r="111" spans="1:18" x14ac:dyDescent="0.25">
      <c r="A111">
        <v>23</v>
      </c>
      <c r="D111">
        <v>27</v>
      </c>
      <c r="G111">
        <v>23</v>
      </c>
      <c r="J111">
        <v>19</v>
      </c>
      <c r="N111">
        <v>15</v>
      </c>
      <c r="R111">
        <v>0</v>
      </c>
    </row>
    <row r="112" spans="1:18" x14ac:dyDescent="0.25">
      <c r="A112">
        <v>0</v>
      </c>
      <c r="D112">
        <v>0</v>
      </c>
      <c r="G112">
        <v>9</v>
      </c>
      <c r="J112">
        <v>20</v>
      </c>
      <c r="N112">
        <v>18</v>
      </c>
      <c r="R112">
        <v>0</v>
      </c>
    </row>
    <row r="113" spans="1:18" x14ac:dyDescent="0.25">
      <c r="A113">
        <v>0</v>
      </c>
      <c r="D113">
        <v>0</v>
      </c>
      <c r="G113">
        <v>0</v>
      </c>
      <c r="J113">
        <v>0</v>
      </c>
      <c r="N113">
        <v>0</v>
      </c>
      <c r="R113">
        <v>3</v>
      </c>
    </row>
    <row r="114" spans="1:18" x14ac:dyDescent="0.25">
      <c r="A114">
        <v>15</v>
      </c>
      <c r="D114">
        <v>15</v>
      </c>
      <c r="G114">
        <v>10</v>
      </c>
      <c r="J114">
        <v>9</v>
      </c>
      <c r="N114">
        <v>18</v>
      </c>
      <c r="R114">
        <v>10</v>
      </c>
    </row>
    <row r="115" spans="1:18" x14ac:dyDescent="0.25">
      <c r="A115">
        <v>1</v>
      </c>
      <c r="D115">
        <v>5</v>
      </c>
      <c r="G115">
        <v>-12</v>
      </c>
      <c r="J115">
        <v>-20</v>
      </c>
      <c r="N115">
        <v>-14</v>
      </c>
      <c r="R115">
        <v>-8</v>
      </c>
    </row>
    <row r="116" spans="1:18" x14ac:dyDescent="0.25">
      <c r="A116">
        <v>191</v>
      </c>
      <c r="D116">
        <v>133</v>
      </c>
      <c r="G116">
        <v>33</v>
      </c>
      <c r="J116">
        <v>24</v>
      </c>
      <c r="N116">
        <v>36</v>
      </c>
      <c r="R116">
        <v>87</v>
      </c>
    </row>
    <row r="117" spans="1:18" x14ac:dyDescent="0.25">
      <c r="A117" t="s">
        <v>13</v>
      </c>
      <c r="D117" t="s">
        <v>13</v>
      </c>
      <c r="G117" t="s">
        <v>13</v>
      </c>
      <c r="J117" t="s">
        <v>13</v>
      </c>
      <c r="N117" t="s">
        <v>13</v>
      </c>
      <c r="R117" t="s">
        <v>13</v>
      </c>
    </row>
    <row r="118" spans="1:18" x14ac:dyDescent="0.25">
      <c r="A118" t="s">
        <v>46</v>
      </c>
      <c r="D118" t="s">
        <v>46</v>
      </c>
      <c r="G118" t="s">
        <v>46</v>
      </c>
      <c r="J118" t="s">
        <v>46</v>
      </c>
      <c r="N118" t="s">
        <v>46</v>
      </c>
      <c r="R118" t="s">
        <v>46</v>
      </c>
    </row>
    <row r="119" spans="1:18" x14ac:dyDescent="0.25">
      <c r="A119">
        <v>19</v>
      </c>
      <c r="D119">
        <v>3</v>
      </c>
      <c r="G119">
        <v>2</v>
      </c>
      <c r="J119">
        <v>1</v>
      </c>
      <c r="N119">
        <v>1</v>
      </c>
      <c r="R119">
        <v>5</v>
      </c>
    </row>
    <row r="120" spans="1:18" x14ac:dyDescent="0.25">
      <c r="A120">
        <v>10</v>
      </c>
      <c r="D120">
        <v>0</v>
      </c>
      <c r="G120">
        <v>0</v>
      </c>
      <c r="J120">
        <v>0</v>
      </c>
      <c r="N120">
        <v>0</v>
      </c>
      <c r="R120">
        <v>0</v>
      </c>
    </row>
    <row r="121" spans="1:18" x14ac:dyDescent="0.25">
      <c r="A121">
        <v>0</v>
      </c>
      <c r="D121">
        <v>0</v>
      </c>
      <c r="G121">
        <v>0</v>
      </c>
      <c r="J121">
        <v>0</v>
      </c>
      <c r="N121">
        <v>0</v>
      </c>
      <c r="R121">
        <v>0</v>
      </c>
    </row>
    <row r="122" spans="1:18" x14ac:dyDescent="0.25">
      <c r="A122">
        <v>0</v>
      </c>
      <c r="D122">
        <v>0</v>
      </c>
      <c r="G122">
        <v>0</v>
      </c>
      <c r="J122">
        <v>0</v>
      </c>
      <c r="N122">
        <v>0</v>
      </c>
      <c r="R122">
        <v>0</v>
      </c>
    </row>
    <row r="123" spans="1:18" x14ac:dyDescent="0.25">
      <c r="A123">
        <v>0</v>
      </c>
      <c r="D123">
        <v>10</v>
      </c>
      <c r="G123">
        <v>8</v>
      </c>
      <c r="J123">
        <v>14</v>
      </c>
      <c r="N123">
        <v>18</v>
      </c>
      <c r="R123">
        <v>2</v>
      </c>
    </row>
    <row r="124" spans="1:18" x14ac:dyDescent="0.25">
      <c r="A124">
        <v>3</v>
      </c>
      <c r="D124">
        <v>10</v>
      </c>
      <c r="G124">
        <v>3</v>
      </c>
      <c r="J124">
        <v>0</v>
      </c>
      <c r="N124">
        <v>28</v>
      </c>
      <c r="R124">
        <v>2</v>
      </c>
    </row>
    <row r="125" spans="1:18" x14ac:dyDescent="0.25">
      <c r="A125">
        <v>0</v>
      </c>
      <c r="D125">
        <v>12</v>
      </c>
      <c r="G125">
        <v>12</v>
      </c>
      <c r="J125">
        <v>19</v>
      </c>
      <c r="N125">
        <v>18</v>
      </c>
      <c r="R125">
        <v>0</v>
      </c>
    </row>
    <row r="126" spans="1:18" x14ac:dyDescent="0.25">
      <c r="A126">
        <v>3</v>
      </c>
      <c r="D126">
        <v>11</v>
      </c>
      <c r="G126">
        <v>2</v>
      </c>
      <c r="J126">
        <v>0</v>
      </c>
      <c r="N126">
        <v>0</v>
      </c>
      <c r="R126">
        <v>4</v>
      </c>
    </row>
    <row r="127" spans="1:18" x14ac:dyDescent="0.25">
      <c r="A127">
        <v>29</v>
      </c>
      <c r="D127">
        <v>10</v>
      </c>
      <c r="G127">
        <v>14</v>
      </c>
      <c r="J127">
        <v>13</v>
      </c>
      <c r="N127">
        <v>14</v>
      </c>
      <c r="R127">
        <v>15</v>
      </c>
    </row>
    <row r="128" spans="1:18" x14ac:dyDescent="0.25">
      <c r="A128">
        <v>40</v>
      </c>
      <c r="D128">
        <v>-13</v>
      </c>
      <c r="G128">
        <v>-8</v>
      </c>
      <c r="J128">
        <v>-16</v>
      </c>
      <c r="N128">
        <v>-20</v>
      </c>
      <c r="R128">
        <v>-1</v>
      </c>
    </row>
    <row r="129" spans="1:18" x14ac:dyDescent="0.25">
      <c r="A129">
        <v>245</v>
      </c>
      <c r="D129">
        <v>55</v>
      </c>
      <c r="G129">
        <v>40</v>
      </c>
      <c r="J129">
        <v>30</v>
      </c>
      <c r="N129">
        <v>24</v>
      </c>
      <c r="R129">
        <v>129</v>
      </c>
    </row>
    <row r="130" spans="1:18" x14ac:dyDescent="0.25">
      <c r="A130" t="s">
        <v>13</v>
      </c>
      <c r="D130" t="s">
        <v>13</v>
      </c>
      <c r="G130" t="s">
        <v>13</v>
      </c>
      <c r="J130" t="s">
        <v>13</v>
      </c>
      <c r="N130" t="s">
        <v>13</v>
      </c>
      <c r="R130" t="s">
        <v>13</v>
      </c>
    </row>
    <row r="131" spans="1:18" x14ac:dyDescent="0.25">
      <c r="A131" t="s">
        <v>46</v>
      </c>
      <c r="D131" t="s">
        <v>46</v>
      </c>
      <c r="G131" t="s">
        <v>46</v>
      </c>
      <c r="J131" t="s">
        <v>46</v>
      </c>
      <c r="N131" t="s">
        <v>46</v>
      </c>
      <c r="R131" t="s">
        <v>46</v>
      </c>
    </row>
    <row r="132" spans="1:18" x14ac:dyDescent="0.25">
      <c r="A132">
        <v>28</v>
      </c>
      <c r="D132">
        <v>3</v>
      </c>
      <c r="G132">
        <v>3</v>
      </c>
      <c r="J132">
        <v>2</v>
      </c>
      <c r="N132">
        <v>2</v>
      </c>
      <c r="R132">
        <v>3</v>
      </c>
    </row>
    <row r="133" spans="1:18" x14ac:dyDescent="0.25">
      <c r="A133">
        <v>0</v>
      </c>
      <c r="D133">
        <v>0</v>
      </c>
      <c r="G133">
        <v>0</v>
      </c>
      <c r="J133">
        <v>0</v>
      </c>
      <c r="N133">
        <v>0</v>
      </c>
      <c r="R133">
        <v>0</v>
      </c>
    </row>
    <row r="134" spans="1:18" x14ac:dyDescent="0.25">
      <c r="A134">
        <v>0</v>
      </c>
      <c r="D134">
        <v>0</v>
      </c>
      <c r="G134">
        <v>0</v>
      </c>
      <c r="J134">
        <v>0</v>
      </c>
      <c r="N134">
        <v>10</v>
      </c>
      <c r="R134">
        <v>8</v>
      </c>
    </row>
    <row r="135" spans="1:18" x14ac:dyDescent="0.25">
      <c r="A135">
        <v>0</v>
      </c>
      <c r="D135">
        <v>0</v>
      </c>
      <c r="G135">
        <v>0</v>
      </c>
      <c r="J135">
        <v>0</v>
      </c>
      <c r="N135">
        <v>0</v>
      </c>
      <c r="R135">
        <v>0</v>
      </c>
    </row>
    <row r="136" spans="1:18" x14ac:dyDescent="0.25">
      <c r="A136">
        <v>2</v>
      </c>
      <c r="D136">
        <v>2</v>
      </c>
      <c r="G136">
        <v>14</v>
      </c>
      <c r="J136">
        <v>4</v>
      </c>
      <c r="N136">
        <v>12</v>
      </c>
      <c r="R136">
        <v>3</v>
      </c>
    </row>
    <row r="137" spans="1:18" x14ac:dyDescent="0.25">
      <c r="A137">
        <v>0</v>
      </c>
      <c r="D137">
        <v>6</v>
      </c>
      <c r="G137">
        <v>0</v>
      </c>
      <c r="J137">
        <v>10</v>
      </c>
      <c r="N137">
        <v>9</v>
      </c>
      <c r="R137">
        <v>30</v>
      </c>
    </row>
    <row r="138" spans="1:18" x14ac:dyDescent="0.25">
      <c r="A138">
        <v>0</v>
      </c>
      <c r="D138">
        <v>0</v>
      </c>
      <c r="G138">
        <v>9</v>
      </c>
      <c r="J138">
        <v>11</v>
      </c>
      <c r="N138">
        <v>11</v>
      </c>
      <c r="R138">
        <v>10</v>
      </c>
    </row>
    <row r="139" spans="1:18" x14ac:dyDescent="0.25">
      <c r="A139">
        <v>0</v>
      </c>
      <c r="D139">
        <v>6</v>
      </c>
      <c r="G139">
        <v>0</v>
      </c>
      <c r="J139">
        <v>0</v>
      </c>
      <c r="N139">
        <v>4</v>
      </c>
      <c r="R139">
        <v>0</v>
      </c>
    </row>
    <row r="140" spans="1:18" x14ac:dyDescent="0.25">
      <c r="A140">
        <v>15</v>
      </c>
      <c r="D140">
        <v>9</v>
      </c>
      <c r="G140">
        <v>18</v>
      </c>
      <c r="J140">
        <v>15</v>
      </c>
      <c r="N140">
        <v>30</v>
      </c>
      <c r="R140">
        <v>29</v>
      </c>
    </row>
    <row r="141" spans="1:18" x14ac:dyDescent="0.25">
      <c r="A141">
        <v>25</v>
      </c>
      <c r="D141">
        <v>-7</v>
      </c>
      <c r="G141">
        <v>-9</v>
      </c>
      <c r="J141">
        <v>3</v>
      </c>
      <c r="N141">
        <v>2</v>
      </c>
      <c r="R141">
        <v>-2</v>
      </c>
    </row>
    <row r="142" spans="1:18" x14ac:dyDescent="0.25">
      <c r="A142">
        <v>161</v>
      </c>
      <c r="D142">
        <v>68</v>
      </c>
      <c r="G142">
        <v>58</v>
      </c>
      <c r="J142">
        <v>43</v>
      </c>
      <c r="N142">
        <v>62</v>
      </c>
      <c r="R142">
        <v>65</v>
      </c>
    </row>
    <row r="143" spans="1:18" x14ac:dyDescent="0.25">
      <c r="A143" t="s">
        <v>13</v>
      </c>
      <c r="D143" t="s">
        <v>13</v>
      </c>
      <c r="G143" t="s">
        <v>13</v>
      </c>
      <c r="J143" t="s">
        <v>13</v>
      </c>
      <c r="N143" t="s">
        <v>13</v>
      </c>
      <c r="R143" t="s">
        <v>13</v>
      </c>
    </row>
    <row r="144" spans="1:18" x14ac:dyDescent="0.25">
      <c r="A144" t="s">
        <v>46</v>
      </c>
      <c r="D144" t="s">
        <v>46</v>
      </c>
      <c r="G144" t="s">
        <v>46</v>
      </c>
      <c r="J144" t="s">
        <v>46</v>
      </c>
      <c r="N144" t="s">
        <v>46</v>
      </c>
      <c r="R144" t="s">
        <v>46</v>
      </c>
    </row>
    <row r="145" spans="1:18" x14ac:dyDescent="0.25">
      <c r="A145">
        <v>10</v>
      </c>
      <c r="D145">
        <v>4</v>
      </c>
      <c r="G145">
        <v>2</v>
      </c>
      <c r="J145">
        <v>2</v>
      </c>
      <c r="N145">
        <v>3</v>
      </c>
      <c r="R145">
        <v>36</v>
      </c>
    </row>
    <row r="146" spans="1:18" x14ac:dyDescent="0.25">
      <c r="A146">
        <v>0</v>
      </c>
      <c r="D146">
        <v>0</v>
      </c>
      <c r="G146">
        <v>0</v>
      </c>
      <c r="J146">
        <v>0</v>
      </c>
      <c r="N146">
        <v>0</v>
      </c>
      <c r="R146">
        <v>0</v>
      </c>
    </row>
    <row r="147" spans="1:18" x14ac:dyDescent="0.25">
      <c r="A147">
        <v>0</v>
      </c>
      <c r="D147">
        <v>0</v>
      </c>
      <c r="G147">
        <v>0</v>
      </c>
      <c r="J147">
        <v>0</v>
      </c>
      <c r="N147">
        <v>4</v>
      </c>
      <c r="R147">
        <v>0</v>
      </c>
    </row>
    <row r="148" spans="1:18" x14ac:dyDescent="0.25">
      <c r="A148">
        <v>0</v>
      </c>
      <c r="D148">
        <v>0</v>
      </c>
      <c r="G148">
        <v>0</v>
      </c>
      <c r="J148">
        <v>0</v>
      </c>
      <c r="N148">
        <v>0</v>
      </c>
      <c r="R148">
        <v>0</v>
      </c>
    </row>
    <row r="149" spans="1:18" x14ac:dyDescent="0.25">
      <c r="A149">
        <v>0</v>
      </c>
      <c r="D149">
        <v>8</v>
      </c>
      <c r="G149">
        <v>8</v>
      </c>
      <c r="J149">
        <v>6</v>
      </c>
      <c r="N149">
        <v>6</v>
      </c>
      <c r="R149">
        <v>0</v>
      </c>
    </row>
    <row r="150" spans="1:18" x14ac:dyDescent="0.25">
      <c r="A150">
        <v>9</v>
      </c>
      <c r="D150">
        <v>4</v>
      </c>
      <c r="G150">
        <v>9</v>
      </c>
      <c r="J150">
        <v>26</v>
      </c>
      <c r="N150">
        <v>13</v>
      </c>
      <c r="R150">
        <v>0</v>
      </c>
    </row>
    <row r="151" spans="1:18" x14ac:dyDescent="0.25">
      <c r="A151">
        <v>0</v>
      </c>
      <c r="D151">
        <v>15</v>
      </c>
      <c r="G151">
        <v>2</v>
      </c>
      <c r="J151">
        <v>11</v>
      </c>
      <c r="N151">
        <v>5</v>
      </c>
      <c r="R151">
        <v>0</v>
      </c>
    </row>
    <row r="152" spans="1:18" x14ac:dyDescent="0.25">
      <c r="A152">
        <v>0</v>
      </c>
      <c r="D152">
        <v>0</v>
      </c>
      <c r="G152">
        <v>0</v>
      </c>
      <c r="J152">
        <v>5</v>
      </c>
      <c r="N152">
        <v>0</v>
      </c>
      <c r="R152">
        <v>0</v>
      </c>
    </row>
    <row r="153" spans="1:18" x14ac:dyDescent="0.25">
      <c r="A153">
        <v>15</v>
      </c>
      <c r="D153">
        <v>14</v>
      </c>
      <c r="G153">
        <v>15</v>
      </c>
      <c r="J153">
        <v>17</v>
      </c>
      <c r="N153">
        <v>24</v>
      </c>
      <c r="R153">
        <v>28</v>
      </c>
    </row>
    <row r="154" spans="1:18" x14ac:dyDescent="0.25">
      <c r="A154">
        <v>9</v>
      </c>
      <c r="D154">
        <v>1</v>
      </c>
      <c r="G154">
        <v>-7</v>
      </c>
      <c r="J154">
        <v>-3</v>
      </c>
      <c r="N154">
        <v>8</v>
      </c>
      <c r="R154">
        <v>-19</v>
      </c>
    </row>
    <row r="155" spans="1:18" x14ac:dyDescent="0.25">
      <c r="A155">
        <v>167</v>
      </c>
      <c r="D155">
        <v>70</v>
      </c>
      <c r="G155">
        <v>56</v>
      </c>
      <c r="J155">
        <v>52</v>
      </c>
      <c r="N155">
        <v>62</v>
      </c>
      <c r="R155">
        <v>462</v>
      </c>
    </row>
    <row r="156" spans="1:18" x14ac:dyDescent="0.25">
      <c r="A156" t="s">
        <v>13</v>
      </c>
      <c r="D156" t="s">
        <v>13</v>
      </c>
      <c r="G156" t="s">
        <v>13</v>
      </c>
      <c r="J156" t="s">
        <v>13</v>
      </c>
      <c r="N156" t="s">
        <v>13</v>
      </c>
      <c r="R156" t="s">
        <v>13</v>
      </c>
    </row>
    <row r="157" spans="1:18" x14ac:dyDescent="0.25">
      <c r="A157" t="s">
        <v>46</v>
      </c>
      <c r="D157" t="s">
        <v>46</v>
      </c>
      <c r="G157" t="s">
        <v>46</v>
      </c>
      <c r="J157" t="s">
        <v>46</v>
      </c>
      <c r="N157" t="s">
        <v>46</v>
      </c>
      <c r="R157" t="s">
        <v>46</v>
      </c>
    </row>
    <row r="158" spans="1:18" x14ac:dyDescent="0.25">
      <c r="A158">
        <v>14</v>
      </c>
      <c r="D158">
        <v>2</v>
      </c>
      <c r="G158">
        <v>3</v>
      </c>
      <c r="J158">
        <v>1</v>
      </c>
      <c r="N158">
        <v>2</v>
      </c>
      <c r="R158">
        <v>38</v>
      </c>
    </row>
    <row r="159" spans="1:18" x14ac:dyDescent="0.25">
      <c r="A159">
        <v>0</v>
      </c>
      <c r="D159">
        <v>0</v>
      </c>
      <c r="G159">
        <v>0</v>
      </c>
      <c r="J159">
        <v>0</v>
      </c>
      <c r="N159">
        <v>0</v>
      </c>
      <c r="R159">
        <v>0</v>
      </c>
    </row>
    <row r="160" spans="1:18" x14ac:dyDescent="0.25">
      <c r="A160">
        <v>0</v>
      </c>
      <c r="D160">
        <v>20</v>
      </c>
      <c r="G160">
        <v>0</v>
      </c>
      <c r="J160">
        <v>0</v>
      </c>
      <c r="N160">
        <v>0</v>
      </c>
      <c r="R160">
        <v>0</v>
      </c>
    </row>
    <row r="161" spans="1:18" x14ac:dyDescent="0.25">
      <c r="A161">
        <v>0</v>
      </c>
      <c r="D161">
        <v>0</v>
      </c>
      <c r="G161">
        <v>0</v>
      </c>
      <c r="J161">
        <v>0</v>
      </c>
      <c r="N161">
        <v>0</v>
      </c>
      <c r="R161">
        <v>29</v>
      </c>
    </row>
    <row r="162" spans="1:18" x14ac:dyDescent="0.25">
      <c r="A162">
        <v>2</v>
      </c>
      <c r="D162">
        <v>11</v>
      </c>
      <c r="G162">
        <v>10</v>
      </c>
      <c r="J162">
        <v>12</v>
      </c>
      <c r="N162">
        <v>18</v>
      </c>
      <c r="R162">
        <v>0</v>
      </c>
    </row>
    <row r="163" spans="1:18" x14ac:dyDescent="0.25">
      <c r="A163">
        <v>5</v>
      </c>
      <c r="D163">
        <v>25</v>
      </c>
      <c r="G163">
        <v>6</v>
      </c>
      <c r="J163">
        <v>4</v>
      </c>
      <c r="N163">
        <v>4</v>
      </c>
      <c r="R163">
        <v>0</v>
      </c>
    </row>
    <row r="164" spans="1:18" x14ac:dyDescent="0.25">
      <c r="A164">
        <v>0</v>
      </c>
      <c r="D164">
        <v>12</v>
      </c>
      <c r="G164">
        <v>3</v>
      </c>
      <c r="J164">
        <v>19</v>
      </c>
      <c r="N164">
        <v>24</v>
      </c>
      <c r="R164">
        <v>0</v>
      </c>
    </row>
    <row r="165" spans="1:18" x14ac:dyDescent="0.25">
      <c r="A165">
        <v>0</v>
      </c>
      <c r="D165">
        <v>12</v>
      </c>
      <c r="G165">
        <v>3</v>
      </c>
      <c r="J165">
        <v>0</v>
      </c>
      <c r="N165">
        <v>0</v>
      </c>
      <c r="R165">
        <v>2</v>
      </c>
    </row>
    <row r="166" spans="1:18" x14ac:dyDescent="0.25">
      <c r="A166">
        <v>16</v>
      </c>
      <c r="D166">
        <v>11</v>
      </c>
      <c r="G166">
        <v>17</v>
      </c>
      <c r="J166">
        <v>9</v>
      </c>
      <c r="N166">
        <v>27</v>
      </c>
      <c r="R166">
        <v>27</v>
      </c>
    </row>
    <row r="167" spans="1:18" x14ac:dyDescent="0.25">
      <c r="A167">
        <v>12</v>
      </c>
      <c r="D167">
        <v>-20</v>
      </c>
      <c r="G167">
        <v>-6</v>
      </c>
      <c r="J167">
        <v>-17</v>
      </c>
      <c r="N167">
        <v>-5</v>
      </c>
      <c r="R167">
        <v>-24</v>
      </c>
    </row>
    <row r="168" spans="1:18" x14ac:dyDescent="0.25">
      <c r="A168">
        <v>171</v>
      </c>
      <c r="D168">
        <v>53</v>
      </c>
      <c r="G168">
        <v>66</v>
      </c>
      <c r="J168">
        <v>24</v>
      </c>
      <c r="N168">
        <v>39</v>
      </c>
      <c r="R168">
        <v>393</v>
      </c>
    </row>
    <row r="169" spans="1:18" x14ac:dyDescent="0.25">
      <c r="A169" t="s">
        <v>13</v>
      </c>
      <c r="D169" t="s">
        <v>13</v>
      </c>
      <c r="G169" t="s">
        <v>13</v>
      </c>
      <c r="J169" t="s">
        <v>13</v>
      </c>
      <c r="N169" t="s">
        <v>13</v>
      </c>
      <c r="R169" t="s">
        <v>13</v>
      </c>
    </row>
    <row r="170" spans="1:18" x14ac:dyDescent="0.25">
      <c r="A170" t="s">
        <v>46</v>
      </c>
      <c r="D170" t="s">
        <v>46</v>
      </c>
      <c r="G170" t="s">
        <v>46</v>
      </c>
      <c r="J170" t="s">
        <v>46</v>
      </c>
      <c r="N170" t="s">
        <v>46</v>
      </c>
      <c r="R170" t="s">
        <v>46</v>
      </c>
    </row>
    <row r="171" spans="1:18" x14ac:dyDescent="0.25">
      <c r="A171">
        <v>29</v>
      </c>
      <c r="D171">
        <v>2</v>
      </c>
      <c r="G171">
        <v>2</v>
      </c>
      <c r="J171">
        <v>1</v>
      </c>
      <c r="N171">
        <v>1</v>
      </c>
      <c r="R171">
        <v>3</v>
      </c>
    </row>
    <row r="172" spans="1:18" x14ac:dyDescent="0.25">
      <c r="A172">
        <v>20</v>
      </c>
      <c r="D172">
        <v>0</v>
      </c>
      <c r="G172">
        <v>0</v>
      </c>
      <c r="J172">
        <v>0</v>
      </c>
      <c r="N172">
        <v>0</v>
      </c>
      <c r="R172">
        <v>0</v>
      </c>
    </row>
    <row r="173" spans="1:18" x14ac:dyDescent="0.25">
      <c r="A173">
        <v>0</v>
      </c>
      <c r="D173">
        <v>13</v>
      </c>
      <c r="G173">
        <v>0</v>
      </c>
      <c r="J173">
        <v>25</v>
      </c>
      <c r="N173">
        <v>23</v>
      </c>
      <c r="R173">
        <v>5</v>
      </c>
    </row>
    <row r="174" spans="1:18" x14ac:dyDescent="0.25">
      <c r="A174">
        <v>0</v>
      </c>
      <c r="D174">
        <v>0</v>
      </c>
      <c r="G174">
        <v>0</v>
      </c>
      <c r="J174">
        <v>0</v>
      </c>
      <c r="N174">
        <v>0</v>
      </c>
      <c r="R174">
        <v>0</v>
      </c>
    </row>
    <row r="175" spans="1:18" x14ac:dyDescent="0.25">
      <c r="A175">
        <v>0</v>
      </c>
      <c r="D175">
        <v>16</v>
      </c>
      <c r="G175">
        <v>10</v>
      </c>
      <c r="J175">
        <v>14</v>
      </c>
      <c r="N175">
        <v>16</v>
      </c>
      <c r="R175">
        <v>6</v>
      </c>
    </row>
    <row r="176" spans="1:18" x14ac:dyDescent="0.25">
      <c r="A176">
        <v>30</v>
      </c>
      <c r="D176">
        <v>22</v>
      </c>
      <c r="G176">
        <v>10</v>
      </c>
      <c r="J176">
        <v>18</v>
      </c>
      <c r="N176">
        <v>0</v>
      </c>
      <c r="R176">
        <v>22</v>
      </c>
    </row>
    <row r="177" spans="1:18" x14ac:dyDescent="0.25">
      <c r="A177">
        <v>0</v>
      </c>
      <c r="D177">
        <v>13</v>
      </c>
      <c r="G177">
        <v>5</v>
      </c>
      <c r="J177">
        <v>25</v>
      </c>
      <c r="N177">
        <v>25</v>
      </c>
      <c r="R177">
        <v>0</v>
      </c>
    </row>
    <row r="178" spans="1:18" x14ac:dyDescent="0.25">
      <c r="A178">
        <v>12</v>
      </c>
      <c r="D178">
        <v>0</v>
      </c>
      <c r="G178">
        <v>0</v>
      </c>
      <c r="J178">
        <v>0</v>
      </c>
      <c r="N178">
        <v>5</v>
      </c>
      <c r="R178">
        <v>0</v>
      </c>
    </row>
    <row r="179" spans="1:18" x14ac:dyDescent="0.25">
      <c r="A179">
        <v>18</v>
      </c>
      <c r="D179">
        <v>11</v>
      </c>
      <c r="G179">
        <v>15</v>
      </c>
      <c r="J179">
        <v>8</v>
      </c>
      <c r="N179">
        <v>20</v>
      </c>
      <c r="R179">
        <v>9</v>
      </c>
    </row>
    <row r="180" spans="1:18" x14ac:dyDescent="0.25">
      <c r="A180">
        <v>37</v>
      </c>
      <c r="D180">
        <v>-21</v>
      </c>
      <c r="G180">
        <v>-10</v>
      </c>
      <c r="J180">
        <v>-19</v>
      </c>
      <c r="N180">
        <v>-17</v>
      </c>
      <c r="R180">
        <v>-14</v>
      </c>
    </row>
    <row r="181" spans="1:18" x14ac:dyDescent="0.25">
      <c r="A181">
        <v>313</v>
      </c>
      <c r="D181">
        <v>55</v>
      </c>
      <c r="G181">
        <v>52</v>
      </c>
      <c r="J181">
        <v>20</v>
      </c>
      <c r="N181">
        <v>34</v>
      </c>
      <c r="R181">
        <v>84</v>
      </c>
    </row>
    <row r="182" spans="1:18" x14ac:dyDescent="0.25">
      <c r="A182" t="s">
        <v>13</v>
      </c>
      <c r="D182" t="s">
        <v>13</v>
      </c>
      <c r="G182" t="s">
        <v>13</v>
      </c>
      <c r="J182" t="s">
        <v>13</v>
      </c>
      <c r="N182" t="s">
        <v>13</v>
      </c>
      <c r="R182" t="s">
        <v>13</v>
      </c>
    </row>
    <row r="183" spans="1:18" x14ac:dyDescent="0.25">
      <c r="A183" t="s">
        <v>46</v>
      </c>
      <c r="D183" t="s">
        <v>46</v>
      </c>
      <c r="G183" t="s">
        <v>46</v>
      </c>
      <c r="J183" t="s">
        <v>46</v>
      </c>
      <c r="N183" t="s">
        <v>46</v>
      </c>
      <c r="R183" t="s">
        <v>46</v>
      </c>
    </row>
    <row r="184" spans="1:18" x14ac:dyDescent="0.25">
      <c r="A184">
        <v>36</v>
      </c>
      <c r="D184">
        <v>3</v>
      </c>
      <c r="G184">
        <v>3</v>
      </c>
      <c r="J184">
        <v>1</v>
      </c>
      <c r="N184">
        <v>2</v>
      </c>
      <c r="R184">
        <v>5</v>
      </c>
    </row>
    <row r="185" spans="1:18" x14ac:dyDescent="0.25">
      <c r="A185">
        <v>27</v>
      </c>
      <c r="D185">
        <v>0</v>
      </c>
      <c r="G185">
        <v>0</v>
      </c>
      <c r="J185">
        <v>0</v>
      </c>
      <c r="N185">
        <v>0</v>
      </c>
      <c r="R185">
        <v>0</v>
      </c>
    </row>
    <row r="186" spans="1:18" x14ac:dyDescent="0.25">
      <c r="A186">
        <v>0</v>
      </c>
      <c r="D186">
        <v>0</v>
      </c>
      <c r="G186">
        <v>0</v>
      </c>
      <c r="J186">
        <v>10</v>
      </c>
      <c r="N186">
        <v>0</v>
      </c>
      <c r="R186">
        <v>0</v>
      </c>
    </row>
    <row r="187" spans="1:18" x14ac:dyDescent="0.25">
      <c r="A187">
        <v>0</v>
      </c>
      <c r="D187">
        <v>0</v>
      </c>
      <c r="G187">
        <v>0</v>
      </c>
      <c r="J187">
        <v>0</v>
      </c>
      <c r="N187">
        <v>0</v>
      </c>
      <c r="R187">
        <v>0</v>
      </c>
    </row>
    <row r="188" spans="1:18" x14ac:dyDescent="0.25">
      <c r="A188">
        <v>0</v>
      </c>
      <c r="D188">
        <v>2</v>
      </c>
      <c r="G188">
        <v>0</v>
      </c>
      <c r="J188">
        <v>12</v>
      </c>
      <c r="N188">
        <v>4</v>
      </c>
      <c r="R188">
        <v>6</v>
      </c>
    </row>
    <row r="189" spans="1:18" x14ac:dyDescent="0.25">
      <c r="A189">
        <v>0</v>
      </c>
      <c r="D189">
        <v>0</v>
      </c>
      <c r="G189">
        <v>5</v>
      </c>
      <c r="J189">
        <v>2</v>
      </c>
      <c r="N189">
        <v>6</v>
      </c>
      <c r="R189">
        <v>8</v>
      </c>
    </row>
    <row r="190" spans="1:18" x14ac:dyDescent="0.25">
      <c r="A190">
        <v>0</v>
      </c>
      <c r="D190">
        <v>0</v>
      </c>
      <c r="G190">
        <v>0</v>
      </c>
      <c r="J190">
        <v>18</v>
      </c>
      <c r="N190">
        <v>14</v>
      </c>
      <c r="R190">
        <v>3</v>
      </c>
    </row>
    <row r="191" spans="1:18" x14ac:dyDescent="0.25">
      <c r="A191">
        <v>0</v>
      </c>
      <c r="D191">
        <v>0</v>
      </c>
      <c r="G191">
        <v>5</v>
      </c>
      <c r="J191">
        <v>3</v>
      </c>
      <c r="N191">
        <v>0</v>
      </c>
      <c r="R191">
        <v>8</v>
      </c>
    </row>
    <row r="192" spans="1:18" x14ac:dyDescent="0.25">
      <c r="A192">
        <v>20</v>
      </c>
      <c r="D192">
        <v>14</v>
      </c>
      <c r="G192">
        <v>14</v>
      </c>
      <c r="J192">
        <v>9</v>
      </c>
      <c r="N192">
        <v>18</v>
      </c>
      <c r="R192">
        <v>10</v>
      </c>
    </row>
    <row r="193" spans="1:18" x14ac:dyDescent="0.25">
      <c r="A193">
        <v>49</v>
      </c>
      <c r="D193">
        <v>-1</v>
      </c>
      <c r="G193">
        <v>8</v>
      </c>
      <c r="J193">
        <v>-11</v>
      </c>
      <c r="N193">
        <v>0</v>
      </c>
      <c r="R193">
        <v>-7</v>
      </c>
    </row>
    <row r="194" spans="1:18" x14ac:dyDescent="0.25">
      <c r="A194">
        <v>330</v>
      </c>
      <c r="D194">
        <v>94</v>
      </c>
      <c r="G194">
        <v>70</v>
      </c>
      <c r="J194">
        <v>22</v>
      </c>
      <c r="N194">
        <v>39</v>
      </c>
      <c r="R194">
        <v>86</v>
      </c>
    </row>
    <row r="195" spans="1:18" x14ac:dyDescent="0.25">
      <c r="A195" t="s">
        <v>13</v>
      </c>
      <c r="D195" t="s">
        <v>13</v>
      </c>
      <c r="G195" t="s">
        <v>13</v>
      </c>
      <c r="J195" t="s">
        <v>13</v>
      </c>
      <c r="N195" t="s">
        <v>13</v>
      </c>
      <c r="R195" t="s">
        <v>13</v>
      </c>
    </row>
    <row r="196" spans="1:18" x14ac:dyDescent="0.25">
      <c r="A196" t="s">
        <v>46</v>
      </c>
      <c r="D196" t="s">
        <v>46</v>
      </c>
      <c r="G196" t="s">
        <v>46</v>
      </c>
      <c r="J196" t="s">
        <v>46</v>
      </c>
      <c r="N196" t="s">
        <v>46</v>
      </c>
      <c r="R196" t="s">
        <v>46</v>
      </c>
    </row>
    <row r="197" spans="1:18" x14ac:dyDescent="0.25">
      <c r="A197">
        <v>40</v>
      </c>
      <c r="D197">
        <v>2</v>
      </c>
      <c r="G197">
        <v>2</v>
      </c>
      <c r="J197">
        <v>1</v>
      </c>
      <c r="N197">
        <v>1</v>
      </c>
      <c r="R197">
        <v>2</v>
      </c>
    </row>
    <row r="198" spans="1:18" x14ac:dyDescent="0.25">
      <c r="A198">
        <v>30</v>
      </c>
      <c r="D198">
        <v>0</v>
      </c>
      <c r="G198">
        <v>0</v>
      </c>
      <c r="J198">
        <v>0</v>
      </c>
      <c r="N198">
        <v>0</v>
      </c>
      <c r="R198">
        <v>0</v>
      </c>
    </row>
    <row r="199" spans="1:18" x14ac:dyDescent="0.25">
      <c r="A199">
        <v>0</v>
      </c>
      <c r="D199">
        <v>7</v>
      </c>
      <c r="G199">
        <v>0</v>
      </c>
      <c r="J199">
        <v>7</v>
      </c>
      <c r="N199">
        <v>0</v>
      </c>
      <c r="R199">
        <v>10</v>
      </c>
    </row>
    <row r="200" spans="1:18" x14ac:dyDescent="0.25">
      <c r="A200">
        <v>0</v>
      </c>
      <c r="D200">
        <v>0</v>
      </c>
      <c r="G200">
        <v>0</v>
      </c>
      <c r="J200">
        <v>0</v>
      </c>
      <c r="N200">
        <v>0</v>
      </c>
      <c r="R200">
        <v>0</v>
      </c>
    </row>
    <row r="201" spans="1:18" x14ac:dyDescent="0.25">
      <c r="A201">
        <v>0</v>
      </c>
      <c r="D201">
        <v>8</v>
      </c>
      <c r="G201">
        <v>8</v>
      </c>
      <c r="J201">
        <v>14</v>
      </c>
      <c r="N201">
        <v>12</v>
      </c>
      <c r="R201">
        <v>5</v>
      </c>
    </row>
    <row r="202" spans="1:18" x14ac:dyDescent="0.25">
      <c r="A202">
        <v>13</v>
      </c>
      <c r="D202">
        <v>0</v>
      </c>
      <c r="G202">
        <v>8</v>
      </c>
      <c r="J202">
        <v>27</v>
      </c>
      <c r="N202">
        <v>10</v>
      </c>
      <c r="R202">
        <v>1</v>
      </c>
    </row>
    <row r="203" spans="1:18" x14ac:dyDescent="0.25">
      <c r="A203">
        <v>0</v>
      </c>
      <c r="D203">
        <v>2</v>
      </c>
      <c r="G203">
        <v>0</v>
      </c>
      <c r="J203">
        <v>6</v>
      </c>
      <c r="N203">
        <v>14</v>
      </c>
      <c r="R203">
        <v>4</v>
      </c>
    </row>
    <row r="204" spans="1:18" x14ac:dyDescent="0.25">
      <c r="A204">
        <v>7</v>
      </c>
      <c r="D204">
        <v>0</v>
      </c>
      <c r="G204">
        <v>6</v>
      </c>
      <c r="J204">
        <v>0</v>
      </c>
      <c r="N204">
        <v>0</v>
      </c>
      <c r="R204">
        <v>5</v>
      </c>
    </row>
    <row r="205" spans="1:18" x14ac:dyDescent="0.25">
      <c r="A205">
        <v>21</v>
      </c>
      <c r="D205">
        <v>12</v>
      </c>
      <c r="G205">
        <v>19</v>
      </c>
      <c r="J205">
        <v>11</v>
      </c>
      <c r="N205">
        <v>17</v>
      </c>
      <c r="R205">
        <v>9</v>
      </c>
    </row>
    <row r="206" spans="1:18" x14ac:dyDescent="0.25">
      <c r="A206">
        <v>52</v>
      </c>
      <c r="D206">
        <v>-12</v>
      </c>
      <c r="G206">
        <v>-2</v>
      </c>
      <c r="J206">
        <v>-12</v>
      </c>
      <c r="N206">
        <v>-10</v>
      </c>
      <c r="R206">
        <v>-25</v>
      </c>
    </row>
    <row r="207" spans="1:18" x14ac:dyDescent="0.25">
      <c r="A207">
        <v>305</v>
      </c>
      <c r="D207">
        <v>72</v>
      </c>
      <c r="G207">
        <v>59</v>
      </c>
      <c r="J207">
        <v>36</v>
      </c>
      <c r="N207">
        <v>38</v>
      </c>
      <c r="R207">
        <v>68</v>
      </c>
    </row>
    <row r="208" spans="1:18" x14ac:dyDescent="0.25">
      <c r="A208" t="s">
        <v>13</v>
      </c>
      <c r="D208" t="s">
        <v>13</v>
      </c>
      <c r="G208" t="s">
        <v>13</v>
      </c>
      <c r="J208" t="s">
        <v>13</v>
      </c>
      <c r="N208" t="s">
        <v>13</v>
      </c>
      <c r="R208" t="s">
        <v>13</v>
      </c>
    </row>
    <row r="209" spans="1:18" x14ac:dyDescent="0.25">
      <c r="A209" t="s">
        <v>46</v>
      </c>
      <c r="D209" t="s">
        <v>46</v>
      </c>
      <c r="G209" t="s">
        <v>46</v>
      </c>
      <c r="J209" t="s">
        <v>46</v>
      </c>
      <c r="N209" t="s">
        <v>46</v>
      </c>
      <c r="R209" t="s">
        <v>46</v>
      </c>
    </row>
    <row r="210" spans="1:18" x14ac:dyDescent="0.25">
      <c r="A210">
        <v>10</v>
      </c>
      <c r="D210">
        <v>2</v>
      </c>
      <c r="G210">
        <v>4</v>
      </c>
      <c r="J210">
        <v>3</v>
      </c>
      <c r="N210">
        <v>1</v>
      </c>
      <c r="R210">
        <v>25</v>
      </c>
    </row>
    <row r="211" spans="1:18" x14ac:dyDescent="0.25">
      <c r="A211">
        <v>0</v>
      </c>
      <c r="D211">
        <v>0</v>
      </c>
      <c r="G211">
        <v>0</v>
      </c>
      <c r="J211">
        <v>0</v>
      </c>
      <c r="N211">
        <v>0</v>
      </c>
      <c r="R211">
        <v>0</v>
      </c>
    </row>
    <row r="212" spans="1:18" x14ac:dyDescent="0.25">
      <c r="A212">
        <v>0</v>
      </c>
      <c r="D212">
        <v>0</v>
      </c>
      <c r="G212">
        <v>0</v>
      </c>
      <c r="J212">
        <v>6</v>
      </c>
      <c r="N212">
        <v>0</v>
      </c>
      <c r="R212">
        <v>0</v>
      </c>
    </row>
    <row r="213" spans="1:18" x14ac:dyDescent="0.25">
      <c r="A213">
        <v>0</v>
      </c>
      <c r="D213">
        <v>0</v>
      </c>
      <c r="G213">
        <v>0</v>
      </c>
      <c r="J213">
        <v>0</v>
      </c>
      <c r="N213">
        <v>0</v>
      </c>
      <c r="R213">
        <v>0</v>
      </c>
    </row>
    <row r="214" spans="1:18" x14ac:dyDescent="0.25">
      <c r="A214">
        <v>0</v>
      </c>
      <c r="D214">
        <v>15</v>
      </c>
      <c r="G214">
        <v>3</v>
      </c>
      <c r="J214">
        <v>11</v>
      </c>
      <c r="N214">
        <v>18</v>
      </c>
      <c r="R214">
        <v>0</v>
      </c>
    </row>
    <row r="215" spans="1:18" x14ac:dyDescent="0.25">
      <c r="A215">
        <v>5</v>
      </c>
      <c r="D215">
        <v>0</v>
      </c>
      <c r="G215">
        <v>17</v>
      </c>
      <c r="J215">
        <v>0</v>
      </c>
      <c r="N215">
        <v>10</v>
      </c>
      <c r="R215">
        <v>0</v>
      </c>
    </row>
    <row r="216" spans="1:18" x14ac:dyDescent="0.25">
      <c r="A216">
        <v>0</v>
      </c>
      <c r="D216">
        <v>13</v>
      </c>
      <c r="G216">
        <v>0</v>
      </c>
      <c r="J216">
        <v>9</v>
      </c>
      <c r="N216">
        <v>12</v>
      </c>
      <c r="R216">
        <v>0</v>
      </c>
    </row>
    <row r="217" spans="1:18" x14ac:dyDescent="0.25">
      <c r="A217">
        <v>7</v>
      </c>
      <c r="D217">
        <v>0</v>
      </c>
      <c r="G217">
        <v>0</v>
      </c>
      <c r="J217">
        <v>2</v>
      </c>
      <c r="N217">
        <v>0</v>
      </c>
      <c r="R217">
        <v>0</v>
      </c>
    </row>
    <row r="218" spans="1:18" x14ac:dyDescent="0.25">
      <c r="A218">
        <v>19</v>
      </c>
      <c r="D218">
        <v>8</v>
      </c>
      <c r="G218">
        <v>20</v>
      </c>
      <c r="J218">
        <v>17</v>
      </c>
      <c r="N218">
        <v>17</v>
      </c>
      <c r="R218">
        <v>26</v>
      </c>
    </row>
    <row r="219" spans="1:18" x14ac:dyDescent="0.25">
      <c r="A219">
        <v>9</v>
      </c>
      <c r="D219">
        <v>-22</v>
      </c>
      <c r="G219">
        <v>8</v>
      </c>
      <c r="J219">
        <v>4</v>
      </c>
      <c r="N219">
        <v>-16</v>
      </c>
      <c r="R219">
        <v>-11</v>
      </c>
    </row>
    <row r="220" spans="1:18" x14ac:dyDescent="0.25">
      <c r="A220">
        <v>202</v>
      </c>
      <c r="D220">
        <v>47</v>
      </c>
      <c r="G220">
        <v>87</v>
      </c>
      <c r="J220">
        <v>59</v>
      </c>
      <c r="N220">
        <v>39</v>
      </c>
      <c r="R220">
        <v>329</v>
      </c>
    </row>
    <row r="221" spans="1:18" x14ac:dyDescent="0.25">
      <c r="A221" t="s">
        <v>13</v>
      </c>
      <c r="D221" t="s">
        <v>13</v>
      </c>
      <c r="G221" t="s">
        <v>13</v>
      </c>
      <c r="J221" t="s">
        <v>13</v>
      </c>
      <c r="N221" t="s">
        <v>13</v>
      </c>
      <c r="R221" t="s">
        <v>13</v>
      </c>
    </row>
    <row r="222" spans="1:18" x14ac:dyDescent="0.25">
      <c r="A222" t="s">
        <v>46</v>
      </c>
      <c r="D222" t="s">
        <v>46</v>
      </c>
      <c r="G222" t="s">
        <v>46</v>
      </c>
      <c r="J222" t="s">
        <v>46</v>
      </c>
      <c r="N222" t="s">
        <v>46</v>
      </c>
      <c r="R222" t="s">
        <v>46</v>
      </c>
    </row>
    <row r="223" spans="1:18" x14ac:dyDescent="0.25">
      <c r="A223">
        <v>22</v>
      </c>
      <c r="D223">
        <v>2</v>
      </c>
      <c r="G223">
        <v>14</v>
      </c>
      <c r="J223">
        <v>1</v>
      </c>
      <c r="N223">
        <v>1</v>
      </c>
      <c r="R223">
        <v>19</v>
      </c>
    </row>
    <row r="224" spans="1:18" x14ac:dyDescent="0.25">
      <c r="A224">
        <v>13</v>
      </c>
      <c r="D224">
        <v>0</v>
      </c>
      <c r="G224">
        <v>0</v>
      </c>
      <c r="J224">
        <v>0</v>
      </c>
      <c r="N224">
        <v>0</v>
      </c>
      <c r="R224">
        <v>0</v>
      </c>
    </row>
    <row r="225" spans="1:18" x14ac:dyDescent="0.25">
      <c r="A225">
        <v>0</v>
      </c>
      <c r="D225">
        <v>12</v>
      </c>
      <c r="G225">
        <v>0</v>
      </c>
      <c r="J225">
        <v>5</v>
      </c>
      <c r="N225">
        <v>0</v>
      </c>
      <c r="R225">
        <v>0</v>
      </c>
    </row>
    <row r="226" spans="1:18" x14ac:dyDescent="0.25">
      <c r="A226">
        <v>0</v>
      </c>
      <c r="D226">
        <v>0</v>
      </c>
      <c r="G226">
        <v>0</v>
      </c>
      <c r="J226">
        <v>0</v>
      </c>
      <c r="N226">
        <v>0</v>
      </c>
      <c r="R226">
        <v>10</v>
      </c>
    </row>
    <row r="227" spans="1:18" x14ac:dyDescent="0.25">
      <c r="A227">
        <v>0</v>
      </c>
      <c r="D227">
        <v>12</v>
      </c>
      <c r="G227">
        <v>5</v>
      </c>
      <c r="J227">
        <v>11</v>
      </c>
      <c r="N227">
        <v>4</v>
      </c>
      <c r="R227">
        <v>0</v>
      </c>
    </row>
    <row r="228" spans="1:18" x14ac:dyDescent="0.25">
      <c r="A228">
        <v>18</v>
      </c>
      <c r="D228">
        <v>0</v>
      </c>
      <c r="G228">
        <v>0</v>
      </c>
      <c r="J228">
        <v>30</v>
      </c>
      <c r="N228">
        <v>10</v>
      </c>
      <c r="R228">
        <v>0</v>
      </c>
    </row>
    <row r="229" spans="1:18" x14ac:dyDescent="0.25">
      <c r="A229">
        <v>0</v>
      </c>
      <c r="D229">
        <v>11</v>
      </c>
      <c r="G229">
        <v>1</v>
      </c>
      <c r="J229">
        <v>6</v>
      </c>
      <c r="N229">
        <v>16</v>
      </c>
      <c r="R229">
        <v>0</v>
      </c>
    </row>
    <row r="230" spans="1:18" x14ac:dyDescent="0.25">
      <c r="A230">
        <v>8</v>
      </c>
      <c r="D230">
        <v>1</v>
      </c>
      <c r="G230">
        <v>0</v>
      </c>
      <c r="J230">
        <v>0</v>
      </c>
      <c r="N230">
        <v>0</v>
      </c>
      <c r="R230">
        <v>1</v>
      </c>
    </row>
    <row r="231" spans="1:18" x14ac:dyDescent="0.25">
      <c r="A231">
        <v>22</v>
      </c>
      <c r="D231">
        <v>8</v>
      </c>
      <c r="G231">
        <v>23</v>
      </c>
      <c r="J231">
        <v>11</v>
      </c>
      <c r="N231">
        <v>17</v>
      </c>
      <c r="R231">
        <v>18</v>
      </c>
    </row>
    <row r="232" spans="1:18" x14ac:dyDescent="0.25">
      <c r="A232">
        <v>35</v>
      </c>
      <c r="D232">
        <v>-22</v>
      </c>
      <c r="G232">
        <v>-12</v>
      </c>
      <c r="J232">
        <v>-5</v>
      </c>
      <c r="N232">
        <v>-2</v>
      </c>
      <c r="R232">
        <v>-13</v>
      </c>
    </row>
    <row r="233" spans="1:18" x14ac:dyDescent="0.25">
      <c r="A233">
        <v>332</v>
      </c>
      <c r="D233">
        <v>47</v>
      </c>
      <c r="G233">
        <v>78</v>
      </c>
      <c r="J233">
        <v>38</v>
      </c>
      <c r="N233">
        <v>34</v>
      </c>
      <c r="R233">
        <v>186</v>
      </c>
    </row>
    <row r="234" spans="1:18" x14ac:dyDescent="0.25">
      <c r="A234" t="s">
        <v>13</v>
      </c>
      <c r="D234" t="s">
        <v>13</v>
      </c>
      <c r="G234" t="s">
        <v>13</v>
      </c>
      <c r="J234" t="s">
        <v>13</v>
      </c>
      <c r="N234" t="s">
        <v>13</v>
      </c>
      <c r="R234" t="s">
        <v>13</v>
      </c>
    </row>
    <row r="235" spans="1:18" x14ac:dyDescent="0.25">
      <c r="A235" t="s">
        <v>46</v>
      </c>
      <c r="D235" t="s">
        <v>46</v>
      </c>
      <c r="G235" t="s">
        <v>46</v>
      </c>
      <c r="J235" t="s">
        <v>46</v>
      </c>
      <c r="N235" t="s">
        <v>46</v>
      </c>
      <c r="R235" t="s">
        <v>46</v>
      </c>
    </row>
    <row r="236" spans="1:18" x14ac:dyDescent="0.25">
      <c r="A236">
        <v>17</v>
      </c>
      <c r="D236">
        <v>2</v>
      </c>
      <c r="G236">
        <v>2</v>
      </c>
      <c r="J236">
        <v>1</v>
      </c>
      <c r="N236">
        <v>1</v>
      </c>
      <c r="R236">
        <v>19</v>
      </c>
    </row>
    <row r="237" spans="1:18" x14ac:dyDescent="0.25">
      <c r="A237">
        <v>0</v>
      </c>
      <c r="D237">
        <v>0</v>
      </c>
      <c r="G237">
        <v>0</v>
      </c>
      <c r="J237">
        <v>0</v>
      </c>
      <c r="N237">
        <v>0</v>
      </c>
      <c r="R237">
        <v>0</v>
      </c>
    </row>
    <row r="238" spans="1:18" x14ac:dyDescent="0.25">
      <c r="A238">
        <v>0</v>
      </c>
      <c r="D238">
        <v>0</v>
      </c>
      <c r="G238">
        <v>0</v>
      </c>
      <c r="J238">
        <v>8</v>
      </c>
      <c r="N238">
        <v>21</v>
      </c>
      <c r="R238">
        <v>0</v>
      </c>
    </row>
    <row r="239" spans="1:18" x14ac:dyDescent="0.25">
      <c r="A239">
        <v>0</v>
      </c>
      <c r="D239">
        <v>0</v>
      </c>
      <c r="G239">
        <v>0</v>
      </c>
      <c r="J239">
        <v>0</v>
      </c>
      <c r="N239">
        <v>0</v>
      </c>
      <c r="R239">
        <v>10</v>
      </c>
    </row>
    <row r="240" spans="1:18" x14ac:dyDescent="0.25">
      <c r="A240">
        <v>3</v>
      </c>
      <c r="D240">
        <v>2</v>
      </c>
      <c r="G240">
        <v>3</v>
      </c>
      <c r="J240">
        <v>12</v>
      </c>
      <c r="N240">
        <v>12</v>
      </c>
      <c r="R240">
        <v>0</v>
      </c>
    </row>
    <row r="241" spans="1:18" x14ac:dyDescent="0.25">
      <c r="A241">
        <v>12</v>
      </c>
      <c r="D241">
        <v>8</v>
      </c>
      <c r="G241">
        <v>14</v>
      </c>
      <c r="J241">
        <v>6</v>
      </c>
      <c r="N241">
        <v>0</v>
      </c>
      <c r="R241">
        <v>0</v>
      </c>
    </row>
    <row r="242" spans="1:18" x14ac:dyDescent="0.25">
      <c r="A242">
        <v>10</v>
      </c>
      <c r="D242">
        <v>12</v>
      </c>
      <c r="G242">
        <v>0</v>
      </c>
      <c r="J242">
        <v>19</v>
      </c>
      <c r="N242">
        <v>20</v>
      </c>
      <c r="R242">
        <v>0</v>
      </c>
    </row>
    <row r="243" spans="1:18" x14ac:dyDescent="0.25">
      <c r="A243">
        <v>0</v>
      </c>
      <c r="D243">
        <v>3</v>
      </c>
      <c r="G243">
        <v>3</v>
      </c>
      <c r="J243">
        <v>0</v>
      </c>
      <c r="N243">
        <v>0</v>
      </c>
      <c r="R243">
        <v>2</v>
      </c>
    </row>
    <row r="244" spans="1:18" x14ac:dyDescent="0.25">
      <c r="A244">
        <v>29</v>
      </c>
      <c r="D244">
        <v>14</v>
      </c>
      <c r="G244">
        <v>30</v>
      </c>
      <c r="J244">
        <v>7</v>
      </c>
      <c r="N244">
        <v>20</v>
      </c>
      <c r="R244">
        <v>22</v>
      </c>
    </row>
    <row r="245" spans="1:18" x14ac:dyDescent="0.25">
      <c r="A245">
        <v>27</v>
      </c>
      <c r="D245">
        <v>-10</v>
      </c>
      <c r="G245">
        <v>16</v>
      </c>
      <c r="J245">
        <v>-9</v>
      </c>
      <c r="N245">
        <v>-10</v>
      </c>
      <c r="R245">
        <v>-5</v>
      </c>
    </row>
    <row r="246" spans="1:18" x14ac:dyDescent="0.25">
      <c r="A246">
        <v>109</v>
      </c>
      <c r="D246">
        <v>64</v>
      </c>
      <c r="G246">
        <v>79</v>
      </c>
      <c r="J246">
        <v>21</v>
      </c>
      <c r="N246">
        <v>37</v>
      </c>
      <c r="R246">
        <v>253</v>
      </c>
    </row>
    <row r="247" spans="1:18" x14ac:dyDescent="0.25">
      <c r="A247" t="s">
        <v>13</v>
      </c>
      <c r="D247" t="s">
        <v>13</v>
      </c>
      <c r="G247" t="s">
        <v>13</v>
      </c>
      <c r="J247" t="s">
        <v>13</v>
      </c>
      <c r="N247" t="s">
        <v>13</v>
      </c>
      <c r="R247" t="s">
        <v>13</v>
      </c>
    </row>
    <row r="248" spans="1:18" x14ac:dyDescent="0.25">
      <c r="A248" t="s">
        <v>46</v>
      </c>
      <c r="D248" t="s">
        <v>46</v>
      </c>
      <c r="G248" t="s">
        <v>46</v>
      </c>
      <c r="J248" t="s">
        <v>46</v>
      </c>
      <c r="N248" t="s">
        <v>46</v>
      </c>
      <c r="R248" t="s">
        <v>46</v>
      </c>
    </row>
    <row r="249" spans="1:18" x14ac:dyDescent="0.25">
      <c r="A249">
        <v>17</v>
      </c>
      <c r="D249">
        <v>4</v>
      </c>
      <c r="G249">
        <v>3</v>
      </c>
      <c r="J249">
        <v>2</v>
      </c>
      <c r="N249">
        <v>3</v>
      </c>
      <c r="R249">
        <v>21</v>
      </c>
    </row>
    <row r="250" spans="1:18" x14ac:dyDescent="0.25">
      <c r="A250">
        <v>8</v>
      </c>
      <c r="D250">
        <v>0</v>
      </c>
      <c r="G250">
        <v>0</v>
      </c>
      <c r="J250">
        <v>0</v>
      </c>
      <c r="N250">
        <v>0</v>
      </c>
      <c r="R250">
        <v>0</v>
      </c>
    </row>
    <row r="251" spans="1:18" x14ac:dyDescent="0.25">
      <c r="A251">
        <v>0</v>
      </c>
      <c r="D251">
        <v>0</v>
      </c>
      <c r="G251">
        <v>2</v>
      </c>
      <c r="J251">
        <v>0</v>
      </c>
      <c r="N251">
        <v>0</v>
      </c>
      <c r="R251">
        <v>0</v>
      </c>
    </row>
    <row r="252" spans="1:18" x14ac:dyDescent="0.25">
      <c r="A252">
        <v>0</v>
      </c>
      <c r="D252">
        <v>0</v>
      </c>
      <c r="G252">
        <v>0</v>
      </c>
      <c r="J252">
        <v>0</v>
      </c>
      <c r="N252">
        <v>0</v>
      </c>
      <c r="R252">
        <v>0</v>
      </c>
    </row>
    <row r="253" spans="1:18" x14ac:dyDescent="0.25">
      <c r="A253">
        <v>0</v>
      </c>
      <c r="D253">
        <v>6</v>
      </c>
      <c r="G253">
        <v>2</v>
      </c>
      <c r="J253">
        <v>6</v>
      </c>
      <c r="N253">
        <v>13</v>
      </c>
      <c r="R253">
        <v>0</v>
      </c>
    </row>
    <row r="254" spans="1:18" x14ac:dyDescent="0.25">
      <c r="A254">
        <v>0</v>
      </c>
      <c r="D254">
        <v>0</v>
      </c>
      <c r="G254">
        <v>0</v>
      </c>
      <c r="J254">
        <v>0</v>
      </c>
      <c r="N254">
        <v>17</v>
      </c>
      <c r="R254">
        <v>0</v>
      </c>
    </row>
    <row r="255" spans="1:18" x14ac:dyDescent="0.25">
      <c r="A255">
        <v>0</v>
      </c>
      <c r="D255">
        <v>8</v>
      </c>
      <c r="G255">
        <v>0</v>
      </c>
      <c r="J255">
        <v>3</v>
      </c>
      <c r="N255">
        <v>9</v>
      </c>
      <c r="R255">
        <v>0</v>
      </c>
    </row>
    <row r="256" spans="1:18" x14ac:dyDescent="0.25">
      <c r="A256">
        <v>6</v>
      </c>
      <c r="D256">
        <v>0</v>
      </c>
      <c r="G256">
        <v>1</v>
      </c>
      <c r="J256">
        <v>0</v>
      </c>
      <c r="N256">
        <v>0</v>
      </c>
      <c r="R256">
        <v>0</v>
      </c>
    </row>
    <row r="257" spans="1:18" x14ac:dyDescent="0.25">
      <c r="A257">
        <v>19</v>
      </c>
      <c r="D257">
        <v>14</v>
      </c>
      <c r="G257">
        <v>17</v>
      </c>
      <c r="J257">
        <v>15</v>
      </c>
      <c r="N257">
        <v>23</v>
      </c>
      <c r="R257">
        <v>22</v>
      </c>
    </row>
    <row r="258" spans="1:18" x14ac:dyDescent="0.25">
      <c r="A258">
        <v>25</v>
      </c>
      <c r="D258">
        <v>-4</v>
      </c>
      <c r="G258">
        <v>4</v>
      </c>
      <c r="J258">
        <v>1</v>
      </c>
      <c r="N258">
        <v>-2</v>
      </c>
      <c r="R258">
        <v>34</v>
      </c>
    </row>
    <row r="259" spans="1:18" x14ac:dyDescent="0.25">
      <c r="A259">
        <v>288</v>
      </c>
      <c r="D259">
        <v>78</v>
      </c>
      <c r="G259">
        <v>50</v>
      </c>
      <c r="J259">
        <v>57</v>
      </c>
      <c r="N259">
        <v>54</v>
      </c>
      <c r="R259">
        <v>240</v>
      </c>
    </row>
    <row r="260" spans="1:18" x14ac:dyDescent="0.25">
      <c r="A260" t="s">
        <v>13</v>
      </c>
      <c r="D260" t="s">
        <v>13</v>
      </c>
      <c r="G260" t="s">
        <v>13</v>
      </c>
      <c r="J260" t="s">
        <v>13</v>
      </c>
      <c r="N260" t="s">
        <v>13</v>
      </c>
      <c r="R260" t="s">
        <v>13</v>
      </c>
    </row>
    <row r="261" spans="1:18" x14ac:dyDescent="0.25">
      <c r="A261" t="s">
        <v>46</v>
      </c>
      <c r="D261" t="s">
        <v>46</v>
      </c>
      <c r="G261" t="s">
        <v>46</v>
      </c>
      <c r="J261" t="s">
        <v>46</v>
      </c>
      <c r="N261" t="s">
        <v>46</v>
      </c>
      <c r="R261" t="s">
        <v>46</v>
      </c>
    </row>
    <row r="262" spans="1:18" x14ac:dyDescent="0.25">
      <c r="A262">
        <v>24</v>
      </c>
      <c r="D262">
        <v>3</v>
      </c>
      <c r="G262">
        <v>3</v>
      </c>
      <c r="J262">
        <v>2</v>
      </c>
      <c r="N262">
        <v>3</v>
      </c>
      <c r="R262">
        <v>16</v>
      </c>
    </row>
    <row r="263" spans="1:18" x14ac:dyDescent="0.25">
      <c r="A263">
        <v>15</v>
      </c>
      <c r="D263">
        <v>0</v>
      </c>
      <c r="G263">
        <v>0</v>
      </c>
      <c r="J263">
        <v>0</v>
      </c>
      <c r="N263">
        <v>0</v>
      </c>
      <c r="R263">
        <v>0</v>
      </c>
    </row>
    <row r="264" spans="1:18" x14ac:dyDescent="0.25">
      <c r="A264">
        <v>0</v>
      </c>
      <c r="D264">
        <v>0</v>
      </c>
      <c r="G264">
        <v>11</v>
      </c>
      <c r="J264">
        <v>0</v>
      </c>
      <c r="N264">
        <v>2</v>
      </c>
      <c r="R264">
        <v>0</v>
      </c>
    </row>
    <row r="265" spans="1:18" x14ac:dyDescent="0.25">
      <c r="A265">
        <v>0</v>
      </c>
      <c r="D265">
        <v>0</v>
      </c>
      <c r="G265">
        <v>0</v>
      </c>
      <c r="J265">
        <v>0</v>
      </c>
      <c r="N265">
        <v>0</v>
      </c>
      <c r="R265">
        <v>0</v>
      </c>
    </row>
    <row r="266" spans="1:18" x14ac:dyDescent="0.25">
      <c r="A266">
        <v>0</v>
      </c>
      <c r="D266">
        <v>2</v>
      </c>
      <c r="G266">
        <v>12</v>
      </c>
      <c r="J266">
        <v>8</v>
      </c>
      <c r="N266">
        <v>4</v>
      </c>
      <c r="R266">
        <v>0</v>
      </c>
    </row>
    <row r="267" spans="1:18" x14ac:dyDescent="0.25">
      <c r="A267">
        <v>0</v>
      </c>
      <c r="D267">
        <v>4</v>
      </c>
      <c r="G267">
        <v>0</v>
      </c>
      <c r="J267">
        <v>9</v>
      </c>
      <c r="N267">
        <v>23</v>
      </c>
      <c r="R267">
        <v>0</v>
      </c>
    </row>
    <row r="268" spans="1:18" x14ac:dyDescent="0.25">
      <c r="A268">
        <v>0</v>
      </c>
      <c r="D268">
        <v>0</v>
      </c>
      <c r="G268">
        <v>11</v>
      </c>
      <c r="J268">
        <v>6</v>
      </c>
      <c r="N268">
        <v>5</v>
      </c>
      <c r="R268">
        <v>3</v>
      </c>
    </row>
    <row r="269" spans="1:18" x14ac:dyDescent="0.25">
      <c r="A269">
        <v>3</v>
      </c>
      <c r="D269">
        <v>0</v>
      </c>
      <c r="G269">
        <v>0</v>
      </c>
      <c r="J269">
        <v>0</v>
      </c>
      <c r="N269">
        <v>0</v>
      </c>
      <c r="R269">
        <v>0</v>
      </c>
    </row>
    <row r="270" spans="1:18" x14ac:dyDescent="0.25">
      <c r="A270">
        <v>19</v>
      </c>
      <c r="D270">
        <v>14</v>
      </c>
      <c r="G270">
        <v>24</v>
      </c>
      <c r="J270">
        <v>15</v>
      </c>
      <c r="N270">
        <v>20</v>
      </c>
      <c r="R270">
        <v>28</v>
      </c>
    </row>
    <row r="271" spans="1:18" x14ac:dyDescent="0.25">
      <c r="A271">
        <v>25</v>
      </c>
      <c r="D271">
        <v>0</v>
      </c>
      <c r="G271">
        <v>1</v>
      </c>
      <c r="J271">
        <v>-4</v>
      </c>
      <c r="N271">
        <v>5</v>
      </c>
      <c r="R271">
        <v>28</v>
      </c>
    </row>
    <row r="272" spans="1:18" x14ac:dyDescent="0.25">
      <c r="A272">
        <v>193</v>
      </c>
      <c r="D272">
        <v>102</v>
      </c>
      <c r="G272">
        <v>73</v>
      </c>
      <c r="J272">
        <v>47</v>
      </c>
      <c r="N272">
        <v>54</v>
      </c>
      <c r="R272">
        <v>139</v>
      </c>
    </row>
    <row r="273" spans="1:18" x14ac:dyDescent="0.25">
      <c r="A273" t="s">
        <v>13</v>
      </c>
      <c r="D273" t="s">
        <v>13</v>
      </c>
      <c r="G273" t="s">
        <v>13</v>
      </c>
      <c r="J273" t="s">
        <v>13</v>
      </c>
      <c r="N273" t="s">
        <v>13</v>
      </c>
      <c r="R273" t="s">
        <v>13</v>
      </c>
    </row>
    <row r="274" spans="1:18" x14ac:dyDescent="0.25">
      <c r="A274" t="s">
        <v>46</v>
      </c>
      <c r="D274" t="s">
        <v>46</v>
      </c>
      <c r="G274" t="s">
        <v>46</v>
      </c>
      <c r="J274" t="s">
        <v>46</v>
      </c>
      <c r="N274" t="s">
        <v>46</v>
      </c>
      <c r="R274" t="s">
        <v>46</v>
      </c>
    </row>
    <row r="275" spans="1:18" x14ac:dyDescent="0.25">
      <c r="A275">
        <v>16</v>
      </c>
      <c r="D275">
        <v>3</v>
      </c>
      <c r="G275">
        <v>3</v>
      </c>
      <c r="J275">
        <v>1</v>
      </c>
      <c r="N275">
        <v>2</v>
      </c>
      <c r="R275">
        <v>21</v>
      </c>
    </row>
    <row r="276" spans="1:18" x14ac:dyDescent="0.25">
      <c r="A276">
        <v>0</v>
      </c>
      <c r="D276">
        <v>0</v>
      </c>
      <c r="G276">
        <v>0</v>
      </c>
      <c r="J276">
        <v>0</v>
      </c>
      <c r="N276">
        <v>0</v>
      </c>
      <c r="R276">
        <v>0</v>
      </c>
    </row>
    <row r="277" spans="1:18" x14ac:dyDescent="0.25">
      <c r="A277">
        <v>0</v>
      </c>
      <c r="D277">
        <v>8</v>
      </c>
      <c r="G277">
        <v>0</v>
      </c>
      <c r="J277">
        <v>6</v>
      </c>
      <c r="N277">
        <v>0</v>
      </c>
      <c r="R277">
        <v>0</v>
      </c>
    </row>
    <row r="278" spans="1:18" x14ac:dyDescent="0.25">
      <c r="A278">
        <v>0</v>
      </c>
      <c r="D278">
        <v>0</v>
      </c>
      <c r="G278">
        <v>0</v>
      </c>
      <c r="J278">
        <v>0</v>
      </c>
      <c r="N278">
        <v>0</v>
      </c>
      <c r="R278">
        <v>0</v>
      </c>
    </row>
    <row r="279" spans="1:18" x14ac:dyDescent="0.25">
      <c r="A279">
        <v>0</v>
      </c>
      <c r="D279">
        <v>8</v>
      </c>
      <c r="G279">
        <v>2</v>
      </c>
      <c r="J279">
        <v>12</v>
      </c>
      <c r="N279">
        <v>17</v>
      </c>
      <c r="R279">
        <v>0</v>
      </c>
    </row>
    <row r="280" spans="1:18" x14ac:dyDescent="0.25">
      <c r="A280">
        <v>3</v>
      </c>
      <c r="D280">
        <v>4</v>
      </c>
      <c r="G280">
        <v>12</v>
      </c>
      <c r="J280">
        <v>22</v>
      </c>
      <c r="N280">
        <v>17</v>
      </c>
      <c r="R280">
        <v>0</v>
      </c>
    </row>
    <row r="281" spans="1:18" x14ac:dyDescent="0.25">
      <c r="A281">
        <v>0</v>
      </c>
      <c r="D281">
        <v>3</v>
      </c>
      <c r="G281">
        <v>0</v>
      </c>
      <c r="J281">
        <v>9</v>
      </c>
      <c r="N281">
        <v>20</v>
      </c>
      <c r="R281">
        <v>0</v>
      </c>
    </row>
    <row r="282" spans="1:18" x14ac:dyDescent="0.25">
      <c r="A282">
        <v>2</v>
      </c>
      <c r="D282">
        <v>0</v>
      </c>
      <c r="G282">
        <v>7</v>
      </c>
      <c r="J282">
        <v>0</v>
      </c>
      <c r="N282">
        <v>0</v>
      </c>
      <c r="R282">
        <v>2</v>
      </c>
    </row>
    <row r="283" spans="1:18" x14ac:dyDescent="0.25">
      <c r="A283">
        <v>29</v>
      </c>
      <c r="D283">
        <v>18</v>
      </c>
      <c r="G283">
        <v>19</v>
      </c>
      <c r="J283">
        <v>9</v>
      </c>
      <c r="N283">
        <v>18</v>
      </c>
      <c r="R283">
        <v>28</v>
      </c>
    </row>
    <row r="284" spans="1:18" x14ac:dyDescent="0.25">
      <c r="A284">
        <v>29</v>
      </c>
      <c r="D284">
        <v>-7</v>
      </c>
      <c r="G284">
        <v>9</v>
      </c>
      <c r="J284">
        <v>-14</v>
      </c>
      <c r="N284">
        <v>-13</v>
      </c>
      <c r="R284">
        <v>42</v>
      </c>
    </row>
    <row r="285" spans="1:18" x14ac:dyDescent="0.25">
      <c r="A285">
        <v>235</v>
      </c>
      <c r="D285">
        <v>77</v>
      </c>
      <c r="G285">
        <v>90</v>
      </c>
      <c r="J285">
        <v>28</v>
      </c>
      <c r="N285">
        <v>35</v>
      </c>
      <c r="R285">
        <v>302</v>
      </c>
    </row>
    <row r="286" spans="1:18" x14ac:dyDescent="0.25">
      <c r="A286" t="s">
        <v>13</v>
      </c>
      <c r="D286" t="s">
        <v>13</v>
      </c>
      <c r="G286" t="s">
        <v>13</v>
      </c>
      <c r="J286" t="s">
        <v>13</v>
      </c>
      <c r="N286" t="s">
        <v>13</v>
      </c>
      <c r="R286" t="s">
        <v>13</v>
      </c>
    </row>
    <row r="287" spans="1:18" x14ac:dyDescent="0.25">
      <c r="A287" t="s">
        <v>46</v>
      </c>
      <c r="D287" t="s">
        <v>46</v>
      </c>
      <c r="G287" t="s">
        <v>46</v>
      </c>
      <c r="J287" t="s">
        <v>46</v>
      </c>
      <c r="N287" t="s">
        <v>46</v>
      </c>
      <c r="R287" t="s">
        <v>46</v>
      </c>
    </row>
    <row r="288" spans="1:18" x14ac:dyDescent="0.25">
      <c r="A288">
        <v>18</v>
      </c>
      <c r="D288">
        <v>10</v>
      </c>
      <c r="G288">
        <v>4</v>
      </c>
      <c r="J288">
        <v>1</v>
      </c>
      <c r="N288">
        <v>2</v>
      </c>
      <c r="R288">
        <v>26</v>
      </c>
    </row>
    <row r="289" spans="1:18" x14ac:dyDescent="0.25">
      <c r="A289">
        <v>9</v>
      </c>
      <c r="D289">
        <v>0</v>
      </c>
      <c r="G289">
        <v>0</v>
      </c>
      <c r="J289">
        <v>0</v>
      </c>
      <c r="N289">
        <v>0</v>
      </c>
      <c r="R289">
        <v>0</v>
      </c>
    </row>
    <row r="290" spans="1:18" x14ac:dyDescent="0.25">
      <c r="A290">
        <v>0</v>
      </c>
      <c r="D290">
        <v>0</v>
      </c>
      <c r="G290">
        <v>0</v>
      </c>
      <c r="J290">
        <v>0</v>
      </c>
      <c r="N290">
        <v>0</v>
      </c>
      <c r="R290">
        <v>0</v>
      </c>
    </row>
    <row r="291" spans="1:18" x14ac:dyDescent="0.25">
      <c r="A291">
        <v>0</v>
      </c>
      <c r="D291">
        <v>0</v>
      </c>
      <c r="G291">
        <v>0</v>
      </c>
      <c r="J291">
        <v>0</v>
      </c>
      <c r="N291">
        <v>0</v>
      </c>
      <c r="R291">
        <v>0</v>
      </c>
    </row>
    <row r="292" spans="1:18" x14ac:dyDescent="0.25">
      <c r="A292">
        <v>0</v>
      </c>
      <c r="D292">
        <v>0</v>
      </c>
      <c r="G292">
        <v>2</v>
      </c>
      <c r="J292">
        <v>8</v>
      </c>
      <c r="N292">
        <v>13</v>
      </c>
      <c r="R292">
        <v>0</v>
      </c>
    </row>
    <row r="293" spans="1:18" x14ac:dyDescent="0.25">
      <c r="A293">
        <v>6</v>
      </c>
      <c r="D293">
        <v>0</v>
      </c>
      <c r="G293">
        <v>8</v>
      </c>
      <c r="J293">
        <v>30</v>
      </c>
      <c r="N293">
        <v>30</v>
      </c>
      <c r="R293">
        <v>0</v>
      </c>
    </row>
    <row r="294" spans="1:18" x14ac:dyDescent="0.25">
      <c r="A294">
        <v>0</v>
      </c>
      <c r="D294">
        <v>0</v>
      </c>
      <c r="G294">
        <v>0</v>
      </c>
      <c r="J294">
        <v>11</v>
      </c>
      <c r="N294">
        <v>10</v>
      </c>
      <c r="R294">
        <v>0</v>
      </c>
    </row>
    <row r="295" spans="1:18" x14ac:dyDescent="0.25">
      <c r="A295">
        <v>0</v>
      </c>
      <c r="D295">
        <v>3</v>
      </c>
      <c r="G295">
        <v>0</v>
      </c>
      <c r="J295">
        <v>0</v>
      </c>
      <c r="N295">
        <v>0</v>
      </c>
      <c r="R295">
        <v>0</v>
      </c>
    </row>
    <row r="296" spans="1:18" x14ac:dyDescent="0.25">
      <c r="A296">
        <v>28</v>
      </c>
      <c r="D296">
        <v>18</v>
      </c>
      <c r="G296">
        <v>27</v>
      </c>
      <c r="J296">
        <v>15</v>
      </c>
      <c r="N296">
        <v>17</v>
      </c>
      <c r="R296">
        <v>26</v>
      </c>
    </row>
    <row r="297" spans="1:18" x14ac:dyDescent="0.25">
      <c r="A297">
        <v>35</v>
      </c>
      <c r="D297">
        <v>25</v>
      </c>
      <c r="G297">
        <v>18</v>
      </c>
      <c r="J297">
        <v>-9</v>
      </c>
      <c r="N297">
        <v>-10</v>
      </c>
      <c r="R297">
        <v>-9</v>
      </c>
    </row>
    <row r="298" spans="1:18" x14ac:dyDescent="0.25">
      <c r="A298">
        <v>275</v>
      </c>
      <c r="D298">
        <v>96</v>
      </c>
      <c r="G298">
        <v>125</v>
      </c>
      <c r="J298">
        <v>42</v>
      </c>
      <c r="N298">
        <v>41</v>
      </c>
      <c r="R298">
        <v>389</v>
      </c>
    </row>
    <row r="299" spans="1:18" x14ac:dyDescent="0.25">
      <c r="A299" t="s">
        <v>13</v>
      </c>
      <c r="D299" t="s">
        <v>13</v>
      </c>
      <c r="G299" t="s">
        <v>13</v>
      </c>
      <c r="J299" t="s">
        <v>13</v>
      </c>
      <c r="N299" t="s">
        <v>13</v>
      </c>
      <c r="R299" t="s">
        <v>13</v>
      </c>
    </row>
    <row r="300" spans="1:18" x14ac:dyDescent="0.25">
      <c r="A300" t="s">
        <v>46</v>
      </c>
      <c r="D300" t="s">
        <v>46</v>
      </c>
      <c r="G300" t="s">
        <v>46</v>
      </c>
      <c r="J300" t="s">
        <v>46</v>
      </c>
      <c r="N300" t="s">
        <v>46</v>
      </c>
      <c r="R300" t="s">
        <v>46</v>
      </c>
    </row>
    <row r="301" spans="1:18" x14ac:dyDescent="0.25">
      <c r="A301">
        <v>13</v>
      </c>
      <c r="D301">
        <v>2</v>
      </c>
      <c r="G301">
        <v>5</v>
      </c>
      <c r="J301">
        <v>1</v>
      </c>
      <c r="N301">
        <v>2</v>
      </c>
      <c r="R301">
        <v>8</v>
      </c>
    </row>
    <row r="302" spans="1:18" x14ac:dyDescent="0.25">
      <c r="A302">
        <v>0</v>
      </c>
      <c r="D302">
        <v>0</v>
      </c>
      <c r="G302">
        <v>0</v>
      </c>
      <c r="J302">
        <v>0</v>
      </c>
      <c r="N302">
        <v>0</v>
      </c>
      <c r="R302">
        <v>0</v>
      </c>
    </row>
    <row r="303" spans="1:18" x14ac:dyDescent="0.25">
      <c r="A303">
        <v>0</v>
      </c>
      <c r="D303">
        <v>12</v>
      </c>
      <c r="G303">
        <v>0</v>
      </c>
      <c r="J303">
        <v>0</v>
      </c>
      <c r="N303">
        <v>2</v>
      </c>
      <c r="R303">
        <v>0</v>
      </c>
    </row>
    <row r="304" spans="1:18" x14ac:dyDescent="0.25">
      <c r="A304">
        <v>0</v>
      </c>
      <c r="D304">
        <v>0</v>
      </c>
      <c r="G304">
        <v>0</v>
      </c>
      <c r="J304">
        <v>0</v>
      </c>
      <c r="N304">
        <v>0</v>
      </c>
      <c r="R304">
        <v>0</v>
      </c>
    </row>
    <row r="305" spans="1:18" x14ac:dyDescent="0.25">
      <c r="A305">
        <v>6</v>
      </c>
      <c r="D305">
        <v>7</v>
      </c>
      <c r="G305">
        <v>8</v>
      </c>
      <c r="J305">
        <v>10</v>
      </c>
      <c r="N305">
        <v>8</v>
      </c>
      <c r="R305">
        <v>0</v>
      </c>
    </row>
    <row r="306" spans="1:18" x14ac:dyDescent="0.25">
      <c r="A306">
        <v>9</v>
      </c>
      <c r="D306">
        <v>0</v>
      </c>
      <c r="G306">
        <v>16</v>
      </c>
      <c r="J306">
        <v>14</v>
      </c>
      <c r="N306">
        <v>3</v>
      </c>
      <c r="R306">
        <v>6</v>
      </c>
    </row>
    <row r="307" spans="1:18" x14ac:dyDescent="0.25">
      <c r="A307">
        <v>24</v>
      </c>
      <c r="D307">
        <v>17</v>
      </c>
      <c r="G307">
        <v>20</v>
      </c>
      <c r="J307">
        <v>18</v>
      </c>
      <c r="N307">
        <v>0</v>
      </c>
      <c r="R307">
        <v>0</v>
      </c>
    </row>
    <row r="308" spans="1:18" x14ac:dyDescent="0.25">
      <c r="A308">
        <v>0</v>
      </c>
      <c r="D308">
        <v>2</v>
      </c>
      <c r="G308">
        <v>8</v>
      </c>
      <c r="J308">
        <v>8</v>
      </c>
      <c r="N308">
        <v>2</v>
      </c>
      <c r="R308">
        <v>8</v>
      </c>
    </row>
    <row r="309" spans="1:18" x14ac:dyDescent="0.25">
      <c r="A309">
        <v>26</v>
      </c>
      <c r="D309">
        <v>7</v>
      </c>
      <c r="G309">
        <v>17</v>
      </c>
      <c r="J309">
        <v>11</v>
      </c>
      <c r="N309">
        <v>19</v>
      </c>
      <c r="R309">
        <v>15</v>
      </c>
    </row>
    <row r="310" spans="1:18" x14ac:dyDescent="0.25">
      <c r="A310">
        <v>2</v>
      </c>
      <c r="D310">
        <v>-17</v>
      </c>
      <c r="G310">
        <v>10</v>
      </c>
      <c r="J310">
        <v>-14</v>
      </c>
      <c r="N310">
        <v>5</v>
      </c>
      <c r="R310">
        <v>7</v>
      </c>
    </row>
    <row r="311" spans="1:18" x14ac:dyDescent="0.25">
      <c r="A311">
        <v>66</v>
      </c>
      <c r="D311">
        <v>38</v>
      </c>
      <c r="G311">
        <v>52</v>
      </c>
      <c r="J311">
        <v>27</v>
      </c>
      <c r="N311">
        <v>56</v>
      </c>
      <c r="R311">
        <v>157</v>
      </c>
    </row>
    <row r="312" spans="1:18" x14ac:dyDescent="0.25">
      <c r="A312" t="s">
        <v>13</v>
      </c>
      <c r="D312" t="s">
        <v>13</v>
      </c>
      <c r="G312" t="s">
        <v>13</v>
      </c>
      <c r="J312" t="s">
        <v>13</v>
      </c>
      <c r="N312" t="s">
        <v>13</v>
      </c>
      <c r="R312" t="s">
        <v>13</v>
      </c>
    </row>
    <row r="313" spans="1:18" x14ac:dyDescent="0.25">
      <c r="A313" t="s">
        <v>46</v>
      </c>
      <c r="D313" t="s">
        <v>46</v>
      </c>
      <c r="G313" t="s">
        <v>46</v>
      </c>
      <c r="J313" t="s">
        <v>46</v>
      </c>
      <c r="N313" t="s">
        <v>46</v>
      </c>
      <c r="R313" t="s">
        <v>46</v>
      </c>
    </row>
    <row r="314" spans="1:18" x14ac:dyDescent="0.25">
      <c r="A314">
        <v>17</v>
      </c>
      <c r="D314">
        <v>2</v>
      </c>
      <c r="G314">
        <v>4</v>
      </c>
      <c r="J314">
        <v>1</v>
      </c>
      <c r="N314">
        <v>2</v>
      </c>
      <c r="R314">
        <v>3</v>
      </c>
    </row>
    <row r="315" spans="1:18" x14ac:dyDescent="0.25">
      <c r="A315">
        <v>0</v>
      </c>
      <c r="D315">
        <v>0</v>
      </c>
      <c r="G315">
        <v>0</v>
      </c>
      <c r="J315">
        <v>0</v>
      </c>
      <c r="N315">
        <v>0</v>
      </c>
      <c r="R315">
        <v>0</v>
      </c>
    </row>
    <row r="316" spans="1:18" x14ac:dyDescent="0.25">
      <c r="A316">
        <v>0</v>
      </c>
      <c r="D316">
        <v>22</v>
      </c>
      <c r="G316">
        <v>0</v>
      </c>
      <c r="J316">
        <v>5</v>
      </c>
      <c r="N316">
        <v>6</v>
      </c>
      <c r="R316">
        <v>4</v>
      </c>
    </row>
    <row r="317" spans="1:18" x14ac:dyDescent="0.25">
      <c r="A317">
        <v>0</v>
      </c>
      <c r="D317">
        <v>0</v>
      </c>
      <c r="G317">
        <v>0</v>
      </c>
      <c r="J317">
        <v>0</v>
      </c>
      <c r="N317">
        <v>0</v>
      </c>
      <c r="R317">
        <v>0</v>
      </c>
    </row>
    <row r="318" spans="1:18" x14ac:dyDescent="0.25">
      <c r="A318">
        <v>0</v>
      </c>
      <c r="D318">
        <v>5</v>
      </c>
      <c r="G318">
        <v>2</v>
      </c>
      <c r="J318">
        <v>2</v>
      </c>
      <c r="N318">
        <v>11</v>
      </c>
      <c r="R318">
        <v>5</v>
      </c>
    </row>
    <row r="319" spans="1:18" x14ac:dyDescent="0.25">
      <c r="A319">
        <v>0</v>
      </c>
      <c r="D319">
        <v>13</v>
      </c>
      <c r="G319">
        <v>4</v>
      </c>
      <c r="J319">
        <v>0</v>
      </c>
      <c r="N319">
        <v>18</v>
      </c>
      <c r="R319">
        <v>0</v>
      </c>
    </row>
    <row r="320" spans="1:18" x14ac:dyDescent="0.25">
      <c r="A320">
        <v>0</v>
      </c>
      <c r="D320">
        <v>22</v>
      </c>
      <c r="G320">
        <v>0</v>
      </c>
      <c r="J320">
        <v>6</v>
      </c>
      <c r="N320">
        <v>6</v>
      </c>
      <c r="R320">
        <v>0</v>
      </c>
    </row>
    <row r="321" spans="1:18" x14ac:dyDescent="0.25">
      <c r="A321">
        <v>1</v>
      </c>
      <c r="D321">
        <v>0</v>
      </c>
      <c r="G321">
        <v>0</v>
      </c>
      <c r="J321">
        <v>1</v>
      </c>
      <c r="N321">
        <v>4</v>
      </c>
      <c r="R321">
        <v>0</v>
      </c>
    </row>
    <row r="322" spans="1:18" x14ac:dyDescent="0.25">
      <c r="A322">
        <v>24</v>
      </c>
      <c r="D322">
        <v>8</v>
      </c>
      <c r="G322">
        <v>30</v>
      </c>
      <c r="J322">
        <v>17</v>
      </c>
      <c r="N322">
        <v>17</v>
      </c>
      <c r="R322">
        <v>13</v>
      </c>
    </row>
    <row r="323" spans="1:18" x14ac:dyDescent="0.25">
      <c r="A323">
        <v>25</v>
      </c>
      <c r="D323">
        <v>-13</v>
      </c>
      <c r="G323">
        <v>19</v>
      </c>
      <c r="J323">
        <v>-3</v>
      </c>
      <c r="N323">
        <v>-6</v>
      </c>
      <c r="R323">
        <v>-14</v>
      </c>
    </row>
    <row r="324" spans="1:18" x14ac:dyDescent="0.25">
      <c r="A324">
        <v>236</v>
      </c>
      <c r="D324">
        <v>39</v>
      </c>
      <c r="G324">
        <v>136</v>
      </c>
      <c r="J324">
        <v>40</v>
      </c>
      <c r="N324">
        <v>45</v>
      </c>
      <c r="R324">
        <v>102</v>
      </c>
    </row>
    <row r="325" spans="1:18" x14ac:dyDescent="0.25">
      <c r="A325" t="s">
        <v>13</v>
      </c>
      <c r="D325" t="s">
        <v>13</v>
      </c>
      <c r="G325" t="s">
        <v>13</v>
      </c>
      <c r="J325" t="s">
        <v>13</v>
      </c>
      <c r="N325" t="s">
        <v>13</v>
      </c>
      <c r="R325" t="s">
        <v>13</v>
      </c>
    </row>
    <row r="326" spans="1:18" x14ac:dyDescent="0.25">
      <c r="A326" t="s">
        <v>46</v>
      </c>
      <c r="D326" t="s">
        <v>46</v>
      </c>
      <c r="G326" t="s">
        <v>46</v>
      </c>
      <c r="J326" t="s">
        <v>46</v>
      </c>
      <c r="N326" t="s">
        <v>46</v>
      </c>
      <c r="R326" t="s">
        <v>46</v>
      </c>
    </row>
    <row r="327" spans="1:18" x14ac:dyDescent="0.25">
      <c r="A327">
        <v>13</v>
      </c>
      <c r="D327">
        <v>7</v>
      </c>
      <c r="G327">
        <v>10</v>
      </c>
      <c r="J327">
        <v>3</v>
      </c>
      <c r="N327">
        <v>4</v>
      </c>
      <c r="R327">
        <v>9</v>
      </c>
    </row>
    <row r="328" spans="1:18" x14ac:dyDescent="0.25">
      <c r="A328">
        <v>4</v>
      </c>
      <c r="D328">
        <v>0</v>
      </c>
      <c r="G328">
        <v>0</v>
      </c>
      <c r="J328">
        <v>0</v>
      </c>
      <c r="N328">
        <v>0</v>
      </c>
      <c r="R328">
        <v>0</v>
      </c>
    </row>
    <row r="329" spans="1:18" x14ac:dyDescent="0.25">
      <c r="A329">
        <v>0</v>
      </c>
      <c r="D329">
        <v>0</v>
      </c>
      <c r="G329">
        <v>0</v>
      </c>
      <c r="J329">
        <v>0</v>
      </c>
      <c r="N329">
        <v>0</v>
      </c>
      <c r="R329">
        <v>0</v>
      </c>
    </row>
    <row r="330" spans="1:18" x14ac:dyDescent="0.25">
      <c r="A330">
        <v>0</v>
      </c>
      <c r="D330">
        <v>0</v>
      </c>
      <c r="G330">
        <v>0</v>
      </c>
      <c r="J330">
        <v>0</v>
      </c>
      <c r="N330">
        <v>0</v>
      </c>
      <c r="R330">
        <v>0</v>
      </c>
    </row>
    <row r="331" spans="1:18" x14ac:dyDescent="0.25">
      <c r="A331">
        <v>0</v>
      </c>
      <c r="D331">
        <v>4</v>
      </c>
      <c r="G331">
        <v>0</v>
      </c>
      <c r="J331">
        <v>6</v>
      </c>
      <c r="N331">
        <v>3</v>
      </c>
      <c r="R331">
        <v>0</v>
      </c>
    </row>
    <row r="332" spans="1:18" x14ac:dyDescent="0.25">
      <c r="A332">
        <v>30</v>
      </c>
      <c r="D332">
        <v>5</v>
      </c>
      <c r="G332">
        <v>21</v>
      </c>
      <c r="J332">
        <v>11</v>
      </c>
      <c r="N332">
        <v>22</v>
      </c>
      <c r="R332">
        <v>0</v>
      </c>
    </row>
    <row r="333" spans="1:18" x14ac:dyDescent="0.25">
      <c r="A333">
        <v>0</v>
      </c>
      <c r="D333">
        <v>2</v>
      </c>
      <c r="G333">
        <v>0</v>
      </c>
      <c r="J333">
        <v>1</v>
      </c>
      <c r="N333">
        <v>4</v>
      </c>
      <c r="R333">
        <v>0</v>
      </c>
    </row>
    <row r="334" spans="1:18" x14ac:dyDescent="0.25">
      <c r="A334">
        <v>0</v>
      </c>
      <c r="D334">
        <v>6</v>
      </c>
      <c r="G334">
        <v>0</v>
      </c>
      <c r="J334">
        <v>9</v>
      </c>
      <c r="N334">
        <v>5</v>
      </c>
      <c r="R334">
        <v>0</v>
      </c>
    </row>
    <row r="335" spans="1:18" x14ac:dyDescent="0.25">
      <c r="A335">
        <v>27</v>
      </c>
      <c r="D335">
        <v>12</v>
      </c>
      <c r="G335">
        <v>30</v>
      </c>
      <c r="J335">
        <v>21</v>
      </c>
      <c r="N335">
        <v>25</v>
      </c>
      <c r="R335">
        <v>17</v>
      </c>
    </row>
    <row r="336" spans="1:18" x14ac:dyDescent="0.25">
      <c r="A336">
        <v>26</v>
      </c>
      <c r="D336">
        <v>1</v>
      </c>
      <c r="G336">
        <v>38</v>
      </c>
      <c r="J336">
        <v>17</v>
      </c>
      <c r="N336">
        <v>22</v>
      </c>
      <c r="R336">
        <v>13</v>
      </c>
    </row>
    <row r="337" spans="1:18" x14ac:dyDescent="0.25">
      <c r="A337">
        <v>218</v>
      </c>
      <c r="D337">
        <v>85</v>
      </c>
      <c r="G337">
        <v>179</v>
      </c>
      <c r="J337">
        <v>85</v>
      </c>
      <c r="N337">
        <v>69</v>
      </c>
      <c r="R337">
        <v>133</v>
      </c>
    </row>
    <row r="338" spans="1:18" x14ac:dyDescent="0.25">
      <c r="A338" t="s">
        <v>13</v>
      </c>
      <c r="D338" t="s">
        <v>13</v>
      </c>
      <c r="G338" t="s">
        <v>13</v>
      </c>
      <c r="J338" t="s">
        <v>13</v>
      </c>
      <c r="N338" t="s">
        <v>13</v>
      </c>
      <c r="R338" t="s">
        <v>13</v>
      </c>
    </row>
    <row r="339" spans="1:18" x14ac:dyDescent="0.25">
      <c r="A339" t="s">
        <v>46</v>
      </c>
      <c r="D339" t="s">
        <v>46</v>
      </c>
      <c r="G339" t="s">
        <v>46</v>
      </c>
      <c r="J339" t="s">
        <v>46</v>
      </c>
      <c r="N339" t="s">
        <v>46</v>
      </c>
      <c r="R339" t="s">
        <v>46</v>
      </c>
    </row>
    <row r="340" spans="1:18" x14ac:dyDescent="0.25">
      <c r="A340">
        <v>20</v>
      </c>
      <c r="D340">
        <v>2</v>
      </c>
      <c r="G340">
        <v>7</v>
      </c>
      <c r="J340">
        <v>2</v>
      </c>
      <c r="N340">
        <v>1</v>
      </c>
      <c r="R340">
        <v>9</v>
      </c>
    </row>
    <row r="341" spans="1:18" x14ac:dyDescent="0.25">
      <c r="A341">
        <v>11</v>
      </c>
      <c r="D341">
        <v>0</v>
      </c>
      <c r="G341">
        <v>0</v>
      </c>
      <c r="J341">
        <v>0</v>
      </c>
      <c r="N341">
        <v>0</v>
      </c>
      <c r="R341">
        <v>0</v>
      </c>
    </row>
    <row r="342" spans="1:18" x14ac:dyDescent="0.25">
      <c r="A342">
        <v>0</v>
      </c>
      <c r="D342">
        <v>11</v>
      </c>
      <c r="G342">
        <v>0</v>
      </c>
      <c r="J342">
        <v>0</v>
      </c>
      <c r="N342">
        <v>0</v>
      </c>
      <c r="R342">
        <v>0</v>
      </c>
    </row>
    <row r="343" spans="1:18" x14ac:dyDescent="0.25">
      <c r="A343">
        <v>0</v>
      </c>
      <c r="D343">
        <v>0</v>
      </c>
      <c r="G343">
        <v>0</v>
      </c>
      <c r="J343">
        <v>0</v>
      </c>
      <c r="N343">
        <v>0</v>
      </c>
      <c r="R343">
        <v>0</v>
      </c>
    </row>
    <row r="344" spans="1:18" x14ac:dyDescent="0.25">
      <c r="A344">
        <v>0</v>
      </c>
      <c r="D344">
        <v>4</v>
      </c>
      <c r="G344">
        <v>2</v>
      </c>
      <c r="J344">
        <v>6</v>
      </c>
      <c r="N344">
        <v>4</v>
      </c>
      <c r="R344">
        <v>2</v>
      </c>
    </row>
    <row r="345" spans="1:18" x14ac:dyDescent="0.25">
      <c r="A345">
        <v>1</v>
      </c>
      <c r="D345">
        <v>3</v>
      </c>
      <c r="G345">
        <v>12</v>
      </c>
      <c r="J345">
        <v>30</v>
      </c>
      <c r="N345">
        <v>14</v>
      </c>
      <c r="R345">
        <v>0</v>
      </c>
    </row>
    <row r="346" spans="1:18" x14ac:dyDescent="0.25">
      <c r="A346">
        <v>0</v>
      </c>
      <c r="D346">
        <v>15</v>
      </c>
      <c r="G346">
        <v>0</v>
      </c>
      <c r="J346">
        <v>0</v>
      </c>
      <c r="N346">
        <v>18</v>
      </c>
      <c r="R346">
        <v>0</v>
      </c>
    </row>
    <row r="347" spans="1:18" x14ac:dyDescent="0.25">
      <c r="A347">
        <v>3</v>
      </c>
      <c r="D347">
        <v>0</v>
      </c>
      <c r="G347">
        <v>0</v>
      </c>
      <c r="J347">
        <v>0</v>
      </c>
      <c r="N347">
        <v>0</v>
      </c>
      <c r="R347">
        <v>0</v>
      </c>
    </row>
    <row r="348" spans="1:18" x14ac:dyDescent="0.25">
      <c r="A348">
        <v>18</v>
      </c>
      <c r="D348">
        <v>5</v>
      </c>
      <c r="G348">
        <v>30</v>
      </c>
      <c r="J348">
        <v>15</v>
      </c>
      <c r="N348">
        <v>14</v>
      </c>
      <c r="R348">
        <v>18</v>
      </c>
    </row>
    <row r="349" spans="1:18" x14ac:dyDescent="0.25">
      <c r="A349">
        <v>29</v>
      </c>
      <c r="D349">
        <v>-15</v>
      </c>
      <c r="G349">
        <v>32</v>
      </c>
      <c r="J349">
        <v>8</v>
      </c>
      <c r="N349">
        <v>-4</v>
      </c>
      <c r="R349">
        <v>9</v>
      </c>
    </row>
    <row r="350" spans="1:18" x14ac:dyDescent="0.25">
      <c r="A350">
        <v>304</v>
      </c>
      <c r="D350">
        <v>32</v>
      </c>
      <c r="G350">
        <v>172</v>
      </c>
      <c r="J350">
        <v>66</v>
      </c>
      <c r="N350">
        <v>24</v>
      </c>
      <c r="R350">
        <v>162</v>
      </c>
    </row>
    <row r="351" spans="1:18" x14ac:dyDescent="0.25">
      <c r="A351" t="s">
        <v>13</v>
      </c>
      <c r="D351" t="s">
        <v>13</v>
      </c>
      <c r="G351" t="s">
        <v>13</v>
      </c>
      <c r="J351" t="s">
        <v>13</v>
      </c>
      <c r="N351" t="s">
        <v>13</v>
      </c>
      <c r="R351" t="s">
        <v>13</v>
      </c>
    </row>
    <row r="352" spans="1:18" x14ac:dyDescent="0.25">
      <c r="A352" t="s">
        <v>46</v>
      </c>
      <c r="D352" t="s">
        <v>46</v>
      </c>
      <c r="G352" t="s">
        <v>46</v>
      </c>
      <c r="J352" t="s">
        <v>46</v>
      </c>
      <c r="N352" t="s">
        <v>46</v>
      </c>
      <c r="R352" t="s">
        <v>46</v>
      </c>
    </row>
    <row r="353" spans="1:18" x14ac:dyDescent="0.25">
      <c r="A353">
        <v>18</v>
      </c>
      <c r="D353">
        <v>12</v>
      </c>
      <c r="G353">
        <v>12</v>
      </c>
      <c r="J353">
        <v>2</v>
      </c>
      <c r="N353">
        <v>4</v>
      </c>
      <c r="R353">
        <v>6</v>
      </c>
    </row>
    <row r="354" spans="1:18" x14ac:dyDescent="0.25">
      <c r="A354">
        <v>0</v>
      </c>
      <c r="D354">
        <v>3</v>
      </c>
      <c r="G354">
        <v>0</v>
      </c>
      <c r="J354">
        <v>0</v>
      </c>
      <c r="N354">
        <v>0</v>
      </c>
      <c r="R354">
        <v>0</v>
      </c>
    </row>
    <row r="355" spans="1:18" x14ac:dyDescent="0.25">
      <c r="A355">
        <v>0</v>
      </c>
      <c r="D355">
        <v>0</v>
      </c>
      <c r="G355">
        <v>0</v>
      </c>
      <c r="J355">
        <v>0</v>
      </c>
      <c r="N355">
        <v>0</v>
      </c>
      <c r="R355">
        <v>0</v>
      </c>
    </row>
    <row r="356" spans="1:18" x14ac:dyDescent="0.25">
      <c r="A356">
        <v>0</v>
      </c>
      <c r="D356">
        <v>0</v>
      </c>
      <c r="G356">
        <v>0</v>
      </c>
      <c r="J356">
        <v>0</v>
      </c>
      <c r="N356">
        <v>0</v>
      </c>
      <c r="R356">
        <v>0</v>
      </c>
    </row>
    <row r="357" spans="1:18" x14ac:dyDescent="0.25">
      <c r="A357">
        <v>0</v>
      </c>
      <c r="D357">
        <v>0</v>
      </c>
      <c r="G357">
        <v>2</v>
      </c>
      <c r="J357">
        <v>0</v>
      </c>
      <c r="N357">
        <v>6</v>
      </c>
      <c r="R357">
        <v>3</v>
      </c>
    </row>
    <row r="358" spans="1:18" x14ac:dyDescent="0.25">
      <c r="A358">
        <v>30</v>
      </c>
      <c r="D358">
        <v>29</v>
      </c>
      <c r="G358">
        <v>24</v>
      </c>
      <c r="J358">
        <v>13</v>
      </c>
      <c r="N358">
        <v>30</v>
      </c>
      <c r="R358">
        <v>11</v>
      </c>
    </row>
    <row r="359" spans="1:18" x14ac:dyDescent="0.25">
      <c r="A359">
        <v>0</v>
      </c>
      <c r="D359">
        <v>0</v>
      </c>
      <c r="G359">
        <v>0</v>
      </c>
      <c r="J359">
        <v>0</v>
      </c>
      <c r="N359">
        <v>12</v>
      </c>
      <c r="R359">
        <v>0</v>
      </c>
    </row>
    <row r="360" spans="1:18" x14ac:dyDescent="0.25">
      <c r="A360">
        <v>0</v>
      </c>
      <c r="D360">
        <v>0</v>
      </c>
      <c r="G360">
        <v>0</v>
      </c>
      <c r="J360">
        <v>0</v>
      </c>
      <c r="N360">
        <v>0</v>
      </c>
      <c r="R360">
        <v>0</v>
      </c>
    </row>
    <row r="361" spans="1:18" x14ac:dyDescent="0.25">
      <c r="A361">
        <v>30</v>
      </c>
      <c r="D361">
        <v>20</v>
      </c>
      <c r="G361">
        <v>30</v>
      </c>
      <c r="J361">
        <v>14</v>
      </c>
      <c r="N361">
        <v>19</v>
      </c>
      <c r="R361">
        <v>30</v>
      </c>
    </row>
    <row r="362" spans="1:18" x14ac:dyDescent="0.25">
      <c r="A362">
        <v>-11</v>
      </c>
      <c r="D362">
        <v>25</v>
      </c>
      <c r="G362">
        <v>-2</v>
      </c>
      <c r="J362">
        <v>12</v>
      </c>
      <c r="N362">
        <v>6</v>
      </c>
      <c r="R362">
        <v>12</v>
      </c>
    </row>
    <row r="363" spans="1:18" x14ac:dyDescent="0.25">
      <c r="A363">
        <v>236</v>
      </c>
      <c r="D363">
        <v>178</v>
      </c>
      <c r="G363">
        <v>176</v>
      </c>
      <c r="J363">
        <v>60</v>
      </c>
      <c r="N363">
        <v>44</v>
      </c>
      <c r="R363">
        <v>133</v>
      </c>
    </row>
    <row r="364" spans="1:18" x14ac:dyDescent="0.25">
      <c r="A364" t="s">
        <v>13</v>
      </c>
      <c r="D364" t="s">
        <v>13</v>
      </c>
      <c r="G364" t="s">
        <v>13</v>
      </c>
      <c r="J364" t="s">
        <v>13</v>
      </c>
      <c r="N364" t="s">
        <v>13</v>
      </c>
      <c r="R364" t="s">
        <v>13</v>
      </c>
    </row>
    <row r="365" spans="1:18" x14ac:dyDescent="0.25">
      <c r="A365" t="s">
        <v>46</v>
      </c>
      <c r="D365" t="s">
        <v>46</v>
      </c>
      <c r="G365" t="s">
        <v>46</v>
      </c>
      <c r="J365" t="s">
        <v>46</v>
      </c>
      <c r="N365" t="s">
        <v>46</v>
      </c>
      <c r="R365" t="s">
        <v>46</v>
      </c>
    </row>
    <row r="366" spans="1:18" x14ac:dyDescent="0.25">
      <c r="A366">
        <v>9</v>
      </c>
      <c r="D366">
        <v>11</v>
      </c>
      <c r="G366">
        <v>2</v>
      </c>
      <c r="J366">
        <v>1</v>
      </c>
      <c r="N366">
        <v>3</v>
      </c>
      <c r="R366">
        <v>14</v>
      </c>
    </row>
    <row r="367" spans="1:18" x14ac:dyDescent="0.25">
      <c r="A367">
        <v>0</v>
      </c>
      <c r="D367">
        <v>2</v>
      </c>
      <c r="G367">
        <v>0</v>
      </c>
      <c r="J367">
        <v>0</v>
      </c>
      <c r="N367">
        <v>0</v>
      </c>
      <c r="R367">
        <v>0</v>
      </c>
    </row>
    <row r="368" spans="1:18" x14ac:dyDescent="0.25">
      <c r="A368">
        <v>0</v>
      </c>
      <c r="D368">
        <v>0</v>
      </c>
      <c r="G368">
        <v>11</v>
      </c>
      <c r="J368">
        <v>2</v>
      </c>
      <c r="N368">
        <v>0</v>
      </c>
      <c r="R368">
        <v>0</v>
      </c>
    </row>
    <row r="369" spans="1:18" x14ac:dyDescent="0.25">
      <c r="A369">
        <v>0</v>
      </c>
      <c r="D369">
        <v>0</v>
      </c>
      <c r="G369">
        <v>0</v>
      </c>
      <c r="J369">
        <v>0</v>
      </c>
      <c r="N369">
        <v>0</v>
      </c>
      <c r="R369">
        <v>0</v>
      </c>
    </row>
    <row r="370" spans="1:18" x14ac:dyDescent="0.25">
      <c r="A370">
        <v>0</v>
      </c>
      <c r="D370">
        <v>0</v>
      </c>
      <c r="G370">
        <v>14</v>
      </c>
      <c r="J370">
        <v>4</v>
      </c>
      <c r="N370">
        <v>15</v>
      </c>
      <c r="R370">
        <v>0</v>
      </c>
    </row>
    <row r="371" spans="1:18" x14ac:dyDescent="0.25">
      <c r="A371">
        <v>12</v>
      </c>
      <c r="D371">
        <v>10</v>
      </c>
      <c r="G371">
        <v>7</v>
      </c>
      <c r="J371">
        <v>16</v>
      </c>
      <c r="N371">
        <v>0</v>
      </c>
      <c r="R371">
        <v>0</v>
      </c>
    </row>
    <row r="372" spans="1:18" x14ac:dyDescent="0.25">
      <c r="A372">
        <v>0</v>
      </c>
      <c r="D372">
        <v>0</v>
      </c>
      <c r="G372">
        <v>7</v>
      </c>
      <c r="J372">
        <v>4</v>
      </c>
      <c r="N372">
        <v>19</v>
      </c>
      <c r="R372">
        <v>0</v>
      </c>
    </row>
    <row r="373" spans="1:18" x14ac:dyDescent="0.25">
      <c r="A373">
        <v>0</v>
      </c>
      <c r="D373">
        <v>3</v>
      </c>
      <c r="G373">
        <v>0</v>
      </c>
      <c r="J373">
        <v>0</v>
      </c>
      <c r="N373">
        <v>0</v>
      </c>
      <c r="R373">
        <v>2</v>
      </c>
    </row>
    <row r="374" spans="1:18" x14ac:dyDescent="0.25">
      <c r="A374">
        <v>30</v>
      </c>
      <c r="D374">
        <v>30</v>
      </c>
      <c r="G374">
        <v>21</v>
      </c>
      <c r="J374">
        <v>7</v>
      </c>
      <c r="N374">
        <v>23</v>
      </c>
      <c r="R374">
        <v>19</v>
      </c>
    </row>
    <row r="375" spans="1:18" x14ac:dyDescent="0.25">
      <c r="A375">
        <v>23</v>
      </c>
      <c r="D375">
        <v>40</v>
      </c>
      <c r="G375">
        <v>-11</v>
      </c>
      <c r="J375">
        <v>-7</v>
      </c>
      <c r="N375">
        <v>-5</v>
      </c>
      <c r="R375">
        <v>-5</v>
      </c>
    </row>
    <row r="376" spans="1:18" x14ac:dyDescent="0.25">
      <c r="A376">
        <v>196</v>
      </c>
      <c r="D376">
        <v>246</v>
      </c>
      <c r="G376">
        <v>66</v>
      </c>
      <c r="J376">
        <v>27</v>
      </c>
      <c r="N376">
        <v>44</v>
      </c>
      <c r="R376">
        <v>207</v>
      </c>
    </row>
    <row r="377" spans="1:18" x14ac:dyDescent="0.25">
      <c r="A377" t="s">
        <v>13</v>
      </c>
      <c r="D377" t="s">
        <v>13</v>
      </c>
      <c r="G377" t="s">
        <v>13</v>
      </c>
      <c r="J377" t="s">
        <v>13</v>
      </c>
      <c r="N377" t="s">
        <v>13</v>
      </c>
      <c r="R377" t="s">
        <v>13</v>
      </c>
    </row>
    <row r="378" spans="1:18" x14ac:dyDescent="0.25">
      <c r="A378" t="s">
        <v>46</v>
      </c>
      <c r="D378" t="s">
        <v>46</v>
      </c>
      <c r="G378" t="s">
        <v>46</v>
      </c>
      <c r="J378" t="s">
        <v>46</v>
      </c>
      <c r="N378" t="s">
        <v>46</v>
      </c>
      <c r="R378" t="s">
        <v>46</v>
      </c>
    </row>
    <row r="379" spans="1:18" x14ac:dyDescent="0.25">
      <c r="A379">
        <v>6</v>
      </c>
      <c r="D379">
        <v>5</v>
      </c>
      <c r="G379">
        <v>8</v>
      </c>
      <c r="J379">
        <v>1</v>
      </c>
      <c r="N379">
        <v>2</v>
      </c>
      <c r="R379">
        <v>14</v>
      </c>
    </row>
    <row r="380" spans="1:18" x14ac:dyDescent="0.25">
      <c r="A380">
        <v>0</v>
      </c>
      <c r="D380">
        <v>0</v>
      </c>
      <c r="G380">
        <v>0</v>
      </c>
      <c r="J380">
        <v>0</v>
      </c>
      <c r="N380">
        <v>0</v>
      </c>
      <c r="R380">
        <v>0</v>
      </c>
    </row>
    <row r="381" spans="1:18" x14ac:dyDescent="0.25">
      <c r="A381">
        <v>0</v>
      </c>
      <c r="D381">
        <v>0</v>
      </c>
      <c r="G381">
        <v>0</v>
      </c>
      <c r="J381">
        <v>0</v>
      </c>
      <c r="N381">
        <v>13</v>
      </c>
      <c r="R381">
        <v>0</v>
      </c>
    </row>
    <row r="382" spans="1:18" x14ac:dyDescent="0.25">
      <c r="A382">
        <v>0</v>
      </c>
      <c r="D382">
        <v>0</v>
      </c>
      <c r="G382">
        <v>0</v>
      </c>
      <c r="J382">
        <v>0</v>
      </c>
      <c r="N382">
        <v>0</v>
      </c>
      <c r="R382">
        <v>0</v>
      </c>
    </row>
    <row r="383" spans="1:18" x14ac:dyDescent="0.25">
      <c r="A383">
        <v>6</v>
      </c>
      <c r="D383">
        <v>2</v>
      </c>
      <c r="G383">
        <v>6</v>
      </c>
      <c r="J383">
        <v>0</v>
      </c>
      <c r="N383">
        <v>14</v>
      </c>
      <c r="R383">
        <v>2</v>
      </c>
    </row>
    <row r="384" spans="1:18" x14ac:dyDescent="0.25">
      <c r="A384">
        <v>16</v>
      </c>
      <c r="D384">
        <v>12</v>
      </c>
      <c r="G384">
        <v>22</v>
      </c>
      <c r="J384">
        <v>1</v>
      </c>
      <c r="N384">
        <v>6</v>
      </c>
      <c r="R384">
        <v>3</v>
      </c>
    </row>
    <row r="385" spans="1:18" x14ac:dyDescent="0.25">
      <c r="A385">
        <v>0</v>
      </c>
      <c r="D385">
        <v>0</v>
      </c>
      <c r="G385">
        <v>5</v>
      </c>
      <c r="J385">
        <v>3</v>
      </c>
      <c r="N385">
        <v>15</v>
      </c>
      <c r="R385">
        <v>0</v>
      </c>
    </row>
    <row r="386" spans="1:18" x14ac:dyDescent="0.25">
      <c r="A386">
        <v>8</v>
      </c>
      <c r="D386">
        <v>4</v>
      </c>
      <c r="G386">
        <v>5</v>
      </c>
      <c r="J386">
        <v>0</v>
      </c>
      <c r="N386">
        <v>4</v>
      </c>
      <c r="R386">
        <v>3</v>
      </c>
    </row>
    <row r="387" spans="1:18" x14ac:dyDescent="0.25">
      <c r="A387">
        <v>11</v>
      </c>
      <c r="D387">
        <v>21</v>
      </c>
      <c r="G387">
        <v>30</v>
      </c>
      <c r="J387">
        <v>11</v>
      </c>
      <c r="N387">
        <v>20</v>
      </c>
      <c r="R387">
        <v>18</v>
      </c>
    </row>
    <row r="388" spans="1:18" x14ac:dyDescent="0.25">
      <c r="A388">
        <v>-9</v>
      </c>
      <c r="D388">
        <v>14</v>
      </c>
      <c r="G388">
        <v>21</v>
      </c>
      <c r="J388">
        <v>-1</v>
      </c>
      <c r="N388">
        <v>-10</v>
      </c>
      <c r="R388">
        <v>14</v>
      </c>
    </row>
    <row r="389" spans="1:18" x14ac:dyDescent="0.25">
      <c r="A389">
        <v>117</v>
      </c>
      <c r="D389">
        <v>126</v>
      </c>
      <c r="G389">
        <v>76</v>
      </c>
      <c r="J389">
        <v>36</v>
      </c>
      <c r="N389">
        <v>41</v>
      </c>
      <c r="R389">
        <v>164</v>
      </c>
    </row>
    <row r="390" spans="1:18" x14ac:dyDescent="0.25">
      <c r="A390" t="s">
        <v>13</v>
      </c>
      <c r="D390" t="s">
        <v>13</v>
      </c>
      <c r="G390" t="s">
        <v>13</v>
      </c>
      <c r="J390" t="s">
        <v>13</v>
      </c>
      <c r="N390" t="s">
        <v>13</v>
      </c>
      <c r="R390" t="s">
        <v>13</v>
      </c>
    </row>
    <row r="391" spans="1:18" x14ac:dyDescent="0.25">
      <c r="A391" t="s">
        <v>46</v>
      </c>
      <c r="D391" t="s">
        <v>46</v>
      </c>
      <c r="G391" t="s">
        <v>46</v>
      </c>
      <c r="J391" t="s">
        <v>46</v>
      </c>
      <c r="N391" t="s">
        <v>46</v>
      </c>
      <c r="R391" t="s">
        <v>46</v>
      </c>
    </row>
    <row r="392" spans="1:18" x14ac:dyDescent="0.25">
      <c r="A392">
        <v>12</v>
      </c>
      <c r="D392">
        <v>9</v>
      </c>
      <c r="G392">
        <v>3</v>
      </c>
      <c r="J392">
        <v>1</v>
      </c>
      <c r="N392">
        <v>1</v>
      </c>
      <c r="R392">
        <v>7</v>
      </c>
    </row>
    <row r="393" spans="1:18" x14ac:dyDescent="0.25">
      <c r="A393">
        <v>3</v>
      </c>
      <c r="D393">
        <v>0</v>
      </c>
      <c r="G393">
        <v>0</v>
      </c>
      <c r="J393">
        <v>0</v>
      </c>
      <c r="N393">
        <v>0</v>
      </c>
      <c r="R393">
        <v>0</v>
      </c>
    </row>
    <row r="394" spans="1:18" x14ac:dyDescent="0.25">
      <c r="A394">
        <v>0</v>
      </c>
      <c r="D394">
        <v>0</v>
      </c>
      <c r="G394">
        <v>0</v>
      </c>
      <c r="J394">
        <v>9</v>
      </c>
      <c r="N394">
        <v>6</v>
      </c>
      <c r="R394">
        <v>0</v>
      </c>
    </row>
    <row r="395" spans="1:18" x14ac:dyDescent="0.25">
      <c r="A395">
        <v>0</v>
      </c>
      <c r="D395">
        <v>0</v>
      </c>
      <c r="G395">
        <v>0</v>
      </c>
      <c r="J395">
        <v>0</v>
      </c>
      <c r="N395">
        <v>0</v>
      </c>
      <c r="R395">
        <v>0</v>
      </c>
    </row>
    <row r="396" spans="1:18" x14ac:dyDescent="0.25">
      <c r="A396">
        <v>1</v>
      </c>
      <c r="D396">
        <v>2</v>
      </c>
      <c r="G396">
        <v>7</v>
      </c>
      <c r="J396">
        <v>12</v>
      </c>
      <c r="N396">
        <v>4</v>
      </c>
      <c r="R396">
        <v>0</v>
      </c>
    </row>
    <row r="397" spans="1:18" x14ac:dyDescent="0.25">
      <c r="A397">
        <v>9</v>
      </c>
      <c r="D397">
        <v>14</v>
      </c>
      <c r="G397">
        <v>17</v>
      </c>
      <c r="J397">
        <v>22</v>
      </c>
      <c r="N397">
        <v>3</v>
      </c>
      <c r="R397">
        <v>6</v>
      </c>
    </row>
    <row r="398" spans="1:18" x14ac:dyDescent="0.25">
      <c r="A398">
        <v>0</v>
      </c>
      <c r="D398">
        <v>0</v>
      </c>
      <c r="G398">
        <v>0</v>
      </c>
      <c r="J398">
        <v>10</v>
      </c>
      <c r="N398">
        <v>13</v>
      </c>
      <c r="R398">
        <v>0</v>
      </c>
    </row>
    <row r="399" spans="1:18" x14ac:dyDescent="0.25">
      <c r="A399">
        <v>6</v>
      </c>
      <c r="D399">
        <v>4</v>
      </c>
      <c r="G399">
        <v>9</v>
      </c>
      <c r="J399">
        <v>0</v>
      </c>
      <c r="N399">
        <v>0</v>
      </c>
      <c r="R399">
        <v>3</v>
      </c>
    </row>
    <row r="400" spans="1:18" x14ac:dyDescent="0.25">
      <c r="A400">
        <v>23</v>
      </c>
      <c r="D400">
        <v>29</v>
      </c>
      <c r="G400">
        <v>16</v>
      </c>
      <c r="J400">
        <v>9</v>
      </c>
      <c r="N400">
        <v>18</v>
      </c>
      <c r="R400">
        <v>26</v>
      </c>
    </row>
    <row r="401" spans="1:18" x14ac:dyDescent="0.25">
      <c r="A401">
        <v>9</v>
      </c>
      <c r="D401">
        <v>24</v>
      </c>
      <c r="G401">
        <v>-1</v>
      </c>
      <c r="J401">
        <v>-21</v>
      </c>
      <c r="N401">
        <v>-4</v>
      </c>
      <c r="R401">
        <v>19</v>
      </c>
    </row>
    <row r="402" spans="1:18" x14ac:dyDescent="0.25">
      <c r="A402">
        <v>155</v>
      </c>
      <c r="D402">
        <v>148</v>
      </c>
      <c r="G402">
        <v>75</v>
      </c>
      <c r="J402">
        <v>26</v>
      </c>
      <c r="N402">
        <v>37</v>
      </c>
      <c r="R402">
        <v>179</v>
      </c>
    </row>
    <row r="403" spans="1:18" x14ac:dyDescent="0.25">
      <c r="A403" t="s">
        <v>13</v>
      </c>
      <c r="D403" t="s">
        <v>13</v>
      </c>
      <c r="G403" t="s">
        <v>13</v>
      </c>
      <c r="J403" t="s">
        <v>13</v>
      </c>
      <c r="N403" t="s">
        <v>13</v>
      </c>
      <c r="R403" t="s">
        <v>13</v>
      </c>
    </row>
    <row r="404" spans="1:18" x14ac:dyDescent="0.25">
      <c r="A404" t="s">
        <v>46</v>
      </c>
      <c r="D404" t="s">
        <v>46</v>
      </c>
      <c r="G404" t="s">
        <v>46</v>
      </c>
      <c r="J404" t="s">
        <v>46</v>
      </c>
      <c r="N404" t="s">
        <v>46</v>
      </c>
      <c r="R404" t="s">
        <v>46</v>
      </c>
    </row>
    <row r="405" spans="1:18" x14ac:dyDescent="0.25">
      <c r="A405">
        <v>11</v>
      </c>
      <c r="D405">
        <v>4</v>
      </c>
      <c r="G405">
        <v>5</v>
      </c>
      <c r="J405">
        <v>3</v>
      </c>
      <c r="N405">
        <v>2</v>
      </c>
      <c r="R405">
        <v>5</v>
      </c>
    </row>
    <row r="406" spans="1:18" x14ac:dyDescent="0.25">
      <c r="A406">
        <v>0</v>
      </c>
      <c r="D406">
        <v>0</v>
      </c>
      <c r="G406">
        <v>0</v>
      </c>
      <c r="J406">
        <v>0</v>
      </c>
      <c r="N406">
        <v>0</v>
      </c>
      <c r="R406">
        <v>0</v>
      </c>
    </row>
    <row r="407" spans="1:18" x14ac:dyDescent="0.25">
      <c r="A407">
        <v>0</v>
      </c>
      <c r="D407">
        <v>0</v>
      </c>
      <c r="G407">
        <v>0</v>
      </c>
      <c r="J407">
        <v>0</v>
      </c>
      <c r="N407">
        <v>0</v>
      </c>
      <c r="R407">
        <v>0</v>
      </c>
    </row>
    <row r="408" spans="1:18" x14ac:dyDescent="0.25">
      <c r="A408">
        <v>0</v>
      </c>
      <c r="D408">
        <v>0</v>
      </c>
      <c r="G408">
        <v>0</v>
      </c>
      <c r="J408">
        <v>0</v>
      </c>
      <c r="N408">
        <v>0</v>
      </c>
      <c r="R408">
        <v>0</v>
      </c>
    </row>
    <row r="409" spans="1:18" x14ac:dyDescent="0.25">
      <c r="A409">
        <v>2</v>
      </c>
      <c r="D409">
        <v>0</v>
      </c>
      <c r="G409">
        <v>0</v>
      </c>
      <c r="J409">
        <v>0</v>
      </c>
      <c r="N409">
        <v>17</v>
      </c>
      <c r="R409">
        <v>3</v>
      </c>
    </row>
    <row r="410" spans="1:18" x14ac:dyDescent="0.25">
      <c r="A410">
        <v>23</v>
      </c>
      <c r="D410">
        <v>0</v>
      </c>
      <c r="G410">
        <v>2</v>
      </c>
      <c r="J410">
        <v>14</v>
      </c>
      <c r="N410">
        <v>30</v>
      </c>
      <c r="R410">
        <v>21</v>
      </c>
    </row>
    <row r="411" spans="1:18" x14ac:dyDescent="0.25">
      <c r="A411">
        <v>12</v>
      </c>
      <c r="D411">
        <v>8</v>
      </c>
      <c r="G411">
        <v>0</v>
      </c>
      <c r="J411">
        <v>0</v>
      </c>
      <c r="N411">
        <v>12</v>
      </c>
      <c r="R411">
        <v>0</v>
      </c>
    </row>
    <row r="412" spans="1:18" x14ac:dyDescent="0.25">
      <c r="A412">
        <v>13</v>
      </c>
      <c r="D412">
        <v>4</v>
      </c>
      <c r="G412">
        <v>0</v>
      </c>
      <c r="J412">
        <v>0</v>
      </c>
      <c r="N412">
        <v>0</v>
      </c>
      <c r="R412">
        <v>0</v>
      </c>
    </row>
    <row r="413" spans="1:18" x14ac:dyDescent="0.25">
      <c r="A413">
        <v>10</v>
      </c>
      <c r="D413">
        <v>16</v>
      </c>
      <c r="G413">
        <v>18</v>
      </c>
      <c r="J413">
        <v>15</v>
      </c>
      <c r="N413">
        <v>22</v>
      </c>
      <c r="R413">
        <v>25</v>
      </c>
    </row>
    <row r="414" spans="1:18" x14ac:dyDescent="0.25">
      <c r="A414">
        <v>3</v>
      </c>
      <c r="D414">
        <v>6</v>
      </c>
      <c r="G414">
        <v>13</v>
      </c>
      <c r="J414">
        <v>17</v>
      </c>
      <c r="N414">
        <v>-9</v>
      </c>
      <c r="R414">
        <v>11</v>
      </c>
    </row>
    <row r="415" spans="1:18" x14ac:dyDescent="0.25">
      <c r="A415">
        <v>83</v>
      </c>
      <c r="D415">
        <v>94</v>
      </c>
      <c r="G415">
        <v>83</v>
      </c>
      <c r="J415">
        <v>78</v>
      </c>
      <c r="N415">
        <v>46</v>
      </c>
      <c r="R415">
        <v>121</v>
      </c>
    </row>
    <row r="416" spans="1:18" x14ac:dyDescent="0.25">
      <c r="A416" t="s">
        <v>13</v>
      </c>
      <c r="D416" t="s">
        <v>13</v>
      </c>
      <c r="G416" t="s">
        <v>13</v>
      </c>
      <c r="J416" t="s">
        <v>13</v>
      </c>
      <c r="N416" t="s">
        <v>13</v>
      </c>
      <c r="R416" t="s">
        <v>13</v>
      </c>
    </row>
    <row r="417" spans="1:18" x14ac:dyDescent="0.25">
      <c r="A417" t="s">
        <v>46</v>
      </c>
      <c r="D417" t="s">
        <v>46</v>
      </c>
      <c r="G417" t="s">
        <v>46</v>
      </c>
      <c r="J417" t="s">
        <v>46</v>
      </c>
      <c r="N417" t="s">
        <v>46</v>
      </c>
      <c r="R417" t="s">
        <v>46</v>
      </c>
    </row>
    <row r="418" spans="1:18" x14ac:dyDescent="0.25">
      <c r="A418">
        <v>27</v>
      </c>
      <c r="D418">
        <v>20</v>
      </c>
      <c r="G418">
        <v>2</v>
      </c>
      <c r="J418">
        <v>2</v>
      </c>
      <c r="N418">
        <v>3</v>
      </c>
      <c r="R418">
        <v>3</v>
      </c>
    </row>
    <row r="419" spans="1:18" x14ac:dyDescent="0.25">
      <c r="A419">
        <v>18</v>
      </c>
      <c r="D419">
        <v>0</v>
      </c>
      <c r="G419">
        <v>0</v>
      </c>
      <c r="J419">
        <v>0</v>
      </c>
      <c r="N419">
        <v>0</v>
      </c>
      <c r="R419">
        <v>0</v>
      </c>
    </row>
    <row r="420" spans="1:18" x14ac:dyDescent="0.25">
      <c r="A420">
        <v>0</v>
      </c>
      <c r="D420">
        <v>0</v>
      </c>
      <c r="G420">
        <v>0</v>
      </c>
      <c r="J420">
        <v>0</v>
      </c>
      <c r="N420">
        <v>10</v>
      </c>
      <c r="R420">
        <v>0</v>
      </c>
    </row>
    <row r="421" spans="1:18" x14ac:dyDescent="0.25">
      <c r="A421">
        <v>0</v>
      </c>
      <c r="D421">
        <v>0</v>
      </c>
      <c r="G421">
        <v>0</v>
      </c>
      <c r="J421">
        <v>0</v>
      </c>
      <c r="N421">
        <v>0</v>
      </c>
      <c r="R421">
        <v>0</v>
      </c>
    </row>
    <row r="422" spans="1:18" x14ac:dyDescent="0.25">
      <c r="A422">
        <v>0</v>
      </c>
      <c r="D422">
        <v>0</v>
      </c>
      <c r="G422">
        <v>8</v>
      </c>
      <c r="J422">
        <v>6</v>
      </c>
      <c r="N422">
        <v>12</v>
      </c>
      <c r="R422">
        <v>0</v>
      </c>
    </row>
    <row r="423" spans="1:18" x14ac:dyDescent="0.25">
      <c r="A423">
        <v>0</v>
      </c>
      <c r="D423">
        <v>18</v>
      </c>
      <c r="G423">
        <v>30</v>
      </c>
      <c r="J423">
        <v>30</v>
      </c>
      <c r="N423">
        <v>30</v>
      </c>
      <c r="R423">
        <v>7</v>
      </c>
    </row>
    <row r="424" spans="1:18" x14ac:dyDescent="0.25">
      <c r="A424">
        <v>0</v>
      </c>
      <c r="D424">
        <v>0</v>
      </c>
      <c r="G424">
        <v>0</v>
      </c>
      <c r="J424">
        <v>0</v>
      </c>
      <c r="N424">
        <v>16</v>
      </c>
      <c r="R424">
        <v>0</v>
      </c>
    </row>
    <row r="425" spans="1:18" x14ac:dyDescent="0.25">
      <c r="A425">
        <v>0</v>
      </c>
      <c r="D425">
        <v>0</v>
      </c>
      <c r="G425">
        <v>0</v>
      </c>
      <c r="J425">
        <v>0</v>
      </c>
      <c r="N425">
        <v>6</v>
      </c>
      <c r="R425">
        <v>4</v>
      </c>
    </row>
    <row r="426" spans="1:18" x14ac:dyDescent="0.25">
      <c r="A426">
        <v>29</v>
      </c>
      <c r="D426">
        <v>30</v>
      </c>
      <c r="G426">
        <v>30</v>
      </c>
      <c r="J426">
        <v>15</v>
      </c>
      <c r="N426">
        <v>30</v>
      </c>
      <c r="R426">
        <v>17</v>
      </c>
    </row>
    <row r="427" spans="1:18" x14ac:dyDescent="0.25">
      <c r="A427">
        <v>45</v>
      </c>
      <c r="D427">
        <v>-3</v>
      </c>
      <c r="G427">
        <v>8</v>
      </c>
      <c r="J427">
        <v>-5</v>
      </c>
      <c r="N427">
        <v>2</v>
      </c>
      <c r="R427">
        <v>4</v>
      </c>
    </row>
    <row r="428" spans="1:18" x14ac:dyDescent="0.25">
      <c r="A428">
        <v>246</v>
      </c>
      <c r="D428">
        <v>210</v>
      </c>
      <c r="G428">
        <v>66</v>
      </c>
      <c r="J428">
        <v>57</v>
      </c>
      <c r="N428">
        <v>54</v>
      </c>
      <c r="R428">
        <v>63</v>
      </c>
    </row>
    <row r="429" spans="1:18" x14ac:dyDescent="0.25">
      <c r="A429" t="s">
        <v>13</v>
      </c>
      <c r="D429" t="s">
        <v>13</v>
      </c>
      <c r="G429" t="s">
        <v>13</v>
      </c>
      <c r="J429" t="s">
        <v>13</v>
      </c>
      <c r="N429" t="s">
        <v>13</v>
      </c>
      <c r="R429" t="s">
        <v>13</v>
      </c>
    </row>
    <row r="430" spans="1:18" x14ac:dyDescent="0.25">
      <c r="A430" t="s">
        <v>46</v>
      </c>
      <c r="D430" t="s">
        <v>46</v>
      </c>
      <c r="G430" t="s">
        <v>46</v>
      </c>
      <c r="J430" t="s">
        <v>46</v>
      </c>
      <c r="N430" t="s">
        <v>46</v>
      </c>
      <c r="R430" t="s">
        <v>46</v>
      </c>
    </row>
    <row r="431" spans="1:18" x14ac:dyDescent="0.25">
      <c r="A431">
        <v>8</v>
      </c>
      <c r="D431">
        <v>6</v>
      </c>
      <c r="G431">
        <v>7</v>
      </c>
      <c r="J431">
        <v>1</v>
      </c>
      <c r="N431">
        <v>3</v>
      </c>
      <c r="R431">
        <v>4</v>
      </c>
    </row>
    <row r="432" spans="1:18" x14ac:dyDescent="0.25">
      <c r="A432">
        <v>0</v>
      </c>
      <c r="D432">
        <v>0</v>
      </c>
      <c r="G432">
        <v>0</v>
      </c>
      <c r="J432">
        <v>0</v>
      </c>
      <c r="N432">
        <v>0</v>
      </c>
      <c r="R432">
        <v>0</v>
      </c>
    </row>
    <row r="433" spans="1:18" x14ac:dyDescent="0.25">
      <c r="A433">
        <v>0</v>
      </c>
      <c r="D433">
        <v>0</v>
      </c>
      <c r="G433">
        <v>0</v>
      </c>
      <c r="J433">
        <v>5</v>
      </c>
      <c r="N433">
        <v>0</v>
      </c>
      <c r="R433">
        <v>0</v>
      </c>
    </row>
    <row r="434" spans="1:18" x14ac:dyDescent="0.25">
      <c r="A434">
        <v>0</v>
      </c>
      <c r="D434">
        <v>0</v>
      </c>
      <c r="G434">
        <v>0</v>
      </c>
      <c r="J434">
        <v>0</v>
      </c>
      <c r="N434">
        <v>0</v>
      </c>
      <c r="R434">
        <v>0</v>
      </c>
    </row>
    <row r="435" spans="1:18" x14ac:dyDescent="0.25">
      <c r="A435">
        <v>2</v>
      </c>
      <c r="D435">
        <v>0</v>
      </c>
      <c r="G435">
        <v>9</v>
      </c>
      <c r="J435">
        <v>9</v>
      </c>
      <c r="N435">
        <v>6</v>
      </c>
      <c r="R435">
        <v>9</v>
      </c>
    </row>
    <row r="436" spans="1:18" x14ac:dyDescent="0.25">
      <c r="A436">
        <v>3</v>
      </c>
      <c r="D436">
        <v>13</v>
      </c>
      <c r="G436">
        <v>6</v>
      </c>
      <c r="J436">
        <v>22</v>
      </c>
      <c r="N436">
        <v>30</v>
      </c>
      <c r="R436">
        <v>28</v>
      </c>
    </row>
    <row r="437" spans="1:18" x14ac:dyDescent="0.25">
      <c r="A437">
        <v>0</v>
      </c>
      <c r="D437">
        <v>3</v>
      </c>
      <c r="G437">
        <v>15</v>
      </c>
      <c r="J437">
        <v>6</v>
      </c>
      <c r="N437">
        <v>0</v>
      </c>
      <c r="R437">
        <v>17</v>
      </c>
    </row>
    <row r="438" spans="1:18" x14ac:dyDescent="0.25">
      <c r="A438">
        <v>5</v>
      </c>
      <c r="D438">
        <v>0</v>
      </c>
      <c r="G438">
        <v>0</v>
      </c>
      <c r="J438">
        <v>0</v>
      </c>
      <c r="N438">
        <v>0</v>
      </c>
      <c r="R438">
        <v>0</v>
      </c>
    </row>
    <row r="439" spans="1:18" x14ac:dyDescent="0.25">
      <c r="A439">
        <v>19</v>
      </c>
      <c r="D439">
        <v>27</v>
      </c>
      <c r="G439">
        <v>27</v>
      </c>
      <c r="J439">
        <v>7</v>
      </c>
      <c r="N439">
        <v>27</v>
      </c>
      <c r="R439">
        <v>11</v>
      </c>
    </row>
    <row r="440" spans="1:18" x14ac:dyDescent="0.25">
      <c r="A440">
        <v>-6</v>
      </c>
      <c r="D440">
        <v>22</v>
      </c>
      <c r="G440">
        <v>8</v>
      </c>
      <c r="J440">
        <v>-15</v>
      </c>
      <c r="N440">
        <v>16</v>
      </c>
      <c r="R440">
        <v>-10</v>
      </c>
    </row>
    <row r="441" spans="1:18" x14ac:dyDescent="0.25">
      <c r="A441">
        <v>138</v>
      </c>
      <c r="D441">
        <v>94</v>
      </c>
      <c r="G441">
        <v>65</v>
      </c>
      <c r="J441">
        <v>24</v>
      </c>
      <c r="N441">
        <v>84</v>
      </c>
      <c r="R441">
        <v>65</v>
      </c>
    </row>
    <row r="442" spans="1:18" x14ac:dyDescent="0.25">
      <c r="A442" t="s">
        <v>13</v>
      </c>
      <c r="D442" t="s">
        <v>13</v>
      </c>
      <c r="G442" t="s">
        <v>13</v>
      </c>
      <c r="J442" t="s">
        <v>13</v>
      </c>
      <c r="N442" t="s">
        <v>13</v>
      </c>
      <c r="R442" t="s">
        <v>13</v>
      </c>
    </row>
    <row r="443" spans="1:18" x14ac:dyDescent="0.25">
      <c r="A443" t="s">
        <v>46</v>
      </c>
      <c r="D443" t="s">
        <v>46</v>
      </c>
      <c r="G443" t="s">
        <v>46</v>
      </c>
      <c r="J443" t="s">
        <v>46</v>
      </c>
      <c r="N443" t="s">
        <v>46</v>
      </c>
      <c r="R443" t="s">
        <v>46</v>
      </c>
    </row>
    <row r="444" spans="1:18" x14ac:dyDescent="0.25">
      <c r="A444">
        <v>5</v>
      </c>
      <c r="D444">
        <v>16</v>
      </c>
      <c r="G444">
        <v>2</v>
      </c>
      <c r="J444">
        <v>3</v>
      </c>
      <c r="N444">
        <v>14</v>
      </c>
      <c r="R444">
        <v>2</v>
      </c>
    </row>
    <row r="445" spans="1:18" x14ac:dyDescent="0.25">
      <c r="A445">
        <v>0</v>
      </c>
      <c r="D445">
        <v>7</v>
      </c>
      <c r="G445">
        <v>0</v>
      </c>
      <c r="J445">
        <v>0</v>
      </c>
      <c r="N445">
        <v>0</v>
      </c>
      <c r="R445">
        <v>0</v>
      </c>
    </row>
    <row r="446" spans="1:18" x14ac:dyDescent="0.25">
      <c r="A446">
        <v>0</v>
      </c>
      <c r="D446">
        <v>0</v>
      </c>
      <c r="G446">
        <v>0</v>
      </c>
      <c r="J446">
        <v>0</v>
      </c>
      <c r="N446">
        <v>0</v>
      </c>
      <c r="R446">
        <v>0</v>
      </c>
    </row>
    <row r="447" spans="1:18" x14ac:dyDescent="0.25">
      <c r="A447">
        <v>0</v>
      </c>
      <c r="D447">
        <v>0</v>
      </c>
      <c r="G447">
        <v>0</v>
      </c>
      <c r="J447">
        <v>0</v>
      </c>
      <c r="N447">
        <v>0</v>
      </c>
      <c r="R447">
        <v>0</v>
      </c>
    </row>
    <row r="448" spans="1:18" x14ac:dyDescent="0.25">
      <c r="A448">
        <v>6</v>
      </c>
      <c r="D448">
        <v>0</v>
      </c>
      <c r="G448">
        <v>6</v>
      </c>
      <c r="J448">
        <v>1</v>
      </c>
      <c r="N448">
        <v>8</v>
      </c>
      <c r="R448">
        <v>9</v>
      </c>
    </row>
    <row r="449" spans="1:18" x14ac:dyDescent="0.25">
      <c r="A449">
        <v>0</v>
      </c>
      <c r="D449">
        <v>14</v>
      </c>
      <c r="G449">
        <v>11</v>
      </c>
      <c r="J449">
        <v>24</v>
      </c>
      <c r="N449">
        <v>5</v>
      </c>
      <c r="R449">
        <v>5</v>
      </c>
    </row>
    <row r="450" spans="1:18" x14ac:dyDescent="0.25">
      <c r="A450">
        <v>3</v>
      </c>
      <c r="D450">
        <v>0</v>
      </c>
      <c r="G450">
        <v>8</v>
      </c>
      <c r="J450">
        <v>0</v>
      </c>
      <c r="N450">
        <v>7</v>
      </c>
      <c r="R450">
        <v>12</v>
      </c>
    </row>
    <row r="451" spans="1:18" x14ac:dyDescent="0.25">
      <c r="A451">
        <v>0</v>
      </c>
      <c r="D451">
        <v>9</v>
      </c>
      <c r="G451">
        <v>0</v>
      </c>
      <c r="J451">
        <v>0</v>
      </c>
      <c r="N451">
        <v>7</v>
      </c>
      <c r="R451">
        <v>0</v>
      </c>
    </row>
    <row r="452" spans="1:18" x14ac:dyDescent="0.25">
      <c r="A452">
        <v>18</v>
      </c>
      <c r="D452">
        <v>20</v>
      </c>
      <c r="G452">
        <v>19</v>
      </c>
      <c r="J452">
        <v>15</v>
      </c>
      <c r="N452">
        <v>30</v>
      </c>
      <c r="R452">
        <v>16</v>
      </c>
    </row>
    <row r="453" spans="1:18" x14ac:dyDescent="0.25">
      <c r="A453">
        <v>-14</v>
      </c>
      <c r="D453">
        <v>35</v>
      </c>
      <c r="G453">
        <v>-1</v>
      </c>
      <c r="J453">
        <v>14</v>
      </c>
      <c r="N453">
        <v>28</v>
      </c>
      <c r="R453">
        <v>-22</v>
      </c>
    </row>
    <row r="454" spans="1:18" x14ac:dyDescent="0.25">
      <c r="A454">
        <v>113</v>
      </c>
      <c r="D454">
        <v>225</v>
      </c>
      <c r="G454">
        <v>62</v>
      </c>
      <c r="J454">
        <v>64</v>
      </c>
      <c r="N454">
        <v>85</v>
      </c>
      <c r="R454">
        <v>40</v>
      </c>
    </row>
    <row r="455" spans="1:18" x14ac:dyDescent="0.25">
      <c r="A455" t="s">
        <v>13</v>
      </c>
      <c r="D455" t="s">
        <v>13</v>
      </c>
      <c r="G455" t="s">
        <v>13</v>
      </c>
      <c r="J455" t="s">
        <v>13</v>
      </c>
      <c r="N455" t="s">
        <v>13</v>
      </c>
      <c r="R455" t="s">
        <v>13</v>
      </c>
    </row>
    <row r="456" spans="1:18" x14ac:dyDescent="0.25">
      <c r="A456" t="s">
        <v>46</v>
      </c>
      <c r="D456" t="s">
        <v>46</v>
      </c>
      <c r="G456" t="s">
        <v>46</v>
      </c>
      <c r="J456" t="s">
        <v>46</v>
      </c>
      <c r="N456" t="s">
        <v>46</v>
      </c>
      <c r="R456" t="s">
        <v>46</v>
      </c>
    </row>
    <row r="457" spans="1:18" x14ac:dyDescent="0.25">
      <c r="A457">
        <v>18</v>
      </c>
      <c r="D457">
        <v>10</v>
      </c>
      <c r="G457">
        <v>2</v>
      </c>
      <c r="J457">
        <v>1</v>
      </c>
      <c r="N457">
        <v>1</v>
      </c>
      <c r="R457">
        <v>7</v>
      </c>
    </row>
    <row r="458" spans="1:18" x14ac:dyDescent="0.25">
      <c r="A458">
        <v>0</v>
      </c>
      <c r="D458">
        <v>0</v>
      </c>
      <c r="G458">
        <v>0</v>
      </c>
      <c r="J458">
        <v>0</v>
      </c>
      <c r="N458">
        <v>0</v>
      </c>
      <c r="R458">
        <v>0</v>
      </c>
    </row>
    <row r="459" spans="1:18" x14ac:dyDescent="0.25">
      <c r="A459">
        <v>0</v>
      </c>
      <c r="D459">
        <v>0</v>
      </c>
      <c r="G459">
        <v>14</v>
      </c>
      <c r="J459">
        <v>0</v>
      </c>
      <c r="N459">
        <v>21</v>
      </c>
      <c r="R459">
        <v>0</v>
      </c>
    </row>
    <row r="460" spans="1:18" x14ac:dyDescent="0.25">
      <c r="A460">
        <v>0</v>
      </c>
      <c r="D460">
        <v>0</v>
      </c>
      <c r="G460">
        <v>0</v>
      </c>
      <c r="J460">
        <v>0</v>
      </c>
      <c r="N460">
        <v>0</v>
      </c>
      <c r="R460">
        <v>0</v>
      </c>
    </row>
    <row r="461" spans="1:18" x14ac:dyDescent="0.25">
      <c r="A461">
        <v>4</v>
      </c>
      <c r="D461">
        <v>4</v>
      </c>
      <c r="G461">
        <v>14</v>
      </c>
      <c r="J461">
        <v>2</v>
      </c>
      <c r="N461">
        <v>20</v>
      </c>
      <c r="R461">
        <v>4</v>
      </c>
    </row>
    <row r="462" spans="1:18" x14ac:dyDescent="0.25">
      <c r="A462">
        <v>1</v>
      </c>
      <c r="D462">
        <v>0</v>
      </c>
      <c r="G462">
        <v>4</v>
      </c>
      <c r="J462">
        <v>15</v>
      </c>
      <c r="N462">
        <v>2</v>
      </c>
      <c r="R462">
        <v>21</v>
      </c>
    </row>
    <row r="463" spans="1:18" x14ac:dyDescent="0.25">
      <c r="A463">
        <v>6</v>
      </c>
      <c r="D463">
        <v>0</v>
      </c>
      <c r="G463">
        <v>13</v>
      </c>
      <c r="J463">
        <v>0</v>
      </c>
      <c r="N463">
        <v>20</v>
      </c>
      <c r="R463">
        <v>2</v>
      </c>
    </row>
    <row r="464" spans="1:18" x14ac:dyDescent="0.25">
      <c r="A464">
        <v>2</v>
      </c>
      <c r="D464">
        <v>5</v>
      </c>
      <c r="G464">
        <v>0</v>
      </c>
      <c r="J464">
        <v>5</v>
      </c>
      <c r="N464">
        <v>6</v>
      </c>
      <c r="R464">
        <v>0</v>
      </c>
    </row>
    <row r="465" spans="1:18" x14ac:dyDescent="0.25">
      <c r="A465">
        <v>13</v>
      </c>
      <c r="D465">
        <v>27</v>
      </c>
      <c r="G465">
        <v>24</v>
      </c>
      <c r="J465">
        <v>6</v>
      </c>
      <c r="N465">
        <v>19</v>
      </c>
      <c r="R465">
        <v>13</v>
      </c>
    </row>
    <row r="466" spans="1:18" x14ac:dyDescent="0.25">
      <c r="A466">
        <v>11</v>
      </c>
      <c r="D466">
        <v>26</v>
      </c>
      <c r="G466">
        <v>-6</v>
      </c>
      <c r="J466">
        <v>-11</v>
      </c>
      <c r="N466">
        <v>-24</v>
      </c>
      <c r="R466">
        <v>0</v>
      </c>
    </row>
    <row r="467" spans="1:18" x14ac:dyDescent="0.25">
      <c r="A467">
        <v>113</v>
      </c>
      <c r="D467">
        <v>141</v>
      </c>
      <c r="G467">
        <v>51</v>
      </c>
      <c r="J467">
        <v>24</v>
      </c>
      <c r="N467">
        <v>34</v>
      </c>
      <c r="R467">
        <v>106</v>
      </c>
    </row>
    <row r="468" spans="1:18" x14ac:dyDescent="0.25">
      <c r="A468" t="s">
        <v>13</v>
      </c>
      <c r="D468" t="s">
        <v>13</v>
      </c>
      <c r="G468" t="s">
        <v>13</v>
      </c>
      <c r="J468" t="s">
        <v>13</v>
      </c>
      <c r="N468" t="s">
        <v>13</v>
      </c>
      <c r="R468" t="s">
        <v>13</v>
      </c>
    </row>
    <row r="469" spans="1:18" x14ac:dyDescent="0.25">
      <c r="A469" t="s">
        <v>46</v>
      </c>
      <c r="D469" t="s">
        <v>46</v>
      </c>
      <c r="G469" t="s">
        <v>46</v>
      </c>
      <c r="J469" t="s">
        <v>46</v>
      </c>
      <c r="N469" t="s">
        <v>46</v>
      </c>
      <c r="R469" t="s">
        <v>46</v>
      </c>
    </row>
    <row r="470" spans="1:18" x14ac:dyDescent="0.25">
      <c r="A470">
        <v>21</v>
      </c>
      <c r="D470">
        <v>15</v>
      </c>
      <c r="G470">
        <v>7</v>
      </c>
      <c r="J470">
        <v>1</v>
      </c>
      <c r="N470">
        <v>2</v>
      </c>
      <c r="R470">
        <v>3</v>
      </c>
    </row>
    <row r="471" spans="1:18" x14ac:dyDescent="0.25">
      <c r="A471">
        <v>0</v>
      </c>
      <c r="D471">
        <v>0</v>
      </c>
      <c r="G471">
        <v>0</v>
      </c>
      <c r="J471">
        <v>0</v>
      </c>
      <c r="N471">
        <v>0</v>
      </c>
      <c r="R471">
        <v>0</v>
      </c>
    </row>
    <row r="472" spans="1:18" x14ac:dyDescent="0.25">
      <c r="A472">
        <v>0</v>
      </c>
      <c r="D472">
        <v>0</v>
      </c>
      <c r="G472">
        <v>0</v>
      </c>
      <c r="J472">
        <v>0</v>
      </c>
      <c r="N472">
        <v>12</v>
      </c>
      <c r="R472">
        <v>0</v>
      </c>
    </row>
    <row r="473" spans="1:18" x14ac:dyDescent="0.25">
      <c r="A473">
        <v>0</v>
      </c>
      <c r="D473">
        <v>0</v>
      </c>
      <c r="G473">
        <v>0</v>
      </c>
      <c r="J473">
        <v>0</v>
      </c>
      <c r="N473">
        <v>0</v>
      </c>
      <c r="R473">
        <v>0</v>
      </c>
    </row>
    <row r="474" spans="1:18" x14ac:dyDescent="0.25">
      <c r="A474">
        <v>0</v>
      </c>
      <c r="D474">
        <v>2</v>
      </c>
      <c r="G474">
        <v>0</v>
      </c>
      <c r="J474">
        <v>12</v>
      </c>
      <c r="N474">
        <v>5</v>
      </c>
      <c r="R474">
        <v>5</v>
      </c>
    </row>
    <row r="475" spans="1:18" x14ac:dyDescent="0.25">
      <c r="A475">
        <v>0</v>
      </c>
      <c r="D475">
        <v>6</v>
      </c>
      <c r="G475">
        <v>7</v>
      </c>
      <c r="J475">
        <v>3</v>
      </c>
      <c r="N475">
        <v>1</v>
      </c>
      <c r="R475">
        <v>0</v>
      </c>
    </row>
    <row r="476" spans="1:18" x14ac:dyDescent="0.25">
      <c r="A476">
        <v>0</v>
      </c>
      <c r="D476">
        <v>3</v>
      </c>
      <c r="G476">
        <v>0</v>
      </c>
      <c r="J476">
        <v>20</v>
      </c>
      <c r="N476">
        <v>13</v>
      </c>
      <c r="R476">
        <v>8</v>
      </c>
    </row>
    <row r="477" spans="1:18" x14ac:dyDescent="0.25">
      <c r="A477">
        <v>3</v>
      </c>
      <c r="D477">
        <v>2</v>
      </c>
      <c r="G477">
        <v>0</v>
      </c>
      <c r="J477">
        <v>0</v>
      </c>
      <c r="N477">
        <v>0</v>
      </c>
      <c r="R477">
        <v>0</v>
      </c>
    </row>
    <row r="478" spans="1:18" x14ac:dyDescent="0.25">
      <c r="A478">
        <v>16</v>
      </c>
      <c r="D478">
        <v>30</v>
      </c>
      <c r="G478">
        <v>26</v>
      </c>
      <c r="J478">
        <v>15</v>
      </c>
      <c r="N478">
        <v>29</v>
      </c>
      <c r="R478">
        <v>12</v>
      </c>
    </row>
    <row r="479" spans="1:18" x14ac:dyDescent="0.25">
      <c r="A479">
        <v>29</v>
      </c>
      <c r="D479">
        <v>28</v>
      </c>
      <c r="G479">
        <v>32</v>
      </c>
      <c r="J479">
        <v>-12</v>
      </c>
      <c r="N479">
        <v>6</v>
      </c>
      <c r="R479">
        <v>-7</v>
      </c>
    </row>
    <row r="480" spans="1:18" x14ac:dyDescent="0.25">
      <c r="A480">
        <v>256</v>
      </c>
      <c r="D480">
        <v>119</v>
      </c>
      <c r="G480">
        <v>138</v>
      </c>
      <c r="J480">
        <v>37</v>
      </c>
      <c r="N480">
        <v>55</v>
      </c>
      <c r="R480">
        <v>71</v>
      </c>
    </row>
    <row r="481" spans="1:18" x14ac:dyDescent="0.25">
      <c r="A481" t="s">
        <v>13</v>
      </c>
      <c r="D481" t="s">
        <v>13</v>
      </c>
      <c r="G481" t="s">
        <v>13</v>
      </c>
      <c r="J481" t="s">
        <v>13</v>
      </c>
      <c r="N481" t="s">
        <v>13</v>
      </c>
      <c r="R481" t="s">
        <v>13</v>
      </c>
    </row>
    <row r="482" spans="1:18" x14ac:dyDescent="0.25">
      <c r="A482" t="s">
        <v>46</v>
      </c>
      <c r="D482" t="s">
        <v>46</v>
      </c>
      <c r="G482" t="s">
        <v>46</v>
      </c>
      <c r="J482" t="s">
        <v>46</v>
      </c>
      <c r="N482" t="s">
        <v>46</v>
      </c>
      <c r="R482" t="s">
        <v>46</v>
      </c>
    </row>
    <row r="483" spans="1:18" x14ac:dyDescent="0.25">
      <c r="A483">
        <v>6</v>
      </c>
      <c r="D483">
        <v>4</v>
      </c>
      <c r="G483">
        <v>13</v>
      </c>
      <c r="J483">
        <v>1</v>
      </c>
      <c r="N483">
        <v>2</v>
      </c>
      <c r="R483">
        <v>3</v>
      </c>
    </row>
    <row r="484" spans="1:18" x14ac:dyDescent="0.25">
      <c r="A484">
        <v>0</v>
      </c>
      <c r="D484">
        <v>0</v>
      </c>
      <c r="G484">
        <v>0</v>
      </c>
      <c r="J484">
        <v>0</v>
      </c>
      <c r="N484">
        <v>0</v>
      </c>
      <c r="R484">
        <v>0</v>
      </c>
    </row>
    <row r="485" spans="1:18" x14ac:dyDescent="0.25">
      <c r="A485">
        <v>0</v>
      </c>
      <c r="D485">
        <v>0</v>
      </c>
      <c r="G485">
        <v>0</v>
      </c>
      <c r="J485">
        <v>0</v>
      </c>
      <c r="N485">
        <v>20</v>
      </c>
      <c r="R485">
        <v>4</v>
      </c>
    </row>
    <row r="486" spans="1:18" x14ac:dyDescent="0.25">
      <c r="A486">
        <v>0</v>
      </c>
      <c r="D486">
        <v>0</v>
      </c>
      <c r="G486">
        <v>0</v>
      </c>
      <c r="J486">
        <v>0</v>
      </c>
      <c r="N486">
        <v>0</v>
      </c>
      <c r="R486">
        <v>0</v>
      </c>
    </row>
    <row r="487" spans="1:18" x14ac:dyDescent="0.25">
      <c r="A487">
        <v>8</v>
      </c>
      <c r="D487">
        <v>0</v>
      </c>
      <c r="G487">
        <v>4</v>
      </c>
      <c r="J487">
        <v>16</v>
      </c>
      <c r="N487">
        <v>8</v>
      </c>
      <c r="R487">
        <v>3</v>
      </c>
    </row>
    <row r="488" spans="1:18" x14ac:dyDescent="0.25">
      <c r="A488">
        <v>0</v>
      </c>
      <c r="D488">
        <v>10</v>
      </c>
      <c r="G488">
        <v>7</v>
      </c>
      <c r="J488">
        <v>1</v>
      </c>
      <c r="N488">
        <v>6</v>
      </c>
      <c r="R488">
        <v>30</v>
      </c>
    </row>
    <row r="489" spans="1:18" x14ac:dyDescent="0.25">
      <c r="A489">
        <v>5</v>
      </c>
      <c r="D489">
        <v>0</v>
      </c>
      <c r="G489">
        <v>1</v>
      </c>
      <c r="J489">
        <v>22</v>
      </c>
      <c r="N489">
        <v>20</v>
      </c>
      <c r="R489">
        <v>0</v>
      </c>
    </row>
    <row r="490" spans="1:18" x14ac:dyDescent="0.25">
      <c r="A490">
        <v>0</v>
      </c>
      <c r="D490">
        <v>5</v>
      </c>
      <c r="G490">
        <v>0</v>
      </c>
      <c r="J490">
        <v>0</v>
      </c>
      <c r="N490">
        <v>6</v>
      </c>
      <c r="R490">
        <v>7</v>
      </c>
    </row>
    <row r="491" spans="1:18" x14ac:dyDescent="0.25">
      <c r="A491">
        <v>14</v>
      </c>
      <c r="D491">
        <v>13</v>
      </c>
      <c r="G491">
        <v>30</v>
      </c>
      <c r="J491">
        <v>12</v>
      </c>
      <c r="N491">
        <v>24</v>
      </c>
      <c r="R491">
        <v>30</v>
      </c>
    </row>
    <row r="492" spans="1:18" x14ac:dyDescent="0.25">
      <c r="A492">
        <v>-19</v>
      </c>
      <c r="D492">
        <v>1</v>
      </c>
      <c r="G492">
        <v>-4</v>
      </c>
      <c r="J492">
        <v>-18</v>
      </c>
      <c r="N492">
        <v>-2</v>
      </c>
      <c r="R492">
        <v>1</v>
      </c>
    </row>
    <row r="493" spans="1:18" x14ac:dyDescent="0.25">
      <c r="A493">
        <v>107</v>
      </c>
      <c r="D493">
        <v>95</v>
      </c>
      <c r="G493">
        <v>120</v>
      </c>
      <c r="J493">
        <v>27</v>
      </c>
      <c r="N493">
        <v>42</v>
      </c>
      <c r="R493">
        <v>115</v>
      </c>
    </row>
    <row r="494" spans="1:18" x14ac:dyDescent="0.25">
      <c r="A494" t="s">
        <v>13</v>
      </c>
      <c r="D494" t="s">
        <v>13</v>
      </c>
      <c r="G494" t="s">
        <v>13</v>
      </c>
      <c r="J494" t="s">
        <v>13</v>
      </c>
      <c r="N494" t="s">
        <v>13</v>
      </c>
      <c r="R494" t="s">
        <v>13</v>
      </c>
    </row>
    <row r="495" spans="1:18" x14ac:dyDescent="0.25">
      <c r="A495" t="s">
        <v>46</v>
      </c>
      <c r="D495" t="s">
        <v>46</v>
      </c>
      <c r="G495" t="s">
        <v>46</v>
      </c>
      <c r="J495" t="s">
        <v>46</v>
      </c>
      <c r="N495" t="s">
        <v>46</v>
      </c>
      <c r="R495" t="s">
        <v>46</v>
      </c>
    </row>
    <row r="496" spans="1:18" x14ac:dyDescent="0.25">
      <c r="A496">
        <v>5</v>
      </c>
      <c r="D496">
        <v>15</v>
      </c>
      <c r="G496">
        <v>17</v>
      </c>
      <c r="J496">
        <v>1</v>
      </c>
      <c r="N496">
        <v>1</v>
      </c>
      <c r="R496">
        <v>2</v>
      </c>
    </row>
    <row r="497" spans="1:18" x14ac:dyDescent="0.25">
      <c r="A497">
        <v>0</v>
      </c>
      <c r="D497">
        <v>6</v>
      </c>
      <c r="G497">
        <v>0</v>
      </c>
      <c r="J497">
        <v>0</v>
      </c>
      <c r="N497">
        <v>0</v>
      </c>
      <c r="R497">
        <v>0</v>
      </c>
    </row>
    <row r="498" spans="1:18" x14ac:dyDescent="0.25">
      <c r="A498">
        <v>0</v>
      </c>
      <c r="D498">
        <v>0</v>
      </c>
      <c r="G498">
        <v>0</v>
      </c>
      <c r="J498">
        <v>0</v>
      </c>
      <c r="N498">
        <v>16</v>
      </c>
      <c r="R498">
        <v>6</v>
      </c>
    </row>
    <row r="499" spans="1:18" x14ac:dyDescent="0.25">
      <c r="A499">
        <v>0</v>
      </c>
      <c r="D499">
        <v>0</v>
      </c>
      <c r="G499">
        <v>8</v>
      </c>
      <c r="J499">
        <v>0</v>
      </c>
      <c r="N499">
        <v>0</v>
      </c>
      <c r="R499">
        <v>0</v>
      </c>
    </row>
    <row r="500" spans="1:18" x14ac:dyDescent="0.25">
      <c r="A500">
        <v>9</v>
      </c>
      <c r="D500">
        <v>0</v>
      </c>
      <c r="G500">
        <v>0</v>
      </c>
      <c r="J500">
        <v>6</v>
      </c>
      <c r="N500">
        <v>18</v>
      </c>
      <c r="R500">
        <v>2</v>
      </c>
    </row>
    <row r="501" spans="1:18" x14ac:dyDescent="0.25">
      <c r="A501">
        <v>0</v>
      </c>
      <c r="D501">
        <v>7</v>
      </c>
      <c r="G501">
        <v>9</v>
      </c>
      <c r="J501">
        <v>1</v>
      </c>
      <c r="N501">
        <v>16</v>
      </c>
      <c r="R501">
        <v>0</v>
      </c>
    </row>
    <row r="502" spans="1:18" x14ac:dyDescent="0.25">
      <c r="A502">
        <v>4</v>
      </c>
      <c r="D502">
        <v>0</v>
      </c>
      <c r="G502">
        <v>0</v>
      </c>
      <c r="J502">
        <v>10</v>
      </c>
      <c r="N502">
        <v>18</v>
      </c>
      <c r="R502">
        <v>0</v>
      </c>
    </row>
    <row r="503" spans="1:18" x14ac:dyDescent="0.25">
      <c r="A503">
        <v>0</v>
      </c>
      <c r="D503">
        <v>6</v>
      </c>
      <c r="G503">
        <v>0</v>
      </c>
      <c r="J503">
        <v>0</v>
      </c>
      <c r="N503">
        <v>0</v>
      </c>
      <c r="R503">
        <v>0</v>
      </c>
    </row>
    <row r="504" spans="1:18" x14ac:dyDescent="0.25">
      <c r="A504">
        <v>12</v>
      </c>
      <c r="D504">
        <v>20</v>
      </c>
      <c r="G504">
        <v>30</v>
      </c>
      <c r="J504">
        <v>15</v>
      </c>
      <c r="N504">
        <v>20</v>
      </c>
      <c r="R504">
        <v>7</v>
      </c>
    </row>
    <row r="505" spans="1:18" x14ac:dyDescent="0.25">
      <c r="A505">
        <v>-23</v>
      </c>
      <c r="D505">
        <v>32</v>
      </c>
      <c r="G505">
        <v>0</v>
      </c>
      <c r="J505">
        <v>-10</v>
      </c>
      <c r="N505">
        <v>-19</v>
      </c>
      <c r="R505">
        <v>-24</v>
      </c>
    </row>
    <row r="506" spans="1:18" x14ac:dyDescent="0.25">
      <c r="A506">
        <v>92</v>
      </c>
      <c r="D506">
        <v>208</v>
      </c>
      <c r="G506">
        <v>270</v>
      </c>
      <c r="J506">
        <v>42</v>
      </c>
      <c r="N506">
        <v>37</v>
      </c>
      <c r="R506">
        <v>64</v>
      </c>
    </row>
    <row r="507" spans="1:18" x14ac:dyDescent="0.25">
      <c r="A507" t="s">
        <v>13</v>
      </c>
      <c r="D507" t="s">
        <v>13</v>
      </c>
      <c r="G507" t="s">
        <v>13</v>
      </c>
      <c r="J507" t="s">
        <v>13</v>
      </c>
      <c r="N507" t="s">
        <v>13</v>
      </c>
      <c r="R507" t="s">
        <v>13</v>
      </c>
    </row>
    <row r="508" spans="1:18" x14ac:dyDescent="0.25">
      <c r="A508" t="s">
        <v>46</v>
      </c>
      <c r="D508" t="s">
        <v>46</v>
      </c>
      <c r="G508" t="s">
        <v>46</v>
      </c>
      <c r="J508" t="s">
        <v>46</v>
      </c>
      <c r="N508" t="s">
        <v>46</v>
      </c>
      <c r="R508" t="s">
        <v>46</v>
      </c>
    </row>
    <row r="509" spans="1:18" x14ac:dyDescent="0.25">
      <c r="A509">
        <v>8</v>
      </c>
      <c r="D509">
        <v>22</v>
      </c>
      <c r="G509">
        <v>2</v>
      </c>
      <c r="J509">
        <v>2</v>
      </c>
      <c r="N509">
        <v>2</v>
      </c>
      <c r="R509">
        <v>5</v>
      </c>
    </row>
    <row r="510" spans="1:18" x14ac:dyDescent="0.25">
      <c r="A510">
        <v>0</v>
      </c>
      <c r="D510">
        <v>0</v>
      </c>
      <c r="G510">
        <v>0</v>
      </c>
      <c r="J510">
        <v>0</v>
      </c>
      <c r="N510">
        <v>0</v>
      </c>
      <c r="R510">
        <v>0</v>
      </c>
    </row>
    <row r="511" spans="1:18" x14ac:dyDescent="0.25">
      <c r="A511">
        <v>0</v>
      </c>
      <c r="D511">
        <v>0</v>
      </c>
      <c r="G511">
        <v>0</v>
      </c>
      <c r="J511">
        <v>0</v>
      </c>
      <c r="N511">
        <v>0</v>
      </c>
      <c r="R511">
        <v>0</v>
      </c>
    </row>
    <row r="512" spans="1:18" x14ac:dyDescent="0.25">
      <c r="A512">
        <v>0</v>
      </c>
      <c r="D512">
        <v>0</v>
      </c>
      <c r="G512">
        <v>0</v>
      </c>
      <c r="J512">
        <v>0</v>
      </c>
      <c r="N512">
        <v>0</v>
      </c>
      <c r="R512">
        <v>0</v>
      </c>
    </row>
    <row r="513" spans="1:18" x14ac:dyDescent="0.25">
      <c r="A513">
        <v>2</v>
      </c>
      <c r="D513">
        <v>4</v>
      </c>
      <c r="G513">
        <v>12</v>
      </c>
      <c r="J513">
        <v>13</v>
      </c>
      <c r="N513">
        <v>5</v>
      </c>
      <c r="R513">
        <v>4</v>
      </c>
    </row>
    <row r="514" spans="1:18" x14ac:dyDescent="0.25">
      <c r="A514">
        <v>0</v>
      </c>
      <c r="D514">
        <v>0</v>
      </c>
      <c r="G514">
        <v>10</v>
      </c>
      <c r="J514">
        <v>5</v>
      </c>
      <c r="N514">
        <v>2</v>
      </c>
      <c r="R514">
        <v>2</v>
      </c>
    </row>
    <row r="515" spans="1:18" x14ac:dyDescent="0.25">
      <c r="A515">
        <v>0</v>
      </c>
      <c r="D515">
        <v>0</v>
      </c>
      <c r="G515">
        <v>8</v>
      </c>
      <c r="J515">
        <v>8</v>
      </c>
      <c r="N515">
        <v>13</v>
      </c>
      <c r="R515">
        <v>4</v>
      </c>
    </row>
    <row r="516" spans="1:18" x14ac:dyDescent="0.25">
      <c r="A516">
        <v>0</v>
      </c>
      <c r="D516">
        <v>1</v>
      </c>
      <c r="G516">
        <v>6</v>
      </c>
      <c r="J516">
        <v>0</v>
      </c>
      <c r="N516">
        <v>2</v>
      </c>
      <c r="R516">
        <v>4</v>
      </c>
    </row>
    <row r="517" spans="1:18" x14ac:dyDescent="0.25">
      <c r="A517">
        <v>16</v>
      </c>
      <c r="D517">
        <v>19</v>
      </c>
      <c r="G517">
        <v>15</v>
      </c>
      <c r="J517">
        <v>16</v>
      </c>
      <c r="N517">
        <v>26</v>
      </c>
      <c r="R517">
        <v>12</v>
      </c>
    </row>
    <row r="518" spans="1:18" x14ac:dyDescent="0.25">
      <c r="A518">
        <v>-9</v>
      </c>
      <c r="D518">
        <v>21</v>
      </c>
      <c r="G518">
        <v>-11</v>
      </c>
      <c r="J518">
        <v>-11</v>
      </c>
      <c r="N518">
        <v>6</v>
      </c>
      <c r="R518">
        <v>-3</v>
      </c>
    </row>
    <row r="519" spans="1:18" x14ac:dyDescent="0.25">
      <c r="A519">
        <v>136</v>
      </c>
      <c r="D519">
        <v>112</v>
      </c>
      <c r="G519">
        <v>49</v>
      </c>
      <c r="J519">
        <v>51</v>
      </c>
      <c r="N519">
        <v>51</v>
      </c>
      <c r="R519">
        <v>96</v>
      </c>
    </row>
    <row r="520" spans="1:18" x14ac:dyDescent="0.25">
      <c r="A520" t="s">
        <v>13</v>
      </c>
      <c r="D520" t="s">
        <v>13</v>
      </c>
      <c r="G520" t="s">
        <v>13</v>
      </c>
      <c r="J520" t="s">
        <v>13</v>
      </c>
      <c r="N520" t="s">
        <v>13</v>
      </c>
      <c r="R520" t="s">
        <v>13</v>
      </c>
    </row>
    <row r="521" spans="1:18" x14ac:dyDescent="0.25">
      <c r="A521" t="s">
        <v>46</v>
      </c>
      <c r="D521" t="s">
        <v>46</v>
      </c>
      <c r="G521" t="s">
        <v>46</v>
      </c>
      <c r="J521" t="s">
        <v>46</v>
      </c>
      <c r="N521" t="s">
        <v>46</v>
      </c>
      <c r="R521" t="s">
        <v>46</v>
      </c>
    </row>
    <row r="522" spans="1:18" x14ac:dyDescent="0.25">
      <c r="A522">
        <v>17</v>
      </c>
      <c r="D522">
        <v>9</v>
      </c>
      <c r="G522">
        <v>2</v>
      </c>
      <c r="J522">
        <v>2</v>
      </c>
      <c r="N522">
        <v>2</v>
      </c>
      <c r="R522">
        <v>2</v>
      </c>
    </row>
    <row r="523" spans="1:18" x14ac:dyDescent="0.25">
      <c r="A523">
        <v>8</v>
      </c>
      <c r="D523">
        <v>0</v>
      </c>
      <c r="G523">
        <v>0</v>
      </c>
      <c r="J523">
        <v>0</v>
      </c>
      <c r="N523">
        <v>0</v>
      </c>
      <c r="R523">
        <v>0</v>
      </c>
    </row>
    <row r="524" spans="1:18" x14ac:dyDescent="0.25">
      <c r="A524">
        <v>0</v>
      </c>
      <c r="D524">
        <v>0</v>
      </c>
      <c r="G524">
        <v>0</v>
      </c>
      <c r="J524">
        <v>25</v>
      </c>
      <c r="N524">
        <v>13</v>
      </c>
      <c r="R524">
        <v>4</v>
      </c>
    </row>
    <row r="525" spans="1:18" x14ac:dyDescent="0.25">
      <c r="A525">
        <v>0</v>
      </c>
      <c r="D525">
        <v>0</v>
      </c>
      <c r="G525">
        <v>0</v>
      </c>
      <c r="J525">
        <v>0</v>
      </c>
      <c r="N525">
        <v>0</v>
      </c>
      <c r="R525">
        <v>0</v>
      </c>
    </row>
    <row r="526" spans="1:18" x14ac:dyDescent="0.25">
      <c r="A526">
        <v>0</v>
      </c>
      <c r="D526">
        <v>2</v>
      </c>
      <c r="G526">
        <v>12</v>
      </c>
      <c r="J526">
        <v>17</v>
      </c>
      <c r="N526">
        <v>12</v>
      </c>
      <c r="R526">
        <v>0</v>
      </c>
    </row>
    <row r="527" spans="1:18" x14ac:dyDescent="0.25">
      <c r="A527">
        <v>30</v>
      </c>
      <c r="D527">
        <v>30</v>
      </c>
      <c r="G527">
        <v>30</v>
      </c>
      <c r="J527">
        <v>0</v>
      </c>
      <c r="N527">
        <v>0</v>
      </c>
      <c r="R527">
        <v>2</v>
      </c>
    </row>
    <row r="528" spans="1:18" x14ac:dyDescent="0.25">
      <c r="A528">
        <v>0</v>
      </c>
      <c r="D528">
        <v>4</v>
      </c>
      <c r="G528">
        <v>5</v>
      </c>
      <c r="J528">
        <v>26</v>
      </c>
      <c r="N528">
        <v>17</v>
      </c>
      <c r="R528">
        <v>0</v>
      </c>
    </row>
    <row r="529" spans="1:18" x14ac:dyDescent="0.25">
      <c r="A529">
        <v>17</v>
      </c>
      <c r="D529">
        <v>0</v>
      </c>
      <c r="G529">
        <v>15</v>
      </c>
      <c r="J529">
        <v>0</v>
      </c>
      <c r="N529">
        <v>0</v>
      </c>
      <c r="R529">
        <v>0</v>
      </c>
    </row>
    <row r="530" spans="1:18" x14ac:dyDescent="0.25">
      <c r="A530">
        <v>17</v>
      </c>
      <c r="D530">
        <v>21</v>
      </c>
      <c r="G530">
        <v>15</v>
      </c>
      <c r="J530">
        <v>12</v>
      </c>
      <c r="N530">
        <v>26</v>
      </c>
      <c r="R530">
        <v>4</v>
      </c>
    </row>
    <row r="531" spans="1:18" x14ac:dyDescent="0.25">
      <c r="A531">
        <v>23</v>
      </c>
      <c r="D531">
        <v>24</v>
      </c>
      <c r="G531">
        <v>-12</v>
      </c>
      <c r="J531">
        <v>-15</v>
      </c>
      <c r="N531">
        <v>-2</v>
      </c>
      <c r="R531">
        <v>-22</v>
      </c>
    </row>
    <row r="532" spans="1:18" x14ac:dyDescent="0.25">
      <c r="A532">
        <v>246</v>
      </c>
      <c r="D532">
        <v>142</v>
      </c>
      <c r="G532">
        <v>52</v>
      </c>
      <c r="J532">
        <v>25</v>
      </c>
      <c r="N532">
        <v>47</v>
      </c>
      <c r="R532">
        <v>49</v>
      </c>
    </row>
    <row r="533" spans="1:18" x14ac:dyDescent="0.25">
      <c r="A533" t="s">
        <v>13</v>
      </c>
      <c r="D533" t="s">
        <v>13</v>
      </c>
      <c r="G533" t="s">
        <v>13</v>
      </c>
      <c r="J533" t="s">
        <v>13</v>
      </c>
      <c r="N533" t="s">
        <v>13</v>
      </c>
      <c r="R533" t="s">
        <v>13</v>
      </c>
    </row>
    <row r="534" spans="1:18" x14ac:dyDescent="0.25">
      <c r="A534" t="s">
        <v>46</v>
      </c>
      <c r="D534" t="s">
        <v>46</v>
      </c>
      <c r="G534" t="s">
        <v>46</v>
      </c>
      <c r="J534" t="s">
        <v>46</v>
      </c>
      <c r="N534" t="s">
        <v>46</v>
      </c>
      <c r="R534" t="s">
        <v>46</v>
      </c>
    </row>
    <row r="535" spans="1:18" x14ac:dyDescent="0.25">
      <c r="A535">
        <v>12</v>
      </c>
      <c r="D535">
        <v>10</v>
      </c>
      <c r="G535">
        <v>16</v>
      </c>
      <c r="J535">
        <v>2</v>
      </c>
      <c r="N535">
        <v>1</v>
      </c>
      <c r="R535">
        <v>11</v>
      </c>
    </row>
    <row r="536" spans="1:18" x14ac:dyDescent="0.25">
      <c r="A536">
        <v>0</v>
      </c>
      <c r="D536">
        <v>0</v>
      </c>
      <c r="G536">
        <v>0</v>
      </c>
      <c r="J536">
        <v>0</v>
      </c>
      <c r="N536">
        <v>0</v>
      </c>
      <c r="R536">
        <v>0</v>
      </c>
    </row>
    <row r="537" spans="1:18" x14ac:dyDescent="0.25">
      <c r="A537">
        <v>0</v>
      </c>
      <c r="D537">
        <v>0</v>
      </c>
      <c r="G537">
        <v>0</v>
      </c>
      <c r="J537">
        <v>0</v>
      </c>
      <c r="N537">
        <v>0</v>
      </c>
      <c r="R537">
        <v>0</v>
      </c>
    </row>
    <row r="538" spans="1:18" x14ac:dyDescent="0.25">
      <c r="A538">
        <v>0</v>
      </c>
      <c r="D538">
        <v>0</v>
      </c>
      <c r="G538">
        <v>0</v>
      </c>
      <c r="J538">
        <v>0</v>
      </c>
      <c r="N538">
        <v>0</v>
      </c>
      <c r="R538">
        <v>0</v>
      </c>
    </row>
    <row r="539" spans="1:18" x14ac:dyDescent="0.25">
      <c r="A539">
        <v>0</v>
      </c>
      <c r="D539">
        <v>7</v>
      </c>
      <c r="G539">
        <v>0</v>
      </c>
      <c r="J539">
        <v>14</v>
      </c>
      <c r="N539">
        <v>22</v>
      </c>
      <c r="R539">
        <v>0</v>
      </c>
    </row>
    <row r="540" spans="1:18" x14ac:dyDescent="0.25">
      <c r="A540">
        <v>0</v>
      </c>
      <c r="D540">
        <v>9</v>
      </c>
      <c r="G540">
        <v>19</v>
      </c>
      <c r="J540">
        <v>24</v>
      </c>
      <c r="N540">
        <v>5</v>
      </c>
      <c r="R540">
        <v>0</v>
      </c>
    </row>
    <row r="541" spans="1:18" x14ac:dyDescent="0.25">
      <c r="A541">
        <v>0</v>
      </c>
      <c r="D541">
        <v>0</v>
      </c>
      <c r="G541">
        <v>0</v>
      </c>
      <c r="J541">
        <v>3</v>
      </c>
      <c r="N541">
        <v>25</v>
      </c>
      <c r="R541">
        <v>0</v>
      </c>
    </row>
    <row r="542" spans="1:18" x14ac:dyDescent="0.25">
      <c r="A542">
        <v>4</v>
      </c>
      <c r="D542">
        <v>0</v>
      </c>
      <c r="G542">
        <v>7</v>
      </c>
      <c r="J542">
        <v>0</v>
      </c>
      <c r="N542">
        <v>0</v>
      </c>
      <c r="R542">
        <v>0</v>
      </c>
    </row>
    <row r="543" spans="1:18" x14ac:dyDescent="0.25">
      <c r="A543">
        <v>16</v>
      </c>
      <c r="D543">
        <v>15</v>
      </c>
      <c r="G543">
        <v>30</v>
      </c>
      <c r="J543">
        <v>16</v>
      </c>
      <c r="N543">
        <v>15</v>
      </c>
      <c r="R543">
        <v>17</v>
      </c>
    </row>
    <row r="544" spans="1:18" x14ac:dyDescent="0.25">
      <c r="A544">
        <v>14</v>
      </c>
      <c r="D544">
        <v>2</v>
      </c>
      <c r="G544">
        <v>-2</v>
      </c>
      <c r="J544">
        <v>-7</v>
      </c>
      <c r="N544">
        <v>-25</v>
      </c>
      <c r="R544">
        <v>-5</v>
      </c>
    </row>
    <row r="545" spans="1:18" x14ac:dyDescent="0.25">
      <c r="A545">
        <v>268</v>
      </c>
      <c r="D545">
        <v>106</v>
      </c>
      <c r="G545">
        <v>149</v>
      </c>
      <c r="J545">
        <v>59</v>
      </c>
      <c r="N545">
        <v>23</v>
      </c>
      <c r="R545">
        <v>161</v>
      </c>
    </row>
    <row r="546" spans="1:18" x14ac:dyDescent="0.25">
      <c r="A546" t="s">
        <v>13</v>
      </c>
      <c r="D546" t="s">
        <v>13</v>
      </c>
      <c r="G546" t="s">
        <v>13</v>
      </c>
      <c r="J546" t="s">
        <v>13</v>
      </c>
      <c r="N546" t="s">
        <v>13</v>
      </c>
      <c r="R546" t="s">
        <v>13</v>
      </c>
    </row>
    <row r="547" spans="1:18" x14ac:dyDescent="0.25">
      <c r="A547" t="s">
        <v>46</v>
      </c>
      <c r="D547" t="s">
        <v>46</v>
      </c>
      <c r="G547" t="s">
        <v>46</v>
      </c>
      <c r="J547" t="s">
        <v>46</v>
      </c>
      <c r="N547" t="s">
        <v>46</v>
      </c>
      <c r="R547" t="s">
        <v>46</v>
      </c>
    </row>
    <row r="548" spans="1:18" x14ac:dyDescent="0.25">
      <c r="A548">
        <v>15</v>
      </c>
      <c r="D548">
        <v>5</v>
      </c>
      <c r="G548">
        <v>7</v>
      </c>
      <c r="J548">
        <v>1</v>
      </c>
      <c r="N548">
        <v>1</v>
      </c>
      <c r="R548">
        <v>3</v>
      </c>
    </row>
    <row r="549" spans="1:18" x14ac:dyDescent="0.25">
      <c r="A549">
        <v>0</v>
      </c>
      <c r="D549">
        <v>0</v>
      </c>
      <c r="G549">
        <v>0</v>
      </c>
      <c r="J549">
        <v>0</v>
      </c>
      <c r="N549">
        <v>0</v>
      </c>
      <c r="R549">
        <v>0</v>
      </c>
    </row>
    <row r="550" spans="1:18" x14ac:dyDescent="0.25">
      <c r="A550">
        <v>0</v>
      </c>
      <c r="D550">
        <v>0</v>
      </c>
      <c r="G550">
        <v>0</v>
      </c>
      <c r="J550">
        <v>0</v>
      </c>
      <c r="N550">
        <v>0</v>
      </c>
      <c r="R550">
        <v>0</v>
      </c>
    </row>
    <row r="551" spans="1:18" x14ac:dyDescent="0.25">
      <c r="A551">
        <v>0</v>
      </c>
      <c r="D551">
        <v>0</v>
      </c>
      <c r="G551">
        <v>0</v>
      </c>
      <c r="J551">
        <v>0</v>
      </c>
      <c r="N551">
        <v>0</v>
      </c>
      <c r="R551">
        <v>0</v>
      </c>
    </row>
    <row r="552" spans="1:18" x14ac:dyDescent="0.25">
      <c r="A552">
        <v>0</v>
      </c>
      <c r="D552">
        <v>10</v>
      </c>
      <c r="G552">
        <v>1</v>
      </c>
      <c r="J552">
        <v>17</v>
      </c>
      <c r="N552">
        <v>18</v>
      </c>
      <c r="R552">
        <v>2</v>
      </c>
    </row>
    <row r="553" spans="1:18" x14ac:dyDescent="0.25">
      <c r="A553">
        <v>30</v>
      </c>
      <c r="D553">
        <v>4</v>
      </c>
      <c r="G553">
        <v>3</v>
      </c>
      <c r="J553">
        <v>6</v>
      </c>
      <c r="N553">
        <v>13</v>
      </c>
      <c r="R553">
        <v>6</v>
      </c>
    </row>
    <row r="554" spans="1:18" x14ac:dyDescent="0.25">
      <c r="A554">
        <v>0</v>
      </c>
      <c r="D554">
        <v>2</v>
      </c>
      <c r="G554">
        <v>0</v>
      </c>
      <c r="J554">
        <v>12</v>
      </c>
      <c r="N554">
        <v>16</v>
      </c>
      <c r="R554">
        <v>9</v>
      </c>
    </row>
    <row r="555" spans="1:18" x14ac:dyDescent="0.25">
      <c r="A555">
        <v>0</v>
      </c>
      <c r="D555">
        <v>6</v>
      </c>
      <c r="G555">
        <v>3</v>
      </c>
      <c r="J555">
        <v>0</v>
      </c>
      <c r="N555">
        <v>5</v>
      </c>
      <c r="R555">
        <v>3</v>
      </c>
    </row>
    <row r="556" spans="1:18" x14ac:dyDescent="0.25">
      <c r="A556">
        <v>15</v>
      </c>
      <c r="D556">
        <v>13</v>
      </c>
      <c r="G556">
        <v>30</v>
      </c>
      <c r="J556">
        <v>13</v>
      </c>
      <c r="N556">
        <v>16</v>
      </c>
      <c r="R556">
        <v>6</v>
      </c>
    </row>
    <row r="557" spans="1:18" x14ac:dyDescent="0.25">
      <c r="A557">
        <v>18</v>
      </c>
      <c r="D557">
        <v>-8</v>
      </c>
      <c r="G557">
        <v>20</v>
      </c>
      <c r="J557">
        <v>-20</v>
      </c>
      <c r="N557">
        <v>-20</v>
      </c>
      <c r="R557">
        <v>-9</v>
      </c>
    </row>
    <row r="558" spans="1:18" x14ac:dyDescent="0.25">
      <c r="A558">
        <v>225</v>
      </c>
      <c r="D558">
        <v>84</v>
      </c>
      <c r="G558">
        <v>109</v>
      </c>
      <c r="J558">
        <v>33</v>
      </c>
      <c r="N558">
        <v>34</v>
      </c>
      <c r="R558">
        <v>56</v>
      </c>
    </row>
    <row r="559" spans="1:18" x14ac:dyDescent="0.25">
      <c r="A559" t="s">
        <v>13</v>
      </c>
      <c r="D559" t="s">
        <v>13</v>
      </c>
      <c r="G559" t="s">
        <v>13</v>
      </c>
      <c r="J559" t="s">
        <v>13</v>
      </c>
      <c r="N559" t="s">
        <v>13</v>
      </c>
      <c r="R559" t="s">
        <v>13</v>
      </c>
    </row>
    <row r="560" spans="1:18" x14ac:dyDescent="0.25">
      <c r="A560" t="s">
        <v>46</v>
      </c>
      <c r="D560" t="s">
        <v>46</v>
      </c>
      <c r="G560" t="s">
        <v>46</v>
      </c>
      <c r="J560" t="s">
        <v>46</v>
      </c>
      <c r="N560" t="s">
        <v>46</v>
      </c>
      <c r="R560" t="s">
        <v>46</v>
      </c>
    </row>
    <row r="561" spans="1:18" x14ac:dyDescent="0.25">
      <c r="A561">
        <v>9</v>
      </c>
      <c r="D561">
        <v>10</v>
      </c>
      <c r="G561">
        <v>2</v>
      </c>
      <c r="J561">
        <v>2</v>
      </c>
      <c r="N561">
        <v>1</v>
      </c>
      <c r="R561">
        <v>3</v>
      </c>
    </row>
    <row r="562" spans="1:18" x14ac:dyDescent="0.25">
      <c r="A562">
        <v>0</v>
      </c>
      <c r="D562">
        <v>0</v>
      </c>
      <c r="G562">
        <v>0</v>
      </c>
      <c r="J562">
        <v>0</v>
      </c>
      <c r="N562">
        <v>0</v>
      </c>
      <c r="R562">
        <v>0</v>
      </c>
    </row>
    <row r="563" spans="1:18" x14ac:dyDescent="0.25">
      <c r="A563">
        <v>0</v>
      </c>
      <c r="D563">
        <v>0</v>
      </c>
      <c r="G563">
        <v>17</v>
      </c>
      <c r="J563">
        <v>0</v>
      </c>
      <c r="N563">
        <v>0</v>
      </c>
      <c r="R563">
        <v>4</v>
      </c>
    </row>
    <row r="564" spans="1:18" x14ac:dyDescent="0.25">
      <c r="A564">
        <v>0</v>
      </c>
      <c r="D564">
        <v>0</v>
      </c>
      <c r="G564">
        <v>0</v>
      </c>
      <c r="J564">
        <v>0</v>
      </c>
      <c r="N564">
        <v>0</v>
      </c>
      <c r="R564">
        <v>0</v>
      </c>
    </row>
    <row r="565" spans="1:18" x14ac:dyDescent="0.25">
      <c r="A565">
        <v>0</v>
      </c>
      <c r="D565">
        <v>1</v>
      </c>
      <c r="G565">
        <v>8</v>
      </c>
      <c r="J565">
        <v>10</v>
      </c>
      <c r="N565">
        <v>10</v>
      </c>
      <c r="R565">
        <v>5</v>
      </c>
    </row>
    <row r="566" spans="1:18" x14ac:dyDescent="0.25">
      <c r="A566">
        <v>7</v>
      </c>
      <c r="D566">
        <v>0</v>
      </c>
      <c r="G566">
        <v>15</v>
      </c>
      <c r="J566">
        <v>11</v>
      </c>
      <c r="N566">
        <v>15</v>
      </c>
      <c r="R566">
        <v>30</v>
      </c>
    </row>
    <row r="567" spans="1:18" x14ac:dyDescent="0.25">
      <c r="A567">
        <v>0</v>
      </c>
      <c r="D567">
        <v>0</v>
      </c>
      <c r="G567">
        <v>18</v>
      </c>
      <c r="J567">
        <v>10</v>
      </c>
      <c r="N567">
        <v>25</v>
      </c>
      <c r="R567">
        <v>0</v>
      </c>
    </row>
    <row r="568" spans="1:18" x14ac:dyDescent="0.25">
      <c r="A568">
        <v>6</v>
      </c>
      <c r="D568">
        <v>4</v>
      </c>
      <c r="G568">
        <v>10</v>
      </c>
      <c r="J568">
        <v>0</v>
      </c>
      <c r="N568">
        <v>0</v>
      </c>
      <c r="R568">
        <v>15</v>
      </c>
    </row>
    <row r="569" spans="1:18" x14ac:dyDescent="0.25">
      <c r="A569">
        <v>21</v>
      </c>
      <c r="D569">
        <v>15</v>
      </c>
      <c r="G569">
        <v>12</v>
      </c>
      <c r="J569">
        <v>15</v>
      </c>
      <c r="N569">
        <v>14</v>
      </c>
      <c r="R569">
        <v>12</v>
      </c>
    </row>
    <row r="570" spans="1:18" x14ac:dyDescent="0.25">
      <c r="A570">
        <v>14</v>
      </c>
      <c r="D570">
        <v>11</v>
      </c>
      <c r="G570">
        <v>-12</v>
      </c>
      <c r="J570">
        <v>-9</v>
      </c>
      <c r="N570">
        <v>-14</v>
      </c>
      <c r="R570">
        <v>-14</v>
      </c>
    </row>
    <row r="571" spans="1:18" x14ac:dyDescent="0.25">
      <c r="A571">
        <v>218</v>
      </c>
      <c r="D571">
        <v>110</v>
      </c>
      <c r="G571">
        <v>31</v>
      </c>
      <c r="J571">
        <v>42</v>
      </c>
      <c r="N571">
        <v>21</v>
      </c>
      <c r="R571">
        <v>106</v>
      </c>
    </row>
    <row r="572" spans="1:18" x14ac:dyDescent="0.25">
      <c r="A572" t="s">
        <v>13</v>
      </c>
      <c r="D572" t="s">
        <v>13</v>
      </c>
      <c r="G572" t="s">
        <v>13</v>
      </c>
      <c r="J572" t="s">
        <v>13</v>
      </c>
      <c r="N572" t="s">
        <v>13</v>
      </c>
      <c r="R572" t="s">
        <v>13</v>
      </c>
    </row>
    <row r="573" spans="1:18" x14ac:dyDescent="0.25">
      <c r="A573" t="s">
        <v>46</v>
      </c>
      <c r="D573" t="s">
        <v>46</v>
      </c>
      <c r="G573" t="s">
        <v>46</v>
      </c>
      <c r="J573" t="s">
        <v>46</v>
      </c>
      <c r="N573" t="s">
        <v>46</v>
      </c>
      <c r="R573" t="s">
        <v>46</v>
      </c>
    </row>
    <row r="574" spans="1:18" x14ac:dyDescent="0.25">
      <c r="A574">
        <v>10</v>
      </c>
      <c r="D574">
        <v>5</v>
      </c>
      <c r="G574">
        <v>2</v>
      </c>
      <c r="J574">
        <v>1</v>
      </c>
      <c r="N574">
        <v>1</v>
      </c>
      <c r="R574">
        <v>10</v>
      </c>
    </row>
    <row r="575" spans="1:18" x14ac:dyDescent="0.25">
      <c r="A575">
        <v>0</v>
      </c>
      <c r="D575">
        <v>0</v>
      </c>
      <c r="G575">
        <v>0</v>
      </c>
      <c r="J575">
        <v>0</v>
      </c>
      <c r="N575">
        <v>0</v>
      </c>
      <c r="R575">
        <v>0</v>
      </c>
    </row>
    <row r="576" spans="1:18" x14ac:dyDescent="0.25">
      <c r="A576">
        <v>0</v>
      </c>
      <c r="D576">
        <v>0</v>
      </c>
      <c r="G576">
        <v>0</v>
      </c>
      <c r="J576">
        <v>0</v>
      </c>
      <c r="N576">
        <v>0</v>
      </c>
      <c r="R576">
        <v>0</v>
      </c>
    </row>
    <row r="577" spans="1:18" x14ac:dyDescent="0.25">
      <c r="A577">
        <v>0</v>
      </c>
      <c r="D577">
        <v>0</v>
      </c>
      <c r="G577">
        <v>0</v>
      </c>
      <c r="J577">
        <v>0</v>
      </c>
      <c r="N577">
        <v>0</v>
      </c>
      <c r="R577">
        <v>0</v>
      </c>
    </row>
    <row r="578" spans="1:18" x14ac:dyDescent="0.25">
      <c r="A578">
        <v>4</v>
      </c>
      <c r="D578">
        <v>2</v>
      </c>
      <c r="G578">
        <v>9</v>
      </c>
      <c r="J578">
        <v>19</v>
      </c>
      <c r="N578">
        <v>14</v>
      </c>
      <c r="R578">
        <v>0</v>
      </c>
    </row>
    <row r="579" spans="1:18" x14ac:dyDescent="0.25">
      <c r="A579">
        <v>26</v>
      </c>
      <c r="D579">
        <v>14</v>
      </c>
      <c r="G579">
        <v>0</v>
      </c>
      <c r="J579">
        <v>16</v>
      </c>
      <c r="N579">
        <v>25</v>
      </c>
      <c r="R579">
        <v>19</v>
      </c>
    </row>
    <row r="580" spans="1:18" x14ac:dyDescent="0.25">
      <c r="A580">
        <v>1</v>
      </c>
      <c r="D580">
        <v>0</v>
      </c>
      <c r="G580">
        <v>13</v>
      </c>
      <c r="J580">
        <v>20</v>
      </c>
      <c r="N580">
        <v>18</v>
      </c>
      <c r="R580">
        <v>0</v>
      </c>
    </row>
    <row r="581" spans="1:18" x14ac:dyDescent="0.25">
      <c r="A581">
        <v>0</v>
      </c>
      <c r="D581">
        <v>0</v>
      </c>
      <c r="G581">
        <v>1</v>
      </c>
      <c r="J581">
        <v>0</v>
      </c>
      <c r="N581">
        <v>0</v>
      </c>
      <c r="R581">
        <v>0</v>
      </c>
    </row>
    <row r="582" spans="1:18" x14ac:dyDescent="0.25">
      <c r="A582">
        <v>15</v>
      </c>
      <c r="D582">
        <v>28</v>
      </c>
      <c r="G582">
        <v>19</v>
      </c>
      <c r="J582">
        <v>13</v>
      </c>
      <c r="N582">
        <v>15</v>
      </c>
      <c r="R582">
        <v>29</v>
      </c>
    </row>
    <row r="583" spans="1:18" x14ac:dyDescent="0.25">
      <c r="A583">
        <v>-4</v>
      </c>
      <c r="D583">
        <v>23</v>
      </c>
      <c r="G583">
        <v>-4</v>
      </c>
      <c r="J583">
        <v>-21</v>
      </c>
      <c r="N583">
        <v>-23</v>
      </c>
      <c r="R583">
        <v>31</v>
      </c>
    </row>
    <row r="584" spans="1:18" x14ac:dyDescent="0.25">
      <c r="A584">
        <v>134</v>
      </c>
      <c r="D584">
        <v>125</v>
      </c>
      <c r="G584">
        <v>52</v>
      </c>
      <c r="J584">
        <v>30</v>
      </c>
      <c r="N584">
        <v>25</v>
      </c>
      <c r="R584">
        <v>198</v>
      </c>
    </row>
    <row r="585" spans="1:18" x14ac:dyDescent="0.25">
      <c r="A585" t="s">
        <v>13</v>
      </c>
      <c r="D585" t="s">
        <v>13</v>
      </c>
      <c r="G585" t="s">
        <v>13</v>
      </c>
      <c r="J585" t="s">
        <v>13</v>
      </c>
      <c r="N585" t="s">
        <v>13</v>
      </c>
      <c r="R585" t="s">
        <v>13</v>
      </c>
    </row>
    <row r="586" spans="1:18" x14ac:dyDescent="0.25">
      <c r="A586" t="s">
        <v>46</v>
      </c>
      <c r="D586" t="s">
        <v>46</v>
      </c>
      <c r="G586" t="s">
        <v>46</v>
      </c>
      <c r="J586" t="s">
        <v>46</v>
      </c>
      <c r="N586" t="s">
        <v>46</v>
      </c>
      <c r="R586" t="s">
        <v>46</v>
      </c>
    </row>
    <row r="587" spans="1:18" x14ac:dyDescent="0.25">
      <c r="A587">
        <v>3</v>
      </c>
      <c r="D587">
        <v>1</v>
      </c>
      <c r="G587">
        <v>1</v>
      </c>
      <c r="J587">
        <v>3</v>
      </c>
      <c r="N587">
        <v>1</v>
      </c>
      <c r="R587">
        <v>7</v>
      </c>
    </row>
    <row r="588" spans="1:18" x14ac:dyDescent="0.25">
      <c r="A588">
        <v>0</v>
      </c>
      <c r="D588">
        <v>0</v>
      </c>
      <c r="G588">
        <v>0</v>
      </c>
      <c r="J588">
        <v>0</v>
      </c>
      <c r="N588">
        <v>0</v>
      </c>
      <c r="R588">
        <v>0</v>
      </c>
    </row>
    <row r="589" spans="1:18" x14ac:dyDescent="0.25">
      <c r="A589">
        <v>6</v>
      </c>
      <c r="D589">
        <v>30</v>
      </c>
      <c r="G589">
        <v>15</v>
      </c>
      <c r="J589">
        <v>0</v>
      </c>
      <c r="N589">
        <v>6</v>
      </c>
      <c r="R589">
        <v>0</v>
      </c>
    </row>
    <row r="590" spans="1:18" x14ac:dyDescent="0.25">
      <c r="A590">
        <v>0</v>
      </c>
      <c r="D590">
        <v>0</v>
      </c>
      <c r="G590">
        <v>0</v>
      </c>
      <c r="J590">
        <v>0</v>
      </c>
      <c r="N590">
        <v>0</v>
      </c>
      <c r="R590">
        <v>0</v>
      </c>
    </row>
    <row r="591" spans="1:18" x14ac:dyDescent="0.25">
      <c r="A591">
        <v>3</v>
      </c>
      <c r="D591">
        <v>20</v>
      </c>
      <c r="G591">
        <v>8</v>
      </c>
      <c r="J591">
        <v>3</v>
      </c>
      <c r="N591">
        <v>12</v>
      </c>
      <c r="R591">
        <v>0</v>
      </c>
    </row>
    <row r="592" spans="1:18" x14ac:dyDescent="0.25">
      <c r="A592">
        <v>14</v>
      </c>
      <c r="D592">
        <v>0</v>
      </c>
      <c r="G592">
        <v>26</v>
      </c>
      <c r="J592">
        <v>16</v>
      </c>
      <c r="N592">
        <v>19</v>
      </c>
      <c r="R592">
        <v>26</v>
      </c>
    </row>
    <row r="593" spans="1:18" x14ac:dyDescent="0.25">
      <c r="A593">
        <v>7</v>
      </c>
      <c r="D593">
        <v>24</v>
      </c>
      <c r="G593">
        <v>16</v>
      </c>
      <c r="J593">
        <v>2</v>
      </c>
      <c r="N593">
        <v>17</v>
      </c>
      <c r="R593">
        <v>0</v>
      </c>
    </row>
    <row r="594" spans="1:18" x14ac:dyDescent="0.25">
      <c r="A594">
        <v>0</v>
      </c>
      <c r="D594">
        <v>0</v>
      </c>
      <c r="G594">
        <v>0</v>
      </c>
      <c r="J594">
        <v>0</v>
      </c>
      <c r="N594">
        <v>10</v>
      </c>
      <c r="R594">
        <v>8</v>
      </c>
    </row>
    <row r="595" spans="1:18" x14ac:dyDescent="0.25">
      <c r="A595">
        <v>13</v>
      </c>
      <c r="D595">
        <v>6</v>
      </c>
      <c r="G595">
        <v>11</v>
      </c>
      <c r="J595">
        <v>15</v>
      </c>
      <c r="N595">
        <v>10</v>
      </c>
      <c r="R595">
        <v>27</v>
      </c>
    </row>
    <row r="596" spans="1:18" x14ac:dyDescent="0.25">
      <c r="A596">
        <v>-18</v>
      </c>
      <c r="D596">
        <v>-36</v>
      </c>
      <c r="G596">
        <v>-19</v>
      </c>
      <c r="J596">
        <v>10</v>
      </c>
      <c r="N596">
        <v>-12</v>
      </c>
      <c r="R596">
        <v>18</v>
      </c>
    </row>
    <row r="597" spans="1:18" x14ac:dyDescent="0.25">
      <c r="A597">
        <v>78</v>
      </c>
      <c r="D597">
        <v>28</v>
      </c>
      <c r="G597">
        <v>28</v>
      </c>
      <c r="J597">
        <v>60</v>
      </c>
      <c r="N597">
        <v>20</v>
      </c>
      <c r="R597">
        <v>184</v>
      </c>
    </row>
    <row r="598" spans="1:18" x14ac:dyDescent="0.25">
      <c r="A598" t="s">
        <v>13</v>
      </c>
      <c r="D598" t="s">
        <v>13</v>
      </c>
      <c r="G598" t="s">
        <v>13</v>
      </c>
      <c r="J598" t="s">
        <v>13</v>
      </c>
      <c r="N598" t="s">
        <v>13</v>
      </c>
      <c r="R598" t="s">
        <v>13</v>
      </c>
    </row>
    <row r="599" spans="1:18" x14ac:dyDescent="0.25">
      <c r="A599" t="s">
        <v>46</v>
      </c>
      <c r="D599" t="s">
        <v>46</v>
      </c>
      <c r="G599" t="s">
        <v>46</v>
      </c>
      <c r="J599" t="s">
        <v>46</v>
      </c>
      <c r="N599" t="s">
        <v>46</v>
      </c>
      <c r="R599" t="s">
        <v>46</v>
      </c>
    </row>
    <row r="600" spans="1:18" x14ac:dyDescent="0.25">
      <c r="A600">
        <v>4</v>
      </c>
      <c r="D600">
        <v>2</v>
      </c>
      <c r="G600">
        <v>2</v>
      </c>
      <c r="J600">
        <v>1</v>
      </c>
      <c r="N600">
        <v>2</v>
      </c>
      <c r="R600">
        <v>31</v>
      </c>
    </row>
    <row r="601" spans="1:18" x14ac:dyDescent="0.25">
      <c r="A601">
        <v>0</v>
      </c>
      <c r="D601">
        <v>0</v>
      </c>
      <c r="G601">
        <v>0</v>
      </c>
      <c r="J601">
        <v>0</v>
      </c>
      <c r="N601">
        <v>0</v>
      </c>
      <c r="R601">
        <v>0</v>
      </c>
    </row>
    <row r="602" spans="1:18" x14ac:dyDescent="0.25">
      <c r="A602">
        <v>0</v>
      </c>
      <c r="D602">
        <v>0</v>
      </c>
      <c r="G602">
        <v>0</v>
      </c>
      <c r="J602">
        <v>0</v>
      </c>
      <c r="N602">
        <v>0</v>
      </c>
      <c r="R602">
        <v>0</v>
      </c>
    </row>
    <row r="603" spans="1:18" x14ac:dyDescent="0.25">
      <c r="A603">
        <v>0</v>
      </c>
      <c r="D603">
        <v>0</v>
      </c>
      <c r="G603">
        <v>0</v>
      </c>
      <c r="J603">
        <v>0</v>
      </c>
      <c r="N603">
        <v>0</v>
      </c>
      <c r="R603">
        <v>0</v>
      </c>
    </row>
    <row r="604" spans="1:18" x14ac:dyDescent="0.25">
      <c r="A604">
        <v>4</v>
      </c>
      <c r="D604">
        <v>10</v>
      </c>
      <c r="G604">
        <v>10</v>
      </c>
      <c r="J604">
        <v>7</v>
      </c>
      <c r="N604">
        <v>9</v>
      </c>
      <c r="R604">
        <v>0</v>
      </c>
    </row>
    <row r="605" spans="1:18" x14ac:dyDescent="0.25">
      <c r="A605">
        <v>7</v>
      </c>
      <c r="D605">
        <v>0</v>
      </c>
      <c r="G605">
        <v>7</v>
      </c>
      <c r="J605">
        <v>12</v>
      </c>
      <c r="N605">
        <v>16</v>
      </c>
      <c r="R605">
        <v>1</v>
      </c>
    </row>
    <row r="606" spans="1:18" x14ac:dyDescent="0.25">
      <c r="A606">
        <v>18</v>
      </c>
      <c r="D606">
        <v>11</v>
      </c>
      <c r="G606">
        <v>15</v>
      </c>
      <c r="J606">
        <v>12</v>
      </c>
      <c r="N606">
        <v>4</v>
      </c>
      <c r="R606">
        <v>0</v>
      </c>
    </row>
    <row r="607" spans="1:18" x14ac:dyDescent="0.25">
      <c r="A607">
        <v>0</v>
      </c>
      <c r="D607">
        <v>0</v>
      </c>
      <c r="G607">
        <v>0</v>
      </c>
      <c r="J607">
        <v>0</v>
      </c>
      <c r="N607">
        <v>0</v>
      </c>
      <c r="R607">
        <v>0</v>
      </c>
    </row>
    <row r="608" spans="1:18" x14ac:dyDescent="0.25">
      <c r="A608">
        <v>10</v>
      </c>
      <c r="D608">
        <v>15</v>
      </c>
      <c r="G608">
        <v>15</v>
      </c>
      <c r="J608">
        <v>8</v>
      </c>
      <c r="N608">
        <v>20</v>
      </c>
      <c r="R608">
        <v>26</v>
      </c>
    </row>
    <row r="609" spans="1:18" x14ac:dyDescent="0.25">
      <c r="A609">
        <v>-21</v>
      </c>
      <c r="D609">
        <v>-18</v>
      </c>
      <c r="G609">
        <v>-9</v>
      </c>
      <c r="J609">
        <v>-14</v>
      </c>
      <c r="N609">
        <v>-3</v>
      </c>
      <c r="R609">
        <v>-19</v>
      </c>
    </row>
    <row r="610" spans="1:18" x14ac:dyDescent="0.25">
      <c r="A610">
        <v>66</v>
      </c>
      <c r="D610">
        <v>56</v>
      </c>
      <c r="G610">
        <v>39</v>
      </c>
      <c r="J610">
        <v>25</v>
      </c>
      <c r="N610">
        <v>53</v>
      </c>
      <c r="R610">
        <v>304</v>
      </c>
    </row>
    <row r="611" spans="1:18" x14ac:dyDescent="0.25">
      <c r="A611" t="s">
        <v>13</v>
      </c>
      <c r="D611" t="s">
        <v>13</v>
      </c>
      <c r="G611" t="s">
        <v>13</v>
      </c>
      <c r="J611" t="s">
        <v>13</v>
      </c>
      <c r="N611" t="s">
        <v>13</v>
      </c>
      <c r="R611" t="s">
        <v>13</v>
      </c>
    </row>
    <row r="612" spans="1:18" x14ac:dyDescent="0.25">
      <c r="A612" t="s">
        <v>46</v>
      </c>
      <c r="D612" t="s">
        <v>46</v>
      </c>
      <c r="G612" t="s">
        <v>46</v>
      </c>
      <c r="J612" t="s">
        <v>46</v>
      </c>
      <c r="N612" t="s">
        <v>46</v>
      </c>
      <c r="R612" t="s">
        <v>46</v>
      </c>
    </row>
    <row r="613" spans="1:18" x14ac:dyDescent="0.25">
      <c r="A613">
        <v>4</v>
      </c>
      <c r="D613">
        <v>3</v>
      </c>
      <c r="G613">
        <v>2</v>
      </c>
      <c r="J613">
        <v>1</v>
      </c>
      <c r="N613">
        <v>3</v>
      </c>
      <c r="R613">
        <v>25</v>
      </c>
    </row>
    <row r="614" spans="1:18" x14ac:dyDescent="0.25">
      <c r="A614">
        <v>0</v>
      </c>
      <c r="D614">
        <v>0</v>
      </c>
      <c r="G614">
        <v>0</v>
      </c>
      <c r="J614">
        <v>0</v>
      </c>
      <c r="N614">
        <v>0</v>
      </c>
      <c r="R614">
        <v>0</v>
      </c>
    </row>
    <row r="615" spans="1:18" x14ac:dyDescent="0.25">
      <c r="A615">
        <v>0</v>
      </c>
      <c r="D615">
        <v>0</v>
      </c>
      <c r="G615">
        <v>0</v>
      </c>
      <c r="J615">
        <v>0</v>
      </c>
      <c r="N615">
        <v>5</v>
      </c>
      <c r="R615">
        <v>0</v>
      </c>
    </row>
    <row r="616" spans="1:18" x14ac:dyDescent="0.25">
      <c r="A616">
        <v>0</v>
      </c>
      <c r="D616">
        <v>0</v>
      </c>
      <c r="G616">
        <v>0</v>
      </c>
      <c r="J616">
        <v>0</v>
      </c>
      <c r="N616">
        <v>0</v>
      </c>
      <c r="R616">
        <v>16</v>
      </c>
    </row>
    <row r="617" spans="1:18" x14ac:dyDescent="0.25">
      <c r="A617">
        <v>6</v>
      </c>
      <c r="D617">
        <v>6</v>
      </c>
      <c r="G617">
        <v>6</v>
      </c>
      <c r="J617">
        <v>14</v>
      </c>
      <c r="N617">
        <v>8</v>
      </c>
      <c r="R617">
        <v>0</v>
      </c>
    </row>
    <row r="618" spans="1:18" x14ac:dyDescent="0.25">
      <c r="A618">
        <v>8</v>
      </c>
      <c r="D618">
        <v>14</v>
      </c>
      <c r="G618">
        <v>2</v>
      </c>
      <c r="J618">
        <v>9</v>
      </c>
      <c r="N618">
        <v>7</v>
      </c>
      <c r="R618">
        <v>0</v>
      </c>
    </row>
    <row r="619" spans="1:18" x14ac:dyDescent="0.25">
      <c r="A619">
        <v>30</v>
      </c>
      <c r="D619">
        <v>6</v>
      </c>
      <c r="G619">
        <v>11</v>
      </c>
      <c r="J619">
        <v>13</v>
      </c>
      <c r="N619">
        <v>7</v>
      </c>
      <c r="R619">
        <v>0</v>
      </c>
    </row>
    <row r="620" spans="1:18" x14ac:dyDescent="0.25">
      <c r="A620">
        <v>0</v>
      </c>
      <c r="D620">
        <v>0</v>
      </c>
      <c r="G620">
        <v>0</v>
      </c>
      <c r="J620">
        <v>0</v>
      </c>
      <c r="N620">
        <v>6</v>
      </c>
      <c r="R620">
        <v>0</v>
      </c>
    </row>
    <row r="621" spans="1:18" x14ac:dyDescent="0.25">
      <c r="A621">
        <v>3</v>
      </c>
      <c r="D621">
        <v>12</v>
      </c>
      <c r="G621">
        <v>18</v>
      </c>
      <c r="J621">
        <v>15</v>
      </c>
      <c r="N621">
        <v>30</v>
      </c>
      <c r="R621">
        <v>22</v>
      </c>
    </row>
    <row r="622" spans="1:18" x14ac:dyDescent="0.25">
      <c r="A622">
        <v>-30</v>
      </c>
      <c r="D622">
        <v>-7</v>
      </c>
      <c r="G622">
        <v>-1</v>
      </c>
      <c r="J622">
        <v>-14</v>
      </c>
      <c r="N622">
        <v>11</v>
      </c>
      <c r="R622">
        <v>-13</v>
      </c>
    </row>
    <row r="623" spans="1:18" x14ac:dyDescent="0.25">
      <c r="A623">
        <v>21</v>
      </c>
      <c r="D623">
        <v>48</v>
      </c>
      <c r="G623">
        <v>56</v>
      </c>
      <c r="J623">
        <v>39</v>
      </c>
      <c r="N623">
        <v>71</v>
      </c>
      <c r="R623">
        <v>316</v>
      </c>
    </row>
    <row r="624" spans="1:18" x14ac:dyDescent="0.25">
      <c r="A624" t="s">
        <v>13</v>
      </c>
      <c r="D624" t="s">
        <v>13</v>
      </c>
      <c r="G624" t="s">
        <v>13</v>
      </c>
      <c r="J624" t="s">
        <v>13</v>
      </c>
      <c r="N624" t="s">
        <v>13</v>
      </c>
      <c r="R624" t="s">
        <v>13</v>
      </c>
    </row>
    <row r="625" spans="1:18" x14ac:dyDescent="0.25">
      <c r="A625" t="s">
        <v>46</v>
      </c>
      <c r="D625" t="s">
        <v>46</v>
      </c>
      <c r="G625" t="s">
        <v>46</v>
      </c>
      <c r="J625" t="s">
        <v>46</v>
      </c>
      <c r="N625" t="s">
        <v>46</v>
      </c>
      <c r="R625" t="s">
        <v>46</v>
      </c>
    </row>
    <row r="626" spans="1:18" x14ac:dyDescent="0.25">
      <c r="A626">
        <v>3</v>
      </c>
      <c r="D626">
        <v>3</v>
      </c>
      <c r="G626">
        <v>2</v>
      </c>
      <c r="J626">
        <v>1</v>
      </c>
      <c r="N626">
        <v>2</v>
      </c>
      <c r="R626">
        <v>11</v>
      </c>
    </row>
    <row r="627" spans="1:18" x14ac:dyDescent="0.25">
      <c r="A627">
        <v>0</v>
      </c>
      <c r="D627">
        <v>0</v>
      </c>
      <c r="G627">
        <v>0</v>
      </c>
      <c r="J627">
        <v>0</v>
      </c>
      <c r="N627">
        <v>0</v>
      </c>
      <c r="R627">
        <v>0</v>
      </c>
    </row>
    <row r="628" spans="1:18" x14ac:dyDescent="0.25">
      <c r="A628">
        <v>16</v>
      </c>
      <c r="D628">
        <v>14</v>
      </c>
      <c r="G628">
        <v>0</v>
      </c>
      <c r="J628">
        <v>5</v>
      </c>
      <c r="N628">
        <v>14</v>
      </c>
      <c r="R628">
        <v>0</v>
      </c>
    </row>
    <row r="629" spans="1:18" x14ac:dyDescent="0.25">
      <c r="A629">
        <v>0</v>
      </c>
      <c r="D629">
        <v>0</v>
      </c>
      <c r="G629">
        <v>0</v>
      </c>
      <c r="J629">
        <v>0</v>
      </c>
      <c r="N629">
        <v>0</v>
      </c>
      <c r="R629">
        <v>0</v>
      </c>
    </row>
    <row r="630" spans="1:18" x14ac:dyDescent="0.25">
      <c r="A630">
        <v>4</v>
      </c>
      <c r="D630">
        <v>10</v>
      </c>
      <c r="G630">
        <v>10</v>
      </c>
      <c r="J630">
        <v>9</v>
      </c>
      <c r="N630">
        <v>10</v>
      </c>
      <c r="R630">
        <v>0</v>
      </c>
    </row>
    <row r="631" spans="1:18" x14ac:dyDescent="0.25">
      <c r="A631">
        <v>0</v>
      </c>
      <c r="D631">
        <v>2</v>
      </c>
      <c r="G631">
        <v>0</v>
      </c>
      <c r="J631">
        <v>13</v>
      </c>
      <c r="N631">
        <v>15</v>
      </c>
      <c r="R631">
        <v>0</v>
      </c>
    </row>
    <row r="632" spans="1:18" x14ac:dyDescent="0.25">
      <c r="A632">
        <v>12</v>
      </c>
      <c r="D632">
        <v>11</v>
      </c>
      <c r="G632">
        <v>17</v>
      </c>
      <c r="J632">
        <v>11</v>
      </c>
      <c r="N632">
        <v>11</v>
      </c>
      <c r="R632">
        <v>0</v>
      </c>
    </row>
    <row r="633" spans="1:18" x14ac:dyDescent="0.25">
      <c r="A633">
        <v>0</v>
      </c>
      <c r="D633">
        <v>2</v>
      </c>
      <c r="G633">
        <v>0</v>
      </c>
      <c r="J633">
        <v>0</v>
      </c>
      <c r="N633">
        <v>0</v>
      </c>
      <c r="R633">
        <v>4</v>
      </c>
    </row>
    <row r="634" spans="1:18" x14ac:dyDescent="0.25">
      <c r="A634">
        <v>19</v>
      </c>
      <c r="D634">
        <v>10</v>
      </c>
      <c r="G634">
        <v>16</v>
      </c>
      <c r="J634">
        <v>8</v>
      </c>
      <c r="N634">
        <v>24</v>
      </c>
      <c r="R634">
        <v>17</v>
      </c>
    </row>
    <row r="635" spans="1:18" x14ac:dyDescent="0.25">
      <c r="A635">
        <v>-13</v>
      </c>
      <c r="D635">
        <v>-19</v>
      </c>
      <c r="G635">
        <v>-6</v>
      </c>
      <c r="J635">
        <v>-6</v>
      </c>
      <c r="N635">
        <v>-7</v>
      </c>
      <c r="R635">
        <v>9</v>
      </c>
    </row>
    <row r="636" spans="1:18" x14ac:dyDescent="0.25">
      <c r="A636">
        <v>86</v>
      </c>
      <c r="D636">
        <v>50</v>
      </c>
      <c r="G636">
        <v>49</v>
      </c>
      <c r="J636">
        <v>27</v>
      </c>
      <c r="N636">
        <v>48</v>
      </c>
      <c r="R636">
        <v>166</v>
      </c>
    </row>
    <row r="637" spans="1:18" x14ac:dyDescent="0.25">
      <c r="A637" t="s">
        <v>13</v>
      </c>
      <c r="D637" t="s">
        <v>13</v>
      </c>
      <c r="G637" t="s">
        <v>13</v>
      </c>
      <c r="J637" t="s">
        <v>13</v>
      </c>
      <c r="N637" t="s">
        <v>13</v>
      </c>
      <c r="R637" t="s">
        <v>13</v>
      </c>
    </row>
    <row r="638" spans="1:18" x14ac:dyDescent="0.25">
      <c r="A638" t="s">
        <v>46</v>
      </c>
      <c r="D638" t="s">
        <v>46</v>
      </c>
      <c r="G638" t="s">
        <v>46</v>
      </c>
      <c r="J638" t="s">
        <v>46</v>
      </c>
      <c r="N638" t="s">
        <v>46</v>
      </c>
      <c r="R638" t="s">
        <v>46</v>
      </c>
    </row>
    <row r="639" spans="1:18" x14ac:dyDescent="0.25">
      <c r="A639">
        <v>5</v>
      </c>
      <c r="D639">
        <v>7</v>
      </c>
      <c r="G639">
        <v>2</v>
      </c>
      <c r="J639">
        <v>3</v>
      </c>
      <c r="N639">
        <v>2</v>
      </c>
      <c r="R639">
        <v>11</v>
      </c>
    </row>
    <row r="640" spans="1:18" x14ac:dyDescent="0.25">
      <c r="A640">
        <v>0</v>
      </c>
      <c r="D640">
        <v>0</v>
      </c>
      <c r="G640">
        <v>0</v>
      </c>
      <c r="J640">
        <v>0</v>
      </c>
      <c r="N640">
        <v>0</v>
      </c>
      <c r="R640">
        <v>0</v>
      </c>
    </row>
    <row r="641" spans="1:18" x14ac:dyDescent="0.25">
      <c r="A641">
        <v>0</v>
      </c>
      <c r="D641">
        <v>0</v>
      </c>
      <c r="G641">
        <v>0</v>
      </c>
      <c r="J641">
        <v>0</v>
      </c>
      <c r="N641">
        <v>0</v>
      </c>
      <c r="R641">
        <v>0</v>
      </c>
    </row>
    <row r="642" spans="1:18" x14ac:dyDescent="0.25">
      <c r="A642">
        <v>0</v>
      </c>
      <c r="D642">
        <v>0</v>
      </c>
      <c r="G642">
        <v>0</v>
      </c>
      <c r="J642">
        <v>0</v>
      </c>
      <c r="N642">
        <v>0</v>
      </c>
      <c r="R642">
        <v>0</v>
      </c>
    </row>
    <row r="643" spans="1:18" x14ac:dyDescent="0.25">
      <c r="A643">
        <v>0</v>
      </c>
      <c r="D643">
        <v>2</v>
      </c>
      <c r="G643">
        <v>5</v>
      </c>
      <c r="J643">
        <v>6</v>
      </c>
      <c r="N643">
        <v>14</v>
      </c>
      <c r="R643">
        <v>0</v>
      </c>
    </row>
    <row r="644" spans="1:18" x14ac:dyDescent="0.25">
      <c r="A644">
        <v>0</v>
      </c>
      <c r="D644">
        <v>0</v>
      </c>
      <c r="G644">
        <v>20</v>
      </c>
      <c r="J644">
        <v>10</v>
      </c>
      <c r="N644">
        <v>5</v>
      </c>
      <c r="R644">
        <v>3</v>
      </c>
    </row>
    <row r="645" spans="1:18" x14ac:dyDescent="0.25">
      <c r="A645">
        <v>0</v>
      </c>
      <c r="D645">
        <v>4</v>
      </c>
      <c r="G645">
        <v>1</v>
      </c>
      <c r="J645">
        <v>2</v>
      </c>
      <c r="N645">
        <v>26</v>
      </c>
      <c r="R645">
        <v>0</v>
      </c>
    </row>
    <row r="646" spans="1:18" x14ac:dyDescent="0.25">
      <c r="A646">
        <v>2</v>
      </c>
      <c r="D646">
        <v>0</v>
      </c>
      <c r="G646">
        <v>0</v>
      </c>
      <c r="J646">
        <v>0</v>
      </c>
      <c r="N646">
        <v>0</v>
      </c>
      <c r="R646">
        <v>2</v>
      </c>
    </row>
    <row r="647" spans="1:18" x14ac:dyDescent="0.25">
      <c r="A647">
        <v>10</v>
      </c>
      <c r="D647">
        <v>21</v>
      </c>
      <c r="G647">
        <v>15</v>
      </c>
      <c r="J647">
        <v>21</v>
      </c>
      <c r="N647">
        <v>15</v>
      </c>
      <c r="R647">
        <v>22</v>
      </c>
    </row>
    <row r="648" spans="1:18" x14ac:dyDescent="0.25">
      <c r="A648">
        <v>-12</v>
      </c>
      <c r="D648">
        <v>10</v>
      </c>
      <c r="G648">
        <v>-6</v>
      </c>
      <c r="J648">
        <v>2</v>
      </c>
      <c r="N648">
        <v>-11</v>
      </c>
      <c r="R648">
        <v>-6</v>
      </c>
    </row>
    <row r="649" spans="1:18" x14ac:dyDescent="0.25">
      <c r="A649">
        <v>116</v>
      </c>
      <c r="D649">
        <v>77</v>
      </c>
      <c r="G649">
        <v>53</v>
      </c>
      <c r="J649">
        <v>71</v>
      </c>
      <c r="N649">
        <v>30</v>
      </c>
      <c r="R649">
        <v>188</v>
      </c>
    </row>
    <row r="650" spans="1:18" x14ac:dyDescent="0.25">
      <c r="A650" t="s">
        <v>13</v>
      </c>
      <c r="D650" t="s">
        <v>13</v>
      </c>
      <c r="G650" t="s">
        <v>13</v>
      </c>
      <c r="J650" t="s">
        <v>13</v>
      </c>
      <c r="N650" t="s">
        <v>13</v>
      </c>
      <c r="R650" t="s">
        <v>13</v>
      </c>
    </row>
    <row r="651" spans="1:18" x14ac:dyDescent="0.25">
      <c r="A651" t="s">
        <v>46</v>
      </c>
      <c r="D651" t="s">
        <v>46</v>
      </c>
      <c r="G651" t="s">
        <v>46</v>
      </c>
      <c r="J651" t="s">
        <v>46</v>
      </c>
      <c r="N651" t="s">
        <v>46</v>
      </c>
      <c r="R651" t="s">
        <v>46</v>
      </c>
    </row>
    <row r="652" spans="1:18" x14ac:dyDescent="0.25">
      <c r="A652">
        <v>17</v>
      </c>
      <c r="D652">
        <v>3</v>
      </c>
      <c r="G652">
        <v>3</v>
      </c>
      <c r="J652">
        <v>2</v>
      </c>
      <c r="N652">
        <v>1</v>
      </c>
      <c r="R652">
        <v>6</v>
      </c>
    </row>
    <row r="653" spans="1:18" x14ac:dyDescent="0.25">
      <c r="A653">
        <v>0</v>
      </c>
      <c r="D653">
        <v>0</v>
      </c>
      <c r="G653">
        <v>0</v>
      </c>
      <c r="J653">
        <v>0</v>
      </c>
      <c r="N653">
        <v>0</v>
      </c>
      <c r="R653">
        <v>0</v>
      </c>
    </row>
    <row r="654" spans="1:18" x14ac:dyDescent="0.25">
      <c r="A654">
        <v>0</v>
      </c>
      <c r="D654">
        <v>0</v>
      </c>
      <c r="G654">
        <v>0</v>
      </c>
      <c r="J654">
        <v>0</v>
      </c>
      <c r="N654">
        <v>20</v>
      </c>
      <c r="R654">
        <v>0</v>
      </c>
    </row>
    <row r="655" spans="1:18" x14ac:dyDescent="0.25">
      <c r="A655">
        <v>0</v>
      </c>
      <c r="D655">
        <v>0</v>
      </c>
      <c r="G655">
        <v>0</v>
      </c>
      <c r="J655">
        <v>0</v>
      </c>
      <c r="N655">
        <v>0</v>
      </c>
      <c r="R655">
        <v>0</v>
      </c>
    </row>
    <row r="656" spans="1:18" x14ac:dyDescent="0.25">
      <c r="A656">
        <v>0</v>
      </c>
      <c r="D656">
        <v>8</v>
      </c>
      <c r="G656">
        <v>10</v>
      </c>
      <c r="J656">
        <v>6</v>
      </c>
      <c r="N656">
        <v>10</v>
      </c>
      <c r="R656">
        <v>14</v>
      </c>
    </row>
    <row r="657" spans="1:18" x14ac:dyDescent="0.25">
      <c r="A657">
        <v>0</v>
      </c>
      <c r="D657">
        <v>7</v>
      </c>
      <c r="G657">
        <v>12</v>
      </c>
      <c r="J657">
        <v>20</v>
      </c>
      <c r="N657">
        <v>8</v>
      </c>
      <c r="R657">
        <v>4</v>
      </c>
    </row>
    <row r="658" spans="1:18" x14ac:dyDescent="0.25">
      <c r="A658">
        <v>1</v>
      </c>
      <c r="D658">
        <v>18</v>
      </c>
      <c r="G658">
        <v>11</v>
      </c>
      <c r="J658">
        <v>7</v>
      </c>
      <c r="N658">
        <v>29</v>
      </c>
      <c r="R658">
        <v>11</v>
      </c>
    </row>
    <row r="659" spans="1:18" x14ac:dyDescent="0.25">
      <c r="A659">
        <v>4</v>
      </c>
      <c r="D659">
        <v>2</v>
      </c>
      <c r="G659">
        <v>0</v>
      </c>
      <c r="J659">
        <v>0</v>
      </c>
      <c r="N659">
        <v>4</v>
      </c>
      <c r="R659">
        <v>2</v>
      </c>
    </row>
    <row r="660" spans="1:18" x14ac:dyDescent="0.25">
      <c r="A660">
        <v>22</v>
      </c>
      <c r="D660">
        <v>11</v>
      </c>
      <c r="G660">
        <v>19</v>
      </c>
      <c r="J660">
        <v>15</v>
      </c>
      <c r="N660">
        <v>19</v>
      </c>
      <c r="R660">
        <v>18</v>
      </c>
    </row>
    <row r="661" spans="1:18" x14ac:dyDescent="0.25">
      <c r="A661">
        <v>8</v>
      </c>
      <c r="D661">
        <v>-10</v>
      </c>
      <c r="G661">
        <v>-4</v>
      </c>
      <c r="J661">
        <v>2</v>
      </c>
      <c r="N661">
        <v>-8</v>
      </c>
      <c r="R661">
        <v>-13</v>
      </c>
    </row>
    <row r="662" spans="1:18" x14ac:dyDescent="0.25">
      <c r="A662">
        <v>138</v>
      </c>
      <c r="D662">
        <v>53</v>
      </c>
      <c r="G662">
        <v>62</v>
      </c>
      <c r="J662">
        <v>46</v>
      </c>
      <c r="N662">
        <v>31</v>
      </c>
      <c r="R662">
        <v>58</v>
      </c>
    </row>
    <row r="663" spans="1:18" x14ac:dyDescent="0.25">
      <c r="A663" t="s">
        <v>13</v>
      </c>
      <c r="D663" t="s">
        <v>13</v>
      </c>
      <c r="G663" t="s">
        <v>13</v>
      </c>
      <c r="J663" t="s">
        <v>13</v>
      </c>
      <c r="N663" t="s">
        <v>13</v>
      </c>
      <c r="R663" t="s">
        <v>13</v>
      </c>
    </row>
    <row r="664" spans="1:18" x14ac:dyDescent="0.25">
      <c r="A664" t="s">
        <v>46</v>
      </c>
      <c r="D664" t="s">
        <v>46</v>
      </c>
      <c r="G664" t="s">
        <v>46</v>
      </c>
      <c r="J664" t="s">
        <v>46</v>
      </c>
      <c r="N664" t="s">
        <v>46</v>
      </c>
      <c r="R664" t="s">
        <v>46</v>
      </c>
    </row>
    <row r="665" spans="1:18" x14ac:dyDescent="0.25">
      <c r="A665">
        <v>9</v>
      </c>
      <c r="D665">
        <v>1</v>
      </c>
      <c r="G665">
        <v>2</v>
      </c>
      <c r="J665">
        <v>1</v>
      </c>
      <c r="N665">
        <v>1</v>
      </c>
      <c r="R665">
        <v>2</v>
      </c>
    </row>
    <row r="666" spans="1:18" x14ac:dyDescent="0.25">
      <c r="A666">
        <v>0</v>
      </c>
      <c r="D666">
        <v>0</v>
      </c>
      <c r="G666">
        <v>0</v>
      </c>
      <c r="J666">
        <v>0</v>
      </c>
      <c r="N666">
        <v>0</v>
      </c>
      <c r="R666">
        <v>0</v>
      </c>
    </row>
    <row r="667" spans="1:18" x14ac:dyDescent="0.25">
      <c r="A667">
        <v>0</v>
      </c>
      <c r="D667">
        <v>16</v>
      </c>
      <c r="G667">
        <v>0</v>
      </c>
      <c r="J667">
        <v>0</v>
      </c>
      <c r="N667">
        <v>26</v>
      </c>
      <c r="R667">
        <v>16</v>
      </c>
    </row>
    <row r="668" spans="1:18" x14ac:dyDescent="0.25">
      <c r="A668">
        <v>0</v>
      </c>
      <c r="D668">
        <v>0</v>
      </c>
      <c r="G668">
        <v>0</v>
      </c>
      <c r="J668">
        <v>0</v>
      </c>
      <c r="N668">
        <v>0</v>
      </c>
      <c r="R668">
        <v>0</v>
      </c>
    </row>
    <row r="669" spans="1:18" x14ac:dyDescent="0.25">
      <c r="A669">
        <v>3</v>
      </c>
      <c r="D669">
        <v>14</v>
      </c>
      <c r="G669">
        <v>14</v>
      </c>
      <c r="J669">
        <v>12</v>
      </c>
      <c r="N669">
        <v>14</v>
      </c>
      <c r="R669">
        <v>9</v>
      </c>
    </row>
    <row r="670" spans="1:18" x14ac:dyDescent="0.25">
      <c r="A670">
        <v>0</v>
      </c>
      <c r="D670">
        <v>1</v>
      </c>
      <c r="G670">
        <v>5</v>
      </c>
      <c r="J670">
        <v>17</v>
      </c>
      <c r="N670">
        <v>0</v>
      </c>
      <c r="R670">
        <v>4</v>
      </c>
    </row>
    <row r="671" spans="1:18" x14ac:dyDescent="0.25">
      <c r="A671">
        <v>0</v>
      </c>
      <c r="D671">
        <v>9</v>
      </c>
      <c r="G671">
        <v>16</v>
      </c>
      <c r="J671">
        <v>15</v>
      </c>
      <c r="N671">
        <v>30</v>
      </c>
      <c r="R671">
        <v>14</v>
      </c>
    </row>
    <row r="672" spans="1:18" x14ac:dyDescent="0.25">
      <c r="A672">
        <v>0</v>
      </c>
      <c r="D672">
        <v>0</v>
      </c>
      <c r="G672">
        <v>3</v>
      </c>
      <c r="J672">
        <v>0</v>
      </c>
      <c r="N672">
        <v>0</v>
      </c>
      <c r="R672">
        <v>3</v>
      </c>
    </row>
    <row r="673" spans="1:18" x14ac:dyDescent="0.25">
      <c r="A673">
        <v>12</v>
      </c>
      <c r="D673">
        <v>7</v>
      </c>
      <c r="G673">
        <v>15</v>
      </c>
      <c r="J673">
        <v>12</v>
      </c>
      <c r="N673">
        <v>24</v>
      </c>
      <c r="R673">
        <v>17</v>
      </c>
    </row>
    <row r="674" spans="1:18" x14ac:dyDescent="0.25">
      <c r="A674">
        <v>-7</v>
      </c>
      <c r="D674">
        <v>-31</v>
      </c>
      <c r="G674">
        <v>-15</v>
      </c>
      <c r="J674">
        <v>-15</v>
      </c>
      <c r="N674">
        <v>-8</v>
      </c>
      <c r="R674">
        <v>-20</v>
      </c>
    </row>
    <row r="675" spans="1:18" x14ac:dyDescent="0.25">
      <c r="A675">
        <v>125</v>
      </c>
      <c r="D675">
        <v>44</v>
      </c>
      <c r="G675">
        <v>43</v>
      </c>
      <c r="J675">
        <v>32</v>
      </c>
      <c r="N675">
        <v>27</v>
      </c>
      <c r="R675">
        <v>42</v>
      </c>
    </row>
    <row r="676" spans="1:18" x14ac:dyDescent="0.25">
      <c r="A676" t="s">
        <v>13</v>
      </c>
      <c r="D676" t="s">
        <v>13</v>
      </c>
      <c r="G676" t="s">
        <v>13</v>
      </c>
      <c r="J676" t="s">
        <v>13</v>
      </c>
      <c r="N676" t="s">
        <v>13</v>
      </c>
      <c r="R676" t="s">
        <v>13</v>
      </c>
    </row>
    <row r="677" spans="1:18" x14ac:dyDescent="0.25">
      <c r="A677" t="s">
        <v>46</v>
      </c>
      <c r="D677" t="s">
        <v>46</v>
      </c>
      <c r="G677" t="s">
        <v>46</v>
      </c>
      <c r="J677" t="s">
        <v>46</v>
      </c>
      <c r="N677" t="s">
        <v>46</v>
      </c>
      <c r="R677" t="s">
        <v>46</v>
      </c>
    </row>
    <row r="678" spans="1:18" x14ac:dyDescent="0.25">
      <c r="A678">
        <v>6</v>
      </c>
      <c r="D678">
        <v>2</v>
      </c>
      <c r="G678">
        <v>3</v>
      </c>
      <c r="J678">
        <v>2</v>
      </c>
      <c r="N678">
        <v>1</v>
      </c>
      <c r="R678">
        <v>8</v>
      </c>
    </row>
    <row r="679" spans="1:18" x14ac:dyDescent="0.25">
      <c r="A679">
        <v>0</v>
      </c>
      <c r="D679">
        <v>0</v>
      </c>
      <c r="G679">
        <v>0</v>
      </c>
      <c r="J679">
        <v>0</v>
      </c>
      <c r="N679">
        <v>0</v>
      </c>
      <c r="R679">
        <v>0</v>
      </c>
    </row>
    <row r="680" spans="1:18" x14ac:dyDescent="0.25">
      <c r="A680">
        <v>0</v>
      </c>
      <c r="D680">
        <v>0</v>
      </c>
      <c r="G680">
        <v>4</v>
      </c>
      <c r="J680">
        <v>0</v>
      </c>
      <c r="N680">
        <v>0</v>
      </c>
      <c r="R680">
        <v>0</v>
      </c>
    </row>
    <row r="681" spans="1:18" x14ac:dyDescent="0.25">
      <c r="A681">
        <v>0</v>
      </c>
      <c r="D681">
        <v>0</v>
      </c>
      <c r="G681">
        <v>0</v>
      </c>
      <c r="J681">
        <v>0</v>
      </c>
      <c r="N681">
        <v>0</v>
      </c>
      <c r="R681">
        <v>0</v>
      </c>
    </row>
    <row r="682" spans="1:18" x14ac:dyDescent="0.25">
      <c r="A682">
        <v>2</v>
      </c>
      <c r="D682">
        <v>16</v>
      </c>
      <c r="G682">
        <v>8</v>
      </c>
      <c r="J682">
        <v>4</v>
      </c>
      <c r="N682">
        <v>14</v>
      </c>
      <c r="R682">
        <v>1</v>
      </c>
    </row>
    <row r="683" spans="1:18" x14ac:dyDescent="0.25">
      <c r="A683">
        <v>0</v>
      </c>
      <c r="D683">
        <v>20</v>
      </c>
      <c r="G683">
        <v>7</v>
      </c>
      <c r="J683">
        <v>14</v>
      </c>
      <c r="N683">
        <v>2</v>
      </c>
      <c r="R683">
        <v>2</v>
      </c>
    </row>
    <row r="684" spans="1:18" x14ac:dyDescent="0.25">
      <c r="A684">
        <v>2</v>
      </c>
      <c r="D684">
        <v>18</v>
      </c>
      <c r="G684">
        <v>5</v>
      </c>
      <c r="J684">
        <v>2</v>
      </c>
      <c r="N684">
        <v>23</v>
      </c>
      <c r="R684">
        <v>0</v>
      </c>
    </row>
    <row r="685" spans="1:18" x14ac:dyDescent="0.25">
      <c r="A685">
        <v>0</v>
      </c>
      <c r="D685">
        <v>9</v>
      </c>
      <c r="G685">
        <v>0</v>
      </c>
      <c r="J685">
        <v>0</v>
      </c>
      <c r="N685">
        <v>0</v>
      </c>
      <c r="R685">
        <v>3</v>
      </c>
    </row>
    <row r="686" spans="1:18" x14ac:dyDescent="0.25">
      <c r="A686">
        <v>15</v>
      </c>
      <c r="D686">
        <v>7</v>
      </c>
      <c r="G686">
        <v>17</v>
      </c>
      <c r="J686">
        <v>15</v>
      </c>
      <c r="N686">
        <v>15</v>
      </c>
      <c r="R686">
        <v>18</v>
      </c>
    </row>
    <row r="687" spans="1:18" x14ac:dyDescent="0.25">
      <c r="A687">
        <v>-12</v>
      </c>
      <c r="D687">
        <v>-23</v>
      </c>
      <c r="G687">
        <v>5</v>
      </c>
      <c r="J687">
        <v>4</v>
      </c>
      <c r="N687">
        <v>-17</v>
      </c>
      <c r="R687">
        <v>14</v>
      </c>
    </row>
    <row r="688" spans="1:18" x14ac:dyDescent="0.25">
      <c r="A688">
        <v>122</v>
      </c>
      <c r="D688">
        <v>38</v>
      </c>
      <c r="G688">
        <v>64</v>
      </c>
      <c r="J688">
        <v>58</v>
      </c>
      <c r="N688">
        <v>23</v>
      </c>
      <c r="R688">
        <v>132</v>
      </c>
    </row>
    <row r="689" spans="1:18" x14ac:dyDescent="0.25">
      <c r="A689" t="s">
        <v>13</v>
      </c>
      <c r="D689" t="s">
        <v>13</v>
      </c>
      <c r="G689" t="s">
        <v>13</v>
      </c>
      <c r="J689" t="s">
        <v>13</v>
      </c>
      <c r="N689" t="s">
        <v>13</v>
      </c>
      <c r="R689" t="s">
        <v>13</v>
      </c>
    </row>
    <row r="690" spans="1:18" x14ac:dyDescent="0.25">
      <c r="A690" t="s">
        <v>46</v>
      </c>
      <c r="D690" t="s">
        <v>46</v>
      </c>
      <c r="G690" t="s">
        <v>46</v>
      </c>
      <c r="J690" t="s">
        <v>46</v>
      </c>
      <c r="N690" t="s">
        <v>46</v>
      </c>
      <c r="R690" t="s">
        <v>46</v>
      </c>
    </row>
    <row r="691" spans="1:18" x14ac:dyDescent="0.25">
      <c r="A691">
        <v>17</v>
      </c>
      <c r="D691">
        <v>2</v>
      </c>
      <c r="G691">
        <v>5</v>
      </c>
      <c r="J691">
        <v>1</v>
      </c>
      <c r="N691">
        <v>1</v>
      </c>
      <c r="R691">
        <v>5</v>
      </c>
    </row>
    <row r="692" spans="1:18" x14ac:dyDescent="0.25">
      <c r="A692">
        <v>0</v>
      </c>
      <c r="D692">
        <v>0</v>
      </c>
      <c r="G692">
        <v>0</v>
      </c>
      <c r="J692">
        <v>0</v>
      </c>
      <c r="N692">
        <v>0</v>
      </c>
      <c r="R692">
        <v>0</v>
      </c>
    </row>
    <row r="693" spans="1:18" x14ac:dyDescent="0.25">
      <c r="A693">
        <v>0</v>
      </c>
      <c r="D693">
        <v>0</v>
      </c>
      <c r="G693">
        <v>0</v>
      </c>
      <c r="J693">
        <v>0</v>
      </c>
      <c r="N693">
        <v>0</v>
      </c>
      <c r="R693">
        <v>0</v>
      </c>
    </row>
    <row r="694" spans="1:18" x14ac:dyDescent="0.25">
      <c r="A694">
        <v>0</v>
      </c>
      <c r="D694">
        <v>0</v>
      </c>
      <c r="G694">
        <v>0</v>
      </c>
      <c r="J694">
        <v>0</v>
      </c>
      <c r="N694">
        <v>0</v>
      </c>
      <c r="R694">
        <v>0</v>
      </c>
    </row>
    <row r="695" spans="1:18" x14ac:dyDescent="0.25">
      <c r="A695">
        <v>2</v>
      </c>
      <c r="D695">
        <v>3</v>
      </c>
      <c r="G695">
        <v>2</v>
      </c>
      <c r="J695">
        <v>8</v>
      </c>
      <c r="N695">
        <v>24</v>
      </c>
      <c r="R695">
        <v>3</v>
      </c>
    </row>
    <row r="696" spans="1:18" x14ac:dyDescent="0.25">
      <c r="A696">
        <v>8</v>
      </c>
      <c r="D696">
        <v>5</v>
      </c>
      <c r="G696">
        <v>1</v>
      </c>
      <c r="J696">
        <v>10</v>
      </c>
      <c r="N696">
        <v>30</v>
      </c>
      <c r="R696">
        <v>29</v>
      </c>
    </row>
    <row r="697" spans="1:18" x14ac:dyDescent="0.25">
      <c r="A697">
        <v>6</v>
      </c>
      <c r="D697">
        <v>5</v>
      </c>
      <c r="G697">
        <v>0</v>
      </c>
      <c r="J697">
        <v>10</v>
      </c>
      <c r="N697">
        <v>24</v>
      </c>
      <c r="R697">
        <v>12</v>
      </c>
    </row>
    <row r="698" spans="1:18" x14ac:dyDescent="0.25">
      <c r="A698">
        <v>0</v>
      </c>
      <c r="D698">
        <v>4</v>
      </c>
      <c r="G698">
        <v>6</v>
      </c>
      <c r="J698">
        <v>0</v>
      </c>
      <c r="N698">
        <v>0</v>
      </c>
      <c r="R698">
        <v>0</v>
      </c>
    </row>
    <row r="699" spans="1:18" x14ac:dyDescent="0.25">
      <c r="A699">
        <v>15</v>
      </c>
      <c r="D699">
        <v>5</v>
      </c>
      <c r="G699">
        <v>30</v>
      </c>
      <c r="J699">
        <v>9</v>
      </c>
      <c r="N699">
        <v>15</v>
      </c>
      <c r="R699">
        <v>5</v>
      </c>
    </row>
    <row r="700" spans="1:18" x14ac:dyDescent="0.25">
      <c r="A700">
        <v>14</v>
      </c>
      <c r="D700">
        <v>-12</v>
      </c>
      <c r="G700">
        <v>23</v>
      </c>
      <c r="J700">
        <v>-14</v>
      </c>
      <c r="N700">
        <v>-27</v>
      </c>
      <c r="R700">
        <v>-9</v>
      </c>
    </row>
    <row r="701" spans="1:18" x14ac:dyDescent="0.25">
      <c r="A701">
        <v>129</v>
      </c>
      <c r="D701">
        <v>43</v>
      </c>
      <c r="G701">
        <v>115</v>
      </c>
      <c r="J701">
        <v>28</v>
      </c>
      <c r="N701">
        <v>27</v>
      </c>
      <c r="R701">
        <v>47</v>
      </c>
    </row>
    <row r="702" spans="1:18" x14ac:dyDescent="0.25">
      <c r="A702" t="s">
        <v>13</v>
      </c>
      <c r="D702" t="s">
        <v>13</v>
      </c>
      <c r="G702" t="s">
        <v>13</v>
      </c>
      <c r="J702" t="s">
        <v>13</v>
      </c>
      <c r="N702" t="s">
        <v>13</v>
      </c>
      <c r="R702" t="s">
        <v>13</v>
      </c>
    </row>
    <row r="703" spans="1:18" x14ac:dyDescent="0.25">
      <c r="A703" t="s">
        <v>46</v>
      </c>
      <c r="D703" t="s">
        <v>46</v>
      </c>
      <c r="G703" t="s">
        <v>46</v>
      </c>
      <c r="J703" t="s">
        <v>46</v>
      </c>
      <c r="N703" t="s">
        <v>46</v>
      </c>
      <c r="R703" t="s">
        <v>46</v>
      </c>
    </row>
    <row r="704" spans="1:18" x14ac:dyDescent="0.25">
      <c r="A704">
        <v>11</v>
      </c>
      <c r="D704">
        <v>1</v>
      </c>
      <c r="G704">
        <v>1</v>
      </c>
      <c r="J704">
        <v>2</v>
      </c>
      <c r="N704">
        <v>2</v>
      </c>
      <c r="R704">
        <v>32</v>
      </c>
    </row>
    <row r="705" spans="1:18" x14ac:dyDescent="0.25">
      <c r="A705">
        <v>0</v>
      </c>
      <c r="D705">
        <v>0</v>
      </c>
      <c r="G705">
        <v>0</v>
      </c>
      <c r="J705">
        <v>0</v>
      </c>
      <c r="N705">
        <v>0</v>
      </c>
      <c r="R705">
        <v>0</v>
      </c>
    </row>
    <row r="706" spans="1:18" x14ac:dyDescent="0.25">
      <c r="A706">
        <v>0</v>
      </c>
      <c r="D706">
        <v>21</v>
      </c>
      <c r="G706">
        <v>0</v>
      </c>
      <c r="J706">
        <v>0</v>
      </c>
      <c r="N706">
        <v>13</v>
      </c>
      <c r="R706">
        <v>0</v>
      </c>
    </row>
    <row r="707" spans="1:18" x14ac:dyDescent="0.25">
      <c r="A707">
        <v>0</v>
      </c>
      <c r="D707">
        <v>0</v>
      </c>
      <c r="G707">
        <v>0</v>
      </c>
      <c r="J707">
        <v>0</v>
      </c>
      <c r="N707">
        <v>0</v>
      </c>
      <c r="R707">
        <v>0</v>
      </c>
    </row>
    <row r="708" spans="1:18" x14ac:dyDescent="0.25">
      <c r="A708">
        <v>1</v>
      </c>
      <c r="D708">
        <v>16</v>
      </c>
      <c r="G708">
        <v>10</v>
      </c>
      <c r="J708">
        <v>14</v>
      </c>
      <c r="N708">
        <v>14</v>
      </c>
      <c r="R708">
        <v>0</v>
      </c>
    </row>
    <row r="709" spans="1:18" x14ac:dyDescent="0.25">
      <c r="A709">
        <v>5</v>
      </c>
      <c r="D709">
        <v>1</v>
      </c>
      <c r="G709">
        <v>5</v>
      </c>
      <c r="J709">
        <v>17</v>
      </c>
      <c r="N709">
        <v>23</v>
      </c>
      <c r="R709">
        <v>0</v>
      </c>
    </row>
    <row r="710" spans="1:18" x14ac:dyDescent="0.25">
      <c r="A710">
        <v>0</v>
      </c>
      <c r="D710">
        <v>27</v>
      </c>
      <c r="G710">
        <v>14</v>
      </c>
      <c r="J710">
        <v>11</v>
      </c>
      <c r="N710">
        <v>15</v>
      </c>
      <c r="R710">
        <v>0</v>
      </c>
    </row>
    <row r="711" spans="1:18" x14ac:dyDescent="0.25">
      <c r="A711">
        <v>6</v>
      </c>
      <c r="D711">
        <v>0</v>
      </c>
      <c r="G711">
        <v>0</v>
      </c>
      <c r="J711">
        <v>0</v>
      </c>
      <c r="N711">
        <v>0</v>
      </c>
      <c r="R711">
        <v>0</v>
      </c>
    </row>
    <row r="712" spans="1:18" x14ac:dyDescent="0.25">
      <c r="A712">
        <v>18</v>
      </c>
      <c r="D712">
        <v>4</v>
      </c>
      <c r="G712">
        <v>16</v>
      </c>
      <c r="J712">
        <v>16</v>
      </c>
      <c r="N712">
        <v>22</v>
      </c>
      <c r="R712">
        <v>21</v>
      </c>
    </row>
    <row r="713" spans="1:18" x14ac:dyDescent="0.25">
      <c r="A713">
        <v>12</v>
      </c>
      <c r="D713">
        <v>-29</v>
      </c>
      <c r="G713">
        <v>-12</v>
      </c>
      <c r="J713">
        <v>-12</v>
      </c>
      <c r="N713">
        <v>-8</v>
      </c>
      <c r="R713">
        <v>-24</v>
      </c>
    </row>
    <row r="714" spans="1:18" x14ac:dyDescent="0.25">
      <c r="A714">
        <v>183</v>
      </c>
      <c r="D714">
        <v>24</v>
      </c>
      <c r="G714">
        <v>30</v>
      </c>
      <c r="J714">
        <v>48</v>
      </c>
      <c r="N714">
        <v>43</v>
      </c>
      <c r="R714">
        <v>209</v>
      </c>
    </row>
    <row r="715" spans="1:18" x14ac:dyDescent="0.25">
      <c r="A715" t="s">
        <v>13</v>
      </c>
      <c r="D715" t="s">
        <v>13</v>
      </c>
      <c r="G715" t="s">
        <v>13</v>
      </c>
      <c r="J715" t="s">
        <v>13</v>
      </c>
      <c r="N715" t="s">
        <v>13</v>
      </c>
      <c r="R715" t="s">
        <v>13</v>
      </c>
    </row>
    <row r="716" spans="1:18" x14ac:dyDescent="0.25">
      <c r="A716" t="s">
        <v>46</v>
      </c>
      <c r="D716" t="s">
        <v>46</v>
      </c>
      <c r="G716" t="s">
        <v>46</v>
      </c>
      <c r="J716" t="s">
        <v>46</v>
      </c>
      <c r="N716" t="s">
        <v>46</v>
      </c>
      <c r="R716" t="s">
        <v>46</v>
      </c>
    </row>
    <row r="717" spans="1:18" x14ac:dyDescent="0.25">
      <c r="A717">
        <v>17</v>
      </c>
      <c r="D717">
        <v>3</v>
      </c>
      <c r="G717">
        <v>2</v>
      </c>
      <c r="J717">
        <v>1</v>
      </c>
      <c r="N717">
        <v>2</v>
      </c>
      <c r="R717">
        <v>6</v>
      </c>
    </row>
    <row r="718" spans="1:18" x14ac:dyDescent="0.25">
      <c r="A718">
        <v>0</v>
      </c>
      <c r="D718">
        <v>0</v>
      </c>
      <c r="G718">
        <v>0</v>
      </c>
      <c r="J718">
        <v>0</v>
      </c>
      <c r="N718">
        <v>0</v>
      </c>
      <c r="R718">
        <v>0</v>
      </c>
    </row>
    <row r="719" spans="1:18" x14ac:dyDescent="0.25">
      <c r="A719">
        <v>0</v>
      </c>
      <c r="D719">
        <v>0</v>
      </c>
      <c r="G719">
        <v>0</v>
      </c>
      <c r="J719">
        <v>0</v>
      </c>
      <c r="N719">
        <v>26</v>
      </c>
      <c r="R719">
        <v>0</v>
      </c>
    </row>
    <row r="720" spans="1:18" x14ac:dyDescent="0.25">
      <c r="A720">
        <v>0</v>
      </c>
      <c r="D720">
        <v>0</v>
      </c>
      <c r="G720">
        <v>0</v>
      </c>
      <c r="J720">
        <v>0</v>
      </c>
      <c r="N720">
        <v>0</v>
      </c>
      <c r="R720">
        <v>0</v>
      </c>
    </row>
    <row r="721" spans="1:18" x14ac:dyDescent="0.25">
      <c r="A721">
        <v>3</v>
      </c>
      <c r="D721">
        <v>16</v>
      </c>
      <c r="G721">
        <v>10</v>
      </c>
      <c r="J721">
        <v>11</v>
      </c>
      <c r="N721">
        <v>15</v>
      </c>
      <c r="R721">
        <v>10</v>
      </c>
    </row>
    <row r="722" spans="1:18" x14ac:dyDescent="0.25">
      <c r="A722">
        <v>0</v>
      </c>
      <c r="D722">
        <v>1</v>
      </c>
      <c r="G722">
        <v>0</v>
      </c>
      <c r="J722">
        <v>7</v>
      </c>
      <c r="N722">
        <v>12</v>
      </c>
      <c r="R722">
        <v>6</v>
      </c>
    </row>
    <row r="723" spans="1:18" x14ac:dyDescent="0.25">
      <c r="A723">
        <v>0</v>
      </c>
      <c r="D723">
        <v>27</v>
      </c>
      <c r="G723">
        <v>14</v>
      </c>
      <c r="J723">
        <v>14</v>
      </c>
      <c r="N723">
        <v>19</v>
      </c>
      <c r="R723">
        <v>10</v>
      </c>
    </row>
    <row r="724" spans="1:18" x14ac:dyDescent="0.25">
      <c r="A724">
        <v>2</v>
      </c>
      <c r="D724">
        <v>0</v>
      </c>
      <c r="G724">
        <v>0</v>
      </c>
      <c r="J724">
        <v>0</v>
      </c>
      <c r="N724">
        <v>0</v>
      </c>
      <c r="R724">
        <v>0</v>
      </c>
    </row>
    <row r="725" spans="1:18" x14ac:dyDescent="0.25">
      <c r="A725">
        <v>25</v>
      </c>
      <c r="D725">
        <v>8</v>
      </c>
      <c r="G725">
        <v>18</v>
      </c>
      <c r="J725">
        <v>12</v>
      </c>
      <c r="N725">
        <v>18</v>
      </c>
      <c r="R725">
        <v>12</v>
      </c>
    </row>
    <row r="726" spans="1:18" x14ac:dyDescent="0.25">
      <c r="A726">
        <v>23</v>
      </c>
      <c r="D726">
        <v>-20</v>
      </c>
      <c r="G726">
        <v>-6</v>
      </c>
      <c r="J726">
        <v>-15</v>
      </c>
      <c r="N726">
        <v>-16</v>
      </c>
      <c r="R726">
        <v>-22</v>
      </c>
    </row>
    <row r="727" spans="1:18" x14ac:dyDescent="0.25">
      <c r="A727">
        <v>178</v>
      </c>
      <c r="D727">
        <v>37</v>
      </c>
      <c r="G727">
        <v>44</v>
      </c>
      <c r="J727">
        <v>31</v>
      </c>
      <c r="N727">
        <v>33</v>
      </c>
      <c r="R727">
        <v>65</v>
      </c>
    </row>
    <row r="728" spans="1:18" x14ac:dyDescent="0.25">
      <c r="A728" t="s">
        <v>13</v>
      </c>
      <c r="D728" t="s">
        <v>13</v>
      </c>
      <c r="G728" t="s">
        <v>13</v>
      </c>
      <c r="J728" t="s">
        <v>13</v>
      </c>
      <c r="N728" t="s">
        <v>13</v>
      </c>
      <c r="R728" t="s">
        <v>13</v>
      </c>
    </row>
    <row r="729" spans="1:18" x14ac:dyDescent="0.25">
      <c r="A729" t="s">
        <v>46</v>
      </c>
      <c r="D729" t="s">
        <v>46</v>
      </c>
      <c r="G729" t="s">
        <v>46</v>
      </c>
      <c r="J729" t="s">
        <v>46</v>
      </c>
      <c r="N729" t="s">
        <v>46</v>
      </c>
      <c r="R729" t="s">
        <v>46</v>
      </c>
    </row>
    <row r="730" spans="1:18" x14ac:dyDescent="0.25">
      <c r="A730">
        <v>14</v>
      </c>
      <c r="D730">
        <v>3</v>
      </c>
      <c r="G730">
        <v>21</v>
      </c>
      <c r="J730">
        <v>2</v>
      </c>
      <c r="N730">
        <v>1</v>
      </c>
      <c r="R730">
        <v>17</v>
      </c>
    </row>
    <row r="731" spans="1:18" x14ac:dyDescent="0.25">
      <c r="A731">
        <v>0</v>
      </c>
      <c r="D731">
        <v>0</v>
      </c>
      <c r="G731">
        <v>0</v>
      </c>
      <c r="J731">
        <v>0</v>
      </c>
      <c r="N731">
        <v>0</v>
      </c>
      <c r="R731">
        <v>0</v>
      </c>
    </row>
    <row r="732" spans="1:18" x14ac:dyDescent="0.25">
      <c r="A732">
        <v>0</v>
      </c>
      <c r="D732">
        <v>8</v>
      </c>
      <c r="G732">
        <v>0</v>
      </c>
      <c r="J732">
        <v>0</v>
      </c>
      <c r="N732">
        <v>15</v>
      </c>
      <c r="R732">
        <v>0</v>
      </c>
    </row>
    <row r="733" spans="1:18" x14ac:dyDescent="0.25">
      <c r="A733">
        <v>0</v>
      </c>
      <c r="D733">
        <v>0</v>
      </c>
      <c r="G733">
        <v>0</v>
      </c>
      <c r="J733">
        <v>0</v>
      </c>
      <c r="N733">
        <v>0</v>
      </c>
      <c r="R733">
        <v>0</v>
      </c>
    </row>
    <row r="734" spans="1:18" x14ac:dyDescent="0.25">
      <c r="A734">
        <v>5</v>
      </c>
      <c r="D734">
        <v>6</v>
      </c>
      <c r="G734">
        <v>0</v>
      </c>
      <c r="J734">
        <v>2</v>
      </c>
      <c r="N734">
        <v>10</v>
      </c>
      <c r="R734">
        <v>0</v>
      </c>
    </row>
    <row r="735" spans="1:18" x14ac:dyDescent="0.25">
      <c r="A735">
        <v>10</v>
      </c>
      <c r="D735">
        <v>0</v>
      </c>
      <c r="G735">
        <v>16</v>
      </c>
      <c r="J735">
        <v>26</v>
      </c>
      <c r="N735">
        <v>30</v>
      </c>
      <c r="R735">
        <v>0</v>
      </c>
    </row>
    <row r="736" spans="1:18" x14ac:dyDescent="0.25">
      <c r="A736">
        <v>0</v>
      </c>
      <c r="D736">
        <v>12</v>
      </c>
      <c r="G736">
        <v>0</v>
      </c>
      <c r="J736">
        <v>0</v>
      </c>
      <c r="N736">
        <v>19</v>
      </c>
      <c r="R736">
        <v>6</v>
      </c>
    </row>
    <row r="737" spans="1:18" x14ac:dyDescent="0.25">
      <c r="A737">
        <v>10</v>
      </c>
      <c r="D737">
        <v>0</v>
      </c>
      <c r="G737">
        <v>0</v>
      </c>
      <c r="J737">
        <v>0</v>
      </c>
      <c r="N737">
        <v>0</v>
      </c>
      <c r="R737">
        <v>0</v>
      </c>
    </row>
    <row r="738" spans="1:18" x14ac:dyDescent="0.25">
      <c r="A738">
        <v>16</v>
      </c>
      <c r="D738">
        <v>11</v>
      </c>
      <c r="G738">
        <v>30</v>
      </c>
      <c r="J738">
        <v>15</v>
      </c>
      <c r="N738">
        <v>10</v>
      </c>
      <c r="R738">
        <v>16</v>
      </c>
    </row>
    <row r="739" spans="1:18" x14ac:dyDescent="0.25">
      <c r="A739">
        <v>2</v>
      </c>
      <c r="D739">
        <v>-10</v>
      </c>
      <c r="G739">
        <v>-4</v>
      </c>
      <c r="J739">
        <v>12</v>
      </c>
      <c r="N739">
        <v>-11</v>
      </c>
      <c r="R739">
        <v>24</v>
      </c>
    </row>
    <row r="740" spans="1:18" x14ac:dyDescent="0.25">
      <c r="A740">
        <v>142</v>
      </c>
      <c r="D740">
        <v>56</v>
      </c>
      <c r="G740">
        <v>202</v>
      </c>
      <c r="J740">
        <v>66</v>
      </c>
      <c r="N740">
        <v>20</v>
      </c>
      <c r="R740">
        <v>133</v>
      </c>
    </row>
    <row r="741" spans="1:18" x14ac:dyDescent="0.25">
      <c r="A741" t="s">
        <v>13</v>
      </c>
      <c r="D741" t="s">
        <v>13</v>
      </c>
      <c r="G741" t="s">
        <v>13</v>
      </c>
      <c r="J741" t="s">
        <v>13</v>
      </c>
      <c r="N741" t="s">
        <v>13</v>
      </c>
      <c r="R741" t="s">
        <v>13</v>
      </c>
    </row>
    <row r="742" spans="1:18" x14ac:dyDescent="0.25">
      <c r="A742" t="s">
        <v>46</v>
      </c>
      <c r="D742" t="s">
        <v>46</v>
      </c>
      <c r="G742" t="s">
        <v>46</v>
      </c>
      <c r="J742" t="s">
        <v>46</v>
      </c>
      <c r="N742" t="s">
        <v>46</v>
      </c>
      <c r="R742" t="s">
        <v>46</v>
      </c>
    </row>
    <row r="743" spans="1:18" x14ac:dyDescent="0.25">
      <c r="A743">
        <v>12</v>
      </c>
      <c r="D743">
        <v>2</v>
      </c>
      <c r="G743">
        <v>7</v>
      </c>
      <c r="J743">
        <v>1</v>
      </c>
      <c r="N743">
        <v>5</v>
      </c>
      <c r="R743">
        <v>5</v>
      </c>
    </row>
    <row r="744" spans="1:18" x14ac:dyDescent="0.25">
      <c r="A744">
        <v>0</v>
      </c>
      <c r="D744">
        <v>0</v>
      </c>
      <c r="G744">
        <v>0</v>
      </c>
      <c r="J744">
        <v>0</v>
      </c>
      <c r="N744">
        <v>0</v>
      </c>
      <c r="R744">
        <v>0</v>
      </c>
    </row>
    <row r="745" spans="1:18" x14ac:dyDescent="0.25">
      <c r="A745">
        <v>0</v>
      </c>
      <c r="D745">
        <v>0</v>
      </c>
      <c r="G745">
        <v>0</v>
      </c>
      <c r="J745">
        <v>0</v>
      </c>
      <c r="N745">
        <v>0</v>
      </c>
      <c r="R745">
        <v>0</v>
      </c>
    </row>
    <row r="746" spans="1:18" x14ac:dyDescent="0.25">
      <c r="A746">
        <v>0</v>
      </c>
      <c r="D746">
        <v>0</v>
      </c>
      <c r="G746">
        <v>0</v>
      </c>
      <c r="J746">
        <v>0</v>
      </c>
      <c r="N746">
        <v>0</v>
      </c>
      <c r="R746">
        <v>0</v>
      </c>
    </row>
    <row r="747" spans="1:18" x14ac:dyDescent="0.25">
      <c r="A747">
        <v>1</v>
      </c>
      <c r="D747">
        <v>9</v>
      </c>
      <c r="G747">
        <v>6</v>
      </c>
      <c r="J747">
        <v>7</v>
      </c>
      <c r="N747">
        <v>15</v>
      </c>
      <c r="R747">
        <v>2</v>
      </c>
    </row>
    <row r="748" spans="1:18" x14ac:dyDescent="0.25">
      <c r="A748">
        <v>13</v>
      </c>
      <c r="D748">
        <v>2</v>
      </c>
      <c r="G748">
        <v>5</v>
      </c>
      <c r="J748">
        <v>30</v>
      </c>
      <c r="N748">
        <v>17</v>
      </c>
      <c r="R748">
        <v>5</v>
      </c>
    </row>
    <row r="749" spans="1:18" x14ac:dyDescent="0.25">
      <c r="A749">
        <v>2</v>
      </c>
      <c r="D749">
        <v>5</v>
      </c>
      <c r="G749">
        <v>1</v>
      </c>
      <c r="J749">
        <v>0</v>
      </c>
      <c r="N749">
        <v>21</v>
      </c>
      <c r="R749">
        <v>3</v>
      </c>
    </row>
    <row r="750" spans="1:18" x14ac:dyDescent="0.25">
      <c r="A750">
        <v>3</v>
      </c>
      <c r="D750">
        <v>0</v>
      </c>
      <c r="G750">
        <v>0</v>
      </c>
      <c r="J750">
        <v>0</v>
      </c>
      <c r="N750">
        <v>0</v>
      </c>
      <c r="R750">
        <v>0</v>
      </c>
    </row>
    <row r="751" spans="1:18" x14ac:dyDescent="0.25">
      <c r="A751">
        <v>25</v>
      </c>
      <c r="D751">
        <v>14</v>
      </c>
      <c r="G751">
        <v>30</v>
      </c>
      <c r="J751">
        <v>14</v>
      </c>
      <c r="N751">
        <v>30</v>
      </c>
      <c r="R751">
        <v>14</v>
      </c>
    </row>
    <row r="752" spans="1:18" x14ac:dyDescent="0.25">
      <c r="A752">
        <v>20</v>
      </c>
      <c r="D752">
        <v>-10</v>
      </c>
      <c r="G752">
        <v>25</v>
      </c>
      <c r="J752">
        <v>-4</v>
      </c>
      <c r="N752">
        <v>6</v>
      </c>
      <c r="R752">
        <v>-6</v>
      </c>
    </row>
    <row r="753" spans="1:18" x14ac:dyDescent="0.25">
      <c r="A753">
        <v>137</v>
      </c>
      <c r="D753">
        <v>61</v>
      </c>
      <c r="G753">
        <v>115</v>
      </c>
      <c r="J753">
        <v>49</v>
      </c>
      <c r="N753">
        <v>56</v>
      </c>
      <c r="R753">
        <v>100</v>
      </c>
    </row>
    <row r="754" spans="1:18" x14ac:dyDescent="0.25">
      <c r="A754" t="s">
        <v>13</v>
      </c>
      <c r="D754" t="s">
        <v>13</v>
      </c>
      <c r="G754" t="s">
        <v>13</v>
      </c>
      <c r="J754" t="s">
        <v>13</v>
      </c>
      <c r="N754" t="s">
        <v>13</v>
      </c>
      <c r="R754" t="s">
        <v>13</v>
      </c>
    </row>
    <row r="755" spans="1:18" x14ac:dyDescent="0.25">
      <c r="A755" t="s">
        <v>46</v>
      </c>
      <c r="D755" t="s">
        <v>46</v>
      </c>
      <c r="G755" t="s">
        <v>46</v>
      </c>
      <c r="J755" t="s">
        <v>46</v>
      </c>
      <c r="N755" t="s">
        <v>46</v>
      </c>
      <c r="R755" t="s">
        <v>46</v>
      </c>
    </row>
    <row r="756" spans="1:18" x14ac:dyDescent="0.25">
      <c r="A756">
        <v>13</v>
      </c>
      <c r="D756">
        <v>4</v>
      </c>
      <c r="G756">
        <v>26</v>
      </c>
      <c r="J756">
        <v>2</v>
      </c>
      <c r="N756">
        <v>2</v>
      </c>
      <c r="R756">
        <v>3</v>
      </c>
    </row>
    <row r="757" spans="1:18" x14ac:dyDescent="0.25">
      <c r="A757">
        <v>0</v>
      </c>
      <c r="D757">
        <v>0</v>
      </c>
      <c r="G757">
        <v>0</v>
      </c>
      <c r="J757">
        <v>0</v>
      </c>
      <c r="N757">
        <v>0</v>
      </c>
      <c r="R757">
        <v>0</v>
      </c>
    </row>
    <row r="758" spans="1:18" x14ac:dyDescent="0.25">
      <c r="A758">
        <v>0</v>
      </c>
      <c r="D758">
        <v>0</v>
      </c>
      <c r="G758">
        <v>0</v>
      </c>
      <c r="J758">
        <v>0</v>
      </c>
      <c r="N758">
        <v>13</v>
      </c>
      <c r="R758">
        <v>4</v>
      </c>
    </row>
    <row r="759" spans="1:18" x14ac:dyDescent="0.25">
      <c r="A759">
        <v>0</v>
      </c>
      <c r="D759">
        <v>0</v>
      </c>
      <c r="G759">
        <v>0</v>
      </c>
      <c r="J759">
        <v>0</v>
      </c>
      <c r="N759">
        <v>0</v>
      </c>
      <c r="R759">
        <v>0</v>
      </c>
    </row>
    <row r="760" spans="1:18" x14ac:dyDescent="0.25">
      <c r="A760">
        <v>0</v>
      </c>
      <c r="D760">
        <v>9</v>
      </c>
      <c r="G760">
        <v>0</v>
      </c>
      <c r="J760">
        <v>4</v>
      </c>
      <c r="N760">
        <v>8</v>
      </c>
      <c r="R760">
        <v>2</v>
      </c>
    </row>
    <row r="761" spans="1:18" x14ac:dyDescent="0.25">
      <c r="A761">
        <v>0</v>
      </c>
      <c r="D761">
        <v>7</v>
      </c>
      <c r="G761">
        <v>0</v>
      </c>
      <c r="J761">
        <v>30</v>
      </c>
      <c r="N761">
        <v>16</v>
      </c>
      <c r="R761">
        <v>1</v>
      </c>
    </row>
    <row r="762" spans="1:18" x14ac:dyDescent="0.25">
      <c r="A762">
        <v>0</v>
      </c>
      <c r="D762">
        <v>13</v>
      </c>
      <c r="G762">
        <v>0</v>
      </c>
      <c r="J762">
        <v>0</v>
      </c>
      <c r="N762">
        <v>17</v>
      </c>
      <c r="R762">
        <v>0</v>
      </c>
    </row>
    <row r="763" spans="1:18" x14ac:dyDescent="0.25">
      <c r="A763">
        <v>0</v>
      </c>
      <c r="D763">
        <v>0</v>
      </c>
      <c r="G763">
        <v>2</v>
      </c>
      <c r="J763">
        <v>0</v>
      </c>
      <c r="N763">
        <v>0</v>
      </c>
      <c r="R763">
        <v>0</v>
      </c>
    </row>
    <row r="764" spans="1:18" x14ac:dyDescent="0.25">
      <c r="A764">
        <v>27</v>
      </c>
      <c r="D764">
        <v>9</v>
      </c>
      <c r="G764">
        <v>30</v>
      </c>
      <c r="J764">
        <v>16</v>
      </c>
      <c r="N764">
        <v>18</v>
      </c>
      <c r="R764">
        <v>12</v>
      </c>
    </row>
    <row r="765" spans="1:18" x14ac:dyDescent="0.25">
      <c r="A765">
        <v>24</v>
      </c>
      <c r="D765">
        <v>-12</v>
      </c>
      <c r="G765">
        <v>55</v>
      </c>
      <c r="J765">
        <v>5</v>
      </c>
      <c r="N765">
        <v>-8</v>
      </c>
      <c r="R765">
        <v>-18</v>
      </c>
    </row>
    <row r="766" spans="1:18" x14ac:dyDescent="0.25">
      <c r="A766">
        <v>198</v>
      </c>
      <c r="D766">
        <v>49</v>
      </c>
      <c r="G766">
        <v>203</v>
      </c>
      <c r="J766">
        <v>72</v>
      </c>
      <c r="N766">
        <v>36</v>
      </c>
      <c r="R766">
        <v>108</v>
      </c>
    </row>
    <row r="767" spans="1:18" x14ac:dyDescent="0.25">
      <c r="A767" t="s">
        <v>13</v>
      </c>
      <c r="D767" t="s">
        <v>13</v>
      </c>
      <c r="G767" t="s">
        <v>13</v>
      </c>
      <c r="J767" t="s">
        <v>13</v>
      </c>
      <c r="N767" t="s">
        <v>13</v>
      </c>
      <c r="R767" t="s">
        <v>13</v>
      </c>
    </row>
    <row r="768" spans="1:18" x14ac:dyDescent="0.25">
      <c r="A768" t="s">
        <v>46</v>
      </c>
      <c r="D768" t="s">
        <v>46</v>
      </c>
      <c r="G768" t="s">
        <v>46</v>
      </c>
      <c r="J768" t="s">
        <v>46</v>
      </c>
      <c r="N768" t="s">
        <v>46</v>
      </c>
      <c r="R768" t="s">
        <v>46</v>
      </c>
    </row>
    <row r="769" spans="1:18" x14ac:dyDescent="0.25">
      <c r="A769">
        <v>14</v>
      </c>
      <c r="D769">
        <v>2</v>
      </c>
      <c r="G769">
        <v>20</v>
      </c>
      <c r="J769">
        <v>2</v>
      </c>
      <c r="N769">
        <v>7</v>
      </c>
      <c r="R769">
        <v>15</v>
      </c>
    </row>
    <row r="770" spans="1:18" x14ac:dyDescent="0.25">
      <c r="A770">
        <v>5</v>
      </c>
      <c r="D770">
        <v>0</v>
      </c>
      <c r="G770">
        <v>0</v>
      </c>
      <c r="J770">
        <v>0</v>
      </c>
      <c r="N770">
        <v>0</v>
      </c>
      <c r="R770">
        <v>0</v>
      </c>
    </row>
    <row r="771" spans="1:18" x14ac:dyDescent="0.25">
      <c r="A771">
        <v>0</v>
      </c>
      <c r="D771">
        <v>15</v>
      </c>
      <c r="G771">
        <v>0</v>
      </c>
      <c r="J771">
        <v>0</v>
      </c>
      <c r="N771">
        <v>0</v>
      </c>
      <c r="R771">
        <v>0</v>
      </c>
    </row>
    <row r="772" spans="1:18" x14ac:dyDescent="0.25">
      <c r="A772">
        <v>0</v>
      </c>
      <c r="D772">
        <v>0</v>
      </c>
      <c r="G772">
        <v>0</v>
      </c>
      <c r="J772">
        <v>0</v>
      </c>
      <c r="N772">
        <v>0</v>
      </c>
      <c r="R772">
        <v>0</v>
      </c>
    </row>
    <row r="773" spans="1:18" x14ac:dyDescent="0.25">
      <c r="A773">
        <v>0</v>
      </c>
      <c r="D773">
        <v>9</v>
      </c>
      <c r="G773">
        <v>0</v>
      </c>
      <c r="J773">
        <v>1</v>
      </c>
      <c r="N773">
        <v>6</v>
      </c>
      <c r="R773">
        <v>0</v>
      </c>
    </row>
    <row r="774" spans="1:18" x14ac:dyDescent="0.25">
      <c r="A774">
        <v>0</v>
      </c>
      <c r="D774">
        <v>4</v>
      </c>
      <c r="G774">
        <v>0</v>
      </c>
      <c r="J774">
        <v>7</v>
      </c>
      <c r="N774">
        <v>0</v>
      </c>
      <c r="R774">
        <v>5</v>
      </c>
    </row>
    <row r="775" spans="1:18" x14ac:dyDescent="0.25">
      <c r="A775">
        <v>0</v>
      </c>
      <c r="D775">
        <v>8</v>
      </c>
      <c r="G775">
        <v>2</v>
      </c>
      <c r="J775">
        <v>5</v>
      </c>
      <c r="N775">
        <v>9</v>
      </c>
      <c r="R775">
        <v>0</v>
      </c>
    </row>
    <row r="776" spans="1:18" x14ac:dyDescent="0.25">
      <c r="A776">
        <v>1</v>
      </c>
      <c r="D776">
        <v>6</v>
      </c>
      <c r="G776">
        <v>2</v>
      </c>
      <c r="J776">
        <v>0</v>
      </c>
      <c r="N776">
        <v>0</v>
      </c>
      <c r="R776">
        <v>5</v>
      </c>
    </row>
    <row r="777" spans="1:18" x14ac:dyDescent="0.25">
      <c r="A777">
        <v>21</v>
      </c>
      <c r="D777">
        <v>9</v>
      </c>
      <c r="G777">
        <v>30</v>
      </c>
      <c r="J777">
        <v>12</v>
      </c>
      <c r="N777">
        <v>30</v>
      </c>
      <c r="R777">
        <v>15</v>
      </c>
    </row>
    <row r="778" spans="1:18" x14ac:dyDescent="0.25">
      <c r="A778">
        <v>24</v>
      </c>
      <c r="D778">
        <v>-26</v>
      </c>
      <c r="G778">
        <v>-3</v>
      </c>
      <c r="J778">
        <v>12</v>
      </c>
      <c r="N778">
        <v>20</v>
      </c>
      <c r="R778">
        <v>25</v>
      </c>
    </row>
    <row r="779" spans="1:18" x14ac:dyDescent="0.25">
      <c r="A779">
        <v>248</v>
      </c>
      <c r="D779">
        <v>51</v>
      </c>
      <c r="G779">
        <v>164</v>
      </c>
      <c r="J779">
        <v>44</v>
      </c>
      <c r="N779">
        <v>68</v>
      </c>
      <c r="R779">
        <v>186</v>
      </c>
    </row>
    <row r="780" spans="1:18" x14ac:dyDescent="0.25">
      <c r="A780" t="s">
        <v>13</v>
      </c>
      <c r="D780" t="s">
        <v>13</v>
      </c>
      <c r="G780" t="s">
        <v>13</v>
      </c>
      <c r="J780" t="s">
        <v>13</v>
      </c>
      <c r="N780" t="s">
        <v>13</v>
      </c>
      <c r="R780" t="s">
        <v>13</v>
      </c>
    </row>
    <row r="781" spans="1:18" x14ac:dyDescent="0.25">
      <c r="A781" t="s">
        <v>46</v>
      </c>
      <c r="D781" t="s">
        <v>46</v>
      </c>
      <c r="G781" t="s">
        <v>46</v>
      </c>
      <c r="J781" t="s">
        <v>46</v>
      </c>
      <c r="N781" t="s">
        <v>46</v>
      </c>
      <c r="R781" t="s">
        <v>46</v>
      </c>
    </row>
    <row r="782" spans="1:18" x14ac:dyDescent="0.25">
      <c r="A782">
        <v>20</v>
      </c>
      <c r="D782">
        <v>17</v>
      </c>
      <c r="G782">
        <v>7</v>
      </c>
      <c r="J782">
        <v>1</v>
      </c>
      <c r="N782">
        <v>2</v>
      </c>
      <c r="R782">
        <v>7</v>
      </c>
    </row>
    <row r="783" spans="1:18" x14ac:dyDescent="0.25">
      <c r="A783">
        <v>0</v>
      </c>
      <c r="D783">
        <v>8</v>
      </c>
      <c r="G783">
        <v>0</v>
      </c>
      <c r="J783">
        <v>0</v>
      </c>
      <c r="N783">
        <v>0</v>
      </c>
      <c r="R783">
        <v>0</v>
      </c>
    </row>
    <row r="784" spans="1:18" x14ac:dyDescent="0.25">
      <c r="A784">
        <v>0</v>
      </c>
      <c r="D784">
        <v>0</v>
      </c>
      <c r="G784">
        <v>0</v>
      </c>
      <c r="J784">
        <v>0</v>
      </c>
      <c r="N784">
        <v>0</v>
      </c>
      <c r="R784">
        <v>0</v>
      </c>
    </row>
    <row r="785" spans="1:18" x14ac:dyDescent="0.25">
      <c r="A785">
        <v>0</v>
      </c>
      <c r="D785">
        <v>0</v>
      </c>
      <c r="G785">
        <v>0</v>
      </c>
      <c r="J785">
        <v>0</v>
      </c>
      <c r="N785">
        <v>0</v>
      </c>
      <c r="R785">
        <v>0</v>
      </c>
    </row>
    <row r="786" spans="1:18" x14ac:dyDescent="0.25">
      <c r="A786">
        <v>0</v>
      </c>
      <c r="D786">
        <v>0</v>
      </c>
      <c r="G786">
        <v>2</v>
      </c>
      <c r="J786">
        <v>19</v>
      </c>
      <c r="N786">
        <v>6</v>
      </c>
      <c r="R786">
        <v>1</v>
      </c>
    </row>
    <row r="787" spans="1:18" x14ac:dyDescent="0.25">
      <c r="A787">
        <v>0</v>
      </c>
      <c r="D787">
        <v>10</v>
      </c>
      <c r="G787">
        <v>0</v>
      </c>
      <c r="J787">
        <v>14</v>
      </c>
      <c r="N787">
        <v>13</v>
      </c>
      <c r="R787">
        <v>0</v>
      </c>
    </row>
    <row r="788" spans="1:18" x14ac:dyDescent="0.25">
      <c r="A788">
        <v>0</v>
      </c>
      <c r="D788">
        <v>0</v>
      </c>
      <c r="G788">
        <v>0</v>
      </c>
      <c r="J788">
        <v>19</v>
      </c>
      <c r="N788">
        <v>13</v>
      </c>
      <c r="R788">
        <v>0</v>
      </c>
    </row>
    <row r="789" spans="1:18" x14ac:dyDescent="0.25">
      <c r="A789">
        <v>1</v>
      </c>
      <c r="D789">
        <v>9</v>
      </c>
      <c r="G789">
        <v>0</v>
      </c>
      <c r="J789">
        <v>0</v>
      </c>
      <c r="N789">
        <v>0</v>
      </c>
      <c r="R789">
        <v>1</v>
      </c>
    </row>
    <row r="790" spans="1:18" x14ac:dyDescent="0.25">
      <c r="A790">
        <v>16</v>
      </c>
      <c r="D790">
        <v>11</v>
      </c>
      <c r="G790">
        <v>30</v>
      </c>
      <c r="J790">
        <v>9</v>
      </c>
      <c r="N790">
        <v>22</v>
      </c>
      <c r="R790">
        <v>17</v>
      </c>
    </row>
    <row r="791" spans="1:18" x14ac:dyDescent="0.25">
      <c r="A791">
        <v>24</v>
      </c>
      <c r="D791">
        <v>27</v>
      </c>
      <c r="G791">
        <v>34</v>
      </c>
      <c r="J791">
        <v>-25</v>
      </c>
      <c r="N791">
        <v>3</v>
      </c>
      <c r="R791">
        <v>11</v>
      </c>
    </row>
    <row r="792" spans="1:18" x14ac:dyDescent="0.25">
      <c r="A792">
        <v>283</v>
      </c>
      <c r="D792">
        <v>124</v>
      </c>
      <c r="G792">
        <v>155</v>
      </c>
      <c r="J792">
        <v>23</v>
      </c>
      <c r="N792">
        <v>47</v>
      </c>
      <c r="R792">
        <v>162</v>
      </c>
    </row>
    <row r="793" spans="1:18" x14ac:dyDescent="0.25">
      <c r="A793" t="s">
        <v>13</v>
      </c>
      <c r="D793" t="s">
        <v>13</v>
      </c>
      <c r="G793" t="s">
        <v>13</v>
      </c>
      <c r="J793" t="s">
        <v>13</v>
      </c>
      <c r="N793" t="s">
        <v>13</v>
      </c>
      <c r="R793" t="s">
        <v>13</v>
      </c>
    </row>
    <row r="794" spans="1:18" x14ac:dyDescent="0.25">
      <c r="A794" t="s">
        <v>46</v>
      </c>
      <c r="D794" t="s">
        <v>46</v>
      </c>
      <c r="G794" t="s">
        <v>46</v>
      </c>
      <c r="J794" t="s">
        <v>46</v>
      </c>
      <c r="N794" t="s">
        <v>46</v>
      </c>
      <c r="R794" t="s">
        <v>46</v>
      </c>
    </row>
    <row r="795" spans="1:18" x14ac:dyDescent="0.25">
      <c r="A795">
        <v>15</v>
      </c>
      <c r="D795">
        <v>7</v>
      </c>
      <c r="G795">
        <v>1</v>
      </c>
      <c r="J795">
        <v>1</v>
      </c>
      <c r="N795">
        <v>1</v>
      </c>
      <c r="R795">
        <v>6</v>
      </c>
    </row>
    <row r="796" spans="1:18" x14ac:dyDescent="0.25">
      <c r="A796">
        <v>0</v>
      </c>
      <c r="D796">
        <v>0</v>
      </c>
      <c r="G796">
        <v>0</v>
      </c>
      <c r="J796">
        <v>0</v>
      </c>
      <c r="N796">
        <v>0</v>
      </c>
      <c r="R796">
        <v>0</v>
      </c>
    </row>
    <row r="797" spans="1:18" x14ac:dyDescent="0.25">
      <c r="A797">
        <v>0</v>
      </c>
      <c r="D797">
        <v>0</v>
      </c>
      <c r="G797">
        <v>0</v>
      </c>
      <c r="J797">
        <v>0</v>
      </c>
      <c r="N797">
        <v>0</v>
      </c>
      <c r="R797">
        <v>0</v>
      </c>
    </row>
    <row r="798" spans="1:18" x14ac:dyDescent="0.25">
      <c r="A798">
        <v>0</v>
      </c>
      <c r="D798">
        <v>0</v>
      </c>
      <c r="G798">
        <v>0</v>
      </c>
      <c r="J798">
        <v>0</v>
      </c>
      <c r="N798">
        <v>0</v>
      </c>
      <c r="R798">
        <v>0</v>
      </c>
    </row>
    <row r="799" spans="1:18" x14ac:dyDescent="0.25">
      <c r="A799">
        <v>0</v>
      </c>
      <c r="D799">
        <v>2</v>
      </c>
      <c r="G799">
        <v>23</v>
      </c>
      <c r="J799">
        <v>9</v>
      </c>
      <c r="N799">
        <v>14</v>
      </c>
      <c r="R799">
        <v>2</v>
      </c>
    </row>
    <row r="800" spans="1:18" x14ac:dyDescent="0.25">
      <c r="A800">
        <v>27</v>
      </c>
      <c r="D800">
        <v>18</v>
      </c>
      <c r="G800">
        <v>13</v>
      </c>
      <c r="J800">
        <v>13</v>
      </c>
      <c r="N800">
        <v>30</v>
      </c>
      <c r="R800">
        <v>21</v>
      </c>
    </row>
    <row r="801" spans="1:18" x14ac:dyDescent="0.25">
      <c r="A801">
        <v>0</v>
      </c>
      <c r="D801">
        <v>11</v>
      </c>
      <c r="G801">
        <v>20</v>
      </c>
      <c r="J801">
        <v>14</v>
      </c>
      <c r="N801">
        <v>13</v>
      </c>
      <c r="R801">
        <v>0</v>
      </c>
    </row>
    <row r="802" spans="1:18" x14ac:dyDescent="0.25">
      <c r="A802">
        <v>0</v>
      </c>
      <c r="D802">
        <v>7</v>
      </c>
      <c r="G802">
        <v>0</v>
      </c>
      <c r="J802">
        <v>0</v>
      </c>
      <c r="N802">
        <v>16</v>
      </c>
      <c r="R802">
        <v>0</v>
      </c>
    </row>
    <row r="803" spans="1:18" x14ac:dyDescent="0.25">
      <c r="A803">
        <v>29</v>
      </c>
      <c r="D803">
        <v>20</v>
      </c>
      <c r="G803">
        <v>15</v>
      </c>
      <c r="J803">
        <v>12</v>
      </c>
      <c r="N803">
        <v>17</v>
      </c>
      <c r="R803">
        <v>14</v>
      </c>
    </row>
    <row r="804" spans="1:18" x14ac:dyDescent="0.25">
      <c r="A804">
        <v>28</v>
      </c>
      <c r="D804">
        <v>14</v>
      </c>
      <c r="G804">
        <v>-28</v>
      </c>
      <c r="J804">
        <v>-12</v>
      </c>
      <c r="N804">
        <v>-12</v>
      </c>
      <c r="R804">
        <v>2</v>
      </c>
    </row>
    <row r="805" spans="1:18" x14ac:dyDescent="0.25">
      <c r="A805">
        <v>150</v>
      </c>
      <c r="D805">
        <v>69</v>
      </c>
      <c r="G805">
        <v>38</v>
      </c>
      <c r="J805">
        <v>32</v>
      </c>
      <c r="N805">
        <v>38</v>
      </c>
      <c r="R805">
        <v>134</v>
      </c>
    </row>
    <row r="806" spans="1:18" x14ac:dyDescent="0.25">
      <c r="A806" t="s">
        <v>13</v>
      </c>
      <c r="D806" t="s">
        <v>13</v>
      </c>
      <c r="G806" t="s">
        <v>13</v>
      </c>
      <c r="J806" t="s">
        <v>13</v>
      </c>
      <c r="N806" t="s">
        <v>13</v>
      </c>
      <c r="R806" t="s">
        <v>13</v>
      </c>
    </row>
    <row r="807" spans="1:18" x14ac:dyDescent="0.25">
      <c r="A807" t="s">
        <v>46</v>
      </c>
      <c r="D807" t="s">
        <v>46</v>
      </c>
      <c r="G807" t="s">
        <v>46</v>
      </c>
      <c r="J807" t="s">
        <v>46</v>
      </c>
      <c r="N807" t="s">
        <v>46</v>
      </c>
      <c r="R807" t="s">
        <v>46</v>
      </c>
    </row>
    <row r="808" spans="1:18" x14ac:dyDescent="0.25">
      <c r="A808">
        <v>12</v>
      </c>
      <c r="D808">
        <v>10</v>
      </c>
      <c r="G808">
        <v>7</v>
      </c>
      <c r="J808">
        <v>1</v>
      </c>
      <c r="N808">
        <v>1</v>
      </c>
      <c r="R808">
        <v>3</v>
      </c>
    </row>
    <row r="809" spans="1:18" x14ac:dyDescent="0.25">
      <c r="A809">
        <v>0</v>
      </c>
      <c r="D809">
        <v>0</v>
      </c>
      <c r="G809">
        <v>0</v>
      </c>
      <c r="J809">
        <v>0</v>
      </c>
      <c r="N809">
        <v>0</v>
      </c>
      <c r="R809">
        <v>0</v>
      </c>
    </row>
    <row r="810" spans="1:18" x14ac:dyDescent="0.25">
      <c r="A810">
        <v>0</v>
      </c>
      <c r="D810">
        <v>0</v>
      </c>
      <c r="G810">
        <v>0</v>
      </c>
      <c r="J810">
        <v>0</v>
      </c>
      <c r="N810">
        <v>0</v>
      </c>
      <c r="R810">
        <v>2</v>
      </c>
    </row>
    <row r="811" spans="1:18" x14ac:dyDescent="0.25">
      <c r="A811">
        <v>0</v>
      </c>
      <c r="D811">
        <v>0</v>
      </c>
      <c r="G811">
        <v>0</v>
      </c>
      <c r="J811">
        <v>0</v>
      </c>
      <c r="N811">
        <v>0</v>
      </c>
      <c r="R811">
        <v>0</v>
      </c>
    </row>
    <row r="812" spans="1:18" x14ac:dyDescent="0.25">
      <c r="A812">
        <v>0</v>
      </c>
      <c r="D812">
        <v>1</v>
      </c>
      <c r="G812">
        <v>0</v>
      </c>
      <c r="J812">
        <v>18</v>
      </c>
      <c r="N812">
        <v>12</v>
      </c>
      <c r="R812">
        <v>4</v>
      </c>
    </row>
    <row r="813" spans="1:18" x14ac:dyDescent="0.25">
      <c r="A813">
        <v>0</v>
      </c>
      <c r="D813">
        <v>0</v>
      </c>
      <c r="G813">
        <v>15</v>
      </c>
      <c r="J813">
        <v>7</v>
      </c>
      <c r="N813">
        <v>12</v>
      </c>
      <c r="R813">
        <v>0</v>
      </c>
    </row>
    <row r="814" spans="1:18" x14ac:dyDescent="0.25">
      <c r="A814">
        <v>0</v>
      </c>
      <c r="D814">
        <v>10</v>
      </c>
      <c r="G814">
        <v>0</v>
      </c>
      <c r="J814">
        <v>16</v>
      </c>
      <c r="N814">
        <v>7</v>
      </c>
      <c r="R814">
        <v>0</v>
      </c>
    </row>
    <row r="815" spans="1:18" x14ac:dyDescent="0.25">
      <c r="A815">
        <v>1</v>
      </c>
      <c r="D815">
        <v>0</v>
      </c>
      <c r="G815">
        <v>0</v>
      </c>
      <c r="J815">
        <v>2</v>
      </c>
      <c r="N815">
        <v>3</v>
      </c>
      <c r="R815">
        <v>0</v>
      </c>
    </row>
    <row r="816" spans="1:18" x14ac:dyDescent="0.25">
      <c r="A816">
        <v>17</v>
      </c>
      <c r="D816">
        <v>22</v>
      </c>
      <c r="G816">
        <v>30</v>
      </c>
      <c r="J816">
        <v>15</v>
      </c>
      <c r="N816">
        <v>15</v>
      </c>
      <c r="R816">
        <v>12</v>
      </c>
    </row>
    <row r="817" spans="1:18" x14ac:dyDescent="0.25">
      <c r="A817">
        <v>13</v>
      </c>
      <c r="D817">
        <v>25</v>
      </c>
      <c r="G817">
        <v>29</v>
      </c>
      <c r="J817">
        <v>-16</v>
      </c>
      <c r="N817">
        <v>-12</v>
      </c>
      <c r="R817">
        <v>-9</v>
      </c>
    </row>
    <row r="818" spans="1:18" x14ac:dyDescent="0.25">
      <c r="A818">
        <v>203</v>
      </c>
      <c r="D818">
        <v>126</v>
      </c>
      <c r="G818">
        <v>174</v>
      </c>
      <c r="J818">
        <v>41</v>
      </c>
      <c r="N818">
        <v>38</v>
      </c>
      <c r="R818">
        <v>103</v>
      </c>
    </row>
    <row r="819" spans="1:18" x14ac:dyDescent="0.25">
      <c r="A819" t="s">
        <v>13</v>
      </c>
      <c r="D819" t="s">
        <v>13</v>
      </c>
      <c r="G819" t="s">
        <v>13</v>
      </c>
      <c r="J819" t="s">
        <v>13</v>
      </c>
      <c r="N819" t="s">
        <v>13</v>
      </c>
      <c r="R819" t="s">
        <v>13</v>
      </c>
    </row>
    <row r="820" spans="1:18" x14ac:dyDescent="0.25">
      <c r="A820" t="s">
        <v>46</v>
      </c>
      <c r="D820" t="s">
        <v>46</v>
      </c>
      <c r="G820" t="s">
        <v>46</v>
      </c>
      <c r="J820" t="s">
        <v>46</v>
      </c>
      <c r="N820" t="s">
        <v>46</v>
      </c>
      <c r="R820" t="s">
        <v>46</v>
      </c>
    </row>
    <row r="821" spans="1:18" x14ac:dyDescent="0.25">
      <c r="A821">
        <v>21</v>
      </c>
      <c r="D821">
        <v>11</v>
      </c>
      <c r="G821">
        <v>7</v>
      </c>
      <c r="J821">
        <v>1</v>
      </c>
      <c r="N821">
        <v>1</v>
      </c>
      <c r="R821">
        <v>3</v>
      </c>
    </row>
    <row r="822" spans="1:18" x14ac:dyDescent="0.25">
      <c r="A822">
        <v>12</v>
      </c>
      <c r="D822">
        <v>0</v>
      </c>
      <c r="G822">
        <v>0</v>
      </c>
      <c r="J822">
        <v>0</v>
      </c>
      <c r="N822">
        <v>0</v>
      </c>
      <c r="R822">
        <v>0</v>
      </c>
    </row>
    <row r="823" spans="1:18" x14ac:dyDescent="0.25">
      <c r="A823">
        <v>0</v>
      </c>
      <c r="D823">
        <v>0</v>
      </c>
      <c r="G823">
        <v>0</v>
      </c>
      <c r="J823">
        <v>0</v>
      </c>
      <c r="N823">
        <v>6</v>
      </c>
      <c r="R823">
        <v>22</v>
      </c>
    </row>
    <row r="824" spans="1:18" x14ac:dyDescent="0.25">
      <c r="A824">
        <v>0</v>
      </c>
      <c r="D824">
        <v>0</v>
      </c>
      <c r="G824">
        <v>0</v>
      </c>
      <c r="J824">
        <v>0</v>
      </c>
      <c r="N824">
        <v>0</v>
      </c>
      <c r="R824">
        <v>0</v>
      </c>
    </row>
    <row r="825" spans="1:18" x14ac:dyDescent="0.25">
      <c r="A825">
        <v>0</v>
      </c>
      <c r="D825">
        <v>5</v>
      </c>
      <c r="G825">
        <v>6</v>
      </c>
      <c r="J825">
        <v>16</v>
      </c>
      <c r="N825">
        <v>9</v>
      </c>
      <c r="R825">
        <v>8</v>
      </c>
    </row>
    <row r="826" spans="1:18" x14ac:dyDescent="0.25">
      <c r="A826">
        <v>4</v>
      </c>
      <c r="D826">
        <v>8</v>
      </c>
      <c r="G826">
        <v>0</v>
      </c>
      <c r="J826">
        <v>8</v>
      </c>
      <c r="N826">
        <v>30</v>
      </c>
      <c r="R826">
        <v>12</v>
      </c>
    </row>
    <row r="827" spans="1:18" x14ac:dyDescent="0.25">
      <c r="A827">
        <v>0</v>
      </c>
      <c r="D827">
        <v>10</v>
      </c>
      <c r="G827">
        <v>10</v>
      </c>
      <c r="J827">
        <v>20</v>
      </c>
      <c r="N827">
        <v>10</v>
      </c>
      <c r="R827">
        <v>26</v>
      </c>
    </row>
    <row r="828" spans="1:18" x14ac:dyDescent="0.25">
      <c r="A828">
        <v>3</v>
      </c>
      <c r="D828">
        <v>2</v>
      </c>
      <c r="G828">
        <v>0</v>
      </c>
      <c r="J828">
        <v>0</v>
      </c>
      <c r="N828">
        <v>0</v>
      </c>
      <c r="R828">
        <v>7</v>
      </c>
    </row>
    <row r="829" spans="1:18" x14ac:dyDescent="0.25">
      <c r="A829">
        <v>22</v>
      </c>
      <c r="D829">
        <v>29</v>
      </c>
      <c r="G829">
        <v>28</v>
      </c>
      <c r="J829">
        <v>15</v>
      </c>
      <c r="N829">
        <v>23</v>
      </c>
      <c r="R829">
        <v>4</v>
      </c>
    </row>
    <row r="830" spans="1:18" x14ac:dyDescent="0.25">
      <c r="A830">
        <v>33</v>
      </c>
      <c r="D830">
        <v>-10</v>
      </c>
      <c r="G830">
        <v>24</v>
      </c>
      <c r="J830">
        <v>-16</v>
      </c>
      <c r="N830">
        <v>-7</v>
      </c>
      <c r="R830">
        <v>-24</v>
      </c>
    </row>
    <row r="831" spans="1:18" x14ac:dyDescent="0.25">
      <c r="A831">
        <v>245</v>
      </c>
      <c r="D831">
        <v>89</v>
      </c>
      <c r="G831">
        <v>91</v>
      </c>
      <c r="J831">
        <v>34</v>
      </c>
      <c r="N831">
        <v>48</v>
      </c>
      <c r="R831">
        <v>31</v>
      </c>
    </row>
    <row r="832" spans="1:18" x14ac:dyDescent="0.25">
      <c r="A832" t="s">
        <v>13</v>
      </c>
      <c r="D832" t="s">
        <v>13</v>
      </c>
      <c r="G832" t="s">
        <v>13</v>
      </c>
      <c r="J832" t="s">
        <v>13</v>
      </c>
      <c r="N832" t="s">
        <v>13</v>
      </c>
      <c r="R832" t="s">
        <v>13</v>
      </c>
    </row>
    <row r="833" spans="1:18" x14ac:dyDescent="0.25">
      <c r="A833" t="s">
        <v>46</v>
      </c>
      <c r="D833" t="s">
        <v>46</v>
      </c>
      <c r="G833" t="s">
        <v>46</v>
      </c>
      <c r="J833" t="s">
        <v>46</v>
      </c>
      <c r="N833" t="s">
        <v>46</v>
      </c>
      <c r="R833" t="s">
        <v>46</v>
      </c>
    </row>
    <row r="834" spans="1:18" x14ac:dyDescent="0.25">
      <c r="A834">
        <v>7</v>
      </c>
      <c r="D834">
        <v>7</v>
      </c>
      <c r="G834">
        <v>5</v>
      </c>
      <c r="J834">
        <v>1</v>
      </c>
      <c r="N834">
        <v>2</v>
      </c>
      <c r="R834">
        <v>6</v>
      </c>
    </row>
    <row r="835" spans="1:18" x14ac:dyDescent="0.25">
      <c r="A835">
        <v>0</v>
      </c>
      <c r="D835">
        <v>0</v>
      </c>
      <c r="G835">
        <v>0</v>
      </c>
      <c r="J835">
        <v>0</v>
      </c>
      <c r="N835">
        <v>0</v>
      </c>
      <c r="R835">
        <v>0</v>
      </c>
    </row>
    <row r="836" spans="1:18" x14ac:dyDescent="0.25">
      <c r="A836">
        <v>0</v>
      </c>
      <c r="D836">
        <v>0</v>
      </c>
      <c r="G836">
        <v>0</v>
      </c>
      <c r="J836">
        <v>0</v>
      </c>
      <c r="N836">
        <v>6</v>
      </c>
      <c r="R836">
        <v>0</v>
      </c>
    </row>
    <row r="837" spans="1:18" x14ac:dyDescent="0.25">
      <c r="A837">
        <v>0</v>
      </c>
      <c r="D837">
        <v>0</v>
      </c>
      <c r="G837">
        <v>0</v>
      </c>
      <c r="J837">
        <v>0</v>
      </c>
      <c r="N837">
        <v>0</v>
      </c>
      <c r="R837">
        <v>0</v>
      </c>
    </row>
    <row r="838" spans="1:18" x14ac:dyDescent="0.25">
      <c r="A838">
        <v>1</v>
      </c>
      <c r="D838">
        <v>6</v>
      </c>
      <c r="G838">
        <v>6</v>
      </c>
      <c r="J838">
        <v>15</v>
      </c>
      <c r="N838">
        <v>10</v>
      </c>
      <c r="R838">
        <v>0</v>
      </c>
    </row>
    <row r="839" spans="1:18" x14ac:dyDescent="0.25">
      <c r="A839">
        <v>23</v>
      </c>
      <c r="D839">
        <v>15</v>
      </c>
      <c r="G839">
        <v>8</v>
      </c>
      <c r="J839">
        <v>30</v>
      </c>
      <c r="N839">
        <v>14</v>
      </c>
      <c r="R839">
        <v>7</v>
      </c>
    </row>
    <row r="840" spans="1:18" x14ac:dyDescent="0.25">
      <c r="A840">
        <v>0</v>
      </c>
      <c r="D840">
        <v>6</v>
      </c>
      <c r="G840">
        <v>2</v>
      </c>
      <c r="J840">
        <v>23</v>
      </c>
      <c r="N840">
        <v>4</v>
      </c>
      <c r="R840">
        <v>0</v>
      </c>
    </row>
    <row r="841" spans="1:18" x14ac:dyDescent="0.25">
      <c r="A841">
        <v>0</v>
      </c>
      <c r="D841">
        <v>0</v>
      </c>
      <c r="G841">
        <v>8</v>
      </c>
      <c r="J841">
        <v>0</v>
      </c>
      <c r="N841">
        <v>0</v>
      </c>
      <c r="R841">
        <v>8</v>
      </c>
    </row>
    <row r="842" spans="1:18" x14ac:dyDescent="0.25">
      <c r="A842">
        <v>30</v>
      </c>
      <c r="D842">
        <v>16</v>
      </c>
      <c r="G842">
        <v>25</v>
      </c>
      <c r="J842">
        <v>14</v>
      </c>
      <c r="N842">
        <v>23</v>
      </c>
      <c r="R842">
        <v>14</v>
      </c>
    </row>
    <row r="843" spans="1:18" x14ac:dyDescent="0.25">
      <c r="A843">
        <v>5</v>
      </c>
      <c r="D843">
        <v>12</v>
      </c>
      <c r="G843">
        <v>8</v>
      </c>
      <c r="J843">
        <v>-11</v>
      </c>
      <c r="N843">
        <v>-4</v>
      </c>
      <c r="R843">
        <v>3</v>
      </c>
    </row>
    <row r="844" spans="1:18" x14ac:dyDescent="0.25">
      <c r="A844">
        <v>168</v>
      </c>
      <c r="D844">
        <v>109</v>
      </c>
      <c r="G844">
        <v>90</v>
      </c>
      <c r="J844">
        <v>25</v>
      </c>
      <c r="N844">
        <v>54</v>
      </c>
      <c r="R844">
        <v>136</v>
      </c>
    </row>
    <row r="845" spans="1:18" x14ac:dyDescent="0.25">
      <c r="A845" t="s">
        <v>13</v>
      </c>
      <c r="D845" t="s">
        <v>13</v>
      </c>
      <c r="G845" t="s">
        <v>13</v>
      </c>
      <c r="J845" t="s">
        <v>13</v>
      </c>
      <c r="N845" t="s">
        <v>13</v>
      </c>
      <c r="R845" t="s">
        <v>13</v>
      </c>
    </row>
    <row r="846" spans="1:18" x14ac:dyDescent="0.25">
      <c r="A846" t="s">
        <v>46</v>
      </c>
      <c r="D846" t="s">
        <v>46</v>
      </c>
      <c r="G846" t="s">
        <v>46</v>
      </c>
      <c r="J846" t="s">
        <v>46</v>
      </c>
      <c r="N846" t="s">
        <v>46</v>
      </c>
      <c r="R846" t="s">
        <v>46</v>
      </c>
    </row>
    <row r="847" spans="1:18" x14ac:dyDescent="0.25">
      <c r="A847">
        <v>12</v>
      </c>
      <c r="D847">
        <v>20</v>
      </c>
      <c r="G847">
        <v>3</v>
      </c>
      <c r="J847">
        <v>1</v>
      </c>
      <c r="N847">
        <v>2</v>
      </c>
      <c r="R847">
        <v>11</v>
      </c>
    </row>
    <row r="848" spans="1:18" x14ac:dyDescent="0.25">
      <c r="A848">
        <v>0</v>
      </c>
      <c r="D848">
        <v>11</v>
      </c>
      <c r="G848">
        <v>0</v>
      </c>
      <c r="J848">
        <v>0</v>
      </c>
      <c r="N848">
        <v>0</v>
      </c>
      <c r="R848">
        <v>0</v>
      </c>
    </row>
    <row r="849" spans="1:18" x14ac:dyDescent="0.25">
      <c r="A849">
        <v>0</v>
      </c>
      <c r="D849">
        <v>0</v>
      </c>
      <c r="G849">
        <v>0</v>
      </c>
      <c r="J849">
        <v>0</v>
      </c>
      <c r="N849">
        <v>0</v>
      </c>
      <c r="R849">
        <v>0</v>
      </c>
    </row>
    <row r="850" spans="1:18" x14ac:dyDescent="0.25">
      <c r="A850">
        <v>0</v>
      </c>
      <c r="D850">
        <v>0</v>
      </c>
      <c r="G850">
        <v>0</v>
      </c>
      <c r="J850">
        <v>0</v>
      </c>
      <c r="N850">
        <v>0</v>
      </c>
      <c r="R850">
        <v>0</v>
      </c>
    </row>
    <row r="851" spans="1:18" x14ac:dyDescent="0.25">
      <c r="A851">
        <v>0</v>
      </c>
      <c r="D851">
        <v>0</v>
      </c>
      <c r="G851">
        <v>9</v>
      </c>
      <c r="J851">
        <v>12</v>
      </c>
      <c r="N851">
        <v>6</v>
      </c>
      <c r="R851">
        <v>0</v>
      </c>
    </row>
    <row r="852" spans="1:18" x14ac:dyDescent="0.25">
      <c r="A852">
        <v>2</v>
      </c>
      <c r="D852">
        <v>9</v>
      </c>
      <c r="G852">
        <v>2</v>
      </c>
      <c r="J852">
        <v>0</v>
      </c>
      <c r="N852">
        <v>27</v>
      </c>
      <c r="R852">
        <v>5</v>
      </c>
    </row>
    <row r="853" spans="1:18" x14ac:dyDescent="0.25">
      <c r="A853">
        <v>0</v>
      </c>
      <c r="D853">
        <v>0</v>
      </c>
      <c r="G853">
        <v>7</v>
      </c>
      <c r="J853">
        <v>11</v>
      </c>
      <c r="N853">
        <v>10</v>
      </c>
      <c r="R853">
        <v>0</v>
      </c>
    </row>
    <row r="854" spans="1:18" x14ac:dyDescent="0.25">
      <c r="A854">
        <v>6</v>
      </c>
      <c r="D854">
        <v>0</v>
      </c>
      <c r="G854">
        <v>0</v>
      </c>
      <c r="J854">
        <v>0</v>
      </c>
      <c r="N854">
        <v>0</v>
      </c>
      <c r="R854">
        <v>3</v>
      </c>
    </row>
    <row r="855" spans="1:18" x14ac:dyDescent="0.25">
      <c r="A855">
        <v>15</v>
      </c>
      <c r="D855">
        <v>19</v>
      </c>
      <c r="G855">
        <v>22</v>
      </c>
      <c r="J855">
        <v>19</v>
      </c>
      <c r="N855">
        <v>15</v>
      </c>
      <c r="R855">
        <v>21</v>
      </c>
    </row>
    <row r="856" spans="1:18" x14ac:dyDescent="0.25">
      <c r="A856">
        <v>13</v>
      </c>
      <c r="D856">
        <v>38</v>
      </c>
      <c r="G856">
        <v>0</v>
      </c>
      <c r="J856">
        <v>-8</v>
      </c>
      <c r="N856">
        <v>-5</v>
      </c>
      <c r="R856">
        <v>16</v>
      </c>
    </row>
    <row r="857" spans="1:18" x14ac:dyDescent="0.25">
      <c r="A857">
        <v>210</v>
      </c>
      <c r="D857">
        <v>220</v>
      </c>
      <c r="G857">
        <v>73</v>
      </c>
      <c r="J857">
        <v>34</v>
      </c>
      <c r="N857">
        <v>37</v>
      </c>
      <c r="R857">
        <v>147</v>
      </c>
    </row>
    <row r="858" spans="1:18" x14ac:dyDescent="0.25">
      <c r="A858" t="s">
        <v>13</v>
      </c>
      <c r="D858" t="s">
        <v>13</v>
      </c>
      <c r="G858" t="s">
        <v>13</v>
      </c>
      <c r="J858" t="s">
        <v>13</v>
      </c>
      <c r="N858" t="s">
        <v>13</v>
      </c>
      <c r="R858" t="s">
        <v>13</v>
      </c>
    </row>
    <row r="859" spans="1:18" x14ac:dyDescent="0.25">
      <c r="A859" t="s">
        <v>46</v>
      </c>
      <c r="D859" t="s">
        <v>46</v>
      </c>
      <c r="G859" t="s">
        <v>46</v>
      </c>
      <c r="J859" t="s">
        <v>46</v>
      </c>
      <c r="N859" t="s">
        <v>46</v>
      </c>
      <c r="R859" t="s">
        <v>46</v>
      </c>
    </row>
    <row r="860" spans="1:18" x14ac:dyDescent="0.25">
      <c r="A860">
        <v>10</v>
      </c>
      <c r="D860">
        <v>7</v>
      </c>
      <c r="G860">
        <v>1</v>
      </c>
      <c r="J860">
        <v>1</v>
      </c>
      <c r="N860">
        <v>8</v>
      </c>
      <c r="R860">
        <v>16</v>
      </c>
    </row>
    <row r="861" spans="1:18" x14ac:dyDescent="0.25">
      <c r="A861">
        <v>0</v>
      </c>
      <c r="D861">
        <v>0</v>
      </c>
      <c r="G861">
        <v>0</v>
      </c>
      <c r="J861">
        <v>0</v>
      </c>
      <c r="N861">
        <v>0</v>
      </c>
      <c r="R861">
        <v>0</v>
      </c>
    </row>
    <row r="862" spans="1:18" x14ac:dyDescent="0.25">
      <c r="A862">
        <v>0</v>
      </c>
      <c r="D862">
        <v>0</v>
      </c>
      <c r="G862">
        <v>14</v>
      </c>
      <c r="J862">
        <v>0</v>
      </c>
      <c r="N862">
        <v>0</v>
      </c>
      <c r="R862">
        <v>0</v>
      </c>
    </row>
    <row r="863" spans="1:18" x14ac:dyDescent="0.25">
      <c r="A863">
        <v>0</v>
      </c>
      <c r="D863">
        <v>0</v>
      </c>
      <c r="G863">
        <v>0</v>
      </c>
      <c r="J863">
        <v>0</v>
      </c>
      <c r="N863">
        <v>0</v>
      </c>
      <c r="R863">
        <v>0</v>
      </c>
    </row>
    <row r="864" spans="1:18" x14ac:dyDescent="0.25">
      <c r="A864">
        <v>0</v>
      </c>
      <c r="D864">
        <v>3</v>
      </c>
      <c r="G864">
        <v>10</v>
      </c>
      <c r="J864">
        <v>16</v>
      </c>
      <c r="N864">
        <v>0</v>
      </c>
      <c r="R864">
        <v>0</v>
      </c>
    </row>
    <row r="865" spans="1:18" x14ac:dyDescent="0.25">
      <c r="A865">
        <v>30</v>
      </c>
      <c r="D865">
        <v>12</v>
      </c>
      <c r="G865">
        <v>1</v>
      </c>
      <c r="J865">
        <v>11</v>
      </c>
      <c r="N865">
        <v>2</v>
      </c>
      <c r="R865">
        <v>3</v>
      </c>
    </row>
    <row r="866" spans="1:18" x14ac:dyDescent="0.25">
      <c r="A866">
        <v>0</v>
      </c>
      <c r="D866">
        <v>0</v>
      </c>
      <c r="G866">
        <v>12</v>
      </c>
      <c r="J866">
        <v>7</v>
      </c>
      <c r="N866">
        <v>1</v>
      </c>
      <c r="R866">
        <v>0</v>
      </c>
    </row>
    <row r="867" spans="1:18" x14ac:dyDescent="0.25">
      <c r="A867">
        <v>0</v>
      </c>
      <c r="D867">
        <v>0</v>
      </c>
      <c r="G867">
        <v>3</v>
      </c>
      <c r="J867">
        <v>0</v>
      </c>
      <c r="N867">
        <v>4</v>
      </c>
      <c r="R867">
        <v>9</v>
      </c>
    </row>
    <row r="868" spans="1:18" x14ac:dyDescent="0.25">
      <c r="A868">
        <v>29</v>
      </c>
      <c r="D868">
        <v>15</v>
      </c>
      <c r="G868">
        <v>13</v>
      </c>
      <c r="J868">
        <v>15</v>
      </c>
      <c r="N868">
        <v>25</v>
      </c>
      <c r="R868">
        <v>19</v>
      </c>
    </row>
    <row r="869" spans="1:18" x14ac:dyDescent="0.25">
      <c r="A869">
        <v>16</v>
      </c>
      <c r="D869">
        <v>14</v>
      </c>
      <c r="G869">
        <v>-18</v>
      </c>
      <c r="J869">
        <v>-16</v>
      </c>
      <c r="N869">
        <v>23</v>
      </c>
      <c r="R869">
        <v>-12</v>
      </c>
    </row>
    <row r="870" spans="1:18" x14ac:dyDescent="0.25">
      <c r="A870">
        <v>186</v>
      </c>
      <c r="D870">
        <v>141</v>
      </c>
      <c r="G870">
        <v>34</v>
      </c>
      <c r="J870">
        <v>42</v>
      </c>
      <c r="N870">
        <v>71</v>
      </c>
      <c r="R870">
        <v>212</v>
      </c>
    </row>
    <row r="871" spans="1:18" x14ac:dyDescent="0.25">
      <c r="A871" t="s">
        <v>13</v>
      </c>
      <c r="D871" t="s">
        <v>13</v>
      </c>
      <c r="G871" t="s">
        <v>13</v>
      </c>
      <c r="J871" t="s">
        <v>13</v>
      </c>
      <c r="N871" t="s">
        <v>13</v>
      </c>
      <c r="R871" t="s">
        <v>13</v>
      </c>
    </row>
    <row r="872" spans="1:18" x14ac:dyDescent="0.25">
      <c r="A872" t="s">
        <v>46</v>
      </c>
      <c r="D872" t="s">
        <v>46</v>
      </c>
      <c r="G872" t="s">
        <v>46</v>
      </c>
      <c r="J872" t="s">
        <v>46</v>
      </c>
      <c r="N872" t="s">
        <v>46</v>
      </c>
      <c r="R872" t="s">
        <v>46</v>
      </c>
    </row>
    <row r="873" spans="1:18" x14ac:dyDescent="0.25">
      <c r="A873">
        <v>8</v>
      </c>
      <c r="D873">
        <v>4</v>
      </c>
      <c r="G873">
        <v>3</v>
      </c>
      <c r="J873">
        <v>1</v>
      </c>
      <c r="N873">
        <v>1</v>
      </c>
      <c r="R873">
        <v>48</v>
      </c>
    </row>
    <row r="874" spans="1:18" x14ac:dyDescent="0.25">
      <c r="A874">
        <v>0</v>
      </c>
      <c r="D874">
        <v>0</v>
      </c>
      <c r="G874">
        <v>0</v>
      </c>
      <c r="J874">
        <v>0</v>
      </c>
      <c r="N874">
        <v>0</v>
      </c>
      <c r="R874">
        <v>0</v>
      </c>
    </row>
    <row r="875" spans="1:18" x14ac:dyDescent="0.25">
      <c r="A875">
        <v>0</v>
      </c>
      <c r="D875">
        <v>0</v>
      </c>
      <c r="G875">
        <v>4</v>
      </c>
      <c r="J875">
        <v>0</v>
      </c>
      <c r="N875">
        <v>0</v>
      </c>
      <c r="R875">
        <v>0</v>
      </c>
    </row>
    <row r="876" spans="1:18" x14ac:dyDescent="0.25">
      <c r="A876">
        <v>0</v>
      </c>
      <c r="D876">
        <v>0</v>
      </c>
      <c r="G876">
        <v>0</v>
      </c>
      <c r="J876">
        <v>0</v>
      </c>
      <c r="N876">
        <v>0</v>
      </c>
      <c r="R876">
        <v>30</v>
      </c>
    </row>
    <row r="877" spans="1:18" x14ac:dyDescent="0.25">
      <c r="A877">
        <v>0</v>
      </c>
      <c r="D877">
        <v>6</v>
      </c>
      <c r="G877">
        <v>4</v>
      </c>
      <c r="J877">
        <v>4</v>
      </c>
      <c r="N877">
        <v>14</v>
      </c>
      <c r="R877">
        <v>0</v>
      </c>
    </row>
    <row r="878" spans="1:18" x14ac:dyDescent="0.25">
      <c r="A878">
        <v>0</v>
      </c>
      <c r="D878">
        <v>0</v>
      </c>
      <c r="G878">
        <v>10</v>
      </c>
      <c r="J878">
        <v>9</v>
      </c>
      <c r="N878">
        <v>2</v>
      </c>
      <c r="R878">
        <v>0</v>
      </c>
    </row>
    <row r="879" spans="1:18" x14ac:dyDescent="0.25">
      <c r="A879">
        <v>0</v>
      </c>
      <c r="D879">
        <v>0</v>
      </c>
      <c r="G879">
        <v>4</v>
      </c>
      <c r="J879">
        <v>7</v>
      </c>
      <c r="N879">
        <v>11</v>
      </c>
      <c r="R879">
        <v>0</v>
      </c>
    </row>
    <row r="880" spans="1:18" x14ac:dyDescent="0.25">
      <c r="A880">
        <v>2</v>
      </c>
      <c r="D880">
        <v>0</v>
      </c>
      <c r="G880">
        <v>0</v>
      </c>
      <c r="J880">
        <v>3</v>
      </c>
      <c r="N880">
        <v>4</v>
      </c>
      <c r="R880">
        <v>1</v>
      </c>
    </row>
    <row r="881" spans="1:18" x14ac:dyDescent="0.25">
      <c r="A881">
        <v>25</v>
      </c>
      <c r="D881">
        <v>15</v>
      </c>
      <c r="G881">
        <v>24</v>
      </c>
      <c r="J881">
        <v>17</v>
      </c>
      <c r="N881">
        <v>15</v>
      </c>
      <c r="R881">
        <v>24</v>
      </c>
    </row>
    <row r="882" spans="1:18" x14ac:dyDescent="0.25">
      <c r="A882">
        <v>17</v>
      </c>
      <c r="D882">
        <v>-3</v>
      </c>
      <c r="G882">
        <v>13</v>
      </c>
      <c r="J882">
        <v>-3</v>
      </c>
      <c r="N882">
        <v>-14</v>
      </c>
      <c r="R882">
        <v>-31</v>
      </c>
    </row>
    <row r="883" spans="1:18" x14ac:dyDescent="0.25">
      <c r="A883">
        <v>208</v>
      </c>
      <c r="D883">
        <v>104</v>
      </c>
      <c r="G883">
        <v>89</v>
      </c>
      <c r="J883">
        <v>53</v>
      </c>
      <c r="N883">
        <v>32</v>
      </c>
      <c r="R883">
        <v>438</v>
      </c>
    </row>
    <row r="884" spans="1:18" x14ac:dyDescent="0.25">
      <c r="A884" t="s">
        <v>13</v>
      </c>
      <c r="D884" t="s">
        <v>13</v>
      </c>
      <c r="G884" t="s">
        <v>13</v>
      </c>
      <c r="J884" t="s">
        <v>13</v>
      </c>
      <c r="N884" t="s">
        <v>13</v>
      </c>
      <c r="R884" t="s">
        <v>13</v>
      </c>
    </row>
    <row r="885" spans="1:18" x14ac:dyDescent="0.25">
      <c r="A885" t="s">
        <v>46</v>
      </c>
      <c r="D885" t="s">
        <v>46</v>
      </c>
      <c r="G885" t="s">
        <v>46</v>
      </c>
      <c r="J885" t="s">
        <v>46</v>
      </c>
      <c r="N885" t="s">
        <v>46</v>
      </c>
      <c r="R885" t="s">
        <v>46</v>
      </c>
    </row>
    <row r="886" spans="1:18" x14ac:dyDescent="0.25">
      <c r="A886">
        <v>10</v>
      </c>
      <c r="D886">
        <v>3</v>
      </c>
      <c r="G886">
        <v>7</v>
      </c>
      <c r="J886">
        <v>1</v>
      </c>
      <c r="N886">
        <v>3</v>
      </c>
      <c r="R886">
        <v>17</v>
      </c>
    </row>
    <row r="887" spans="1:18" x14ac:dyDescent="0.25">
      <c r="A887">
        <v>0</v>
      </c>
      <c r="D887">
        <v>0</v>
      </c>
      <c r="G887">
        <v>0</v>
      </c>
      <c r="J887">
        <v>0</v>
      </c>
      <c r="N887">
        <v>0</v>
      </c>
      <c r="R887">
        <v>0</v>
      </c>
    </row>
    <row r="888" spans="1:18" x14ac:dyDescent="0.25">
      <c r="A888">
        <v>0</v>
      </c>
      <c r="D888">
        <v>4</v>
      </c>
      <c r="G888">
        <v>0</v>
      </c>
      <c r="J888">
        <v>0</v>
      </c>
      <c r="N888">
        <v>0</v>
      </c>
      <c r="R888">
        <v>0</v>
      </c>
    </row>
    <row r="889" spans="1:18" x14ac:dyDescent="0.25">
      <c r="A889">
        <v>0</v>
      </c>
      <c r="D889">
        <v>0</v>
      </c>
      <c r="G889">
        <v>0</v>
      </c>
      <c r="J889">
        <v>0</v>
      </c>
      <c r="N889">
        <v>0</v>
      </c>
      <c r="R889">
        <v>8</v>
      </c>
    </row>
    <row r="890" spans="1:18" x14ac:dyDescent="0.25">
      <c r="A890">
        <v>2</v>
      </c>
      <c r="D890">
        <v>4</v>
      </c>
      <c r="G890">
        <v>0</v>
      </c>
      <c r="J890">
        <v>6</v>
      </c>
      <c r="N890">
        <v>0</v>
      </c>
      <c r="R890">
        <v>0</v>
      </c>
    </row>
    <row r="891" spans="1:18" x14ac:dyDescent="0.25">
      <c r="A891">
        <v>0</v>
      </c>
      <c r="D891">
        <v>0</v>
      </c>
      <c r="G891">
        <v>5</v>
      </c>
      <c r="J891">
        <v>0</v>
      </c>
      <c r="N891">
        <v>0</v>
      </c>
      <c r="R891">
        <v>10</v>
      </c>
    </row>
    <row r="892" spans="1:18" x14ac:dyDescent="0.25">
      <c r="A892">
        <v>0</v>
      </c>
      <c r="D892">
        <v>1</v>
      </c>
      <c r="G892">
        <v>0</v>
      </c>
      <c r="J892">
        <v>2</v>
      </c>
      <c r="N892">
        <v>0</v>
      </c>
      <c r="R892">
        <v>0</v>
      </c>
    </row>
    <row r="893" spans="1:18" x14ac:dyDescent="0.25">
      <c r="A893">
        <v>0</v>
      </c>
      <c r="D893">
        <v>0</v>
      </c>
      <c r="G893">
        <v>4</v>
      </c>
      <c r="J893">
        <v>0</v>
      </c>
      <c r="N893">
        <v>0</v>
      </c>
      <c r="R893">
        <v>8</v>
      </c>
    </row>
    <row r="894" spans="1:18" x14ac:dyDescent="0.25">
      <c r="A894">
        <v>15</v>
      </c>
      <c r="D894">
        <v>6</v>
      </c>
      <c r="G894">
        <v>23</v>
      </c>
      <c r="J894">
        <v>16</v>
      </c>
      <c r="N894">
        <v>16</v>
      </c>
      <c r="R894">
        <v>17</v>
      </c>
    </row>
    <row r="895" spans="1:18" x14ac:dyDescent="0.25">
      <c r="A895">
        <v>-8</v>
      </c>
      <c r="D895">
        <v>-8</v>
      </c>
      <c r="G895">
        <v>18</v>
      </c>
      <c r="J895">
        <v>-8</v>
      </c>
      <c r="N895">
        <v>18</v>
      </c>
      <c r="R895">
        <v>-6</v>
      </c>
    </row>
    <row r="896" spans="1:18" x14ac:dyDescent="0.25">
      <c r="A896">
        <v>157</v>
      </c>
      <c r="D896">
        <v>54</v>
      </c>
      <c r="G896">
        <v>79</v>
      </c>
      <c r="J896">
        <v>53</v>
      </c>
      <c r="N896">
        <v>63</v>
      </c>
      <c r="R896">
        <v>200</v>
      </c>
    </row>
    <row r="897" spans="1:18" x14ac:dyDescent="0.25">
      <c r="A897" t="s">
        <v>13</v>
      </c>
      <c r="D897" t="s">
        <v>13</v>
      </c>
      <c r="G897" t="s">
        <v>13</v>
      </c>
      <c r="J897" t="s">
        <v>13</v>
      </c>
      <c r="N897" t="s">
        <v>13</v>
      </c>
      <c r="R897" t="s">
        <v>13</v>
      </c>
    </row>
    <row r="898" spans="1:18" x14ac:dyDescent="0.25">
      <c r="A898" t="s">
        <v>46</v>
      </c>
      <c r="D898" t="s">
        <v>46</v>
      </c>
      <c r="G898" t="s">
        <v>46</v>
      </c>
      <c r="J898" t="s">
        <v>46</v>
      </c>
      <c r="N898" t="s">
        <v>46</v>
      </c>
      <c r="R898" t="s">
        <v>46</v>
      </c>
    </row>
    <row r="899" spans="1:18" x14ac:dyDescent="0.25">
      <c r="A899">
        <v>6</v>
      </c>
      <c r="D899">
        <v>2</v>
      </c>
      <c r="G899">
        <v>3</v>
      </c>
      <c r="J899">
        <v>1</v>
      </c>
      <c r="N899">
        <v>1</v>
      </c>
      <c r="R899">
        <v>29</v>
      </c>
    </row>
    <row r="900" spans="1:18" x14ac:dyDescent="0.25">
      <c r="A900">
        <v>0</v>
      </c>
      <c r="D900">
        <v>0</v>
      </c>
      <c r="G900">
        <v>0</v>
      </c>
      <c r="J900">
        <v>0</v>
      </c>
      <c r="N900">
        <v>0</v>
      </c>
      <c r="R900">
        <v>0</v>
      </c>
    </row>
    <row r="901" spans="1:18" x14ac:dyDescent="0.25">
      <c r="A901">
        <v>0</v>
      </c>
      <c r="D901">
        <v>12</v>
      </c>
      <c r="G901">
        <v>0</v>
      </c>
      <c r="J901">
        <v>5</v>
      </c>
      <c r="N901">
        <v>0</v>
      </c>
      <c r="R901">
        <v>0</v>
      </c>
    </row>
    <row r="902" spans="1:18" x14ac:dyDescent="0.25">
      <c r="A902">
        <v>0</v>
      </c>
      <c r="D902">
        <v>0</v>
      </c>
      <c r="G902">
        <v>0</v>
      </c>
      <c r="J902">
        <v>0</v>
      </c>
      <c r="N902">
        <v>0</v>
      </c>
      <c r="R902">
        <v>20</v>
      </c>
    </row>
    <row r="903" spans="1:18" x14ac:dyDescent="0.25">
      <c r="A903">
        <v>0</v>
      </c>
      <c r="D903">
        <v>15</v>
      </c>
      <c r="G903">
        <v>5</v>
      </c>
      <c r="J903">
        <v>6</v>
      </c>
      <c r="N903">
        <v>20</v>
      </c>
      <c r="R903">
        <v>0</v>
      </c>
    </row>
    <row r="904" spans="1:18" x14ac:dyDescent="0.25">
      <c r="A904">
        <v>9</v>
      </c>
      <c r="D904">
        <v>0</v>
      </c>
      <c r="G904">
        <v>5</v>
      </c>
      <c r="J904">
        <v>0</v>
      </c>
      <c r="N904">
        <v>0</v>
      </c>
      <c r="R904">
        <v>5</v>
      </c>
    </row>
    <row r="905" spans="1:18" x14ac:dyDescent="0.25">
      <c r="A905">
        <v>0</v>
      </c>
      <c r="D905">
        <v>10</v>
      </c>
      <c r="G905">
        <v>0</v>
      </c>
      <c r="J905">
        <v>4</v>
      </c>
      <c r="N905">
        <v>30</v>
      </c>
      <c r="R905">
        <v>0</v>
      </c>
    </row>
    <row r="906" spans="1:18" x14ac:dyDescent="0.25">
      <c r="A906">
        <v>0</v>
      </c>
      <c r="D906">
        <v>4</v>
      </c>
      <c r="G906">
        <v>8</v>
      </c>
      <c r="J906">
        <v>0</v>
      </c>
      <c r="N906">
        <v>0</v>
      </c>
      <c r="R906">
        <v>7</v>
      </c>
    </row>
    <row r="907" spans="1:18" x14ac:dyDescent="0.25">
      <c r="A907">
        <v>13</v>
      </c>
      <c r="D907">
        <v>10</v>
      </c>
      <c r="G907">
        <v>22</v>
      </c>
      <c r="J907">
        <v>17</v>
      </c>
      <c r="N907">
        <v>21</v>
      </c>
      <c r="R907">
        <v>21</v>
      </c>
    </row>
    <row r="908" spans="1:18" x14ac:dyDescent="0.25">
      <c r="A908">
        <v>-6</v>
      </c>
      <c r="D908">
        <v>-24</v>
      </c>
      <c r="G908">
        <v>5</v>
      </c>
      <c r="J908">
        <v>-11</v>
      </c>
      <c r="N908">
        <v>-14</v>
      </c>
      <c r="R908">
        <v>-16</v>
      </c>
    </row>
    <row r="909" spans="1:18" x14ac:dyDescent="0.25">
      <c r="A909">
        <v>142</v>
      </c>
      <c r="D909">
        <v>51</v>
      </c>
      <c r="G909">
        <v>71</v>
      </c>
      <c r="J909">
        <v>53</v>
      </c>
      <c r="N909">
        <v>27</v>
      </c>
      <c r="R909">
        <v>252</v>
      </c>
    </row>
    <row r="910" spans="1:18" x14ac:dyDescent="0.25">
      <c r="A910" t="s">
        <v>13</v>
      </c>
      <c r="D910" t="s">
        <v>13</v>
      </c>
      <c r="G910" t="s">
        <v>13</v>
      </c>
      <c r="J910" t="s">
        <v>13</v>
      </c>
      <c r="N910" t="s">
        <v>13</v>
      </c>
      <c r="R910" t="s">
        <v>13</v>
      </c>
    </row>
    <row r="911" spans="1:18" x14ac:dyDescent="0.25">
      <c r="A911" t="s">
        <v>46</v>
      </c>
      <c r="D911" t="s">
        <v>46</v>
      </c>
      <c r="G911" t="s">
        <v>46</v>
      </c>
      <c r="J911" t="s">
        <v>46</v>
      </c>
      <c r="N911" t="s">
        <v>46</v>
      </c>
      <c r="R911" t="s">
        <v>46</v>
      </c>
    </row>
    <row r="912" spans="1:18" x14ac:dyDescent="0.25">
      <c r="A912">
        <v>4</v>
      </c>
      <c r="D912">
        <v>7</v>
      </c>
      <c r="G912">
        <v>3</v>
      </c>
      <c r="J912">
        <v>1</v>
      </c>
      <c r="N912">
        <v>2</v>
      </c>
      <c r="R912">
        <v>25</v>
      </c>
    </row>
    <row r="913" spans="1:18" x14ac:dyDescent="0.25">
      <c r="A913">
        <v>0</v>
      </c>
      <c r="D913">
        <v>0</v>
      </c>
      <c r="G913">
        <v>0</v>
      </c>
      <c r="J913">
        <v>0</v>
      </c>
      <c r="N913">
        <v>0</v>
      </c>
      <c r="R913">
        <v>0</v>
      </c>
    </row>
    <row r="914" spans="1:18" x14ac:dyDescent="0.25">
      <c r="A914">
        <v>0</v>
      </c>
      <c r="D914">
        <v>0</v>
      </c>
      <c r="G914">
        <v>0</v>
      </c>
      <c r="J914">
        <v>0</v>
      </c>
      <c r="N914">
        <v>0</v>
      </c>
      <c r="R914">
        <v>0</v>
      </c>
    </row>
    <row r="915" spans="1:18" x14ac:dyDescent="0.25">
      <c r="A915">
        <v>0</v>
      </c>
      <c r="D915">
        <v>0</v>
      </c>
      <c r="G915">
        <v>0</v>
      </c>
      <c r="J915">
        <v>0</v>
      </c>
      <c r="N915">
        <v>0</v>
      </c>
      <c r="R915">
        <v>16</v>
      </c>
    </row>
    <row r="916" spans="1:18" x14ac:dyDescent="0.25">
      <c r="A916">
        <v>2</v>
      </c>
      <c r="D916">
        <v>2</v>
      </c>
      <c r="G916">
        <v>6</v>
      </c>
      <c r="J916">
        <v>10</v>
      </c>
      <c r="N916">
        <v>8</v>
      </c>
      <c r="R916">
        <v>0</v>
      </c>
    </row>
    <row r="917" spans="1:18" x14ac:dyDescent="0.25">
      <c r="A917">
        <v>0</v>
      </c>
      <c r="D917">
        <v>2</v>
      </c>
      <c r="G917">
        <v>11</v>
      </c>
      <c r="J917">
        <v>22</v>
      </c>
      <c r="N917">
        <v>10</v>
      </c>
      <c r="R917">
        <v>0</v>
      </c>
    </row>
    <row r="918" spans="1:18" x14ac:dyDescent="0.25">
      <c r="A918">
        <v>0</v>
      </c>
      <c r="D918">
        <v>0</v>
      </c>
      <c r="G918">
        <v>4</v>
      </c>
      <c r="J918">
        <v>6</v>
      </c>
      <c r="N918">
        <v>18</v>
      </c>
      <c r="R918">
        <v>0</v>
      </c>
    </row>
    <row r="919" spans="1:18" x14ac:dyDescent="0.25">
      <c r="A919">
        <v>3</v>
      </c>
      <c r="D919">
        <v>2</v>
      </c>
      <c r="G919">
        <v>3</v>
      </c>
      <c r="J919">
        <v>0</v>
      </c>
      <c r="N919">
        <v>0</v>
      </c>
      <c r="R919">
        <v>1</v>
      </c>
    </row>
    <row r="920" spans="1:18" x14ac:dyDescent="0.25">
      <c r="A920">
        <v>17</v>
      </c>
      <c r="D920">
        <v>13</v>
      </c>
      <c r="G920">
        <v>30</v>
      </c>
      <c r="J920">
        <v>14</v>
      </c>
      <c r="N920">
        <v>27</v>
      </c>
      <c r="R920">
        <v>19</v>
      </c>
    </row>
    <row r="921" spans="1:18" x14ac:dyDescent="0.25">
      <c r="A921">
        <v>-8</v>
      </c>
      <c r="D921">
        <v>2</v>
      </c>
      <c r="G921">
        <v>11</v>
      </c>
      <c r="J921">
        <v>-10</v>
      </c>
      <c r="N921">
        <v>5</v>
      </c>
      <c r="R921">
        <v>-13</v>
      </c>
    </row>
    <row r="922" spans="1:18" x14ac:dyDescent="0.25">
      <c r="A922">
        <v>152</v>
      </c>
      <c r="D922">
        <v>91</v>
      </c>
      <c r="G922">
        <v>80</v>
      </c>
      <c r="J922">
        <v>42</v>
      </c>
      <c r="N922">
        <v>44</v>
      </c>
      <c r="R922">
        <v>226</v>
      </c>
    </row>
    <row r="923" spans="1:18" x14ac:dyDescent="0.25">
      <c r="A923" t="s">
        <v>13</v>
      </c>
      <c r="D923" t="s">
        <v>13</v>
      </c>
      <c r="G923" t="s">
        <v>13</v>
      </c>
      <c r="J923" t="s">
        <v>13</v>
      </c>
      <c r="N923" t="s">
        <v>13</v>
      </c>
      <c r="R923" t="s">
        <v>13</v>
      </c>
    </row>
    <row r="924" spans="1:18" x14ac:dyDescent="0.25">
      <c r="A924" t="s">
        <v>46</v>
      </c>
      <c r="D924" t="s">
        <v>46</v>
      </c>
      <c r="G924" t="s">
        <v>46</v>
      </c>
      <c r="J924" t="s">
        <v>46</v>
      </c>
      <c r="N924" t="s">
        <v>46</v>
      </c>
      <c r="R924" t="s">
        <v>46</v>
      </c>
    </row>
    <row r="925" spans="1:18" x14ac:dyDescent="0.25">
      <c r="A925">
        <v>8</v>
      </c>
      <c r="D925">
        <v>2</v>
      </c>
      <c r="G925">
        <v>6</v>
      </c>
      <c r="J925">
        <v>2</v>
      </c>
      <c r="N925">
        <v>2</v>
      </c>
      <c r="R925">
        <v>10</v>
      </c>
    </row>
    <row r="926" spans="1:18" x14ac:dyDescent="0.25">
      <c r="A926">
        <v>0</v>
      </c>
      <c r="D926">
        <v>0</v>
      </c>
      <c r="G926">
        <v>0</v>
      </c>
      <c r="J926">
        <v>0</v>
      </c>
      <c r="N926">
        <v>0</v>
      </c>
      <c r="R926">
        <v>0</v>
      </c>
    </row>
    <row r="927" spans="1:18" x14ac:dyDescent="0.25">
      <c r="A927">
        <v>0</v>
      </c>
      <c r="D927">
        <v>0</v>
      </c>
      <c r="G927">
        <v>0</v>
      </c>
      <c r="J927">
        <v>7</v>
      </c>
      <c r="N927">
        <v>0</v>
      </c>
      <c r="R927">
        <v>0</v>
      </c>
    </row>
    <row r="928" spans="1:18" x14ac:dyDescent="0.25">
      <c r="A928">
        <v>0</v>
      </c>
      <c r="D928">
        <v>0</v>
      </c>
      <c r="G928">
        <v>0</v>
      </c>
      <c r="J928">
        <v>0</v>
      </c>
      <c r="N928">
        <v>0</v>
      </c>
      <c r="R928">
        <v>0</v>
      </c>
    </row>
    <row r="929" spans="1:18" x14ac:dyDescent="0.25">
      <c r="A929">
        <v>0</v>
      </c>
      <c r="D929">
        <v>15</v>
      </c>
      <c r="G929">
        <v>6</v>
      </c>
      <c r="J929">
        <v>6</v>
      </c>
      <c r="N929">
        <v>14</v>
      </c>
      <c r="R929">
        <v>2</v>
      </c>
    </row>
    <row r="930" spans="1:18" x14ac:dyDescent="0.25">
      <c r="A930">
        <v>5</v>
      </c>
      <c r="D930">
        <v>6</v>
      </c>
      <c r="G930">
        <v>10</v>
      </c>
      <c r="J930">
        <v>13</v>
      </c>
      <c r="N930">
        <v>0</v>
      </c>
      <c r="R930">
        <v>10</v>
      </c>
    </row>
    <row r="931" spans="1:18" x14ac:dyDescent="0.25">
      <c r="A931">
        <v>0</v>
      </c>
      <c r="D931">
        <v>9</v>
      </c>
      <c r="G931">
        <v>0</v>
      </c>
      <c r="J931">
        <v>14</v>
      </c>
      <c r="N931">
        <v>18</v>
      </c>
      <c r="R931">
        <v>0</v>
      </c>
    </row>
    <row r="932" spans="1:18" x14ac:dyDescent="0.25">
      <c r="A932">
        <v>0</v>
      </c>
      <c r="D932">
        <v>0</v>
      </c>
      <c r="G932">
        <v>10</v>
      </c>
      <c r="J932">
        <v>0</v>
      </c>
      <c r="N932">
        <v>0</v>
      </c>
      <c r="R932">
        <v>0</v>
      </c>
    </row>
    <row r="933" spans="1:18" x14ac:dyDescent="0.25">
      <c r="A933">
        <v>16</v>
      </c>
      <c r="D933">
        <v>9</v>
      </c>
      <c r="G933">
        <v>21</v>
      </c>
      <c r="J933">
        <v>17</v>
      </c>
      <c r="N933">
        <v>22</v>
      </c>
      <c r="R933">
        <v>16</v>
      </c>
    </row>
    <row r="934" spans="1:18" x14ac:dyDescent="0.25">
      <c r="A934">
        <v>6</v>
      </c>
      <c r="D934">
        <v>-20</v>
      </c>
      <c r="G934">
        <v>12</v>
      </c>
      <c r="J934">
        <v>-1</v>
      </c>
      <c r="N934">
        <v>-6</v>
      </c>
      <c r="R934">
        <v>8</v>
      </c>
    </row>
    <row r="935" spans="1:18" x14ac:dyDescent="0.25">
      <c r="A935">
        <v>142</v>
      </c>
      <c r="D935">
        <v>53</v>
      </c>
      <c r="G935">
        <v>89</v>
      </c>
      <c r="J935">
        <v>50</v>
      </c>
      <c r="N935">
        <v>38</v>
      </c>
      <c r="R935">
        <v>163</v>
      </c>
    </row>
    <row r="936" spans="1:18" x14ac:dyDescent="0.25">
      <c r="A936" t="s">
        <v>13</v>
      </c>
      <c r="D936" t="s">
        <v>13</v>
      </c>
      <c r="G936" t="s">
        <v>13</v>
      </c>
      <c r="J936" t="s">
        <v>13</v>
      </c>
      <c r="N936" t="s">
        <v>13</v>
      </c>
      <c r="R936" t="s">
        <v>13</v>
      </c>
    </row>
    <row r="937" spans="1:18" x14ac:dyDescent="0.25">
      <c r="A937" t="s">
        <v>46</v>
      </c>
      <c r="D937" t="s">
        <v>46</v>
      </c>
      <c r="G937" t="s">
        <v>46</v>
      </c>
      <c r="J937" t="s">
        <v>46</v>
      </c>
      <c r="N937" t="s">
        <v>46</v>
      </c>
      <c r="R937" t="s">
        <v>46</v>
      </c>
    </row>
    <row r="938" spans="1:18" x14ac:dyDescent="0.25">
      <c r="A938">
        <v>4</v>
      </c>
      <c r="D938">
        <v>2</v>
      </c>
      <c r="G938">
        <v>5</v>
      </c>
      <c r="J938">
        <v>1</v>
      </c>
      <c r="N938">
        <v>6</v>
      </c>
      <c r="R938">
        <v>14</v>
      </c>
    </row>
    <row r="939" spans="1:18" x14ac:dyDescent="0.25">
      <c r="A939">
        <v>0</v>
      </c>
      <c r="D939">
        <v>0</v>
      </c>
      <c r="G939">
        <v>0</v>
      </c>
      <c r="J939">
        <v>0</v>
      </c>
      <c r="N939">
        <v>0</v>
      </c>
      <c r="R939">
        <v>0</v>
      </c>
    </row>
    <row r="940" spans="1:18" x14ac:dyDescent="0.25">
      <c r="A940">
        <v>0</v>
      </c>
      <c r="D940">
        <v>11</v>
      </c>
      <c r="G940">
        <v>0</v>
      </c>
      <c r="J940">
        <v>30</v>
      </c>
      <c r="N940">
        <v>0</v>
      </c>
      <c r="R940">
        <v>0</v>
      </c>
    </row>
    <row r="941" spans="1:18" x14ac:dyDescent="0.25">
      <c r="A941">
        <v>0</v>
      </c>
      <c r="D941">
        <v>0</v>
      </c>
      <c r="G941">
        <v>0</v>
      </c>
      <c r="J941">
        <v>0</v>
      </c>
      <c r="N941">
        <v>0</v>
      </c>
      <c r="R941">
        <v>0</v>
      </c>
    </row>
    <row r="942" spans="1:18" x14ac:dyDescent="0.25">
      <c r="A942">
        <v>4</v>
      </c>
      <c r="D942">
        <v>4</v>
      </c>
      <c r="G942">
        <v>4</v>
      </c>
      <c r="J942">
        <v>18</v>
      </c>
      <c r="N942">
        <v>11</v>
      </c>
      <c r="R942">
        <v>0</v>
      </c>
    </row>
    <row r="943" spans="1:18" x14ac:dyDescent="0.25">
      <c r="A943">
        <v>6</v>
      </c>
      <c r="D943">
        <v>2</v>
      </c>
      <c r="G943">
        <v>4</v>
      </c>
      <c r="J943">
        <v>30</v>
      </c>
      <c r="N943">
        <v>9</v>
      </c>
      <c r="R943">
        <v>0</v>
      </c>
    </row>
    <row r="944" spans="1:18" x14ac:dyDescent="0.25">
      <c r="A944">
        <v>0</v>
      </c>
      <c r="D944">
        <v>10</v>
      </c>
      <c r="G944">
        <v>0</v>
      </c>
      <c r="J944">
        <v>27</v>
      </c>
      <c r="N944">
        <v>5</v>
      </c>
      <c r="R944">
        <v>0</v>
      </c>
    </row>
    <row r="945" spans="1:18" x14ac:dyDescent="0.25">
      <c r="A945">
        <v>0</v>
      </c>
      <c r="D945">
        <v>0</v>
      </c>
      <c r="G945">
        <v>2</v>
      </c>
      <c r="J945">
        <v>0</v>
      </c>
      <c r="N945">
        <v>0</v>
      </c>
      <c r="R945">
        <v>2</v>
      </c>
    </row>
    <row r="946" spans="1:18" x14ac:dyDescent="0.25">
      <c r="A946">
        <v>12</v>
      </c>
      <c r="D946">
        <v>6</v>
      </c>
      <c r="G946">
        <v>30</v>
      </c>
      <c r="J946">
        <v>8</v>
      </c>
      <c r="N946">
        <v>30</v>
      </c>
      <c r="R946">
        <v>15</v>
      </c>
    </row>
    <row r="947" spans="1:18" x14ac:dyDescent="0.25">
      <c r="A947">
        <v>-19</v>
      </c>
      <c r="D947">
        <v>-14</v>
      </c>
      <c r="G947">
        <v>21</v>
      </c>
      <c r="J947">
        <v>-23</v>
      </c>
      <c r="N947">
        <v>9</v>
      </c>
      <c r="R947">
        <v>13</v>
      </c>
    </row>
    <row r="948" spans="1:18" x14ac:dyDescent="0.25">
      <c r="A948">
        <v>113</v>
      </c>
      <c r="D948">
        <v>39</v>
      </c>
      <c r="G948">
        <v>115</v>
      </c>
      <c r="J948">
        <v>20</v>
      </c>
      <c r="N948">
        <v>77</v>
      </c>
      <c r="R948">
        <v>140</v>
      </c>
    </row>
    <row r="949" spans="1:18" x14ac:dyDescent="0.25">
      <c r="A949" t="s">
        <v>13</v>
      </c>
      <c r="D949" t="s">
        <v>13</v>
      </c>
      <c r="G949" t="s">
        <v>13</v>
      </c>
      <c r="J949" t="s">
        <v>13</v>
      </c>
      <c r="N949" t="s">
        <v>13</v>
      </c>
      <c r="R949" t="s">
        <v>13</v>
      </c>
    </row>
    <row r="950" spans="1:18" x14ac:dyDescent="0.25">
      <c r="A950" t="s">
        <v>46</v>
      </c>
      <c r="D950" t="s">
        <v>46</v>
      </c>
      <c r="G950" t="s">
        <v>46</v>
      </c>
      <c r="J950" t="s">
        <v>46</v>
      </c>
      <c r="N950" t="s">
        <v>46</v>
      </c>
      <c r="R950" t="s">
        <v>46</v>
      </c>
    </row>
    <row r="951" spans="1:18" x14ac:dyDescent="0.25">
      <c r="A951">
        <v>6</v>
      </c>
      <c r="D951">
        <v>4</v>
      </c>
      <c r="G951">
        <v>3</v>
      </c>
      <c r="J951">
        <v>1</v>
      </c>
      <c r="N951">
        <v>3</v>
      </c>
      <c r="R951">
        <v>15</v>
      </c>
    </row>
    <row r="952" spans="1:18" x14ac:dyDescent="0.25">
      <c r="A952">
        <v>0</v>
      </c>
      <c r="D952">
        <v>0</v>
      </c>
      <c r="G952">
        <v>0</v>
      </c>
      <c r="J952">
        <v>0</v>
      </c>
      <c r="N952">
        <v>0</v>
      </c>
      <c r="R952">
        <v>0</v>
      </c>
    </row>
    <row r="953" spans="1:18" x14ac:dyDescent="0.25">
      <c r="A953">
        <v>0</v>
      </c>
      <c r="D953">
        <v>0</v>
      </c>
      <c r="G953">
        <v>0</v>
      </c>
      <c r="J953">
        <v>0</v>
      </c>
      <c r="N953">
        <v>0</v>
      </c>
      <c r="R953">
        <v>0</v>
      </c>
    </row>
    <row r="954" spans="1:18" x14ac:dyDescent="0.25">
      <c r="A954">
        <v>0</v>
      </c>
      <c r="D954">
        <v>0</v>
      </c>
      <c r="G954">
        <v>0</v>
      </c>
      <c r="J954">
        <v>0</v>
      </c>
      <c r="N954">
        <v>0</v>
      </c>
      <c r="R954">
        <v>0</v>
      </c>
    </row>
    <row r="955" spans="1:18" x14ac:dyDescent="0.25">
      <c r="A955">
        <v>0</v>
      </c>
      <c r="D955">
        <v>3</v>
      </c>
      <c r="G955">
        <v>10</v>
      </c>
      <c r="J955">
        <v>7</v>
      </c>
      <c r="N955">
        <v>4</v>
      </c>
      <c r="R955">
        <v>4</v>
      </c>
    </row>
    <row r="956" spans="1:18" x14ac:dyDescent="0.25">
      <c r="A956">
        <v>0</v>
      </c>
      <c r="D956">
        <v>26</v>
      </c>
      <c r="G956">
        <v>0</v>
      </c>
      <c r="J956">
        <v>0</v>
      </c>
      <c r="N956">
        <v>30</v>
      </c>
      <c r="R956">
        <v>8</v>
      </c>
    </row>
    <row r="957" spans="1:18" x14ac:dyDescent="0.25">
      <c r="A957">
        <v>0</v>
      </c>
      <c r="D957">
        <v>0</v>
      </c>
      <c r="G957">
        <v>6</v>
      </c>
      <c r="J957">
        <v>30</v>
      </c>
      <c r="N957">
        <v>0</v>
      </c>
      <c r="R957">
        <v>1</v>
      </c>
    </row>
    <row r="958" spans="1:18" x14ac:dyDescent="0.25">
      <c r="A958">
        <v>4</v>
      </c>
      <c r="D958">
        <v>0</v>
      </c>
      <c r="G958">
        <v>3</v>
      </c>
      <c r="J958">
        <v>0</v>
      </c>
      <c r="N958">
        <v>0</v>
      </c>
      <c r="R958">
        <v>10</v>
      </c>
    </row>
    <row r="959" spans="1:18" x14ac:dyDescent="0.25">
      <c r="A959">
        <v>5</v>
      </c>
      <c r="D959">
        <v>14</v>
      </c>
      <c r="G959">
        <v>26</v>
      </c>
      <c r="J959">
        <v>15</v>
      </c>
      <c r="N959">
        <v>30</v>
      </c>
      <c r="R959">
        <v>15</v>
      </c>
    </row>
    <row r="960" spans="1:18" x14ac:dyDescent="0.25">
      <c r="A960">
        <v>-5</v>
      </c>
      <c r="D960">
        <v>-1</v>
      </c>
      <c r="G960">
        <v>3</v>
      </c>
      <c r="J960">
        <v>-6</v>
      </c>
      <c r="N960">
        <v>13</v>
      </c>
      <c r="R960">
        <v>17</v>
      </c>
    </row>
    <row r="961" spans="1:18" x14ac:dyDescent="0.25">
      <c r="A961">
        <v>95</v>
      </c>
      <c r="D961">
        <v>100</v>
      </c>
      <c r="G961">
        <v>76</v>
      </c>
      <c r="J961">
        <v>28</v>
      </c>
      <c r="N961">
        <v>85</v>
      </c>
      <c r="R961">
        <v>149</v>
      </c>
    </row>
    <row r="962" spans="1:18" x14ac:dyDescent="0.25">
      <c r="A962" t="s">
        <v>13</v>
      </c>
      <c r="D962" t="s">
        <v>13</v>
      </c>
      <c r="G962" t="s">
        <v>13</v>
      </c>
      <c r="J962" t="s">
        <v>13</v>
      </c>
      <c r="N962" t="s">
        <v>13</v>
      </c>
      <c r="R962" t="s">
        <v>13</v>
      </c>
    </row>
    <row r="963" spans="1:18" x14ac:dyDescent="0.25">
      <c r="A963" t="s">
        <v>46</v>
      </c>
      <c r="D963" t="s">
        <v>46</v>
      </c>
      <c r="G963" t="s">
        <v>46</v>
      </c>
      <c r="J963" t="s">
        <v>46</v>
      </c>
      <c r="N963" t="s">
        <v>46</v>
      </c>
      <c r="R963" t="s">
        <v>46</v>
      </c>
    </row>
    <row r="964" spans="1:18" x14ac:dyDescent="0.25">
      <c r="A964">
        <v>25</v>
      </c>
      <c r="D964">
        <v>3</v>
      </c>
      <c r="G964">
        <v>3</v>
      </c>
      <c r="J964">
        <v>1</v>
      </c>
      <c r="N964">
        <v>1</v>
      </c>
      <c r="R964">
        <v>6</v>
      </c>
    </row>
    <row r="965" spans="1:18" x14ac:dyDescent="0.25">
      <c r="A965">
        <v>16</v>
      </c>
      <c r="D965">
        <v>0</v>
      </c>
      <c r="G965">
        <v>0</v>
      </c>
      <c r="J965">
        <v>0</v>
      </c>
      <c r="N965">
        <v>0</v>
      </c>
      <c r="R965">
        <v>0</v>
      </c>
    </row>
    <row r="966" spans="1:18" x14ac:dyDescent="0.25">
      <c r="A966">
        <v>0</v>
      </c>
      <c r="D966">
        <v>7</v>
      </c>
      <c r="G966">
        <v>0</v>
      </c>
      <c r="J966">
        <v>0</v>
      </c>
      <c r="N966">
        <v>19</v>
      </c>
      <c r="R966">
        <v>0</v>
      </c>
    </row>
    <row r="967" spans="1:18" x14ac:dyDescent="0.25">
      <c r="A967">
        <v>0</v>
      </c>
      <c r="D967">
        <v>0</v>
      </c>
      <c r="G967">
        <v>0</v>
      </c>
      <c r="J967">
        <v>0</v>
      </c>
      <c r="N967">
        <v>0</v>
      </c>
      <c r="R967">
        <v>0</v>
      </c>
    </row>
    <row r="968" spans="1:18" x14ac:dyDescent="0.25">
      <c r="A968">
        <v>0</v>
      </c>
      <c r="D968">
        <v>10</v>
      </c>
      <c r="G968">
        <v>6</v>
      </c>
      <c r="J968">
        <v>10</v>
      </c>
      <c r="N968">
        <v>14</v>
      </c>
      <c r="R968">
        <v>5</v>
      </c>
    </row>
    <row r="969" spans="1:18" x14ac:dyDescent="0.25">
      <c r="A969">
        <v>15</v>
      </c>
      <c r="D969">
        <v>4</v>
      </c>
      <c r="G969">
        <v>6</v>
      </c>
      <c r="J969">
        <v>4</v>
      </c>
      <c r="N969">
        <v>3</v>
      </c>
      <c r="R969">
        <v>12</v>
      </c>
    </row>
    <row r="970" spans="1:18" x14ac:dyDescent="0.25">
      <c r="A970">
        <v>0</v>
      </c>
      <c r="D970">
        <v>2</v>
      </c>
      <c r="G970">
        <v>7</v>
      </c>
      <c r="J970">
        <v>6</v>
      </c>
      <c r="N970">
        <v>19</v>
      </c>
      <c r="R970">
        <v>30</v>
      </c>
    </row>
    <row r="971" spans="1:18" x14ac:dyDescent="0.25">
      <c r="A971">
        <v>0</v>
      </c>
      <c r="D971">
        <v>0</v>
      </c>
      <c r="G971">
        <v>0</v>
      </c>
      <c r="J971">
        <v>0</v>
      </c>
      <c r="N971">
        <v>5</v>
      </c>
      <c r="R971">
        <v>3</v>
      </c>
    </row>
    <row r="972" spans="1:18" x14ac:dyDescent="0.25">
      <c r="A972">
        <v>19</v>
      </c>
      <c r="D972">
        <v>20</v>
      </c>
      <c r="G972">
        <v>26</v>
      </c>
      <c r="J972">
        <v>16</v>
      </c>
      <c r="N972">
        <v>20</v>
      </c>
      <c r="R972">
        <v>20</v>
      </c>
    </row>
    <row r="973" spans="1:18" x14ac:dyDescent="0.25">
      <c r="A973">
        <v>32</v>
      </c>
      <c r="D973">
        <v>-1</v>
      </c>
      <c r="G973">
        <v>7</v>
      </c>
      <c r="J973">
        <v>-13</v>
      </c>
      <c r="N973">
        <v>-12</v>
      </c>
      <c r="R973">
        <v>5</v>
      </c>
    </row>
    <row r="974" spans="1:18" x14ac:dyDescent="0.25">
      <c r="A974">
        <v>289</v>
      </c>
      <c r="D974">
        <v>66</v>
      </c>
      <c r="G974">
        <v>62</v>
      </c>
      <c r="J974">
        <v>50</v>
      </c>
      <c r="N974">
        <v>38</v>
      </c>
      <c r="R974">
        <v>34</v>
      </c>
    </row>
    <row r="975" spans="1:18" x14ac:dyDescent="0.25">
      <c r="A975" t="s">
        <v>13</v>
      </c>
      <c r="D975" t="s">
        <v>13</v>
      </c>
      <c r="G975" t="s">
        <v>13</v>
      </c>
      <c r="J975" t="s">
        <v>13</v>
      </c>
      <c r="N975" t="s">
        <v>13</v>
      </c>
      <c r="R975" t="s">
        <v>13</v>
      </c>
    </row>
    <row r="976" spans="1:18" x14ac:dyDescent="0.25">
      <c r="A976" t="s">
        <v>46</v>
      </c>
      <c r="D976" t="s">
        <v>46</v>
      </c>
      <c r="G976" t="s">
        <v>46</v>
      </c>
      <c r="J976" t="s">
        <v>46</v>
      </c>
      <c r="N976" t="s">
        <v>46</v>
      </c>
      <c r="R976" t="s">
        <v>46</v>
      </c>
    </row>
    <row r="977" spans="1:18" x14ac:dyDescent="0.25">
      <c r="A977">
        <v>21</v>
      </c>
      <c r="D977">
        <v>4</v>
      </c>
      <c r="G977">
        <v>2</v>
      </c>
      <c r="J977">
        <v>3</v>
      </c>
      <c r="N977">
        <v>1</v>
      </c>
      <c r="R977">
        <v>9</v>
      </c>
    </row>
    <row r="978" spans="1:18" x14ac:dyDescent="0.25">
      <c r="A978">
        <v>12</v>
      </c>
      <c r="D978">
        <v>0</v>
      </c>
      <c r="G978">
        <v>0</v>
      </c>
      <c r="J978">
        <v>0</v>
      </c>
      <c r="N978">
        <v>0</v>
      </c>
      <c r="R978">
        <v>0</v>
      </c>
    </row>
    <row r="979" spans="1:18" x14ac:dyDescent="0.25">
      <c r="A979">
        <v>0</v>
      </c>
      <c r="D979">
        <v>0</v>
      </c>
      <c r="G979">
        <v>0</v>
      </c>
      <c r="J979">
        <v>8</v>
      </c>
      <c r="N979">
        <v>0</v>
      </c>
      <c r="R979">
        <v>0</v>
      </c>
    </row>
    <row r="980" spans="1:18" x14ac:dyDescent="0.25">
      <c r="A980">
        <v>0</v>
      </c>
      <c r="D980">
        <v>0</v>
      </c>
      <c r="G980">
        <v>0</v>
      </c>
      <c r="J980">
        <v>0</v>
      </c>
      <c r="N980">
        <v>0</v>
      </c>
      <c r="R980">
        <v>0</v>
      </c>
    </row>
    <row r="981" spans="1:18" x14ac:dyDescent="0.25">
      <c r="A981">
        <v>0</v>
      </c>
      <c r="D981">
        <v>6</v>
      </c>
      <c r="G981">
        <v>11</v>
      </c>
      <c r="J981">
        <v>12</v>
      </c>
      <c r="N981">
        <v>14</v>
      </c>
      <c r="R981">
        <v>3</v>
      </c>
    </row>
    <row r="982" spans="1:18" x14ac:dyDescent="0.25">
      <c r="A982">
        <v>10</v>
      </c>
      <c r="D982">
        <v>18</v>
      </c>
      <c r="G982">
        <v>8</v>
      </c>
      <c r="J982">
        <v>30</v>
      </c>
      <c r="N982">
        <v>10</v>
      </c>
      <c r="R982">
        <v>18</v>
      </c>
    </row>
    <row r="983" spans="1:18" x14ac:dyDescent="0.25">
      <c r="A983">
        <v>0</v>
      </c>
      <c r="D983">
        <v>2</v>
      </c>
      <c r="G983">
        <v>10</v>
      </c>
      <c r="J983">
        <v>13</v>
      </c>
      <c r="N983">
        <v>20</v>
      </c>
      <c r="R983">
        <v>0</v>
      </c>
    </row>
    <row r="984" spans="1:18" x14ac:dyDescent="0.25">
      <c r="A984">
        <v>3</v>
      </c>
      <c r="D984">
        <v>9</v>
      </c>
      <c r="G984">
        <v>0</v>
      </c>
      <c r="J984">
        <v>0</v>
      </c>
      <c r="N984">
        <v>0</v>
      </c>
      <c r="R984">
        <v>0</v>
      </c>
    </row>
    <row r="985" spans="1:18" x14ac:dyDescent="0.25">
      <c r="A985">
        <v>21</v>
      </c>
      <c r="D985">
        <v>14</v>
      </c>
      <c r="G985">
        <v>27</v>
      </c>
      <c r="J985">
        <v>12</v>
      </c>
      <c r="N985">
        <v>25</v>
      </c>
      <c r="R985">
        <v>27</v>
      </c>
    </row>
    <row r="986" spans="1:18" x14ac:dyDescent="0.25">
      <c r="A986">
        <v>34</v>
      </c>
      <c r="D986">
        <v>-5</v>
      </c>
      <c r="G986">
        <v>2</v>
      </c>
      <c r="J986">
        <v>-7</v>
      </c>
      <c r="N986">
        <v>-4</v>
      </c>
      <c r="R986">
        <v>20</v>
      </c>
    </row>
    <row r="987" spans="1:18" x14ac:dyDescent="0.25">
      <c r="A987">
        <v>250</v>
      </c>
      <c r="D987">
        <v>86</v>
      </c>
      <c r="G987">
        <v>67</v>
      </c>
      <c r="J987">
        <v>33</v>
      </c>
      <c r="N987">
        <v>32</v>
      </c>
      <c r="R987">
        <v>168</v>
      </c>
    </row>
    <row r="988" spans="1:18" x14ac:dyDescent="0.25">
      <c r="A988" t="s">
        <v>13</v>
      </c>
      <c r="D988" t="s">
        <v>13</v>
      </c>
      <c r="G988" t="s">
        <v>13</v>
      </c>
      <c r="J988" t="s">
        <v>13</v>
      </c>
      <c r="N988" t="s">
        <v>13</v>
      </c>
      <c r="R988" t="s">
        <v>13</v>
      </c>
    </row>
    <row r="989" spans="1:18" x14ac:dyDescent="0.25">
      <c r="A989" t="s">
        <v>46</v>
      </c>
      <c r="D989" t="s">
        <v>46</v>
      </c>
      <c r="G989" t="s">
        <v>46</v>
      </c>
      <c r="J989" t="s">
        <v>46</v>
      </c>
      <c r="N989" t="s">
        <v>46</v>
      </c>
      <c r="R989" t="s">
        <v>46</v>
      </c>
    </row>
    <row r="990" spans="1:18" x14ac:dyDescent="0.25">
      <c r="A990">
        <v>11</v>
      </c>
      <c r="D990">
        <v>8</v>
      </c>
      <c r="G990">
        <v>5</v>
      </c>
      <c r="J990">
        <v>6</v>
      </c>
      <c r="N990">
        <v>2</v>
      </c>
      <c r="R990">
        <v>10</v>
      </c>
    </row>
    <row r="991" spans="1:18" x14ac:dyDescent="0.25">
      <c r="A991">
        <v>0</v>
      </c>
      <c r="D991">
        <v>0</v>
      </c>
      <c r="G991">
        <v>0</v>
      </c>
      <c r="J991">
        <v>0</v>
      </c>
      <c r="N991">
        <v>0</v>
      </c>
      <c r="R991">
        <v>0</v>
      </c>
    </row>
    <row r="992" spans="1:18" x14ac:dyDescent="0.25">
      <c r="A992">
        <v>0</v>
      </c>
      <c r="D992">
        <v>0</v>
      </c>
      <c r="G992">
        <v>0</v>
      </c>
      <c r="J992">
        <v>0</v>
      </c>
      <c r="N992">
        <v>0</v>
      </c>
      <c r="R992">
        <v>0</v>
      </c>
    </row>
    <row r="993" spans="1:18" x14ac:dyDescent="0.25">
      <c r="A993">
        <v>0</v>
      </c>
      <c r="D993">
        <v>0</v>
      </c>
      <c r="G993">
        <v>0</v>
      </c>
      <c r="J993">
        <v>0</v>
      </c>
      <c r="N993">
        <v>0</v>
      </c>
      <c r="R993">
        <v>0</v>
      </c>
    </row>
    <row r="994" spans="1:18" x14ac:dyDescent="0.25">
      <c r="A994">
        <v>0</v>
      </c>
      <c r="D994">
        <v>6</v>
      </c>
      <c r="G994">
        <v>9</v>
      </c>
      <c r="J994">
        <v>0</v>
      </c>
      <c r="N994">
        <v>12</v>
      </c>
      <c r="R994">
        <v>0</v>
      </c>
    </row>
    <row r="995" spans="1:18" x14ac:dyDescent="0.25">
      <c r="A995">
        <v>0</v>
      </c>
      <c r="D995">
        <v>0</v>
      </c>
      <c r="G995">
        <v>0</v>
      </c>
      <c r="J995">
        <v>23</v>
      </c>
      <c r="N995">
        <v>0</v>
      </c>
      <c r="R995">
        <v>0</v>
      </c>
    </row>
    <row r="996" spans="1:18" x14ac:dyDescent="0.25">
      <c r="A996">
        <v>0</v>
      </c>
      <c r="D996">
        <v>10</v>
      </c>
      <c r="G996">
        <v>10</v>
      </c>
      <c r="J996">
        <v>8</v>
      </c>
      <c r="N996">
        <v>28</v>
      </c>
      <c r="R996">
        <v>0</v>
      </c>
    </row>
    <row r="997" spans="1:18" x14ac:dyDescent="0.25">
      <c r="A997">
        <v>0</v>
      </c>
      <c r="D997">
        <v>6</v>
      </c>
      <c r="G997">
        <v>0</v>
      </c>
      <c r="J997">
        <v>0</v>
      </c>
      <c r="N997">
        <v>0</v>
      </c>
      <c r="R997">
        <v>0</v>
      </c>
    </row>
    <row r="998" spans="1:18" x14ac:dyDescent="0.25">
      <c r="A998">
        <v>15</v>
      </c>
      <c r="D998">
        <v>18</v>
      </c>
      <c r="G998">
        <v>21</v>
      </c>
      <c r="J998">
        <v>30</v>
      </c>
      <c r="N998">
        <v>22</v>
      </c>
      <c r="R998">
        <v>23</v>
      </c>
    </row>
    <row r="999" spans="1:18" x14ac:dyDescent="0.25">
      <c r="A999">
        <v>10</v>
      </c>
      <c r="D999">
        <v>11</v>
      </c>
      <c r="G999">
        <v>4</v>
      </c>
      <c r="J999">
        <v>35</v>
      </c>
      <c r="N999">
        <v>-4</v>
      </c>
      <c r="R999">
        <v>19</v>
      </c>
    </row>
    <row r="1000" spans="1:18" x14ac:dyDescent="0.25">
      <c r="A1000">
        <v>230</v>
      </c>
      <c r="D1000">
        <v>85</v>
      </c>
      <c r="G1000">
        <v>69</v>
      </c>
      <c r="J1000">
        <v>105</v>
      </c>
      <c r="N1000">
        <v>37</v>
      </c>
      <c r="R1000">
        <v>203</v>
      </c>
    </row>
    <row r="1001" spans="1:18" x14ac:dyDescent="0.25">
      <c r="A1001" t="s">
        <v>13</v>
      </c>
      <c r="D1001" t="s">
        <v>13</v>
      </c>
      <c r="G1001" t="s">
        <v>13</v>
      </c>
      <c r="J1001" t="s">
        <v>13</v>
      </c>
      <c r="N1001" t="s">
        <v>13</v>
      </c>
      <c r="R1001" t="s">
        <v>13</v>
      </c>
    </row>
    <row r="1002" spans="1:18" x14ac:dyDescent="0.25">
      <c r="A1002" t="s">
        <v>46</v>
      </c>
      <c r="D1002" t="s">
        <v>46</v>
      </c>
      <c r="G1002" t="s">
        <v>46</v>
      </c>
      <c r="J1002" t="s">
        <v>46</v>
      </c>
      <c r="N1002" t="s">
        <v>46</v>
      </c>
      <c r="R1002" t="s">
        <v>46</v>
      </c>
    </row>
    <row r="1003" spans="1:18" x14ac:dyDescent="0.25">
      <c r="A1003">
        <v>10</v>
      </c>
      <c r="D1003">
        <v>3</v>
      </c>
      <c r="G1003">
        <v>9</v>
      </c>
      <c r="J1003">
        <v>1</v>
      </c>
      <c r="N1003">
        <v>2</v>
      </c>
      <c r="R1003">
        <v>4</v>
      </c>
    </row>
    <row r="1004" spans="1:18" x14ac:dyDescent="0.25">
      <c r="A1004">
        <v>0</v>
      </c>
      <c r="D1004">
        <v>0</v>
      </c>
      <c r="G1004">
        <v>0</v>
      </c>
      <c r="J1004">
        <v>0</v>
      </c>
      <c r="N1004">
        <v>0</v>
      </c>
      <c r="R1004">
        <v>0</v>
      </c>
    </row>
    <row r="1005" spans="1:18" x14ac:dyDescent="0.25">
      <c r="A1005">
        <v>0</v>
      </c>
      <c r="D1005">
        <v>0</v>
      </c>
      <c r="G1005">
        <v>0</v>
      </c>
      <c r="J1005">
        <v>0</v>
      </c>
      <c r="N1005">
        <v>0</v>
      </c>
      <c r="R1005">
        <v>0</v>
      </c>
    </row>
    <row r="1006" spans="1:18" x14ac:dyDescent="0.25">
      <c r="A1006">
        <v>0</v>
      </c>
      <c r="D1006">
        <v>0</v>
      </c>
      <c r="G1006">
        <v>0</v>
      </c>
      <c r="J1006">
        <v>0</v>
      </c>
      <c r="N1006">
        <v>0</v>
      </c>
      <c r="R1006">
        <v>0</v>
      </c>
    </row>
    <row r="1007" spans="1:18" x14ac:dyDescent="0.25">
      <c r="A1007">
        <v>0</v>
      </c>
      <c r="D1007">
        <v>6</v>
      </c>
      <c r="G1007">
        <v>10</v>
      </c>
      <c r="J1007">
        <v>12</v>
      </c>
      <c r="N1007">
        <v>8</v>
      </c>
      <c r="R1007">
        <v>0</v>
      </c>
    </row>
    <row r="1008" spans="1:18" x14ac:dyDescent="0.25">
      <c r="A1008">
        <v>30</v>
      </c>
      <c r="D1008">
        <v>25</v>
      </c>
      <c r="G1008">
        <v>2</v>
      </c>
      <c r="J1008">
        <v>0</v>
      </c>
      <c r="N1008">
        <v>0</v>
      </c>
      <c r="R1008">
        <v>4</v>
      </c>
    </row>
    <row r="1009" spans="1:18" x14ac:dyDescent="0.25">
      <c r="A1009">
        <v>0</v>
      </c>
      <c r="D1009">
        <v>6</v>
      </c>
      <c r="G1009">
        <v>5</v>
      </c>
      <c r="J1009">
        <v>13</v>
      </c>
      <c r="N1009">
        <v>12</v>
      </c>
      <c r="R1009">
        <v>0</v>
      </c>
    </row>
    <row r="1010" spans="1:18" x14ac:dyDescent="0.25">
      <c r="A1010">
        <v>0</v>
      </c>
      <c r="D1010">
        <v>0</v>
      </c>
      <c r="G1010">
        <v>2</v>
      </c>
      <c r="J1010">
        <v>0</v>
      </c>
      <c r="N1010">
        <v>0</v>
      </c>
      <c r="R1010">
        <v>10</v>
      </c>
    </row>
    <row r="1011" spans="1:18" x14ac:dyDescent="0.25">
      <c r="A1011">
        <v>30</v>
      </c>
      <c r="D1011">
        <v>8</v>
      </c>
      <c r="G1011">
        <v>30</v>
      </c>
      <c r="J1011">
        <v>15</v>
      </c>
      <c r="N1011">
        <v>16</v>
      </c>
      <c r="R1011">
        <v>6</v>
      </c>
    </row>
    <row r="1012" spans="1:18" x14ac:dyDescent="0.25">
      <c r="A1012">
        <v>24</v>
      </c>
      <c r="D1012">
        <v>-11</v>
      </c>
      <c r="G1012">
        <v>17</v>
      </c>
      <c r="J1012">
        <v>-16</v>
      </c>
      <c r="N1012">
        <v>-6</v>
      </c>
      <c r="R1012">
        <v>-6</v>
      </c>
    </row>
    <row r="1013" spans="1:18" x14ac:dyDescent="0.25">
      <c r="A1013">
        <v>185</v>
      </c>
      <c r="D1013">
        <v>55</v>
      </c>
      <c r="G1013">
        <v>107</v>
      </c>
      <c r="J1013">
        <v>38</v>
      </c>
      <c r="N1013">
        <v>37</v>
      </c>
      <c r="R1013">
        <v>67</v>
      </c>
    </row>
    <row r="1014" spans="1:18" x14ac:dyDescent="0.25">
      <c r="A1014" t="s">
        <v>13</v>
      </c>
      <c r="D1014" t="s">
        <v>13</v>
      </c>
      <c r="G1014" t="s">
        <v>13</v>
      </c>
      <c r="J1014" t="s">
        <v>13</v>
      </c>
      <c r="N1014" t="s">
        <v>13</v>
      </c>
      <c r="R1014" t="s">
        <v>13</v>
      </c>
    </row>
    <row r="1015" spans="1:18" x14ac:dyDescent="0.25">
      <c r="A1015" t="s">
        <v>46</v>
      </c>
      <c r="D1015" t="s">
        <v>46</v>
      </c>
      <c r="G1015" t="s">
        <v>46</v>
      </c>
      <c r="J1015" t="s">
        <v>46</v>
      </c>
      <c r="N1015" t="s">
        <v>46</v>
      </c>
      <c r="R1015" t="s">
        <v>46</v>
      </c>
    </row>
    <row r="1016" spans="1:18" x14ac:dyDescent="0.25">
      <c r="A1016">
        <v>4</v>
      </c>
      <c r="D1016">
        <v>5</v>
      </c>
      <c r="G1016">
        <v>5</v>
      </c>
      <c r="J1016">
        <v>1</v>
      </c>
      <c r="N1016">
        <v>1</v>
      </c>
      <c r="R1016">
        <v>14</v>
      </c>
    </row>
    <row r="1017" spans="1:18" x14ac:dyDescent="0.25">
      <c r="A1017">
        <v>0</v>
      </c>
      <c r="D1017">
        <v>0</v>
      </c>
      <c r="G1017">
        <v>0</v>
      </c>
      <c r="J1017">
        <v>0</v>
      </c>
      <c r="N1017">
        <v>0</v>
      </c>
      <c r="R1017">
        <v>0</v>
      </c>
    </row>
    <row r="1018" spans="1:18" x14ac:dyDescent="0.25">
      <c r="A1018">
        <v>0</v>
      </c>
      <c r="D1018">
        <v>0</v>
      </c>
      <c r="G1018">
        <v>0</v>
      </c>
      <c r="J1018">
        <v>0</v>
      </c>
      <c r="N1018">
        <v>0</v>
      </c>
      <c r="R1018">
        <v>0</v>
      </c>
    </row>
    <row r="1019" spans="1:18" x14ac:dyDescent="0.25">
      <c r="A1019">
        <v>0</v>
      </c>
      <c r="D1019">
        <v>0</v>
      </c>
      <c r="G1019">
        <v>0</v>
      </c>
      <c r="J1019">
        <v>0</v>
      </c>
      <c r="N1019">
        <v>0</v>
      </c>
      <c r="R1019">
        <v>0</v>
      </c>
    </row>
    <row r="1020" spans="1:18" x14ac:dyDescent="0.25">
      <c r="A1020">
        <v>0</v>
      </c>
      <c r="D1020">
        <v>0</v>
      </c>
      <c r="G1020">
        <v>6</v>
      </c>
      <c r="J1020">
        <v>20</v>
      </c>
      <c r="N1020">
        <v>18</v>
      </c>
      <c r="R1020">
        <v>1</v>
      </c>
    </row>
    <row r="1021" spans="1:18" x14ac:dyDescent="0.25">
      <c r="A1021">
        <v>0</v>
      </c>
      <c r="D1021">
        <v>16</v>
      </c>
      <c r="G1021">
        <v>0</v>
      </c>
      <c r="J1021">
        <v>15</v>
      </c>
      <c r="N1021">
        <v>0</v>
      </c>
      <c r="R1021">
        <v>22</v>
      </c>
    </row>
    <row r="1022" spans="1:18" x14ac:dyDescent="0.25">
      <c r="A1022">
        <v>0</v>
      </c>
      <c r="D1022">
        <v>0</v>
      </c>
      <c r="G1022">
        <v>2</v>
      </c>
      <c r="J1022">
        <v>17</v>
      </c>
      <c r="N1022">
        <v>16</v>
      </c>
      <c r="R1022">
        <v>0</v>
      </c>
    </row>
    <row r="1023" spans="1:18" x14ac:dyDescent="0.25">
      <c r="A1023">
        <v>2</v>
      </c>
      <c r="D1023">
        <v>4</v>
      </c>
      <c r="G1023">
        <v>3</v>
      </c>
      <c r="J1023">
        <v>0</v>
      </c>
      <c r="N1023">
        <v>2</v>
      </c>
      <c r="R1023">
        <v>0</v>
      </c>
    </row>
    <row r="1024" spans="1:18" x14ac:dyDescent="0.25">
      <c r="A1024">
        <v>9</v>
      </c>
      <c r="D1024">
        <v>14</v>
      </c>
      <c r="G1024">
        <v>29</v>
      </c>
      <c r="J1024">
        <v>15</v>
      </c>
      <c r="N1024">
        <v>20</v>
      </c>
      <c r="R1024">
        <v>30</v>
      </c>
    </row>
    <row r="1025" spans="1:18" x14ac:dyDescent="0.25">
      <c r="A1025">
        <v>-3</v>
      </c>
      <c r="D1025">
        <v>17</v>
      </c>
      <c r="G1025">
        <v>16</v>
      </c>
      <c r="J1025">
        <v>-20</v>
      </c>
      <c r="N1025">
        <v>-13</v>
      </c>
      <c r="R1025">
        <v>28</v>
      </c>
    </row>
    <row r="1026" spans="1:18" x14ac:dyDescent="0.25">
      <c r="A1026">
        <v>78</v>
      </c>
      <c r="D1026">
        <v>142</v>
      </c>
      <c r="G1026">
        <v>95</v>
      </c>
      <c r="J1026">
        <v>37</v>
      </c>
      <c r="N1026">
        <v>32</v>
      </c>
      <c r="R1026">
        <v>146</v>
      </c>
    </row>
    <row r="1027" spans="1:18" x14ac:dyDescent="0.25">
      <c r="A1027" t="s">
        <v>13</v>
      </c>
      <c r="D1027" t="s">
        <v>13</v>
      </c>
      <c r="G1027" t="s">
        <v>13</v>
      </c>
      <c r="J1027" t="s">
        <v>13</v>
      </c>
      <c r="N1027" t="s">
        <v>13</v>
      </c>
      <c r="R1027" t="s">
        <v>13</v>
      </c>
    </row>
    <row r="1028" spans="1:18" x14ac:dyDescent="0.25">
      <c r="A1028" t="s">
        <v>46</v>
      </c>
      <c r="D1028" t="s">
        <v>46</v>
      </c>
      <c r="G1028" t="s">
        <v>46</v>
      </c>
      <c r="J1028" t="s">
        <v>46</v>
      </c>
      <c r="N1028" t="s">
        <v>46</v>
      </c>
      <c r="R1028" t="s">
        <v>46</v>
      </c>
    </row>
    <row r="1029" spans="1:18" x14ac:dyDescent="0.25">
      <c r="A1029">
        <v>23</v>
      </c>
      <c r="D1029">
        <v>2</v>
      </c>
      <c r="G1029">
        <v>3</v>
      </c>
      <c r="J1029">
        <v>1</v>
      </c>
      <c r="N1029">
        <v>1</v>
      </c>
      <c r="R1029">
        <v>17</v>
      </c>
    </row>
    <row r="1030" spans="1:18" x14ac:dyDescent="0.25">
      <c r="A1030">
        <v>0</v>
      </c>
      <c r="D1030">
        <v>0</v>
      </c>
      <c r="G1030">
        <v>0</v>
      </c>
      <c r="J1030">
        <v>0</v>
      </c>
      <c r="N1030">
        <v>0</v>
      </c>
      <c r="R1030">
        <v>0</v>
      </c>
    </row>
    <row r="1031" spans="1:18" x14ac:dyDescent="0.25">
      <c r="A1031">
        <v>0</v>
      </c>
      <c r="D1031">
        <v>11</v>
      </c>
      <c r="G1031">
        <v>0</v>
      </c>
      <c r="J1031">
        <v>0</v>
      </c>
      <c r="N1031">
        <v>0</v>
      </c>
      <c r="R1031">
        <v>0</v>
      </c>
    </row>
    <row r="1032" spans="1:18" x14ac:dyDescent="0.25">
      <c r="A1032">
        <v>0</v>
      </c>
      <c r="D1032">
        <v>0</v>
      </c>
      <c r="G1032">
        <v>0</v>
      </c>
      <c r="J1032">
        <v>0</v>
      </c>
      <c r="N1032">
        <v>0</v>
      </c>
      <c r="R1032">
        <v>0</v>
      </c>
    </row>
    <row r="1033" spans="1:18" x14ac:dyDescent="0.25">
      <c r="A1033">
        <v>0</v>
      </c>
      <c r="D1033">
        <v>10</v>
      </c>
      <c r="G1033">
        <v>8</v>
      </c>
      <c r="J1033">
        <v>10</v>
      </c>
      <c r="N1033">
        <v>17</v>
      </c>
      <c r="R1033">
        <v>0</v>
      </c>
    </row>
    <row r="1034" spans="1:18" x14ac:dyDescent="0.25">
      <c r="A1034">
        <v>3</v>
      </c>
      <c r="D1034">
        <v>13</v>
      </c>
      <c r="G1034">
        <v>22</v>
      </c>
      <c r="J1034">
        <v>12</v>
      </c>
      <c r="N1034">
        <v>26</v>
      </c>
      <c r="R1034">
        <v>0</v>
      </c>
    </row>
    <row r="1035" spans="1:18" x14ac:dyDescent="0.25">
      <c r="A1035">
        <v>0</v>
      </c>
      <c r="D1035">
        <v>11</v>
      </c>
      <c r="G1035">
        <v>0</v>
      </c>
      <c r="J1035">
        <v>10</v>
      </c>
      <c r="N1035">
        <v>15</v>
      </c>
      <c r="R1035">
        <v>0</v>
      </c>
    </row>
    <row r="1036" spans="1:18" x14ac:dyDescent="0.25">
      <c r="A1036">
        <v>0</v>
      </c>
      <c r="D1036">
        <v>4</v>
      </c>
      <c r="G1036">
        <v>10</v>
      </c>
      <c r="J1036">
        <v>0</v>
      </c>
      <c r="N1036">
        <v>0</v>
      </c>
      <c r="R1036">
        <v>0</v>
      </c>
    </row>
    <row r="1037" spans="1:18" x14ac:dyDescent="0.25">
      <c r="A1037">
        <v>26</v>
      </c>
      <c r="D1037">
        <v>11</v>
      </c>
      <c r="G1037">
        <v>15</v>
      </c>
      <c r="J1037">
        <v>16</v>
      </c>
      <c r="N1037">
        <v>15</v>
      </c>
      <c r="R1037">
        <v>24</v>
      </c>
    </row>
    <row r="1038" spans="1:18" x14ac:dyDescent="0.25">
      <c r="A1038">
        <v>34</v>
      </c>
      <c r="D1038">
        <v>-15</v>
      </c>
      <c r="G1038">
        <v>-3</v>
      </c>
      <c r="J1038">
        <v>-9</v>
      </c>
      <c r="N1038">
        <v>-17</v>
      </c>
      <c r="R1038">
        <v>0</v>
      </c>
    </row>
    <row r="1039" spans="1:18" x14ac:dyDescent="0.25">
      <c r="A1039">
        <v>240</v>
      </c>
      <c r="D1039">
        <v>59</v>
      </c>
      <c r="G1039">
        <v>68</v>
      </c>
      <c r="J1039">
        <v>41</v>
      </c>
      <c r="N1039">
        <v>30</v>
      </c>
      <c r="R1039">
        <v>303</v>
      </c>
    </row>
    <row r="1040" spans="1:18" x14ac:dyDescent="0.25">
      <c r="A1040" t="s">
        <v>13</v>
      </c>
      <c r="D1040" t="s">
        <v>13</v>
      </c>
      <c r="G1040" t="s">
        <v>13</v>
      </c>
      <c r="J1040" t="s">
        <v>13</v>
      </c>
      <c r="N1040" t="s">
        <v>13</v>
      </c>
      <c r="R1040" t="s">
        <v>13</v>
      </c>
    </row>
    <row r="1041" spans="1:18" x14ac:dyDescent="0.25">
      <c r="A1041" t="s">
        <v>46</v>
      </c>
      <c r="D1041" t="s">
        <v>46</v>
      </c>
      <c r="G1041" t="s">
        <v>46</v>
      </c>
      <c r="J1041" t="s">
        <v>46</v>
      </c>
      <c r="N1041" t="s">
        <v>46</v>
      </c>
      <c r="R1041" t="s">
        <v>46</v>
      </c>
    </row>
    <row r="1042" spans="1:18" x14ac:dyDescent="0.25">
      <c r="A1042">
        <v>14</v>
      </c>
      <c r="D1042">
        <v>3</v>
      </c>
      <c r="G1042">
        <v>4</v>
      </c>
      <c r="J1042">
        <v>1</v>
      </c>
      <c r="N1042">
        <v>2</v>
      </c>
      <c r="R1042">
        <v>19</v>
      </c>
    </row>
    <row r="1043" spans="1:18" x14ac:dyDescent="0.25">
      <c r="A1043">
        <v>0</v>
      </c>
      <c r="D1043">
        <v>0</v>
      </c>
      <c r="G1043">
        <v>0</v>
      </c>
      <c r="J1043">
        <v>0</v>
      </c>
      <c r="N1043">
        <v>0</v>
      </c>
      <c r="R1043">
        <v>0</v>
      </c>
    </row>
    <row r="1044" spans="1:18" x14ac:dyDescent="0.25">
      <c r="A1044">
        <v>0</v>
      </c>
      <c r="D1044">
        <v>0</v>
      </c>
      <c r="G1044">
        <v>0</v>
      </c>
      <c r="J1044">
        <v>0</v>
      </c>
      <c r="N1044">
        <v>0</v>
      </c>
      <c r="R1044">
        <v>0</v>
      </c>
    </row>
    <row r="1045" spans="1:18" x14ac:dyDescent="0.25">
      <c r="A1045">
        <v>0</v>
      </c>
      <c r="D1045">
        <v>0</v>
      </c>
      <c r="G1045">
        <v>0</v>
      </c>
      <c r="J1045">
        <v>0</v>
      </c>
      <c r="N1045">
        <v>0</v>
      </c>
      <c r="R1045">
        <v>10</v>
      </c>
    </row>
    <row r="1046" spans="1:18" x14ac:dyDescent="0.25">
      <c r="A1046">
        <v>0</v>
      </c>
      <c r="D1046">
        <v>12</v>
      </c>
      <c r="G1046">
        <v>2</v>
      </c>
      <c r="J1046">
        <v>16</v>
      </c>
      <c r="N1046">
        <v>12</v>
      </c>
      <c r="R1046">
        <v>0</v>
      </c>
    </row>
    <row r="1047" spans="1:18" x14ac:dyDescent="0.25">
      <c r="A1047">
        <v>3</v>
      </c>
      <c r="D1047">
        <v>6</v>
      </c>
      <c r="G1047">
        <v>30</v>
      </c>
      <c r="J1047">
        <v>5</v>
      </c>
      <c r="N1047">
        <v>2</v>
      </c>
      <c r="R1047">
        <v>0</v>
      </c>
    </row>
    <row r="1048" spans="1:18" x14ac:dyDescent="0.25">
      <c r="A1048">
        <v>0</v>
      </c>
      <c r="D1048">
        <v>20</v>
      </c>
      <c r="G1048">
        <v>0</v>
      </c>
      <c r="J1048">
        <v>16</v>
      </c>
      <c r="N1048">
        <v>13</v>
      </c>
      <c r="R1048">
        <v>0</v>
      </c>
    </row>
    <row r="1049" spans="1:18" x14ac:dyDescent="0.25">
      <c r="A1049">
        <v>2</v>
      </c>
      <c r="D1049">
        <v>0</v>
      </c>
      <c r="G1049">
        <v>0</v>
      </c>
      <c r="J1049">
        <v>0</v>
      </c>
      <c r="N1049">
        <v>4</v>
      </c>
      <c r="R1049">
        <v>0</v>
      </c>
    </row>
    <row r="1050" spans="1:18" x14ac:dyDescent="0.25">
      <c r="A1050">
        <v>27</v>
      </c>
      <c r="D1050">
        <v>9</v>
      </c>
      <c r="G1050">
        <v>30</v>
      </c>
      <c r="J1050">
        <v>9</v>
      </c>
      <c r="N1050">
        <v>30</v>
      </c>
      <c r="R1050">
        <v>21</v>
      </c>
    </row>
    <row r="1051" spans="1:18" x14ac:dyDescent="0.25">
      <c r="A1051">
        <v>25</v>
      </c>
      <c r="D1051">
        <v>-16</v>
      </c>
      <c r="G1051">
        <v>19</v>
      </c>
      <c r="J1051">
        <v>-23</v>
      </c>
      <c r="N1051">
        <v>4</v>
      </c>
      <c r="R1051">
        <v>-7</v>
      </c>
    </row>
    <row r="1052" spans="1:18" x14ac:dyDescent="0.25">
      <c r="A1052">
        <v>232</v>
      </c>
      <c r="D1052">
        <v>47</v>
      </c>
      <c r="G1052">
        <v>114</v>
      </c>
      <c r="J1052">
        <v>23</v>
      </c>
      <c r="N1052">
        <v>44</v>
      </c>
      <c r="R1052">
        <v>257</v>
      </c>
    </row>
    <row r="1053" spans="1:18" x14ac:dyDescent="0.25">
      <c r="A1053" t="s">
        <v>13</v>
      </c>
      <c r="D1053" t="s">
        <v>13</v>
      </c>
      <c r="G1053" t="s">
        <v>13</v>
      </c>
      <c r="J1053" t="s">
        <v>13</v>
      </c>
      <c r="N1053" t="s">
        <v>13</v>
      </c>
      <c r="R1053" t="s">
        <v>13</v>
      </c>
    </row>
    <row r="1054" spans="1:18" x14ac:dyDescent="0.25">
      <c r="A1054" t="s">
        <v>46</v>
      </c>
      <c r="D1054" t="s">
        <v>46</v>
      </c>
      <c r="G1054" t="s">
        <v>46</v>
      </c>
      <c r="J1054" t="s">
        <v>46</v>
      </c>
      <c r="N1054" t="s">
        <v>46</v>
      </c>
      <c r="R1054" t="s">
        <v>46</v>
      </c>
    </row>
    <row r="1055" spans="1:18" x14ac:dyDescent="0.25">
      <c r="A1055">
        <v>39</v>
      </c>
      <c r="D1055">
        <v>4</v>
      </c>
      <c r="G1055">
        <v>3</v>
      </c>
      <c r="J1055">
        <v>1</v>
      </c>
      <c r="N1055">
        <v>1</v>
      </c>
      <c r="R1055">
        <v>6</v>
      </c>
    </row>
    <row r="1056" spans="1:18" x14ac:dyDescent="0.25">
      <c r="A1056">
        <v>30</v>
      </c>
      <c r="D1056">
        <v>0</v>
      </c>
      <c r="G1056">
        <v>0</v>
      </c>
      <c r="J1056">
        <v>0</v>
      </c>
      <c r="N1056">
        <v>0</v>
      </c>
      <c r="R1056">
        <v>0</v>
      </c>
    </row>
    <row r="1057" spans="1:18" x14ac:dyDescent="0.25">
      <c r="A1057">
        <v>0</v>
      </c>
      <c r="D1057">
        <v>0</v>
      </c>
      <c r="G1057">
        <v>0</v>
      </c>
      <c r="J1057">
        <v>8</v>
      </c>
      <c r="N1057">
        <v>0</v>
      </c>
      <c r="R1057">
        <v>0</v>
      </c>
    </row>
    <row r="1058" spans="1:18" x14ac:dyDescent="0.25">
      <c r="A1058">
        <v>0</v>
      </c>
      <c r="D1058">
        <v>0</v>
      </c>
      <c r="G1058">
        <v>0</v>
      </c>
      <c r="J1058">
        <v>0</v>
      </c>
      <c r="N1058">
        <v>0</v>
      </c>
      <c r="R1058">
        <v>0</v>
      </c>
    </row>
    <row r="1059" spans="1:18" x14ac:dyDescent="0.25">
      <c r="A1059">
        <v>0</v>
      </c>
      <c r="D1059">
        <v>0</v>
      </c>
      <c r="G1059">
        <v>2</v>
      </c>
      <c r="J1059">
        <v>10</v>
      </c>
      <c r="N1059">
        <v>16</v>
      </c>
      <c r="R1059">
        <v>4</v>
      </c>
    </row>
    <row r="1060" spans="1:18" x14ac:dyDescent="0.25">
      <c r="A1060">
        <v>0</v>
      </c>
      <c r="D1060">
        <v>25</v>
      </c>
      <c r="G1060">
        <v>30</v>
      </c>
      <c r="J1060">
        <v>10</v>
      </c>
      <c r="N1060">
        <v>8</v>
      </c>
      <c r="R1060">
        <v>20</v>
      </c>
    </row>
    <row r="1061" spans="1:18" x14ac:dyDescent="0.25">
      <c r="A1061">
        <v>0</v>
      </c>
      <c r="D1061">
        <v>0</v>
      </c>
      <c r="G1061">
        <v>1</v>
      </c>
      <c r="J1061">
        <v>12</v>
      </c>
      <c r="N1061">
        <v>24</v>
      </c>
      <c r="R1061">
        <v>14</v>
      </c>
    </row>
    <row r="1062" spans="1:18" x14ac:dyDescent="0.25">
      <c r="A1062">
        <v>2</v>
      </c>
      <c r="D1062">
        <v>0</v>
      </c>
      <c r="G1062">
        <v>0</v>
      </c>
      <c r="J1062">
        <v>0</v>
      </c>
      <c r="N1062">
        <v>0</v>
      </c>
      <c r="R1062">
        <v>0</v>
      </c>
    </row>
    <row r="1063" spans="1:18" x14ac:dyDescent="0.25">
      <c r="A1063">
        <v>30</v>
      </c>
      <c r="D1063">
        <v>21</v>
      </c>
      <c r="G1063">
        <v>30</v>
      </c>
      <c r="J1063">
        <v>13</v>
      </c>
      <c r="N1063">
        <v>15</v>
      </c>
      <c r="R1063">
        <v>10</v>
      </c>
    </row>
    <row r="1064" spans="1:18" x14ac:dyDescent="0.25">
      <c r="A1064">
        <v>64</v>
      </c>
      <c r="D1064">
        <v>14</v>
      </c>
      <c r="G1064">
        <v>15</v>
      </c>
      <c r="J1064">
        <v>-8</v>
      </c>
      <c r="N1064">
        <v>-16</v>
      </c>
      <c r="R1064">
        <v>-5</v>
      </c>
    </row>
    <row r="1065" spans="1:18" x14ac:dyDescent="0.25">
      <c r="A1065">
        <v>410</v>
      </c>
      <c r="D1065">
        <v>69</v>
      </c>
      <c r="G1065">
        <v>75</v>
      </c>
      <c r="J1065">
        <v>22</v>
      </c>
      <c r="N1065">
        <v>24</v>
      </c>
      <c r="R1065">
        <v>66</v>
      </c>
    </row>
    <row r="1066" spans="1:18" x14ac:dyDescent="0.25">
      <c r="A1066" t="s">
        <v>13</v>
      </c>
      <c r="D1066" t="s">
        <v>13</v>
      </c>
      <c r="G1066" t="s">
        <v>13</v>
      </c>
      <c r="J1066" t="s">
        <v>13</v>
      </c>
      <c r="N1066" t="s">
        <v>13</v>
      </c>
      <c r="R1066" t="s">
        <v>13</v>
      </c>
    </row>
    <row r="1067" spans="1:18" x14ac:dyDescent="0.25">
      <c r="A1067" t="s">
        <v>46</v>
      </c>
      <c r="D1067" t="s">
        <v>46</v>
      </c>
      <c r="G1067" t="s">
        <v>46</v>
      </c>
      <c r="J1067" t="s">
        <v>46</v>
      </c>
      <c r="N1067" t="s">
        <v>46</v>
      </c>
      <c r="R1067" t="s">
        <v>46</v>
      </c>
    </row>
    <row r="1068" spans="1:18" x14ac:dyDescent="0.25">
      <c r="A1068">
        <v>21</v>
      </c>
      <c r="D1068">
        <v>4</v>
      </c>
      <c r="G1068">
        <v>5</v>
      </c>
      <c r="J1068">
        <v>1</v>
      </c>
      <c r="N1068">
        <v>1</v>
      </c>
      <c r="R1068">
        <v>4</v>
      </c>
    </row>
    <row r="1069" spans="1:18" x14ac:dyDescent="0.25">
      <c r="A1069">
        <v>12</v>
      </c>
      <c r="D1069">
        <v>0</v>
      </c>
      <c r="G1069">
        <v>0</v>
      </c>
      <c r="J1069">
        <v>0</v>
      </c>
      <c r="N1069">
        <v>0</v>
      </c>
      <c r="R1069">
        <v>0</v>
      </c>
    </row>
    <row r="1070" spans="1:18" x14ac:dyDescent="0.25">
      <c r="A1070">
        <v>0</v>
      </c>
      <c r="D1070">
        <v>0</v>
      </c>
      <c r="G1070">
        <v>0</v>
      </c>
      <c r="J1070">
        <v>0</v>
      </c>
      <c r="N1070">
        <v>0</v>
      </c>
      <c r="R1070">
        <v>0</v>
      </c>
    </row>
    <row r="1071" spans="1:18" x14ac:dyDescent="0.25">
      <c r="A1071">
        <v>0</v>
      </c>
      <c r="D1071">
        <v>0</v>
      </c>
      <c r="G1071">
        <v>0</v>
      </c>
      <c r="J1071">
        <v>0</v>
      </c>
      <c r="N1071">
        <v>0</v>
      </c>
      <c r="R1071">
        <v>0</v>
      </c>
    </row>
    <row r="1072" spans="1:18" x14ac:dyDescent="0.25">
      <c r="A1072">
        <v>0</v>
      </c>
      <c r="D1072">
        <v>10</v>
      </c>
      <c r="G1072">
        <v>2</v>
      </c>
      <c r="J1072">
        <v>12</v>
      </c>
      <c r="N1072">
        <v>16</v>
      </c>
      <c r="R1072">
        <v>6</v>
      </c>
    </row>
    <row r="1073" spans="1:18" x14ac:dyDescent="0.25">
      <c r="A1073">
        <v>0</v>
      </c>
      <c r="D1073">
        <v>8</v>
      </c>
      <c r="G1073">
        <v>0</v>
      </c>
      <c r="J1073">
        <v>6</v>
      </c>
      <c r="N1073">
        <v>0</v>
      </c>
      <c r="R1073">
        <v>16</v>
      </c>
    </row>
    <row r="1074" spans="1:18" x14ac:dyDescent="0.25">
      <c r="A1074">
        <v>0</v>
      </c>
      <c r="D1074">
        <v>8</v>
      </c>
      <c r="G1074">
        <v>0</v>
      </c>
      <c r="J1074">
        <v>10</v>
      </c>
      <c r="N1074">
        <v>23</v>
      </c>
      <c r="R1074">
        <v>20</v>
      </c>
    </row>
    <row r="1075" spans="1:18" x14ac:dyDescent="0.25">
      <c r="A1075">
        <v>0</v>
      </c>
      <c r="D1075">
        <v>0</v>
      </c>
      <c r="G1075">
        <v>3</v>
      </c>
      <c r="J1075">
        <v>0</v>
      </c>
      <c r="N1075">
        <v>0</v>
      </c>
      <c r="R1075">
        <v>0</v>
      </c>
    </row>
    <row r="1076" spans="1:18" x14ac:dyDescent="0.25">
      <c r="A1076">
        <v>30</v>
      </c>
      <c r="D1076">
        <v>11</v>
      </c>
      <c r="G1076">
        <v>27</v>
      </c>
      <c r="J1076">
        <v>14</v>
      </c>
      <c r="N1076">
        <v>16</v>
      </c>
      <c r="R1076">
        <v>11</v>
      </c>
    </row>
    <row r="1077" spans="1:18" x14ac:dyDescent="0.25">
      <c r="A1077">
        <v>45</v>
      </c>
      <c r="D1077">
        <v>-11</v>
      </c>
      <c r="G1077">
        <v>25</v>
      </c>
      <c r="J1077">
        <v>-12</v>
      </c>
      <c r="N1077">
        <v>-15</v>
      </c>
      <c r="R1077">
        <v>-19</v>
      </c>
    </row>
    <row r="1078" spans="1:18" x14ac:dyDescent="0.25">
      <c r="A1078">
        <v>266</v>
      </c>
      <c r="D1078">
        <v>65</v>
      </c>
      <c r="G1078">
        <v>106</v>
      </c>
      <c r="J1078">
        <v>35</v>
      </c>
      <c r="N1078">
        <v>26</v>
      </c>
      <c r="R1078">
        <v>59</v>
      </c>
    </row>
    <row r="1079" spans="1:18" x14ac:dyDescent="0.25">
      <c r="A1079" t="s">
        <v>13</v>
      </c>
      <c r="D1079" t="s">
        <v>13</v>
      </c>
      <c r="G1079" t="s">
        <v>13</v>
      </c>
      <c r="J1079" t="s">
        <v>13</v>
      </c>
      <c r="N1079" t="s">
        <v>13</v>
      </c>
      <c r="R1079" t="s">
        <v>13</v>
      </c>
    </row>
    <row r="1080" spans="1:18" x14ac:dyDescent="0.25">
      <c r="A1080" t="s">
        <v>46</v>
      </c>
      <c r="D1080" t="s">
        <v>46</v>
      </c>
      <c r="G1080" t="s">
        <v>46</v>
      </c>
      <c r="J1080" t="s">
        <v>46</v>
      </c>
      <c r="N1080" t="s">
        <v>46</v>
      </c>
      <c r="R1080" t="s">
        <v>46</v>
      </c>
    </row>
    <row r="1081" spans="1:18" x14ac:dyDescent="0.25">
      <c r="A1081">
        <v>29</v>
      </c>
      <c r="D1081">
        <v>1</v>
      </c>
      <c r="G1081">
        <v>5</v>
      </c>
      <c r="J1081">
        <v>1</v>
      </c>
      <c r="N1081">
        <v>1</v>
      </c>
      <c r="R1081">
        <v>5</v>
      </c>
    </row>
    <row r="1082" spans="1:18" x14ac:dyDescent="0.25">
      <c r="A1082">
        <v>20</v>
      </c>
      <c r="D1082">
        <v>0</v>
      </c>
      <c r="G1082">
        <v>0</v>
      </c>
      <c r="J1082">
        <v>0</v>
      </c>
      <c r="N1082">
        <v>0</v>
      </c>
      <c r="R1082">
        <v>0</v>
      </c>
    </row>
    <row r="1083" spans="1:18" x14ac:dyDescent="0.25">
      <c r="A1083">
        <v>0</v>
      </c>
      <c r="D1083">
        <v>26</v>
      </c>
      <c r="G1083">
        <v>0</v>
      </c>
      <c r="J1083">
        <v>0</v>
      </c>
      <c r="N1083">
        <v>0</v>
      </c>
      <c r="R1083">
        <v>0</v>
      </c>
    </row>
    <row r="1084" spans="1:18" x14ac:dyDescent="0.25">
      <c r="A1084">
        <v>0</v>
      </c>
      <c r="D1084">
        <v>0</v>
      </c>
      <c r="G1084">
        <v>0</v>
      </c>
      <c r="J1084">
        <v>0</v>
      </c>
      <c r="N1084">
        <v>0</v>
      </c>
      <c r="R1084">
        <v>0</v>
      </c>
    </row>
    <row r="1085" spans="1:18" x14ac:dyDescent="0.25">
      <c r="A1085">
        <v>0</v>
      </c>
      <c r="D1085">
        <v>18</v>
      </c>
      <c r="G1085">
        <v>0</v>
      </c>
      <c r="J1085">
        <v>6</v>
      </c>
      <c r="N1085">
        <v>7</v>
      </c>
      <c r="R1085">
        <v>3</v>
      </c>
    </row>
    <row r="1086" spans="1:18" x14ac:dyDescent="0.25">
      <c r="A1086">
        <v>8</v>
      </c>
      <c r="D1086">
        <v>0</v>
      </c>
      <c r="G1086">
        <v>0</v>
      </c>
      <c r="J1086">
        <v>3</v>
      </c>
      <c r="N1086">
        <v>7</v>
      </c>
      <c r="R1086">
        <v>2</v>
      </c>
    </row>
    <row r="1087" spans="1:18" x14ac:dyDescent="0.25">
      <c r="A1087">
        <v>0</v>
      </c>
      <c r="D1087">
        <v>21</v>
      </c>
      <c r="G1087">
        <v>0</v>
      </c>
      <c r="J1087">
        <v>12</v>
      </c>
      <c r="N1087">
        <v>17</v>
      </c>
      <c r="R1087">
        <v>0</v>
      </c>
    </row>
    <row r="1088" spans="1:18" x14ac:dyDescent="0.25">
      <c r="A1088">
        <v>0</v>
      </c>
      <c r="D1088">
        <v>0</v>
      </c>
      <c r="G1088">
        <v>0</v>
      </c>
      <c r="J1088">
        <v>0</v>
      </c>
      <c r="N1088">
        <v>5</v>
      </c>
      <c r="R1088">
        <v>0</v>
      </c>
    </row>
    <row r="1089" spans="1:18" x14ac:dyDescent="0.25">
      <c r="A1089">
        <v>30</v>
      </c>
      <c r="D1089">
        <v>8</v>
      </c>
      <c r="G1089">
        <v>30</v>
      </c>
      <c r="J1089">
        <v>12</v>
      </c>
      <c r="N1089">
        <v>15</v>
      </c>
      <c r="R1089">
        <v>15</v>
      </c>
    </row>
    <row r="1090" spans="1:18" x14ac:dyDescent="0.25">
      <c r="A1090">
        <v>52</v>
      </c>
      <c r="D1090">
        <v>-36</v>
      </c>
      <c r="G1090">
        <v>24</v>
      </c>
      <c r="J1090">
        <v>-9</v>
      </c>
      <c r="N1090">
        <v>-13</v>
      </c>
      <c r="R1090">
        <v>1</v>
      </c>
    </row>
    <row r="1091" spans="1:18" x14ac:dyDescent="0.25">
      <c r="A1091">
        <v>365</v>
      </c>
      <c r="D1091">
        <v>37</v>
      </c>
      <c r="G1091">
        <v>123</v>
      </c>
      <c r="J1091">
        <v>33</v>
      </c>
      <c r="N1091">
        <v>31</v>
      </c>
      <c r="R1091">
        <v>129</v>
      </c>
    </row>
    <row r="1092" spans="1:18" x14ac:dyDescent="0.25">
      <c r="A1092" t="s">
        <v>13</v>
      </c>
      <c r="D1092" t="s">
        <v>13</v>
      </c>
      <c r="G1092" t="s">
        <v>13</v>
      </c>
      <c r="J1092" t="s">
        <v>13</v>
      </c>
      <c r="N1092" t="s">
        <v>13</v>
      </c>
      <c r="R1092" t="s">
        <v>13</v>
      </c>
    </row>
    <row r="1093" spans="1:18" x14ac:dyDescent="0.25">
      <c r="A1093" t="s">
        <v>46</v>
      </c>
      <c r="D1093" t="s">
        <v>46</v>
      </c>
      <c r="G1093" t="s">
        <v>46</v>
      </c>
      <c r="J1093" t="s">
        <v>46</v>
      </c>
      <c r="N1093" t="s">
        <v>46</v>
      </c>
      <c r="R1093" t="s">
        <v>46</v>
      </c>
    </row>
    <row r="1094" spans="1:18" x14ac:dyDescent="0.25">
      <c r="A1094">
        <v>12</v>
      </c>
      <c r="D1094">
        <v>2</v>
      </c>
      <c r="G1094">
        <v>5</v>
      </c>
      <c r="J1094">
        <v>1</v>
      </c>
      <c r="N1094">
        <v>3</v>
      </c>
      <c r="R1094">
        <v>10</v>
      </c>
    </row>
    <row r="1095" spans="1:18" x14ac:dyDescent="0.25">
      <c r="A1095">
        <v>0</v>
      </c>
      <c r="D1095">
        <v>0</v>
      </c>
      <c r="G1095">
        <v>0</v>
      </c>
      <c r="J1095">
        <v>0</v>
      </c>
      <c r="N1095">
        <v>0</v>
      </c>
      <c r="R1095">
        <v>0</v>
      </c>
    </row>
    <row r="1096" spans="1:18" x14ac:dyDescent="0.25">
      <c r="A1096">
        <v>0</v>
      </c>
      <c r="D1096">
        <v>0</v>
      </c>
      <c r="G1096">
        <v>0</v>
      </c>
      <c r="J1096">
        <v>0</v>
      </c>
      <c r="N1096">
        <v>0</v>
      </c>
      <c r="R1096">
        <v>0</v>
      </c>
    </row>
    <row r="1097" spans="1:18" x14ac:dyDescent="0.25">
      <c r="A1097">
        <v>0</v>
      </c>
      <c r="D1097">
        <v>0</v>
      </c>
      <c r="G1097">
        <v>0</v>
      </c>
      <c r="J1097">
        <v>0</v>
      </c>
      <c r="N1097">
        <v>0</v>
      </c>
      <c r="R1097">
        <v>0</v>
      </c>
    </row>
    <row r="1098" spans="1:18" x14ac:dyDescent="0.25">
      <c r="A1098">
        <v>0</v>
      </c>
      <c r="D1098">
        <v>20</v>
      </c>
      <c r="G1098">
        <v>6</v>
      </c>
      <c r="J1098">
        <v>5</v>
      </c>
      <c r="N1098">
        <v>12</v>
      </c>
      <c r="R1098">
        <v>6</v>
      </c>
    </row>
    <row r="1099" spans="1:18" x14ac:dyDescent="0.25">
      <c r="A1099">
        <v>8</v>
      </c>
      <c r="D1099">
        <v>30</v>
      </c>
      <c r="G1099">
        <v>13</v>
      </c>
      <c r="J1099">
        <v>15</v>
      </c>
      <c r="N1099">
        <v>9</v>
      </c>
      <c r="R1099">
        <v>0</v>
      </c>
    </row>
    <row r="1100" spans="1:18" x14ac:dyDescent="0.25">
      <c r="A1100">
        <v>0</v>
      </c>
      <c r="D1100">
        <v>18</v>
      </c>
      <c r="G1100">
        <v>3</v>
      </c>
      <c r="J1100">
        <v>1</v>
      </c>
      <c r="N1100">
        <v>11</v>
      </c>
      <c r="R1100">
        <v>9</v>
      </c>
    </row>
    <row r="1101" spans="1:18" x14ac:dyDescent="0.25">
      <c r="A1101">
        <v>0</v>
      </c>
      <c r="D1101">
        <v>0</v>
      </c>
      <c r="G1101">
        <v>4</v>
      </c>
      <c r="J1101">
        <v>0</v>
      </c>
      <c r="N1101">
        <v>0</v>
      </c>
      <c r="R1101">
        <v>1</v>
      </c>
    </row>
    <row r="1102" spans="1:18" x14ac:dyDescent="0.25">
      <c r="A1102">
        <v>25</v>
      </c>
      <c r="D1102">
        <v>9</v>
      </c>
      <c r="G1102">
        <v>30</v>
      </c>
      <c r="J1102">
        <v>15</v>
      </c>
      <c r="N1102">
        <v>23</v>
      </c>
      <c r="R1102">
        <v>14</v>
      </c>
    </row>
    <row r="1103" spans="1:18" x14ac:dyDescent="0.25">
      <c r="A1103">
        <v>22</v>
      </c>
      <c r="D1103">
        <v>-25</v>
      </c>
      <c r="G1103">
        <v>19</v>
      </c>
      <c r="J1103">
        <v>-6</v>
      </c>
      <c r="N1103">
        <v>-2</v>
      </c>
      <c r="R1103">
        <v>2</v>
      </c>
    </row>
    <row r="1104" spans="1:18" x14ac:dyDescent="0.25">
      <c r="A1104">
        <v>220</v>
      </c>
      <c r="D1104">
        <v>44</v>
      </c>
      <c r="G1104">
        <v>87</v>
      </c>
      <c r="J1104">
        <v>47</v>
      </c>
      <c r="N1104">
        <v>47</v>
      </c>
      <c r="R1104">
        <v>97</v>
      </c>
    </row>
    <row r="1105" spans="1:18" x14ac:dyDescent="0.25">
      <c r="A1105" t="s">
        <v>13</v>
      </c>
      <c r="D1105" t="s">
        <v>13</v>
      </c>
      <c r="G1105" t="s">
        <v>13</v>
      </c>
      <c r="J1105" t="s">
        <v>13</v>
      </c>
      <c r="N1105" t="s">
        <v>13</v>
      </c>
      <c r="R1105" t="s">
        <v>13</v>
      </c>
    </row>
    <row r="1106" spans="1:18" x14ac:dyDescent="0.25">
      <c r="A1106" t="s">
        <v>46</v>
      </c>
      <c r="D1106" t="s">
        <v>46</v>
      </c>
      <c r="G1106" t="s">
        <v>46</v>
      </c>
      <c r="J1106" t="s">
        <v>46</v>
      </c>
      <c r="N1106" t="s">
        <v>46</v>
      </c>
      <c r="R1106" t="s">
        <v>46</v>
      </c>
    </row>
    <row r="1107" spans="1:18" x14ac:dyDescent="0.25">
      <c r="A1107">
        <v>16</v>
      </c>
      <c r="D1107">
        <v>3</v>
      </c>
      <c r="G1107">
        <v>2</v>
      </c>
      <c r="J1107">
        <v>1</v>
      </c>
      <c r="N1107">
        <v>3</v>
      </c>
      <c r="R1107">
        <v>9</v>
      </c>
    </row>
    <row r="1108" spans="1:18" x14ac:dyDescent="0.25">
      <c r="A1108">
        <v>0</v>
      </c>
      <c r="D1108">
        <v>0</v>
      </c>
      <c r="G1108">
        <v>0</v>
      </c>
      <c r="J1108">
        <v>0</v>
      </c>
      <c r="N1108">
        <v>0</v>
      </c>
      <c r="R1108">
        <v>0</v>
      </c>
    </row>
    <row r="1109" spans="1:18" x14ac:dyDescent="0.25">
      <c r="A1109">
        <v>0</v>
      </c>
      <c r="D1109">
        <v>0</v>
      </c>
      <c r="G1109">
        <v>0</v>
      </c>
      <c r="J1109">
        <v>0</v>
      </c>
      <c r="N1109">
        <v>0</v>
      </c>
      <c r="R1109">
        <v>0</v>
      </c>
    </row>
    <row r="1110" spans="1:18" x14ac:dyDescent="0.25">
      <c r="A1110">
        <v>0</v>
      </c>
      <c r="D1110">
        <v>0</v>
      </c>
      <c r="G1110">
        <v>0</v>
      </c>
      <c r="J1110">
        <v>0</v>
      </c>
      <c r="N1110">
        <v>0</v>
      </c>
      <c r="R1110">
        <v>0</v>
      </c>
    </row>
    <row r="1111" spans="1:18" x14ac:dyDescent="0.25">
      <c r="A1111">
        <v>0</v>
      </c>
      <c r="D1111">
        <v>8</v>
      </c>
      <c r="G1111">
        <v>9</v>
      </c>
      <c r="J1111">
        <v>5</v>
      </c>
      <c r="N1111">
        <v>8</v>
      </c>
      <c r="R1111">
        <v>2</v>
      </c>
    </row>
    <row r="1112" spans="1:18" x14ac:dyDescent="0.25">
      <c r="A1112">
        <v>24</v>
      </c>
      <c r="D1112">
        <v>6</v>
      </c>
      <c r="G1112">
        <v>8</v>
      </c>
      <c r="J1112">
        <v>15</v>
      </c>
      <c r="N1112">
        <v>3</v>
      </c>
      <c r="R1112">
        <v>0</v>
      </c>
    </row>
    <row r="1113" spans="1:18" x14ac:dyDescent="0.25">
      <c r="A1113">
        <v>0</v>
      </c>
      <c r="D1113">
        <v>4</v>
      </c>
      <c r="G1113">
        <v>0</v>
      </c>
      <c r="J1113">
        <v>1</v>
      </c>
      <c r="N1113">
        <v>7</v>
      </c>
      <c r="R1113">
        <v>0</v>
      </c>
    </row>
    <row r="1114" spans="1:18" x14ac:dyDescent="0.25">
      <c r="A1114">
        <v>0</v>
      </c>
      <c r="D1114">
        <v>4</v>
      </c>
      <c r="G1114">
        <v>6</v>
      </c>
      <c r="J1114">
        <v>0</v>
      </c>
      <c r="N1114">
        <v>5</v>
      </c>
      <c r="R1114">
        <v>4</v>
      </c>
    </row>
    <row r="1115" spans="1:18" x14ac:dyDescent="0.25">
      <c r="A1115">
        <v>30</v>
      </c>
      <c r="D1115">
        <v>24</v>
      </c>
      <c r="G1115">
        <v>14</v>
      </c>
      <c r="J1115">
        <v>15</v>
      </c>
      <c r="N1115">
        <v>25</v>
      </c>
      <c r="R1115">
        <v>19</v>
      </c>
    </row>
    <row r="1116" spans="1:18" x14ac:dyDescent="0.25">
      <c r="A1116">
        <v>31</v>
      </c>
      <c r="D1116">
        <v>3</v>
      </c>
      <c r="G1116">
        <v>-8</v>
      </c>
      <c r="J1116">
        <v>-6</v>
      </c>
      <c r="N1116">
        <v>4</v>
      </c>
      <c r="R1116">
        <v>10</v>
      </c>
    </row>
    <row r="1117" spans="1:18" x14ac:dyDescent="0.25">
      <c r="A1117">
        <v>263</v>
      </c>
      <c r="D1117">
        <v>84</v>
      </c>
      <c r="G1117">
        <v>54</v>
      </c>
      <c r="J1117">
        <v>47</v>
      </c>
      <c r="N1117">
        <v>58</v>
      </c>
      <c r="R1117">
        <v>126</v>
      </c>
    </row>
    <row r="1118" spans="1:18" x14ac:dyDescent="0.25">
      <c r="A1118" t="s">
        <v>13</v>
      </c>
      <c r="D1118" t="s">
        <v>13</v>
      </c>
      <c r="G1118" t="s">
        <v>13</v>
      </c>
      <c r="J1118" t="s">
        <v>13</v>
      </c>
      <c r="N1118" t="s">
        <v>13</v>
      </c>
      <c r="R1118" t="s">
        <v>13</v>
      </c>
    </row>
    <row r="1119" spans="1:18" x14ac:dyDescent="0.25">
      <c r="A1119" t="s">
        <v>46</v>
      </c>
      <c r="D1119" t="s">
        <v>46</v>
      </c>
      <c r="G1119" t="s">
        <v>46</v>
      </c>
      <c r="J1119" t="s">
        <v>46</v>
      </c>
      <c r="N1119" t="s">
        <v>46</v>
      </c>
      <c r="R1119" t="s">
        <v>46</v>
      </c>
    </row>
    <row r="1120" spans="1:18" x14ac:dyDescent="0.25">
      <c r="A1120">
        <v>23</v>
      </c>
      <c r="D1120">
        <v>6</v>
      </c>
      <c r="G1120">
        <v>3</v>
      </c>
      <c r="J1120">
        <v>2</v>
      </c>
      <c r="N1120">
        <v>2</v>
      </c>
      <c r="R1120">
        <v>7</v>
      </c>
    </row>
    <row r="1121" spans="1:18" x14ac:dyDescent="0.25">
      <c r="A1121">
        <v>14</v>
      </c>
      <c r="D1121">
        <v>0</v>
      </c>
      <c r="G1121">
        <v>0</v>
      </c>
      <c r="J1121">
        <v>0</v>
      </c>
      <c r="N1121">
        <v>0</v>
      </c>
      <c r="R1121">
        <v>0</v>
      </c>
    </row>
    <row r="1122" spans="1:18" x14ac:dyDescent="0.25">
      <c r="A1122">
        <v>0</v>
      </c>
      <c r="D1122">
        <v>0</v>
      </c>
      <c r="G1122">
        <v>0</v>
      </c>
      <c r="J1122">
        <v>0</v>
      </c>
      <c r="N1122">
        <v>16</v>
      </c>
      <c r="R1122">
        <v>0</v>
      </c>
    </row>
    <row r="1123" spans="1:18" x14ac:dyDescent="0.25">
      <c r="A1123">
        <v>0</v>
      </c>
      <c r="D1123">
        <v>0</v>
      </c>
      <c r="G1123">
        <v>0</v>
      </c>
      <c r="J1123">
        <v>0</v>
      </c>
      <c r="N1123">
        <v>0</v>
      </c>
      <c r="R1123">
        <v>0</v>
      </c>
    </row>
    <row r="1124" spans="1:18" x14ac:dyDescent="0.25">
      <c r="A1124">
        <v>0</v>
      </c>
      <c r="D1124">
        <v>2</v>
      </c>
      <c r="G1124">
        <v>2</v>
      </c>
      <c r="J1124">
        <v>7</v>
      </c>
      <c r="N1124">
        <v>12</v>
      </c>
      <c r="R1124">
        <v>2</v>
      </c>
    </row>
    <row r="1125" spans="1:18" x14ac:dyDescent="0.25">
      <c r="A1125">
        <v>24</v>
      </c>
      <c r="D1125">
        <v>1</v>
      </c>
      <c r="G1125">
        <v>2</v>
      </c>
      <c r="J1125">
        <v>19</v>
      </c>
      <c r="N1125">
        <v>7</v>
      </c>
      <c r="R1125">
        <v>17</v>
      </c>
    </row>
    <row r="1126" spans="1:18" x14ac:dyDescent="0.25">
      <c r="A1126">
        <v>0</v>
      </c>
      <c r="D1126">
        <v>0</v>
      </c>
      <c r="G1126">
        <v>0</v>
      </c>
      <c r="J1126">
        <v>15</v>
      </c>
      <c r="N1126">
        <v>13</v>
      </c>
      <c r="R1126">
        <v>0</v>
      </c>
    </row>
    <row r="1127" spans="1:18" x14ac:dyDescent="0.25">
      <c r="A1127">
        <v>0</v>
      </c>
      <c r="D1127">
        <v>0</v>
      </c>
      <c r="G1127">
        <v>3</v>
      </c>
      <c r="J1127">
        <v>0</v>
      </c>
      <c r="N1127">
        <v>0</v>
      </c>
      <c r="R1127">
        <v>10</v>
      </c>
    </row>
    <row r="1128" spans="1:18" x14ac:dyDescent="0.25">
      <c r="A1128">
        <v>30</v>
      </c>
      <c r="D1128">
        <v>15</v>
      </c>
      <c r="G1128">
        <v>30</v>
      </c>
      <c r="J1128">
        <v>15</v>
      </c>
      <c r="N1128">
        <v>29</v>
      </c>
      <c r="R1128">
        <v>14</v>
      </c>
    </row>
    <row r="1129" spans="1:18" x14ac:dyDescent="0.25">
      <c r="A1129">
        <v>45</v>
      </c>
      <c r="D1129">
        <v>3</v>
      </c>
      <c r="G1129">
        <v>22</v>
      </c>
      <c r="J1129">
        <v>-1</v>
      </c>
      <c r="N1129">
        <v>1</v>
      </c>
      <c r="R1129">
        <v>2</v>
      </c>
    </row>
    <row r="1130" spans="1:18" x14ac:dyDescent="0.25">
      <c r="A1130">
        <v>340</v>
      </c>
      <c r="D1130">
        <v>108</v>
      </c>
      <c r="G1130">
        <v>116</v>
      </c>
      <c r="J1130">
        <v>41</v>
      </c>
      <c r="N1130">
        <v>41</v>
      </c>
      <c r="R1130">
        <v>117</v>
      </c>
    </row>
    <row r="1131" spans="1:18" x14ac:dyDescent="0.25">
      <c r="A1131" t="s">
        <v>13</v>
      </c>
      <c r="D1131" t="s">
        <v>13</v>
      </c>
      <c r="G1131" t="s">
        <v>13</v>
      </c>
      <c r="J1131" t="s">
        <v>13</v>
      </c>
      <c r="N1131" t="s">
        <v>13</v>
      </c>
      <c r="R1131" t="s">
        <v>13</v>
      </c>
    </row>
    <row r="1132" spans="1:18" x14ac:dyDescent="0.25">
      <c r="A1132" t="s">
        <v>46</v>
      </c>
      <c r="D1132" t="s">
        <v>46</v>
      </c>
      <c r="G1132" t="s">
        <v>46</v>
      </c>
      <c r="J1132" t="s">
        <v>46</v>
      </c>
      <c r="N1132" t="s">
        <v>46</v>
      </c>
      <c r="R1132" t="s">
        <v>46</v>
      </c>
    </row>
    <row r="1133" spans="1:18" x14ac:dyDescent="0.25">
      <c r="A1133">
        <v>15</v>
      </c>
      <c r="D1133">
        <v>15</v>
      </c>
      <c r="G1133">
        <v>2</v>
      </c>
      <c r="J1133">
        <v>3</v>
      </c>
      <c r="N1133">
        <v>3</v>
      </c>
      <c r="R1133">
        <v>10</v>
      </c>
    </row>
    <row r="1134" spans="1:18" x14ac:dyDescent="0.25">
      <c r="A1134">
        <v>0</v>
      </c>
      <c r="D1134">
        <v>0</v>
      </c>
      <c r="G1134">
        <v>0</v>
      </c>
      <c r="J1134">
        <v>0</v>
      </c>
      <c r="N1134">
        <v>0</v>
      </c>
      <c r="R1134">
        <v>0</v>
      </c>
    </row>
    <row r="1135" spans="1:18" x14ac:dyDescent="0.25">
      <c r="A1135">
        <v>0</v>
      </c>
      <c r="D1135">
        <v>0</v>
      </c>
      <c r="G1135">
        <v>0</v>
      </c>
      <c r="J1135">
        <v>0</v>
      </c>
      <c r="N1135">
        <v>6</v>
      </c>
      <c r="R1135">
        <v>0</v>
      </c>
    </row>
    <row r="1136" spans="1:18" x14ac:dyDescent="0.25">
      <c r="A1136">
        <v>0</v>
      </c>
      <c r="D1136">
        <v>0</v>
      </c>
      <c r="G1136">
        <v>0</v>
      </c>
      <c r="J1136">
        <v>0</v>
      </c>
      <c r="N1136">
        <v>0</v>
      </c>
      <c r="R1136">
        <v>0</v>
      </c>
    </row>
    <row r="1137" spans="1:18" x14ac:dyDescent="0.25">
      <c r="A1137">
        <v>0</v>
      </c>
      <c r="D1137">
        <v>1</v>
      </c>
      <c r="G1137">
        <v>6</v>
      </c>
      <c r="J1137">
        <v>4</v>
      </c>
      <c r="N1137">
        <v>4</v>
      </c>
      <c r="R1137">
        <v>4</v>
      </c>
    </row>
    <row r="1138" spans="1:18" x14ac:dyDescent="0.25">
      <c r="A1138">
        <v>0</v>
      </c>
      <c r="D1138">
        <v>9</v>
      </c>
      <c r="G1138">
        <v>0</v>
      </c>
      <c r="J1138">
        <v>0</v>
      </c>
      <c r="N1138">
        <v>0</v>
      </c>
      <c r="R1138">
        <v>11</v>
      </c>
    </row>
    <row r="1139" spans="1:18" x14ac:dyDescent="0.25">
      <c r="A1139">
        <v>0</v>
      </c>
      <c r="D1139">
        <v>4</v>
      </c>
      <c r="G1139">
        <v>1</v>
      </c>
      <c r="J1139">
        <v>11</v>
      </c>
      <c r="N1139">
        <v>13</v>
      </c>
      <c r="R1139">
        <v>2</v>
      </c>
    </row>
    <row r="1140" spans="1:18" x14ac:dyDescent="0.25">
      <c r="A1140">
        <v>5</v>
      </c>
      <c r="D1140">
        <v>11</v>
      </c>
      <c r="G1140">
        <v>1</v>
      </c>
      <c r="J1140">
        <v>0</v>
      </c>
      <c r="N1140">
        <v>0</v>
      </c>
      <c r="R1140">
        <v>6</v>
      </c>
    </row>
    <row r="1141" spans="1:18" x14ac:dyDescent="0.25">
      <c r="A1141">
        <v>23</v>
      </c>
      <c r="D1141">
        <v>18</v>
      </c>
      <c r="G1141">
        <v>17</v>
      </c>
      <c r="J1141">
        <v>28</v>
      </c>
      <c r="N1141">
        <v>28</v>
      </c>
      <c r="R1141">
        <v>23</v>
      </c>
    </row>
    <row r="1142" spans="1:18" x14ac:dyDescent="0.25">
      <c r="A1142">
        <v>22</v>
      </c>
      <c r="D1142">
        <v>17</v>
      </c>
      <c r="G1142">
        <v>-4</v>
      </c>
      <c r="J1142">
        <v>10</v>
      </c>
      <c r="N1142">
        <v>14</v>
      </c>
      <c r="R1142">
        <v>10</v>
      </c>
    </row>
    <row r="1143" spans="1:18" x14ac:dyDescent="0.25">
      <c r="A1143">
        <v>257</v>
      </c>
      <c r="D1143">
        <v>113</v>
      </c>
      <c r="G1143">
        <v>65</v>
      </c>
      <c r="J1143">
        <v>71</v>
      </c>
      <c r="N1143">
        <v>57</v>
      </c>
      <c r="R1143">
        <v>126</v>
      </c>
    </row>
    <row r="1144" spans="1:18" x14ac:dyDescent="0.25">
      <c r="A1144" t="s">
        <v>13</v>
      </c>
      <c r="D1144" t="s">
        <v>13</v>
      </c>
      <c r="G1144" t="s">
        <v>13</v>
      </c>
      <c r="J1144" t="s">
        <v>13</v>
      </c>
      <c r="N1144" t="s">
        <v>13</v>
      </c>
      <c r="R1144" t="s">
        <v>13</v>
      </c>
    </row>
    <row r="1145" spans="1:18" x14ac:dyDescent="0.25">
      <c r="A1145" t="s">
        <v>46</v>
      </c>
      <c r="D1145" t="s">
        <v>46</v>
      </c>
      <c r="G1145" t="s">
        <v>46</v>
      </c>
      <c r="J1145" t="s">
        <v>46</v>
      </c>
      <c r="N1145" t="s">
        <v>46</v>
      </c>
      <c r="R1145" t="s">
        <v>46</v>
      </c>
    </row>
    <row r="1146" spans="1:18" x14ac:dyDescent="0.25">
      <c r="A1146">
        <v>30</v>
      </c>
      <c r="D1146">
        <v>8</v>
      </c>
      <c r="G1146">
        <v>9</v>
      </c>
      <c r="J1146">
        <v>3</v>
      </c>
      <c r="N1146">
        <v>1</v>
      </c>
      <c r="R1146">
        <v>14</v>
      </c>
    </row>
    <row r="1147" spans="1:18" x14ac:dyDescent="0.25">
      <c r="A1147">
        <v>21</v>
      </c>
      <c r="D1147">
        <v>0</v>
      </c>
      <c r="G1147">
        <v>0</v>
      </c>
      <c r="J1147">
        <v>0</v>
      </c>
      <c r="N1147">
        <v>0</v>
      </c>
      <c r="R1147">
        <v>0</v>
      </c>
    </row>
    <row r="1148" spans="1:18" x14ac:dyDescent="0.25">
      <c r="A1148">
        <v>0</v>
      </c>
      <c r="D1148">
        <v>0</v>
      </c>
      <c r="G1148">
        <v>0</v>
      </c>
      <c r="J1148">
        <v>0</v>
      </c>
      <c r="N1148">
        <v>0</v>
      </c>
      <c r="R1148">
        <v>0</v>
      </c>
    </row>
    <row r="1149" spans="1:18" x14ac:dyDescent="0.25">
      <c r="A1149">
        <v>0</v>
      </c>
      <c r="D1149">
        <v>0</v>
      </c>
      <c r="G1149">
        <v>0</v>
      </c>
      <c r="J1149">
        <v>0</v>
      </c>
      <c r="N1149">
        <v>0</v>
      </c>
      <c r="R1149">
        <v>0</v>
      </c>
    </row>
    <row r="1150" spans="1:18" x14ac:dyDescent="0.25">
      <c r="A1150">
        <v>0</v>
      </c>
      <c r="D1150">
        <v>0</v>
      </c>
      <c r="G1150">
        <v>2</v>
      </c>
      <c r="J1150">
        <v>4</v>
      </c>
      <c r="N1150">
        <v>14</v>
      </c>
      <c r="R1150">
        <v>3</v>
      </c>
    </row>
    <row r="1151" spans="1:18" x14ac:dyDescent="0.25">
      <c r="A1151">
        <v>5</v>
      </c>
      <c r="D1151">
        <v>16</v>
      </c>
      <c r="G1151">
        <v>30</v>
      </c>
      <c r="J1151">
        <v>22</v>
      </c>
      <c r="N1151">
        <v>13</v>
      </c>
      <c r="R1151">
        <v>13</v>
      </c>
    </row>
    <row r="1152" spans="1:18" x14ac:dyDescent="0.25">
      <c r="A1152">
        <v>0</v>
      </c>
      <c r="D1152">
        <v>5</v>
      </c>
      <c r="G1152">
        <v>2</v>
      </c>
      <c r="J1152">
        <v>0</v>
      </c>
      <c r="N1152">
        <v>27</v>
      </c>
      <c r="R1152">
        <v>1</v>
      </c>
    </row>
    <row r="1153" spans="1:18" x14ac:dyDescent="0.25">
      <c r="A1153">
        <v>4</v>
      </c>
      <c r="D1153">
        <v>11</v>
      </c>
      <c r="G1153">
        <v>6</v>
      </c>
      <c r="J1153">
        <v>0</v>
      </c>
      <c r="N1153">
        <v>0</v>
      </c>
      <c r="R1153">
        <v>0</v>
      </c>
    </row>
    <row r="1154" spans="1:18" x14ac:dyDescent="0.25">
      <c r="A1154">
        <v>30</v>
      </c>
      <c r="D1154">
        <v>15</v>
      </c>
      <c r="G1154">
        <v>30</v>
      </c>
      <c r="J1154">
        <v>20</v>
      </c>
      <c r="N1154">
        <v>17</v>
      </c>
      <c r="R1154">
        <v>30</v>
      </c>
    </row>
    <row r="1155" spans="1:18" x14ac:dyDescent="0.25">
      <c r="A1155">
        <v>50</v>
      </c>
      <c r="D1155">
        <v>18</v>
      </c>
      <c r="G1155">
        <v>28</v>
      </c>
      <c r="J1155">
        <v>15</v>
      </c>
      <c r="N1155">
        <v>-12</v>
      </c>
      <c r="R1155">
        <v>24</v>
      </c>
    </row>
    <row r="1156" spans="1:18" x14ac:dyDescent="0.25">
      <c r="A1156">
        <v>317</v>
      </c>
      <c r="D1156">
        <v>101</v>
      </c>
      <c r="G1156">
        <v>83</v>
      </c>
      <c r="J1156">
        <v>83</v>
      </c>
      <c r="N1156">
        <v>31</v>
      </c>
      <c r="R1156">
        <v>154</v>
      </c>
    </row>
    <row r="1157" spans="1:18" x14ac:dyDescent="0.25">
      <c r="A1157" t="s">
        <v>13</v>
      </c>
      <c r="D1157" t="s">
        <v>13</v>
      </c>
      <c r="G1157" t="s">
        <v>13</v>
      </c>
      <c r="J1157" t="s">
        <v>13</v>
      </c>
      <c r="N1157" t="s">
        <v>13</v>
      </c>
      <c r="R1157" t="s">
        <v>13</v>
      </c>
    </row>
    <row r="1158" spans="1:18" x14ac:dyDescent="0.25">
      <c r="A1158" t="s">
        <v>46</v>
      </c>
      <c r="D1158" t="s">
        <v>46</v>
      </c>
      <c r="G1158" t="s">
        <v>46</v>
      </c>
      <c r="J1158" t="s">
        <v>46</v>
      </c>
      <c r="N1158" t="s">
        <v>46</v>
      </c>
      <c r="R1158" t="s">
        <v>46</v>
      </c>
    </row>
    <row r="1159" spans="1:18" x14ac:dyDescent="0.25">
      <c r="A1159">
        <v>30</v>
      </c>
      <c r="D1159">
        <v>8</v>
      </c>
      <c r="G1159">
        <v>3</v>
      </c>
      <c r="J1159">
        <v>1</v>
      </c>
      <c r="N1159">
        <v>2</v>
      </c>
      <c r="R1159">
        <v>27</v>
      </c>
    </row>
    <row r="1160" spans="1:18" x14ac:dyDescent="0.25">
      <c r="A1160">
        <v>21</v>
      </c>
      <c r="D1160">
        <v>0</v>
      </c>
      <c r="G1160">
        <v>0</v>
      </c>
      <c r="J1160">
        <v>0</v>
      </c>
      <c r="N1160">
        <v>0</v>
      </c>
      <c r="R1160">
        <v>0</v>
      </c>
    </row>
    <row r="1161" spans="1:18" x14ac:dyDescent="0.25">
      <c r="A1161">
        <v>0</v>
      </c>
      <c r="D1161">
        <v>0</v>
      </c>
      <c r="G1161">
        <v>0</v>
      </c>
      <c r="J1161">
        <v>0</v>
      </c>
      <c r="N1161">
        <v>0</v>
      </c>
      <c r="R1161">
        <v>0</v>
      </c>
    </row>
    <row r="1162" spans="1:18" x14ac:dyDescent="0.25">
      <c r="A1162">
        <v>0</v>
      </c>
      <c r="D1162">
        <v>0</v>
      </c>
      <c r="G1162">
        <v>0</v>
      </c>
      <c r="J1162">
        <v>0</v>
      </c>
      <c r="N1162">
        <v>0</v>
      </c>
      <c r="R1162">
        <v>0</v>
      </c>
    </row>
    <row r="1163" spans="1:18" x14ac:dyDescent="0.25">
      <c r="A1163">
        <v>0</v>
      </c>
      <c r="D1163">
        <v>6</v>
      </c>
      <c r="G1163">
        <v>8</v>
      </c>
      <c r="J1163">
        <v>9</v>
      </c>
      <c r="N1163">
        <v>10</v>
      </c>
      <c r="R1163">
        <v>0</v>
      </c>
    </row>
    <row r="1164" spans="1:18" x14ac:dyDescent="0.25">
      <c r="A1164">
        <v>0</v>
      </c>
      <c r="D1164">
        <v>9</v>
      </c>
      <c r="G1164">
        <v>10</v>
      </c>
      <c r="J1164">
        <v>12</v>
      </c>
      <c r="N1164">
        <v>3</v>
      </c>
      <c r="R1164">
        <v>0</v>
      </c>
    </row>
    <row r="1165" spans="1:18" x14ac:dyDescent="0.25">
      <c r="A1165">
        <v>0</v>
      </c>
      <c r="D1165">
        <v>14</v>
      </c>
      <c r="G1165">
        <v>6</v>
      </c>
      <c r="J1165">
        <v>7</v>
      </c>
      <c r="N1165">
        <v>9</v>
      </c>
      <c r="R1165">
        <v>0</v>
      </c>
    </row>
    <row r="1166" spans="1:18" x14ac:dyDescent="0.25">
      <c r="A1166">
        <v>0</v>
      </c>
      <c r="D1166">
        <v>9</v>
      </c>
      <c r="G1166">
        <v>0</v>
      </c>
      <c r="J1166">
        <v>0</v>
      </c>
      <c r="N1166">
        <v>5</v>
      </c>
      <c r="R1166">
        <v>0</v>
      </c>
    </row>
    <row r="1167" spans="1:18" x14ac:dyDescent="0.25">
      <c r="A1167">
        <v>28</v>
      </c>
      <c r="D1167">
        <v>17</v>
      </c>
      <c r="G1167">
        <v>24</v>
      </c>
      <c r="J1167">
        <v>15</v>
      </c>
      <c r="N1167">
        <v>20</v>
      </c>
      <c r="R1167">
        <v>27</v>
      </c>
    </row>
    <row r="1168" spans="1:18" x14ac:dyDescent="0.25">
      <c r="A1168">
        <v>51</v>
      </c>
      <c r="D1168">
        <v>11</v>
      </c>
      <c r="G1168">
        <v>3</v>
      </c>
      <c r="J1168">
        <v>-9</v>
      </c>
      <c r="N1168">
        <v>-4</v>
      </c>
      <c r="R1168">
        <v>-10</v>
      </c>
    </row>
    <row r="1169" spans="1:18" x14ac:dyDescent="0.25">
      <c r="A1169">
        <v>472</v>
      </c>
      <c r="D1169">
        <v>74</v>
      </c>
      <c r="G1169">
        <v>75</v>
      </c>
      <c r="J1169">
        <v>43</v>
      </c>
      <c r="N1169">
        <v>45</v>
      </c>
      <c r="R1169">
        <v>373</v>
      </c>
    </row>
    <row r="1170" spans="1:18" x14ac:dyDescent="0.25">
      <c r="A1170" t="s">
        <v>13</v>
      </c>
      <c r="D1170" t="s">
        <v>13</v>
      </c>
      <c r="G1170" t="s">
        <v>13</v>
      </c>
      <c r="J1170" t="s">
        <v>13</v>
      </c>
      <c r="N1170" t="s">
        <v>13</v>
      </c>
      <c r="R1170" t="s">
        <v>13</v>
      </c>
    </row>
    <row r="1171" spans="1:18" x14ac:dyDescent="0.25">
      <c r="A1171" t="s">
        <v>46</v>
      </c>
      <c r="D1171" t="s">
        <v>46</v>
      </c>
      <c r="G1171" t="s">
        <v>46</v>
      </c>
      <c r="J1171" t="s">
        <v>46</v>
      </c>
      <c r="N1171" t="s">
        <v>46</v>
      </c>
      <c r="R1171" t="s">
        <v>46</v>
      </c>
    </row>
    <row r="1172" spans="1:18" x14ac:dyDescent="0.25">
      <c r="A1172">
        <v>13</v>
      </c>
      <c r="D1172">
        <v>1</v>
      </c>
      <c r="G1172">
        <v>1</v>
      </c>
      <c r="J1172">
        <v>2</v>
      </c>
      <c r="N1172">
        <v>3</v>
      </c>
      <c r="R1172">
        <v>6</v>
      </c>
    </row>
    <row r="1173" spans="1:18" x14ac:dyDescent="0.25">
      <c r="A1173">
        <v>4</v>
      </c>
      <c r="D1173">
        <v>0</v>
      </c>
      <c r="G1173">
        <v>0</v>
      </c>
      <c r="J1173">
        <v>0</v>
      </c>
      <c r="N1173">
        <v>0</v>
      </c>
      <c r="R1173">
        <v>0</v>
      </c>
    </row>
    <row r="1174" spans="1:18" x14ac:dyDescent="0.25">
      <c r="A1174">
        <v>0</v>
      </c>
      <c r="D1174">
        <v>30</v>
      </c>
      <c r="G1174">
        <v>14</v>
      </c>
      <c r="J1174">
        <v>0</v>
      </c>
      <c r="N1174">
        <v>15</v>
      </c>
      <c r="R1174">
        <v>0</v>
      </c>
    </row>
    <row r="1175" spans="1:18" x14ac:dyDescent="0.25">
      <c r="A1175">
        <v>0</v>
      </c>
      <c r="D1175">
        <v>0</v>
      </c>
      <c r="G1175">
        <v>0</v>
      </c>
      <c r="J1175">
        <v>0</v>
      </c>
      <c r="N1175">
        <v>0</v>
      </c>
      <c r="R1175">
        <v>0</v>
      </c>
    </row>
    <row r="1176" spans="1:18" x14ac:dyDescent="0.25">
      <c r="A1176">
        <v>0</v>
      </c>
      <c r="D1176">
        <v>26</v>
      </c>
      <c r="G1176">
        <v>10</v>
      </c>
      <c r="J1176">
        <v>0</v>
      </c>
      <c r="N1176">
        <v>10</v>
      </c>
      <c r="R1176">
        <v>6</v>
      </c>
    </row>
    <row r="1177" spans="1:18" x14ac:dyDescent="0.25">
      <c r="A1177">
        <v>16</v>
      </c>
      <c r="D1177">
        <v>9</v>
      </c>
      <c r="G1177">
        <v>5</v>
      </c>
      <c r="J1177">
        <v>29</v>
      </c>
      <c r="N1177">
        <v>0</v>
      </c>
      <c r="R1177">
        <v>5</v>
      </c>
    </row>
    <row r="1178" spans="1:18" x14ac:dyDescent="0.25">
      <c r="A1178">
        <v>0</v>
      </c>
      <c r="D1178">
        <v>20</v>
      </c>
      <c r="G1178">
        <v>19</v>
      </c>
      <c r="J1178">
        <v>0</v>
      </c>
      <c r="N1178">
        <v>21</v>
      </c>
      <c r="R1178">
        <v>3</v>
      </c>
    </row>
    <row r="1179" spans="1:18" x14ac:dyDescent="0.25">
      <c r="A1179">
        <v>0</v>
      </c>
      <c r="D1179">
        <v>0</v>
      </c>
      <c r="G1179">
        <v>6</v>
      </c>
      <c r="J1179">
        <v>0</v>
      </c>
      <c r="N1179">
        <v>0</v>
      </c>
      <c r="R1179">
        <v>0</v>
      </c>
    </row>
    <row r="1180" spans="1:18" x14ac:dyDescent="0.25">
      <c r="A1180">
        <v>30</v>
      </c>
      <c r="D1180">
        <v>3</v>
      </c>
      <c r="G1180">
        <v>12</v>
      </c>
      <c r="J1180">
        <v>16</v>
      </c>
      <c r="N1180">
        <v>30</v>
      </c>
      <c r="R1180">
        <v>24</v>
      </c>
    </row>
    <row r="1181" spans="1:18" x14ac:dyDescent="0.25">
      <c r="A1181">
        <v>29</v>
      </c>
      <c r="D1181">
        <v>-50</v>
      </c>
      <c r="G1181">
        <v>-19</v>
      </c>
      <c r="J1181">
        <v>14</v>
      </c>
      <c r="N1181">
        <v>9</v>
      </c>
      <c r="R1181">
        <v>9</v>
      </c>
    </row>
    <row r="1182" spans="1:18" x14ac:dyDescent="0.25">
      <c r="A1182">
        <v>177</v>
      </c>
      <c r="D1182">
        <v>21</v>
      </c>
      <c r="G1182">
        <v>29</v>
      </c>
      <c r="J1182">
        <v>68</v>
      </c>
      <c r="N1182">
        <v>53</v>
      </c>
      <c r="R1182">
        <v>105</v>
      </c>
    </row>
    <row r="1183" spans="1:18" x14ac:dyDescent="0.25">
      <c r="A1183" t="s">
        <v>13</v>
      </c>
      <c r="D1183" t="s">
        <v>13</v>
      </c>
      <c r="G1183" t="s">
        <v>13</v>
      </c>
      <c r="J1183" t="s">
        <v>13</v>
      </c>
      <c r="N1183" t="s">
        <v>13</v>
      </c>
      <c r="R1183" t="s">
        <v>13</v>
      </c>
    </row>
    <row r="1184" spans="1:18" x14ac:dyDescent="0.25">
      <c r="A1184" t="s">
        <v>46</v>
      </c>
      <c r="D1184" t="s">
        <v>46</v>
      </c>
      <c r="G1184" t="s">
        <v>46</v>
      </c>
      <c r="J1184" t="s">
        <v>46</v>
      </c>
      <c r="N1184" t="s">
        <v>46</v>
      </c>
      <c r="R1184" t="s">
        <v>46</v>
      </c>
    </row>
    <row r="1185" spans="1:18" x14ac:dyDescent="0.25">
      <c r="A1185">
        <v>7</v>
      </c>
      <c r="D1185">
        <v>5</v>
      </c>
      <c r="G1185">
        <v>2</v>
      </c>
      <c r="J1185">
        <v>1</v>
      </c>
      <c r="N1185">
        <v>2</v>
      </c>
      <c r="R1185">
        <v>6</v>
      </c>
    </row>
    <row r="1186" spans="1:18" x14ac:dyDescent="0.25">
      <c r="A1186">
        <v>0</v>
      </c>
      <c r="D1186">
        <v>0</v>
      </c>
      <c r="G1186">
        <v>0</v>
      </c>
      <c r="J1186">
        <v>0</v>
      </c>
      <c r="N1186">
        <v>0</v>
      </c>
      <c r="R1186">
        <v>0</v>
      </c>
    </row>
    <row r="1187" spans="1:18" x14ac:dyDescent="0.25">
      <c r="A1187">
        <v>0</v>
      </c>
      <c r="D1187">
        <v>0</v>
      </c>
      <c r="G1187">
        <v>13</v>
      </c>
      <c r="J1187">
        <v>0</v>
      </c>
      <c r="N1187">
        <v>0</v>
      </c>
      <c r="R1187">
        <v>0</v>
      </c>
    </row>
    <row r="1188" spans="1:18" x14ac:dyDescent="0.25">
      <c r="A1188">
        <v>0</v>
      </c>
      <c r="D1188">
        <v>0</v>
      </c>
      <c r="G1188">
        <v>0</v>
      </c>
      <c r="J1188">
        <v>0</v>
      </c>
      <c r="N1188">
        <v>0</v>
      </c>
      <c r="R1188">
        <v>0</v>
      </c>
    </row>
    <row r="1189" spans="1:18" x14ac:dyDescent="0.25">
      <c r="A1189">
        <v>0</v>
      </c>
      <c r="D1189">
        <v>8</v>
      </c>
      <c r="G1189">
        <v>11</v>
      </c>
      <c r="J1189">
        <v>11</v>
      </c>
      <c r="N1189">
        <v>8</v>
      </c>
      <c r="R1189">
        <v>2</v>
      </c>
    </row>
    <row r="1190" spans="1:18" x14ac:dyDescent="0.25">
      <c r="A1190">
        <v>0</v>
      </c>
      <c r="D1190">
        <v>20</v>
      </c>
      <c r="G1190">
        <v>9</v>
      </c>
      <c r="J1190">
        <v>30</v>
      </c>
      <c r="N1190">
        <v>9</v>
      </c>
      <c r="R1190">
        <v>0</v>
      </c>
    </row>
    <row r="1191" spans="1:18" x14ac:dyDescent="0.25">
      <c r="A1191">
        <v>0</v>
      </c>
      <c r="D1191">
        <v>13</v>
      </c>
      <c r="G1191">
        <v>23</v>
      </c>
      <c r="J1191">
        <v>14</v>
      </c>
      <c r="N1191">
        <v>14</v>
      </c>
      <c r="R1191">
        <v>4</v>
      </c>
    </row>
    <row r="1192" spans="1:18" x14ac:dyDescent="0.25">
      <c r="A1192">
        <v>0</v>
      </c>
      <c r="D1192">
        <v>0</v>
      </c>
      <c r="G1192">
        <v>0</v>
      </c>
      <c r="J1192">
        <v>0</v>
      </c>
      <c r="N1192">
        <v>0</v>
      </c>
      <c r="R1192">
        <v>0</v>
      </c>
    </row>
    <row r="1193" spans="1:18" x14ac:dyDescent="0.25">
      <c r="A1193">
        <v>12</v>
      </c>
      <c r="D1193">
        <v>9</v>
      </c>
      <c r="G1193">
        <v>18</v>
      </c>
      <c r="J1193">
        <v>10</v>
      </c>
      <c r="N1193">
        <v>24</v>
      </c>
      <c r="R1193">
        <v>14</v>
      </c>
    </row>
    <row r="1194" spans="1:18" x14ac:dyDescent="0.25">
      <c r="A1194">
        <v>6</v>
      </c>
      <c r="D1194">
        <v>-10</v>
      </c>
      <c r="G1194">
        <v>-9</v>
      </c>
      <c r="J1194">
        <v>-17</v>
      </c>
      <c r="N1194">
        <v>2</v>
      </c>
      <c r="R1194">
        <v>1</v>
      </c>
    </row>
    <row r="1195" spans="1:18" x14ac:dyDescent="0.25">
      <c r="A1195">
        <v>190</v>
      </c>
      <c r="D1195">
        <v>53</v>
      </c>
      <c r="G1195">
        <v>40</v>
      </c>
      <c r="J1195">
        <v>26</v>
      </c>
      <c r="N1195">
        <v>44</v>
      </c>
      <c r="R1195">
        <v>91</v>
      </c>
    </row>
    <row r="1196" spans="1:18" x14ac:dyDescent="0.25">
      <c r="A1196" t="s">
        <v>13</v>
      </c>
      <c r="D1196" t="s">
        <v>13</v>
      </c>
      <c r="G1196" t="s">
        <v>13</v>
      </c>
      <c r="J1196" t="s">
        <v>13</v>
      </c>
      <c r="N1196" t="s">
        <v>13</v>
      </c>
      <c r="R1196" t="s">
        <v>13</v>
      </c>
    </row>
    <row r="1197" spans="1:18" x14ac:dyDescent="0.25">
      <c r="A1197" t="s">
        <v>46</v>
      </c>
      <c r="D1197" t="s">
        <v>46</v>
      </c>
      <c r="G1197" t="s">
        <v>46</v>
      </c>
      <c r="J1197" t="s">
        <v>46</v>
      </c>
      <c r="N1197" t="s">
        <v>46</v>
      </c>
      <c r="R1197" t="s">
        <v>46</v>
      </c>
    </row>
    <row r="1198" spans="1:18" x14ac:dyDescent="0.25">
      <c r="A1198">
        <v>14</v>
      </c>
      <c r="D1198">
        <v>3</v>
      </c>
      <c r="G1198">
        <v>3</v>
      </c>
      <c r="J1198">
        <v>2</v>
      </c>
      <c r="N1198">
        <v>2</v>
      </c>
      <c r="R1198">
        <v>6</v>
      </c>
    </row>
    <row r="1199" spans="1:18" x14ac:dyDescent="0.25">
      <c r="A1199">
        <v>0</v>
      </c>
      <c r="D1199">
        <v>0</v>
      </c>
      <c r="G1199">
        <v>0</v>
      </c>
      <c r="J1199">
        <v>0</v>
      </c>
      <c r="N1199">
        <v>0</v>
      </c>
      <c r="R1199">
        <v>0</v>
      </c>
    </row>
    <row r="1200" spans="1:18" x14ac:dyDescent="0.25">
      <c r="A1200">
        <v>0</v>
      </c>
      <c r="D1200">
        <v>10</v>
      </c>
      <c r="G1200">
        <v>0</v>
      </c>
      <c r="J1200">
        <v>2</v>
      </c>
      <c r="N1200">
        <v>0</v>
      </c>
      <c r="R1200">
        <v>0</v>
      </c>
    </row>
    <row r="1201" spans="1:18" x14ac:dyDescent="0.25">
      <c r="A1201">
        <v>0</v>
      </c>
      <c r="D1201">
        <v>0</v>
      </c>
      <c r="G1201">
        <v>0</v>
      </c>
      <c r="J1201">
        <v>0</v>
      </c>
      <c r="N1201">
        <v>0</v>
      </c>
      <c r="R1201">
        <v>0</v>
      </c>
    </row>
    <row r="1202" spans="1:18" x14ac:dyDescent="0.25">
      <c r="A1202">
        <v>0</v>
      </c>
      <c r="D1202">
        <v>4</v>
      </c>
      <c r="G1202">
        <v>5</v>
      </c>
      <c r="J1202">
        <v>6</v>
      </c>
      <c r="N1202">
        <v>10</v>
      </c>
      <c r="R1202">
        <v>2</v>
      </c>
    </row>
    <row r="1203" spans="1:18" x14ac:dyDescent="0.25">
      <c r="A1203">
        <v>0</v>
      </c>
      <c r="D1203">
        <v>20</v>
      </c>
      <c r="G1203">
        <v>10</v>
      </c>
      <c r="J1203">
        <v>12</v>
      </c>
      <c r="N1203">
        <v>11</v>
      </c>
      <c r="R1203">
        <v>0</v>
      </c>
    </row>
    <row r="1204" spans="1:18" x14ac:dyDescent="0.25">
      <c r="A1204">
        <v>0</v>
      </c>
      <c r="D1204">
        <v>10</v>
      </c>
      <c r="G1204">
        <v>4</v>
      </c>
      <c r="J1204">
        <v>5</v>
      </c>
      <c r="N1204">
        <v>17</v>
      </c>
      <c r="R1204">
        <v>0</v>
      </c>
    </row>
    <row r="1205" spans="1:18" x14ac:dyDescent="0.25">
      <c r="A1205">
        <v>1</v>
      </c>
      <c r="D1205">
        <v>0</v>
      </c>
      <c r="G1205">
        <v>0</v>
      </c>
      <c r="J1205">
        <v>0</v>
      </c>
      <c r="N1205">
        <v>0</v>
      </c>
      <c r="R1205">
        <v>0</v>
      </c>
    </row>
    <row r="1206" spans="1:18" x14ac:dyDescent="0.25">
      <c r="A1206">
        <v>22</v>
      </c>
      <c r="D1206">
        <v>8</v>
      </c>
      <c r="G1206">
        <v>24</v>
      </c>
      <c r="J1206">
        <v>23</v>
      </c>
      <c r="N1206">
        <v>22</v>
      </c>
      <c r="R1206">
        <v>14</v>
      </c>
    </row>
    <row r="1207" spans="1:18" x14ac:dyDescent="0.25">
      <c r="A1207">
        <v>20</v>
      </c>
      <c r="D1207">
        <v>-18</v>
      </c>
      <c r="G1207">
        <v>5</v>
      </c>
      <c r="J1207">
        <v>9</v>
      </c>
      <c r="N1207">
        <v>-2</v>
      </c>
      <c r="R1207">
        <v>5</v>
      </c>
    </row>
    <row r="1208" spans="1:18" x14ac:dyDescent="0.25">
      <c r="A1208">
        <v>186</v>
      </c>
      <c r="D1208">
        <v>45</v>
      </c>
      <c r="G1208">
        <v>77</v>
      </c>
      <c r="J1208">
        <v>38</v>
      </c>
      <c r="N1208">
        <v>44</v>
      </c>
      <c r="R1208">
        <v>147</v>
      </c>
    </row>
    <row r="1209" spans="1:18" x14ac:dyDescent="0.25">
      <c r="A1209" t="s">
        <v>13</v>
      </c>
      <c r="D1209" t="s">
        <v>13</v>
      </c>
      <c r="G1209" t="s">
        <v>13</v>
      </c>
      <c r="J1209" t="s">
        <v>13</v>
      </c>
      <c r="N1209" t="s">
        <v>13</v>
      </c>
      <c r="R1209" t="s">
        <v>13</v>
      </c>
    </row>
    <row r="1210" spans="1:18" x14ac:dyDescent="0.25">
      <c r="A1210" t="s">
        <v>46</v>
      </c>
      <c r="D1210" t="s">
        <v>46</v>
      </c>
      <c r="G1210" t="s">
        <v>46</v>
      </c>
      <c r="J1210" t="s">
        <v>46</v>
      </c>
      <c r="N1210" t="s">
        <v>46</v>
      </c>
      <c r="R1210" t="s">
        <v>46</v>
      </c>
    </row>
    <row r="1211" spans="1:18" x14ac:dyDescent="0.25">
      <c r="A1211">
        <v>33</v>
      </c>
      <c r="D1211">
        <v>2</v>
      </c>
      <c r="G1211">
        <v>4</v>
      </c>
      <c r="J1211">
        <v>1</v>
      </c>
      <c r="N1211">
        <v>2</v>
      </c>
      <c r="R1211">
        <v>3</v>
      </c>
    </row>
    <row r="1212" spans="1:18" x14ac:dyDescent="0.25">
      <c r="A1212">
        <v>24</v>
      </c>
      <c r="D1212">
        <v>0</v>
      </c>
      <c r="G1212">
        <v>0</v>
      </c>
      <c r="J1212">
        <v>0</v>
      </c>
      <c r="N1212">
        <v>0</v>
      </c>
      <c r="R1212">
        <v>0</v>
      </c>
    </row>
    <row r="1213" spans="1:18" x14ac:dyDescent="0.25">
      <c r="A1213">
        <v>0</v>
      </c>
      <c r="D1213">
        <v>0</v>
      </c>
      <c r="G1213">
        <v>0</v>
      </c>
      <c r="J1213">
        <v>0</v>
      </c>
      <c r="N1213">
        <v>22</v>
      </c>
      <c r="R1213">
        <v>0</v>
      </c>
    </row>
    <row r="1214" spans="1:18" x14ac:dyDescent="0.25">
      <c r="A1214">
        <v>0</v>
      </c>
      <c r="D1214">
        <v>0</v>
      </c>
      <c r="G1214">
        <v>0</v>
      </c>
      <c r="J1214">
        <v>0</v>
      </c>
      <c r="N1214">
        <v>0</v>
      </c>
      <c r="R1214">
        <v>0</v>
      </c>
    </row>
    <row r="1215" spans="1:18" x14ac:dyDescent="0.25">
      <c r="A1215">
        <v>0</v>
      </c>
      <c r="D1215">
        <v>11</v>
      </c>
      <c r="G1215">
        <v>6</v>
      </c>
      <c r="J1215">
        <v>7</v>
      </c>
      <c r="N1215">
        <v>14</v>
      </c>
      <c r="R1215">
        <v>9</v>
      </c>
    </row>
    <row r="1216" spans="1:18" x14ac:dyDescent="0.25">
      <c r="A1216">
        <v>7</v>
      </c>
      <c r="D1216">
        <v>12</v>
      </c>
      <c r="G1216">
        <v>12</v>
      </c>
      <c r="J1216">
        <v>7</v>
      </c>
      <c r="N1216">
        <v>19</v>
      </c>
      <c r="R1216">
        <v>0</v>
      </c>
    </row>
    <row r="1217" spans="1:18" x14ac:dyDescent="0.25">
      <c r="A1217">
        <v>0</v>
      </c>
      <c r="D1217">
        <v>8</v>
      </c>
      <c r="G1217">
        <v>8</v>
      </c>
      <c r="J1217">
        <v>22</v>
      </c>
      <c r="N1217">
        <v>23</v>
      </c>
      <c r="R1217">
        <v>3</v>
      </c>
    </row>
    <row r="1218" spans="1:18" x14ac:dyDescent="0.25">
      <c r="A1218">
        <v>0</v>
      </c>
      <c r="D1218">
        <v>5</v>
      </c>
      <c r="G1218">
        <v>0</v>
      </c>
      <c r="J1218">
        <v>0</v>
      </c>
      <c r="N1218">
        <v>5</v>
      </c>
      <c r="R1218">
        <v>0</v>
      </c>
    </row>
    <row r="1219" spans="1:18" x14ac:dyDescent="0.25">
      <c r="A1219">
        <v>27</v>
      </c>
      <c r="D1219">
        <v>8</v>
      </c>
      <c r="G1219">
        <v>26</v>
      </c>
      <c r="J1219">
        <v>16</v>
      </c>
      <c r="N1219">
        <v>25</v>
      </c>
      <c r="R1219">
        <v>15</v>
      </c>
    </row>
    <row r="1220" spans="1:18" x14ac:dyDescent="0.25">
      <c r="A1220">
        <v>48</v>
      </c>
      <c r="D1220">
        <v>-17</v>
      </c>
      <c r="G1220">
        <v>13</v>
      </c>
      <c r="J1220">
        <v>-1</v>
      </c>
      <c r="N1220">
        <v>-5</v>
      </c>
      <c r="R1220">
        <v>-8</v>
      </c>
    </row>
    <row r="1221" spans="1:18" x14ac:dyDescent="0.25">
      <c r="A1221">
        <v>235</v>
      </c>
      <c r="D1221">
        <v>49</v>
      </c>
      <c r="G1221">
        <v>85</v>
      </c>
      <c r="J1221">
        <v>21</v>
      </c>
      <c r="N1221">
        <v>42</v>
      </c>
      <c r="R1221">
        <v>79</v>
      </c>
    </row>
    <row r="1222" spans="1:18" x14ac:dyDescent="0.25">
      <c r="A1222" t="s">
        <v>13</v>
      </c>
      <c r="D1222" t="s">
        <v>13</v>
      </c>
      <c r="G1222" t="s">
        <v>13</v>
      </c>
      <c r="J1222" t="s">
        <v>13</v>
      </c>
      <c r="N1222" t="s">
        <v>13</v>
      </c>
      <c r="R1222" t="s">
        <v>13</v>
      </c>
    </row>
    <row r="1223" spans="1:18" x14ac:dyDescent="0.25">
      <c r="A1223" t="s">
        <v>46</v>
      </c>
      <c r="D1223" t="s">
        <v>46</v>
      </c>
      <c r="G1223" t="s">
        <v>46</v>
      </c>
      <c r="J1223" t="s">
        <v>46</v>
      </c>
      <c r="N1223" t="s">
        <v>46</v>
      </c>
      <c r="R1223" t="s">
        <v>46</v>
      </c>
    </row>
    <row r="1224" spans="1:18" x14ac:dyDescent="0.25">
      <c r="A1224">
        <v>11</v>
      </c>
      <c r="D1224">
        <v>7</v>
      </c>
      <c r="G1224">
        <v>6</v>
      </c>
      <c r="J1224">
        <v>1</v>
      </c>
      <c r="N1224">
        <v>1</v>
      </c>
      <c r="R1224">
        <v>4</v>
      </c>
    </row>
    <row r="1225" spans="1:18" x14ac:dyDescent="0.25">
      <c r="A1225">
        <v>0</v>
      </c>
      <c r="D1225">
        <v>0</v>
      </c>
      <c r="G1225">
        <v>0</v>
      </c>
      <c r="J1225">
        <v>0</v>
      </c>
      <c r="N1225">
        <v>0</v>
      </c>
      <c r="R1225">
        <v>0</v>
      </c>
    </row>
    <row r="1226" spans="1:18" x14ac:dyDescent="0.25">
      <c r="A1226">
        <v>0</v>
      </c>
      <c r="D1226">
        <v>0</v>
      </c>
      <c r="G1226">
        <v>0</v>
      </c>
      <c r="J1226">
        <v>12</v>
      </c>
      <c r="N1226">
        <v>16</v>
      </c>
      <c r="R1226">
        <v>0</v>
      </c>
    </row>
    <row r="1227" spans="1:18" x14ac:dyDescent="0.25">
      <c r="A1227">
        <v>0</v>
      </c>
      <c r="D1227">
        <v>0</v>
      </c>
      <c r="G1227">
        <v>0</v>
      </c>
      <c r="J1227">
        <v>0</v>
      </c>
      <c r="N1227">
        <v>0</v>
      </c>
      <c r="R1227">
        <v>0</v>
      </c>
    </row>
    <row r="1228" spans="1:18" x14ac:dyDescent="0.25">
      <c r="A1228">
        <v>0</v>
      </c>
      <c r="D1228">
        <v>2</v>
      </c>
      <c r="G1228">
        <v>4</v>
      </c>
      <c r="J1228">
        <v>10</v>
      </c>
      <c r="N1228">
        <v>4</v>
      </c>
      <c r="R1228">
        <v>3</v>
      </c>
    </row>
    <row r="1229" spans="1:18" x14ac:dyDescent="0.25">
      <c r="A1229">
        <v>7</v>
      </c>
      <c r="D1229">
        <v>29</v>
      </c>
      <c r="G1229">
        <v>0</v>
      </c>
      <c r="J1229">
        <v>9</v>
      </c>
      <c r="N1229">
        <v>2</v>
      </c>
      <c r="R1229">
        <v>0</v>
      </c>
    </row>
    <row r="1230" spans="1:18" x14ac:dyDescent="0.25">
      <c r="A1230">
        <v>0</v>
      </c>
      <c r="D1230">
        <v>0</v>
      </c>
      <c r="G1230">
        <v>3</v>
      </c>
      <c r="J1230">
        <v>13</v>
      </c>
      <c r="N1230">
        <v>10</v>
      </c>
      <c r="R1230">
        <v>0</v>
      </c>
    </row>
    <row r="1231" spans="1:18" x14ac:dyDescent="0.25">
      <c r="A1231">
        <v>0</v>
      </c>
      <c r="D1231">
        <v>0</v>
      </c>
      <c r="G1231">
        <v>1</v>
      </c>
      <c r="J1231">
        <v>0</v>
      </c>
      <c r="N1231">
        <v>0</v>
      </c>
      <c r="R1231">
        <v>5</v>
      </c>
    </row>
    <row r="1232" spans="1:18" x14ac:dyDescent="0.25">
      <c r="A1232">
        <v>15</v>
      </c>
      <c r="D1232">
        <v>30</v>
      </c>
      <c r="G1232">
        <v>25</v>
      </c>
      <c r="J1232">
        <v>12</v>
      </c>
      <c r="N1232">
        <v>27</v>
      </c>
      <c r="R1232">
        <v>13</v>
      </c>
    </row>
    <row r="1233" spans="1:18" x14ac:dyDescent="0.25">
      <c r="A1233">
        <v>8</v>
      </c>
      <c r="D1233">
        <v>24</v>
      </c>
      <c r="G1233">
        <v>20</v>
      </c>
      <c r="J1233">
        <v>-15</v>
      </c>
      <c r="N1233">
        <v>-7</v>
      </c>
      <c r="R1233">
        <v>-7</v>
      </c>
    </row>
    <row r="1234" spans="1:18" x14ac:dyDescent="0.25">
      <c r="A1234">
        <v>185</v>
      </c>
      <c r="D1234">
        <v>125</v>
      </c>
      <c r="G1234">
        <v>98</v>
      </c>
      <c r="J1234">
        <v>30</v>
      </c>
      <c r="N1234">
        <v>47</v>
      </c>
      <c r="R1234">
        <v>99</v>
      </c>
    </row>
    <row r="1235" spans="1:18" x14ac:dyDescent="0.25">
      <c r="A1235" t="s">
        <v>13</v>
      </c>
      <c r="D1235" t="s">
        <v>13</v>
      </c>
      <c r="G1235" t="s">
        <v>13</v>
      </c>
      <c r="J1235" t="s">
        <v>13</v>
      </c>
      <c r="N1235" t="s">
        <v>13</v>
      </c>
      <c r="R1235" t="s">
        <v>13</v>
      </c>
    </row>
    <row r="1236" spans="1:18" x14ac:dyDescent="0.25">
      <c r="A1236" t="s">
        <v>46</v>
      </c>
      <c r="D1236" t="s">
        <v>46</v>
      </c>
      <c r="G1236" t="s">
        <v>46</v>
      </c>
      <c r="J1236" t="s">
        <v>46</v>
      </c>
      <c r="N1236" t="s">
        <v>46</v>
      </c>
      <c r="R1236" t="s">
        <v>46</v>
      </c>
    </row>
    <row r="1237" spans="1:18" x14ac:dyDescent="0.25">
      <c r="A1237">
        <v>9</v>
      </c>
      <c r="D1237">
        <v>8</v>
      </c>
      <c r="G1237">
        <v>4</v>
      </c>
      <c r="J1237">
        <v>1</v>
      </c>
      <c r="N1237">
        <v>2</v>
      </c>
      <c r="R1237">
        <v>4</v>
      </c>
    </row>
    <row r="1238" spans="1:18" x14ac:dyDescent="0.25">
      <c r="A1238">
        <v>0</v>
      </c>
      <c r="D1238">
        <v>0</v>
      </c>
      <c r="G1238">
        <v>0</v>
      </c>
      <c r="J1238">
        <v>0</v>
      </c>
      <c r="N1238">
        <v>0</v>
      </c>
      <c r="R1238">
        <v>0</v>
      </c>
    </row>
    <row r="1239" spans="1:18" x14ac:dyDescent="0.25">
      <c r="A1239">
        <v>0</v>
      </c>
      <c r="D1239">
        <v>0</v>
      </c>
      <c r="G1239">
        <v>0</v>
      </c>
      <c r="J1239">
        <v>0</v>
      </c>
      <c r="N1239">
        <v>12</v>
      </c>
      <c r="R1239">
        <v>0</v>
      </c>
    </row>
    <row r="1240" spans="1:18" x14ac:dyDescent="0.25">
      <c r="A1240">
        <v>0</v>
      </c>
      <c r="D1240">
        <v>0</v>
      </c>
      <c r="G1240">
        <v>0</v>
      </c>
      <c r="J1240">
        <v>0</v>
      </c>
      <c r="N1240">
        <v>0</v>
      </c>
      <c r="R1240">
        <v>0</v>
      </c>
    </row>
    <row r="1241" spans="1:18" x14ac:dyDescent="0.25">
      <c r="A1241">
        <v>0</v>
      </c>
      <c r="D1241">
        <v>0</v>
      </c>
      <c r="G1241">
        <v>2</v>
      </c>
      <c r="J1241">
        <v>5</v>
      </c>
      <c r="N1241">
        <v>12</v>
      </c>
      <c r="R1241">
        <v>4</v>
      </c>
    </row>
    <row r="1242" spans="1:18" x14ac:dyDescent="0.25">
      <c r="A1242">
        <v>8</v>
      </c>
      <c r="D1242">
        <v>8</v>
      </c>
      <c r="G1242">
        <v>2</v>
      </c>
      <c r="J1242">
        <v>11</v>
      </c>
      <c r="N1242">
        <v>5</v>
      </c>
      <c r="R1242">
        <v>17</v>
      </c>
    </row>
    <row r="1243" spans="1:18" x14ac:dyDescent="0.25">
      <c r="A1243">
        <v>0</v>
      </c>
      <c r="D1243">
        <v>0</v>
      </c>
      <c r="G1243">
        <v>0</v>
      </c>
      <c r="J1243">
        <v>10</v>
      </c>
      <c r="N1243">
        <v>10</v>
      </c>
      <c r="R1243">
        <v>0</v>
      </c>
    </row>
    <row r="1244" spans="1:18" x14ac:dyDescent="0.25">
      <c r="A1244">
        <v>8</v>
      </c>
      <c r="D1244">
        <v>0</v>
      </c>
      <c r="G1244">
        <v>0</v>
      </c>
      <c r="J1244">
        <v>0</v>
      </c>
      <c r="N1244">
        <v>0</v>
      </c>
      <c r="R1244">
        <v>0</v>
      </c>
    </row>
    <row r="1245" spans="1:18" x14ac:dyDescent="0.25">
      <c r="A1245">
        <v>17</v>
      </c>
      <c r="D1245">
        <v>22</v>
      </c>
      <c r="G1245">
        <v>27</v>
      </c>
      <c r="J1245">
        <v>13</v>
      </c>
      <c r="N1245">
        <v>30</v>
      </c>
      <c r="R1245">
        <v>19</v>
      </c>
    </row>
    <row r="1246" spans="1:18" x14ac:dyDescent="0.25">
      <c r="A1246">
        <v>10</v>
      </c>
      <c r="D1246">
        <v>29</v>
      </c>
      <c r="G1246">
        <v>18</v>
      </c>
      <c r="J1246">
        <v>-7</v>
      </c>
      <c r="N1246">
        <v>1</v>
      </c>
      <c r="R1246">
        <v>3</v>
      </c>
    </row>
    <row r="1247" spans="1:18" x14ac:dyDescent="0.25">
      <c r="A1247">
        <v>177</v>
      </c>
      <c r="D1247">
        <v>230</v>
      </c>
      <c r="G1247">
        <v>115</v>
      </c>
      <c r="J1247">
        <v>37</v>
      </c>
      <c r="N1247">
        <v>62</v>
      </c>
      <c r="R1247">
        <v>95</v>
      </c>
    </row>
    <row r="1248" spans="1:18" x14ac:dyDescent="0.25">
      <c r="A1248" t="s">
        <v>13</v>
      </c>
      <c r="D1248" t="s">
        <v>13</v>
      </c>
      <c r="G1248" t="s">
        <v>13</v>
      </c>
      <c r="J1248" t="s">
        <v>13</v>
      </c>
      <c r="N1248" t="s">
        <v>13</v>
      </c>
      <c r="R1248" t="s">
        <v>13</v>
      </c>
    </row>
    <row r="1249" spans="1:18" x14ac:dyDescent="0.25">
      <c r="A1249" t="s">
        <v>46</v>
      </c>
      <c r="D1249" t="s">
        <v>46</v>
      </c>
      <c r="J1249" t="s">
        <v>46</v>
      </c>
      <c r="N1249" t="s">
        <v>46</v>
      </c>
      <c r="R1249" t="s">
        <v>46</v>
      </c>
    </row>
    <row r="1250" spans="1:18" x14ac:dyDescent="0.25">
      <c r="A1250">
        <v>7</v>
      </c>
      <c r="D1250">
        <v>18</v>
      </c>
      <c r="J1250">
        <v>2</v>
      </c>
      <c r="N1250">
        <v>2</v>
      </c>
      <c r="R1250">
        <v>16</v>
      </c>
    </row>
    <row r="1251" spans="1:18" x14ac:dyDescent="0.25">
      <c r="A1251">
        <v>0</v>
      </c>
      <c r="D1251">
        <v>9</v>
      </c>
      <c r="J1251">
        <v>0</v>
      </c>
      <c r="N1251">
        <v>0</v>
      </c>
      <c r="R1251">
        <v>0</v>
      </c>
    </row>
    <row r="1252" spans="1:18" x14ac:dyDescent="0.25">
      <c r="A1252">
        <v>0</v>
      </c>
      <c r="D1252">
        <v>0</v>
      </c>
      <c r="J1252">
        <v>0</v>
      </c>
      <c r="N1252">
        <v>0</v>
      </c>
      <c r="R1252">
        <v>0</v>
      </c>
    </row>
    <row r="1253" spans="1:18" x14ac:dyDescent="0.25">
      <c r="A1253">
        <v>0</v>
      </c>
      <c r="D1253">
        <v>0</v>
      </c>
      <c r="J1253">
        <v>0</v>
      </c>
      <c r="N1253">
        <v>0</v>
      </c>
      <c r="R1253">
        <v>0</v>
      </c>
    </row>
    <row r="1254" spans="1:18" x14ac:dyDescent="0.25">
      <c r="A1254">
        <v>3</v>
      </c>
      <c r="D1254">
        <v>2</v>
      </c>
      <c r="J1254">
        <v>4</v>
      </c>
      <c r="N1254">
        <v>10</v>
      </c>
      <c r="R1254">
        <v>2</v>
      </c>
    </row>
    <row r="1255" spans="1:18" x14ac:dyDescent="0.25">
      <c r="A1255">
        <v>22</v>
      </c>
      <c r="D1255">
        <v>21</v>
      </c>
      <c r="J1255">
        <v>10</v>
      </c>
      <c r="N1255">
        <v>0</v>
      </c>
      <c r="R1255">
        <v>1</v>
      </c>
    </row>
    <row r="1256" spans="1:18" x14ac:dyDescent="0.25">
      <c r="A1256">
        <v>1</v>
      </c>
      <c r="D1256">
        <v>6</v>
      </c>
      <c r="J1256">
        <v>11</v>
      </c>
      <c r="N1256">
        <v>21</v>
      </c>
      <c r="R1256">
        <v>3</v>
      </c>
    </row>
    <row r="1257" spans="1:18" x14ac:dyDescent="0.25">
      <c r="A1257">
        <v>0</v>
      </c>
      <c r="D1257">
        <v>11</v>
      </c>
      <c r="J1257">
        <v>0</v>
      </c>
      <c r="N1257">
        <v>0</v>
      </c>
      <c r="R1257">
        <v>4</v>
      </c>
    </row>
    <row r="1258" spans="1:18" x14ac:dyDescent="0.25">
      <c r="A1258">
        <v>29</v>
      </c>
      <c r="D1258">
        <v>19</v>
      </c>
      <c r="J1258">
        <v>15</v>
      </c>
      <c r="N1258">
        <v>20</v>
      </c>
      <c r="R1258">
        <v>21</v>
      </c>
    </row>
    <row r="1259" spans="1:18" x14ac:dyDescent="0.25">
      <c r="A1259">
        <v>2</v>
      </c>
      <c r="D1259">
        <v>24</v>
      </c>
      <c r="J1259">
        <v>-4</v>
      </c>
      <c r="N1259">
        <v>-4</v>
      </c>
      <c r="R1259">
        <v>20</v>
      </c>
    </row>
    <row r="1260" spans="1:18" x14ac:dyDescent="0.25">
      <c r="A1260">
        <v>126</v>
      </c>
      <c r="D1260">
        <v>115</v>
      </c>
      <c r="J1260">
        <v>44</v>
      </c>
      <c r="N1260">
        <v>33</v>
      </c>
      <c r="R1260">
        <v>130</v>
      </c>
    </row>
    <row r="1261" spans="1:18" x14ac:dyDescent="0.25">
      <c r="A1261" t="s">
        <v>13</v>
      </c>
      <c r="D1261" t="s">
        <v>13</v>
      </c>
      <c r="J1261" t="s">
        <v>13</v>
      </c>
      <c r="N1261" t="s">
        <v>13</v>
      </c>
      <c r="R1261" t="s">
        <v>13</v>
      </c>
    </row>
    <row r="1262" spans="1:18" x14ac:dyDescent="0.25">
      <c r="A1262" t="s">
        <v>46</v>
      </c>
      <c r="D1262" t="s">
        <v>46</v>
      </c>
      <c r="J1262" t="s">
        <v>46</v>
      </c>
      <c r="N1262" t="s">
        <v>46</v>
      </c>
      <c r="R1262" t="s">
        <v>46</v>
      </c>
    </row>
    <row r="1263" spans="1:18" x14ac:dyDescent="0.25">
      <c r="A1263">
        <v>10</v>
      </c>
      <c r="D1263">
        <v>3</v>
      </c>
      <c r="J1263">
        <v>1</v>
      </c>
      <c r="N1263">
        <v>1</v>
      </c>
      <c r="R1263">
        <v>6</v>
      </c>
    </row>
    <row r="1264" spans="1:18" x14ac:dyDescent="0.25">
      <c r="A1264">
        <v>0</v>
      </c>
      <c r="D1264">
        <v>0</v>
      </c>
      <c r="J1264">
        <v>0</v>
      </c>
      <c r="N1264">
        <v>0</v>
      </c>
      <c r="R1264">
        <v>0</v>
      </c>
    </row>
    <row r="1265" spans="1:18" x14ac:dyDescent="0.25">
      <c r="A1265">
        <v>0</v>
      </c>
      <c r="D1265">
        <v>0</v>
      </c>
      <c r="J1265">
        <v>4</v>
      </c>
      <c r="N1265">
        <v>19</v>
      </c>
      <c r="R1265">
        <v>0</v>
      </c>
    </row>
    <row r="1266" spans="1:18" x14ac:dyDescent="0.25">
      <c r="A1266">
        <v>0</v>
      </c>
      <c r="D1266">
        <v>0</v>
      </c>
      <c r="J1266">
        <v>0</v>
      </c>
      <c r="N1266">
        <v>0</v>
      </c>
      <c r="R1266">
        <v>0</v>
      </c>
    </row>
    <row r="1267" spans="1:18" x14ac:dyDescent="0.25">
      <c r="A1267">
        <v>2</v>
      </c>
      <c r="D1267">
        <v>4</v>
      </c>
      <c r="J1267">
        <v>2</v>
      </c>
      <c r="N1267">
        <v>9</v>
      </c>
      <c r="R1267">
        <v>0</v>
      </c>
    </row>
    <row r="1268" spans="1:18" x14ac:dyDescent="0.25">
      <c r="A1268">
        <v>0</v>
      </c>
      <c r="D1268">
        <v>16</v>
      </c>
      <c r="J1268">
        <v>0</v>
      </c>
      <c r="N1268">
        <v>25</v>
      </c>
      <c r="R1268">
        <v>19</v>
      </c>
    </row>
    <row r="1269" spans="1:18" x14ac:dyDescent="0.25">
      <c r="A1269">
        <v>0</v>
      </c>
      <c r="D1269">
        <v>6</v>
      </c>
      <c r="J1269">
        <v>7</v>
      </c>
      <c r="N1269">
        <v>24</v>
      </c>
      <c r="R1269">
        <v>0</v>
      </c>
    </row>
    <row r="1270" spans="1:18" x14ac:dyDescent="0.25">
      <c r="A1270">
        <v>0</v>
      </c>
      <c r="D1270">
        <v>0</v>
      </c>
      <c r="J1270">
        <v>0</v>
      </c>
      <c r="N1270">
        <v>0</v>
      </c>
      <c r="R1270">
        <v>11</v>
      </c>
    </row>
    <row r="1271" spans="1:18" x14ac:dyDescent="0.25">
      <c r="A1271">
        <v>15</v>
      </c>
      <c r="D1271">
        <v>14</v>
      </c>
      <c r="J1271">
        <v>11</v>
      </c>
      <c r="N1271">
        <v>17</v>
      </c>
      <c r="R1271">
        <v>14</v>
      </c>
    </row>
    <row r="1272" spans="1:18" x14ac:dyDescent="0.25">
      <c r="A1272">
        <v>7</v>
      </c>
      <c r="D1272">
        <v>-3</v>
      </c>
      <c r="J1272">
        <v>1</v>
      </c>
      <c r="N1272">
        <v>-9</v>
      </c>
      <c r="R1272">
        <v>0</v>
      </c>
    </row>
    <row r="1273" spans="1:18" x14ac:dyDescent="0.25">
      <c r="A1273">
        <v>170</v>
      </c>
      <c r="D1273">
        <v>77</v>
      </c>
      <c r="J1273">
        <v>35</v>
      </c>
      <c r="N1273">
        <v>30</v>
      </c>
      <c r="R1273">
        <v>113</v>
      </c>
    </row>
    <row r="1274" spans="1:18" x14ac:dyDescent="0.25">
      <c r="A1274" t="s">
        <v>13</v>
      </c>
      <c r="D1274" t="s">
        <v>13</v>
      </c>
      <c r="J1274" t="s">
        <v>13</v>
      </c>
      <c r="N1274" t="s">
        <v>13</v>
      </c>
      <c r="R1274" t="s">
        <v>13</v>
      </c>
    </row>
    <row r="1275" spans="1:18" x14ac:dyDescent="0.25">
      <c r="A1275" t="s">
        <v>46</v>
      </c>
      <c r="D1275" t="s">
        <v>46</v>
      </c>
      <c r="J1275" t="s">
        <v>46</v>
      </c>
      <c r="N1275" t="s">
        <v>46</v>
      </c>
      <c r="R1275" t="s">
        <v>46</v>
      </c>
    </row>
    <row r="1276" spans="1:18" x14ac:dyDescent="0.25">
      <c r="A1276">
        <v>20</v>
      </c>
      <c r="D1276">
        <v>7</v>
      </c>
      <c r="J1276">
        <v>1</v>
      </c>
      <c r="N1276">
        <v>2</v>
      </c>
      <c r="R1276">
        <v>4</v>
      </c>
    </row>
    <row r="1277" spans="1:18" x14ac:dyDescent="0.25">
      <c r="A1277">
        <v>11</v>
      </c>
      <c r="D1277">
        <v>0</v>
      </c>
      <c r="J1277">
        <v>0</v>
      </c>
      <c r="N1277">
        <v>0</v>
      </c>
      <c r="R1277">
        <v>0</v>
      </c>
    </row>
    <row r="1278" spans="1:18" x14ac:dyDescent="0.25">
      <c r="A1278">
        <v>0</v>
      </c>
      <c r="D1278">
        <v>0</v>
      </c>
      <c r="J1278">
        <v>0</v>
      </c>
      <c r="N1278">
        <v>0</v>
      </c>
      <c r="R1278">
        <v>0</v>
      </c>
    </row>
    <row r="1279" spans="1:18" x14ac:dyDescent="0.25">
      <c r="A1279">
        <v>0</v>
      </c>
      <c r="D1279">
        <v>0</v>
      </c>
      <c r="J1279">
        <v>0</v>
      </c>
      <c r="N1279">
        <v>0</v>
      </c>
      <c r="R1279">
        <v>0</v>
      </c>
    </row>
    <row r="1280" spans="1:18" x14ac:dyDescent="0.25">
      <c r="A1280">
        <v>0</v>
      </c>
      <c r="D1280">
        <v>2</v>
      </c>
      <c r="J1280">
        <v>19</v>
      </c>
      <c r="N1280">
        <v>4</v>
      </c>
      <c r="R1280">
        <v>8</v>
      </c>
    </row>
    <row r="1281" spans="1:18" x14ac:dyDescent="0.25">
      <c r="A1281">
        <v>15</v>
      </c>
      <c r="D1281">
        <v>7</v>
      </c>
      <c r="J1281">
        <v>14</v>
      </c>
      <c r="N1281">
        <v>23</v>
      </c>
      <c r="R1281">
        <v>1</v>
      </c>
    </row>
    <row r="1282" spans="1:18" x14ac:dyDescent="0.25">
      <c r="A1282">
        <v>0</v>
      </c>
      <c r="D1282">
        <v>0</v>
      </c>
      <c r="J1282">
        <v>23</v>
      </c>
      <c r="N1282">
        <v>6</v>
      </c>
      <c r="R1282">
        <v>6</v>
      </c>
    </row>
    <row r="1283" spans="1:18" x14ac:dyDescent="0.25">
      <c r="A1283">
        <v>4</v>
      </c>
      <c r="D1283">
        <v>4</v>
      </c>
      <c r="J1283">
        <v>7</v>
      </c>
      <c r="N1283">
        <v>0</v>
      </c>
      <c r="R1283">
        <v>4</v>
      </c>
    </row>
    <row r="1284" spans="1:18" x14ac:dyDescent="0.25">
      <c r="A1284">
        <v>20</v>
      </c>
      <c r="D1284">
        <v>13</v>
      </c>
      <c r="J1284">
        <v>9</v>
      </c>
      <c r="N1284">
        <v>16</v>
      </c>
      <c r="R1284">
        <v>11</v>
      </c>
    </row>
    <row r="1285" spans="1:18" x14ac:dyDescent="0.25">
      <c r="A1285">
        <v>34</v>
      </c>
      <c r="D1285">
        <v>12</v>
      </c>
      <c r="J1285">
        <v>-25</v>
      </c>
      <c r="N1285">
        <v>-5</v>
      </c>
      <c r="R1285">
        <v>-10</v>
      </c>
    </row>
    <row r="1286" spans="1:18" x14ac:dyDescent="0.25">
      <c r="A1286">
        <v>270</v>
      </c>
      <c r="D1286">
        <v>106</v>
      </c>
      <c r="J1286">
        <v>21</v>
      </c>
      <c r="N1286">
        <v>40</v>
      </c>
      <c r="R1286">
        <v>85</v>
      </c>
    </row>
    <row r="1287" spans="1:18" x14ac:dyDescent="0.25">
      <c r="A1287" t="s">
        <v>13</v>
      </c>
      <c r="D1287" t="s">
        <v>13</v>
      </c>
      <c r="J1287" t="s">
        <v>13</v>
      </c>
      <c r="N1287" t="s">
        <v>13</v>
      </c>
      <c r="R1287" t="s">
        <v>13</v>
      </c>
    </row>
    <row r="1288" spans="1:18" x14ac:dyDescent="0.25">
      <c r="A1288" t="s">
        <v>46</v>
      </c>
      <c r="D1288" t="s">
        <v>46</v>
      </c>
      <c r="J1288" t="s">
        <v>46</v>
      </c>
      <c r="N1288" t="s">
        <v>46</v>
      </c>
      <c r="R1288" t="s">
        <v>46</v>
      </c>
    </row>
    <row r="1289" spans="1:18" x14ac:dyDescent="0.25">
      <c r="A1289">
        <v>50</v>
      </c>
      <c r="D1289">
        <v>3</v>
      </c>
      <c r="J1289">
        <v>1</v>
      </c>
      <c r="N1289">
        <v>1</v>
      </c>
      <c r="R1289">
        <v>5</v>
      </c>
    </row>
    <row r="1290" spans="1:18" x14ac:dyDescent="0.25">
      <c r="A1290">
        <v>30</v>
      </c>
      <c r="D1290">
        <v>0</v>
      </c>
      <c r="J1290">
        <v>0</v>
      </c>
      <c r="N1290">
        <v>0</v>
      </c>
      <c r="R1290">
        <v>0</v>
      </c>
    </row>
    <row r="1291" spans="1:18" x14ac:dyDescent="0.25">
      <c r="A1291">
        <v>0</v>
      </c>
      <c r="D1291">
        <v>7</v>
      </c>
      <c r="J1291">
        <v>0</v>
      </c>
      <c r="N1291">
        <v>0</v>
      </c>
      <c r="R1291">
        <v>0</v>
      </c>
    </row>
    <row r="1292" spans="1:18" x14ac:dyDescent="0.25">
      <c r="A1292">
        <v>0</v>
      </c>
      <c r="D1292">
        <v>0</v>
      </c>
      <c r="J1292">
        <v>0</v>
      </c>
      <c r="N1292">
        <v>0</v>
      </c>
      <c r="R1292">
        <v>0</v>
      </c>
    </row>
    <row r="1293" spans="1:18" x14ac:dyDescent="0.25">
      <c r="A1293">
        <v>0</v>
      </c>
      <c r="D1293">
        <v>8</v>
      </c>
      <c r="J1293">
        <v>9</v>
      </c>
      <c r="N1293">
        <v>14</v>
      </c>
      <c r="R1293">
        <v>4</v>
      </c>
    </row>
    <row r="1294" spans="1:18" x14ac:dyDescent="0.25">
      <c r="A1294">
        <v>0</v>
      </c>
      <c r="D1294">
        <v>30</v>
      </c>
      <c r="J1294">
        <v>23</v>
      </c>
      <c r="N1294">
        <v>21</v>
      </c>
      <c r="R1294">
        <v>0</v>
      </c>
    </row>
    <row r="1295" spans="1:18" x14ac:dyDescent="0.25">
      <c r="A1295">
        <v>0</v>
      </c>
      <c r="D1295">
        <v>9</v>
      </c>
      <c r="J1295">
        <v>8</v>
      </c>
      <c r="N1295">
        <v>9</v>
      </c>
      <c r="R1295">
        <v>0</v>
      </c>
    </row>
    <row r="1296" spans="1:18" x14ac:dyDescent="0.25">
      <c r="A1296">
        <v>0</v>
      </c>
      <c r="D1296">
        <v>12</v>
      </c>
      <c r="J1296">
        <v>0</v>
      </c>
      <c r="N1296">
        <v>0</v>
      </c>
      <c r="R1296">
        <v>0</v>
      </c>
    </row>
    <row r="1297" spans="1:18" x14ac:dyDescent="0.25">
      <c r="A1297">
        <v>28</v>
      </c>
      <c r="D1297">
        <v>7</v>
      </c>
      <c r="J1297">
        <v>9</v>
      </c>
      <c r="N1297">
        <v>17</v>
      </c>
      <c r="R1297">
        <v>18</v>
      </c>
    </row>
    <row r="1298" spans="1:18" x14ac:dyDescent="0.25">
      <c r="A1298">
        <v>72</v>
      </c>
      <c r="D1298">
        <v>-19</v>
      </c>
      <c r="J1298">
        <v>-15</v>
      </c>
      <c r="N1298">
        <v>-12</v>
      </c>
      <c r="R1298">
        <v>3</v>
      </c>
    </row>
    <row r="1299" spans="1:18" x14ac:dyDescent="0.25">
      <c r="A1299">
        <v>372</v>
      </c>
      <c r="D1299">
        <v>45</v>
      </c>
      <c r="J1299">
        <v>29</v>
      </c>
      <c r="N1299">
        <v>40</v>
      </c>
      <c r="R1299">
        <v>110</v>
      </c>
    </row>
    <row r="1300" spans="1:18" x14ac:dyDescent="0.25">
      <c r="A1300" t="s">
        <v>13</v>
      </c>
      <c r="D1300" t="s">
        <v>13</v>
      </c>
      <c r="J1300" t="s">
        <v>13</v>
      </c>
      <c r="N1300" t="s">
        <v>13</v>
      </c>
      <c r="R1300" t="s">
        <v>13</v>
      </c>
    </row>
    <row r="1301" spans="1:18" x14ac:dyDescent="0.25">
      <c r="A1301" t="s">
        <v>46</v>
      </c>
      <c r="D1301" t="s">
        <v>46</v>
      </c>
      <c r="J1301" t="s">
        <v>46</v>
      </c>
      <c r="N1301" t="s">
        <v>46</v>
      </c>
      <c r="R1301" t="s">
        <v>46</v>
      </c>
    </row>
    <row r="1302" spans="1:18" x14ac:dyDescent="0.25">
      <c r="A1302">
        <v>17</v>
      </c>
      <c r="D1302">
        <v>2</v>
      </c>
      <c r="J1302">
        <v>2</v>
      </c>
      <c r="N1302">
        <v>1</v>
      </c>
      <c r="R1302">
        <v>4</v>
      </c>
    </row>
    <row r="1303" spans="1:18" x14ac:dyDescent="0.25">
      <c r="A1303">
        <v>0</v>
      </c>
      <c r="D1303">
        <v>0</v>
      </c>
      <c r="J1303">
        <v>0</v>
      </c>
      <c r="N1303">
        <v>0</v>
      </c>
      <c r="R1303">
        <v>0</v>
      </c>
    </row>
    <row r="1304" spans="1:18" x14ac:dyDescent="0.25">
      <c r="A1304">
        <v>0</v>
      </c>
      <c r="D1304">
        <v>0</v>
      </c>
      <c r="J1304">
        <v>0</v>
      </c>
      <c r="N1304">
        <v>6</v>
      </c>
      <c r="R1304">
        <v>0</v>
      </c>
    </row>
    <row r="1305" spans="1:18" x14ac:dyDescent="0.25">
      <c r="A1305">
        <v>0</v>
      </c>
      <c r="D1305">
        <v>0</v>
      </c>
      <c r="J1305">
        <v>0</v>
      </c>
      <c r="N1305">
        <v>0</v>
      </c>
      <c r="R1305">
        <v>0</v>
      </c>
    </row>
    <row r="1306" spans="1:18" x14ac:dyDescent="0.25">
      <c r="A1306">
        <v>0</v>
      </c>
      <c r="D1306">
        <v>6</v>
      </c>
      <c r="J1306">
        <v>2</v>
      </c>
      <c r="N1306">
        <v>6</v>
      </c>
      <c r="R1306">
        <v>1</v>
      </c>
    </row>
    <row r="1307" spans="1:18" x14ac:dyDescent="0.25">
      <c r="A1307">
        <v>0</v>
      </c>
      <c r="D1307">
        <v>9</v>
      </c>
      <c r="J1307">
        <v>22</v>
      </c>
      <c r="N1307">
        <v>15</v>
      </c>
      <c r="R1307">
        <v>2</v>
      </c>
    </row>
    <row r="1308" spans="1:18" x14ac:dyDescent="0.25">
      <c r="A1308">
        <v>0</v>
      </c>
      <c r="D1308">
        <v>1</v>
      </c>
      <c r="J1308">
        <v>0</v>
      </c>
      <c r="N1308">
        <v>8</v>
      </c>
      <c r="R1308">
        <v>7</v>
      </c>
    </row>
    <row r="1309" spans="1:18" x14ac:dyDescent="0.25">
      <c r="A1309">
        <v>5</v>
      </c>
      <c r="D1309">
        <v>0</v>
      </c>
      <c r="J1309">
        <v>0</v>
      </c>
      <c r="N1309">
        <v>0</v>
      </c>
      <c r="R1309">
        <v>4</v>
      </c>
    </row>
    <row r="1310" spans="1:18" x14ac:dyDescent="0.25">
      <c r="A1310">
        <v>17</v>
      </c>
      <c r="D1310">
        <v>24</v>
      </c>
      <c r="J1310">
        <v>18</v>
      </c>
      <c r="N1310">
        <v>18</v>
      </c>
      <c r="R1310">
        <v>5</v>
      </c>
    </row>
    <row r="1311" spans="1:18" x14ac:dyDescent="0.25">
      <c r="A1311">
        <v>18</v>
      </c>
      <c r="D1311">
        <v>4</v>
      </c>
      <c r="J1311">
        <v>8</v>
      </c>
      <c r="N1311">
        <v>-7</v>
      </c>
      <c r="R1311">
        <v>-8</v>
      </c>
    </row>
    <row r="1312" spans="1:18" x14ac:dyDescent="0.25">
      <c r="A1312">
        <v>226</v>
      </c>
      <c r="D1312">
        <v>62</v>
      </c>
      <c r="J1312">
        <v>76</v>
      </c>
      <c r="N1312">
        <v>42</v>
      </c>
      <c r="R1312">
        <v>51</v>
      </c>
    </row>
    <row r="1313" spans="1:18" x14ac:dyDescent="0.25">
      <c r="A1313" t="s">
        <v>13</v>
      </c>
      <c r="D1313" t="s">
        <v>13</v>
      </c>
      <c r="J1313" t="s">
        <v>13</v>
      </c>
      <c r="N1313" t="s">
        <v>13</v>
      </c>
      <c r="R1313" t="s">
        <v>13</v>
      </c>
    </row>
    <row r="1314" spans="1:18" x14ac:dyDescent="0.25">
      <c r="A1314" t="s">
        <v>46</v>
      </c>
      <c r="D1314" t="s">
        <v>46</v>
      </c>
      <c r="J1314" t="s">
        <v>46</v>
      </c>
      <c r="N1314" t="s">
        <v>46</v>
      </c>
      <c r="R1314" t="s">
        <v>46</v>
      </c>
    </row>
    <row r="1315" spans="1:18" x14ac:dyDescent="0.25">
      <c r="A1315">
        <v>5</v>
      </c>
      <c r="D1315">
        <v>4</v>
      </c>
      <c r="J1315">
        <v>2</v>
      </c>
      <c r="N1315">
        <v>1</v>
      </c>
      <c r="R1315">
        <v>3</v>
      </c>
    </row>
    <row r="1316" spans="1:18" x14ac:dyDescent="0.25">
      <c r="A1316">
        <v>0</v>
      </c>
      <c r="D1316">
        <v>0</v>
      </c>
      <c r="J1316">
        <v>0</v>
      </c>
      <c r="N1316">
        <v>0</v>
      </c>
      <c r="R1316">
        <v>0</v>
      </c>
    </row>
    <row r="1317" spans="1:18" x14ac:dyDescent="0.25">
      <c r="A1317">
        <v>0</v>
      </c>
      <c r="D1317">
        <v>0</v>
      </c>
      <c r="J1317">
        <v>0</v>
      </c>
      <c r="N1317">
        <v>0</v>
      </c>
      <c r="R1317">
        <v>2</v>
      </c>
    </row>
    <row r="1318" spans="1:18" x14ac:dyDescent="0.25">
      <c r="A1318">
        <v>0</v>
      </c>
      <c r="D1318">
        <v>0</v>
      </c>
      <c r="J1318">
        <v>0</v>
      </c>
      <c r="N1318">
        <v>0</v>
      </c>
      <c r="R1318">
        <v>0</v>
      </c>
    </row>
    <row r="1319" spans="1:18" x14ac:dyDescent="0.25">
      <c r="A1319">
        <v>2</v>
      </c>
      <c r="D1319">
        <v>8</v>
      </c>
      <c r="J1319">
        <v>8</v>
      </c>
      <c r="N1319">
        <v>15</v>
      </c>
      <c r="R1319">
        <v>4</v>
      </c>
    </row>
    <row r="1320" spans="1:18" x14ac:dyDescent="0.25">
      <c r="A1320">
        <v>26</v>
      </c>
      <c r="D1320">
        <v>30</v>
      </c>
      <c r="J1320">
        <v>30</v>
      </c>
      <c r="N1320">
        <v>28</v>
      </c>
      <c r="R1320">
        <v>12</v>
      </c>
    </row>
    <row r="1321" spans="1:18" x14ac:dyDescent="0.25">
      <c r="A1321">
        <v>0</v>
      </c>
      <c r="D1321">
        <v>8</v>
      </c>
      <c r="J1321">
        <v>2</v>
      </c>
      <c r="N1321">
        <v>14</v>
      </c>
      <c r="R1321">
        <v>0</v>
      </c>
    </row>
    <row r="1322" spans="1:18" x14ac:dyDescent="0.25">
      <c r="A1322">
        <v>0</v>
      </c>
      <c r="D1322">
        <v>0</v>
      </c>
      <c r="J1322">
        <v>0</v>
      </c>
      <c r="N1322">
        <v>0</v>
      </c>
      <c r="R1322">
        <v>11</v>
      </c>
    </row>
    <row r="1323" spans="1:18" x14ac:dyDescent="0.25">
      <c r="A1323">
        <v>24</v>
      </c>
      <c r="D1323">
        <v>14</v>
      </c>
      <c r="J1323">
        <v>15</v>
      </c>
      <c r="N1323">
        <v>17</v>
      </c>
      <c r="R1323">
        <v>12</v>
      </c>
    </row>
    <row r="1324" spans="1:18" x14ac:dyDescent="0.25">
      <c r="A1324">
        <v>-4</v>
      </c>
      <c r="D1324">
        <v>-7</v>
      </c>
      <c r="J1324">
        <v>-1</v>
      </c>
      <c r="N1324">
        <v>-13</v>
      </c>
      <c r="R1324">
        <v>-9</v>
      </c>
    </row>
    <row r="1325" spans="1:18" x14ac:dyDescent="0.25">
      <c r="A1325">
        <v>65</v>
      </c>
      <c r="D1325">
        <v>72</v>
      </c>
      <c r="J1325">
        <v>53</v>
      </c>
      <c r="N1325">
        <v>36</v>
      </c>
      <c r="R1325">
        <v>115</v>
      </c>
    </row>
    <row r="1326" spans="1:18" x14ac:dyDescent="0.25">
      <c r="A1326" t="s">
        <v>13</v>
      </c>
      <c r="D1326" t="s">
        <v>13</v>
      </c>
      <c r="J1326" t="s">
        <v>13</v>
      </c>
      <c r="N1326" t="s">
        <v>13</v>
      </c>
      <c r="R1326" t="s">
        <v>13</v>
      </c>
    </row>
    <row r="1327" spans="1:18" x14ac:dyDescent="0.25">
      <c r="A1327" t="s">
        <v>46</v>
      </c>
      <c r="D1327" t="s">
        <v>46</v>
      </c>
      <c r="J1327" t="s">
        <v>46</v>
      </c>
      <c r="N1327" t="s">
        <v>46</v>
      </c>
      <c r="R1327" t="s">
        <v>46</v>
      </c>
    </row>
    <row r="1328" spans="1:18" x14ac:dyDescent="0.25">
      <c r="A1328">
        <v>7</v>
      </c>
      <c r="D1328">
        <v>6</v>
      </c>
      <c r="J1328">
        <v>4</v>
      </c>
      <c r="N1328">
        <v>3</v>
      </c>
      <c r="R1328">
        <v>4</v>
      </c>
    </row>
    <row r="1329" spans="1:18" x14ac:dyDescent="0.25">
      <c r="A1329">
        <v>0</v>
      </c>
      <c r="D1329">
        <v>0</v>
      </c>
      <c r="J1329">
        <v>0</v>
      </c>
      <c r="N1329">
        <v>0</v>
      </c>
      <c r="R1329">
        <v>0</v>
      </c>
    </row>
    <row r="1330" spans="1:18" x14ac:dyDescent="0.25">
      <c r="A1330">
        <v>0</v>
      </c>
      <c r="D1330">
        <v>0</v>
      </c>
      <c r="J1330">
        <v>0</v>
      </c>
      <c r="N1330">
        <v>0</v>
      </c>
      <c r="R1330">
        <v>0</v>
      </c>
    </row>
    <row r="1331" spans="1:18" x14ac:dyDescent="0.25">
      <c r="A1331">
        <v>0</v>
      </c>
      <c r="D1331">
        <v>0</v>
      </c>
      <c r="J1331">
        <v>0</v>
      </c>
      <c r="N1331">
        <v>0</v>
      </c>
      <c r="R1331">
        <v>0</v>
      </c>
    </row>
    <row r="1332" spans="1:18" x14ac:dyDescent="0.25">
      <c r="A1332">
        <v>0</v>
      </c>
      <c r="D1332">
        <v>7</v>
      </c>
      <c r="J1332">
        <v>2</v>
      </c>
      <c r="N1332">
        <v>0</v>
      </c>
      <c r="R1332">
        <v>3</v>
      </c>
    </row>
    <row r="1333" spans="1:18" x14ac:dyDescent="0.25">
      <c r="A1333">
        <v>7</v>
      </c>
      <c r="D1333">
        <v>7</v>
      </c>
      <c r="J1333">
        <v>30</v>
      </c>
      <c r="N1333">
        <v>0</v>
      </c>
      <c r="R1333">
        <v>4</v>
      </c>
    </row>
    <row r="1334" spans="1:18" x14ac:dyDescent="0.25">
      <c r="A1334">
        <v>0</v>
      </c>
      <c r="D1334">
        <v>0</v>
      </c>
      <c r="J1334">
        <v>0</v>
      </c>
      <c r="N1334">
        <v>9</v>
      </c>
      <c r="R1334">
        <v>0</v>
      </c>
    </row>
    <row r="1335" spans="1:18" x14ac:dyDescent="0.25">
      <c r="A1335">
        <v>0</v>
      </c>
      <c r="D1335">
        <v>8</v>
      </c>
      <c r="J1335">
        <v>0</v>
      </c>
      <c r="N1335">
        <v>2</v>
      </c>
      <c r="R1335">
        <v>3</v>
      </c>
    </row>
    <row r="1336" spans="1:18" x14ac:dyDescent="0.25">
      <c r="A1336">
        <v>28</v>
      </c>
      <c r="D1336">
        <v>15</v>
      </c>
      <c r="J1336">
        <v>22</v>
      </c>
      <c r="N1336">
        <v>30</v>
      </c>
      <c r="R1336">
        <v>16</v>
      </c>
    </row>
    <row r="1337" spans="1:18" x14ac:dyDescent="0.25">
      <c r="A1337">
        <v>4</v>
      </c>
      <c r="D1337">
        <v>4</v>
      </c>
      <c r="J1337">
        <v>23</v>
      </c>
      <c r="N1337">
        <v>26</v>
      </c>
      <c r="R1337">
        <v>-6</v>
      </c>
    </row>
    <row r="1338" spans="1:18" x14ac:dyDescent="0.25">
      <c r="A1338">
        <v>147</v>
      </c>
      <c r="D1338">
        <v>122</v>
      </c>
      <c r="J1338">
        <v>104</v>
      </c>
      <c r="N1338">
        <v>75</v>
      </c>
      <c r="R1338">
        <v>74</v>
      </c>
    </row>
    <row r="1339" spans="1:18" x14ac:dyDescent="0.25">
      <c r="A1339" t="s">
        <v>13</v>
      </c>
      <c r="D1339" t="s">
        <v>13</v>
      </c>
      <c r="J1339" t="s">
        <v>13</v>
      </c>
      <c r="N1339" t="s">
        <v>13</v>
      </c>
      <c r="R1339" t="s">
        <v>13</v>
      </c>
    </row>
    <row r="1340" spans="1:18" x14ac:dyDescent="0.25">
      <c r="A1340" t="s">
        <v>46</v>
      </c>
      <c r="D1340" t="s">
        <v>46</v>
      </c>
      <c r="J1340" t="s">
        <v>46</v>
      </c>
      <c r="N1340" t="s">
        <v>46</v>
      </c>
      <c r="R1340" t="s">
        <v>46</v>
      </c>
    </row>
    <row r="1341" spans="1:18" x14ac:dyDescent="0.25">
      <c r="A1341">
        <v>18</v>
      </c>
      <c r="D1341">
        <v>4</v>
      </c>
      <c r="J1341">
        <v>1</v>
      </c>
      <c r="N1341">
        <v>1</v>
      </c>
      <c r="R1341">
        <v>4</v>
      </c>
    </row>
    <row r="1342" spans="1:18" x14ac:dyDescent="0.25">
      <c r="A1342">
        <v>9</v>
      </c>
      <c r="D1342">
        <v>0</v>
      </c>
      <c r="J1342">
        <v>0</v>
      </c>
      <c r="N1342">
        <v>0</v>
      </c>
      <c r="R1342">
        <v>0</v>
      </c>
    </row>
    <row r="1343" spans="1:18" x14ac:dyDescent="0.25">
      <c r="A1343">
        <v>0</v>
      </c>
      <c r="D1343">
        <v>0</v>
      </c>
      <c r="J1343">
        <v>0</v>
      </c>
      <c r="N1343">
        <v>0</v>
      </c>
      <c r="R1343">
        <v>0</v>
      </c>
    </row>
    <row r="1344" spans="1:18" x14ac:dyDescent="0.25">
      <c r="A1344">
        <v>0</v>
      </c>
      <c r="D1344">
        <v>0</v>
      </c>
      <c r="J1344">
        <v>0</v>
      </c>
      <c r="N1344">
        <v>0</v>
      </c>
      <c r="R1344">
        <v>0</v>
      </c>
    </row>
    <row r="1345" spans="1:18" x14ac:dyDescent="0.25">
      <c r="A1345">
        <v>0</v>
      </c>
      <c r="D1345">
        <v>4</v>
      </c>
      <c r="J1345">
        <v>10</v>
      </c>
      <c r="N1345">
        <v>14</v>
      </c>
      <c r="R1345">
        <v>6</v>
      </c>
    </row>
    <row r="1346" spans="1:18" x14ac:dyDescent="0.25">
      <c r="A1346">
        <v>0</v>
      </c>
      <c r="D1346">
        <v>28</v>
      </c>
      <c r="J1346">
        <v>0</v>
      </c>
      <c r="N1346">
        <v>6</v>
      </c>
      <c r="R1346">
        <v>1</v>
      </c>
    </row>
    <row r="1347" spans="1:18" x14ac:dyDescent="0.25">
      <c r="A1347">
        <v>0</v>
      </c>
      <c r="D1347">
        <v>8</v>
      </c>
      <c r="J1347">
        <v>14</v>
      </c>
      <c r="N1347">
        <v>13</v>
      </c>
      <c r="R1347">
        <v>6</v>
      </c>
    </row>
    <row r="1348" spans="1:18" x14ac:dyDescent="0.25">
      <c r="A1348">
        <v>1</v>
      </c>
      <c r="D1348">
        <v>0</v>
      </c>
      <c r="J1348">
        <v>0</v>
      </c>
      <c r="N1348">
        <v>2</v>
      </c>
      <c r="R1348">
        <v>4</v>
      </c>
    </row>
    <row r="1349" spans="1:18" x14ac:dyDescent="0.25">
      <c r="A1349">
        <v>21</v>
      </c>
      <c r="D1349">
        <v>15</v>
      </c>
      <c r="J1349">
        <v>13</v>
      </c>
      <c r="N1349">
        <v>16</v>
      </c>
      <c r="R1349">
        <v>17</v>
      </c>
    </row>
    <row r="1350" spans="1:18" x14ac:dyDescent="0.25">
      <c r="A1350">
        <v>26</v>
      </c>
      <c r="D1350">
        <v>-1</v>
      </c>
      <c r="J1350">
        <v>-11</v>
      </c>
      <c r="N1350">
        <v>-13</v>
      </c>
      <c r="R1350">
        <v>-4</v>
      </c>
    </row>
    <row r="1351" spans="1:18" x14ac:dyDescent="0.25">
      <c r="A1351">
        <v>233</v>
      </c>
      <c r="D1351">
        <v>78</v>
      </c>
      <c r="J1351">
        <v>35</v>
      </c>
      <c r="N1351">
        <v>37</v>
      </c>
      <c r="R1351">
        <v>75</v>
      </c>
    </row>
    <row r="1352" spans="1:18" x14ac:dyDescent="0.25">
      <c r="A1352" t="s">
        <v>13</v>
      </c>
      <c r="D1352" t="s">
        <v>13</v>
      </c>
      <c r="J1352" t="s">
        <v>13</v>
      </c>
      <c r="N1352" t="s">
        <v>13</v>
      </c>
      <c r="R1352" t="s">
        <v>13</v>
      </c>
    </row>
    <row r="1353" spans="1:18" x14ac:dyDescent="0.25">
      <c r="A1353" t="s">
        <v>46</v>
      </c>
      <c r="D1353" t="s">
        <v>46</v>
      </c>
      <c r="J1353" t="s">
        <v>46</v>
      </c>
      <c r="N1353" t="s">
        <v>46</v>
      </c>
      <c r="R1353" t="s">
        <v>46</v>
      </c>
    </row>
    <row r="1354" spans="1:18" x14ac:dyDescent="0.25">
      <c r="A1354">
        <v>8</v>
      </c>
      <c r="D1354">
        <v>12</v>
      </c>
      <c r="J1354">
        <v>1</v>
      </c>
      <c r="N1354">
        <v>2</v>
      </c>
      <c r="R1354">
        <v>10</v>
      </c>
    </row>
    <row r="1355" spans="1:18" x14ac:dyDescent="0.25">
      <c r="A1355">
        <v>0</v>
      </c>
      <c r="D1355">
        <v>3</v>
      </c>
      <c r="J1355">
        <v>0</v>
      </c>
      <c r="N1355">
        <v>0</v>
      </c>
      <c r="R1355">
        <v>0</v>
      </c>
    </row>
    <row r="1356" spans="1:18" x14ac:dyDescent="0.25">
      <c r="A1356">
        <v>0</v>
      </c>
      <c r="D1356">
        <v>0</v>
      </c>
      <c r="J1356">
        <v>0</v>
      </c>
      <c r="N1356">
        <v>12</v>
      </c>
      <c r="R1356">
        <v>0</v>
      </c>
    </row>
    <row r="1357" spans="1:18" x14ac:dyDescent="0.25">
      <c r="A1357">
        <v>0</v>
      </c>
      <c r="D1357">
        <v>0</v>
      </c>
      <c r="J1357">
        <v>0</v>
      </c>
      <c r="N1357">
        <v>0</v>
      </c>
      <c r="R1357">
        <v>0</v>
      </c>
    </row>
    <row r="1358" spans="1:18" x14ac:dyDescent="0.25">
      <c r="A1358">
        <v>1</v>
      </c>
      <c r="D1358">
        <v>0</v>
      </c>
      <c r="J1358">
        <v>6</v>
      </c>
      <c r="N1358">
        <v>12</v>
      </c>
      <c r="R1358">
        <v>2</v>
      </c>
    </row>
    <row r="1359" spans="1:18" x14ac:dyDescent="0.25">
      <c r="A1359">
        <v>13</v>
      </c>
      <c r="D1359">
        <v>6</v>
      </c>
      <c r="J1359">
        <v>13</v>
      </c>
      <c r="N1359">
        <v>1</v>
      </c>
      <c r="R1359">
        <v>0</v>
      </c>
    </row>
    <row r="1360" spans="1:18" x14ac:dyDescent="0.25">
      <c r="A1360">
        <v>0</v>
      </c>
      <c r="D1360">
        <v>0</v>
      </c>
      <c r="J1360">
        <v>4</v>
      </c>
      <c r="N1360">
        <v>10</v>
      </c>
      <c r="R1360">
        <v>0</v>
      </c>
    </row>
    <row r="1361" spans="1:18" x14ac:dyDescent="0.25">
      <c r="A1361">
        <v>8</v>
      </c>
      <c r="D1361">
        <v>4</v>
      </c>
      <c r="J1361">
        <v>0</v>
      </c>
      <c r="N1361">
        <v>0</v>
      </c>
      <c r="R1361">
        <v>2</v>
      </c>
    </row>
    <row r="1362" spans="1:18" x14ac:dyDescent="0.25">
      <c r="A1362">
        <v>17</v>
      </c>
      <c r="D1362">
        <v>17</v>
      </c>
      <c r="J1362">
        <v>14</v>
      </c>
      <c r="N1362">
        <v>30</v>
      </c>
      <c r="R1362">
        <v>15</v>
      </c>
    </row>
    <row r="1363" spans="1:18" x14ac:dyDescent="0.25">
      <c r="A1363">
        <v>8</v>
      </c>
      <c r="D1363">
        <v>28</v>
      </c>
      <c r="J1363">
        <v>-4</v>
      </c>
      <c r="N1363">
        <v>2</v>
      </c>
      <c r="R1363">
        <v>14</v>
      </c>
    </row>
    <row r="1364" spans="1:18" x14ac:dyDescent="0.25">
      <c r="A1364">
        <v>138</v>
      </c>
      <c r="D1364">
        <v>165</v>
      </c>
      <c r="J1364">
        <v>44</v>
      </c>
      <c r="N1364">
        <v>55</v>
      </c>
      <c r="R1364">
        <v>152</v>
      </c>
    </row>
    <row r="1365" spans="1:18" x14ac:dyDescent="0.25">
      <c r="A1365" t="s">
        <v>13</v>
      </c>
      <c r="D1365" t="s">
        <v>13</v>
      </c>
      <c r="J1365" t="s">
        <v>13</v>
      </c>
      <c r="N1365" t="s">
        <v>13</v>
      </c>
      <c r="R1365" t="s">
        <v>13</v>
      </c>
    </row>
    <row r="1366" spans="1:18" x14ac:dyDescent="0.25">
      <c r="A1366" t="s">
        <v>46</v>
      </c>
      <c r="D1366" t="s">
        <v>46</v>
      </c>
      <c r="J1366" t="s">
        <v>46</v>
      </c>
      <c r="N1366" t="s">
        <v>46</v>
      </c>
      <c r="R1366" t="s">
        <v>46</v>
      </c>
    </row>
    <row r="1367" spans="1:18" x14ac:dyDescent="0.25">
      <c r="A1367">
        <v>22</v>
      </c>
      <c r="D1367">
        <v>15</v>
      </c>
      <c r="J1367">
        <v>1</v>
      </c>
      <c r="N1367">
        <v>3</v>
      </c>
      <c r="R1367">
        <v>8</v>
      </c>
    </row>
    <row r="1368" spans="1:18" x14ac:dyDescent="0.25">
      <c r="A1368">
        <v>0</v>
      </c>
      <c r="D1368">
        <v>0</v>
      </c>
      <c r="J1368">
        <v>0</v>
      </c>
      <c r="N1368">
        <v>0</v>
      </c>
      <c r="R1368">
        <v>0</v>
      </c>
    </row>
    <row r="1369" spans="1:18" x14ac:dyDescent="0.25">
      <c r="A1369">
        <v>0</v>
      </c>
      <c r="D1369">
        <v>0</v>
      </c>
      <c r="J1369">
        <v>0</v>
      </c>
      <c r="N1369">
        <v>0</v>
      </c>
      <c r="R1369">
        <v>0</v>
      </c>
    </row>
    <row r="1370" spans="1:18" x14ac:dyDescent="0.25">
      <c r="A1370">
        <v>0</v>
      </c>
      <c r="D1370">
        <v>0</v>
      </c>
      <c r="J1370">
        <v>0</v>
      </c>
      <c r="N1370">
        <v>0</v>
      </c>
      <c r="R1370">
        <v>0</v>
      </c>
    </row>
    <row r="1371" spans="1:18" x14ac:dyDescent="0.25">
      <c r="A1371">
        <v>0</v>
      </c>
      <c r="D1371">
        <v>4</v>
      </c>
      <c r="J1371">
        <v>14</v>
      </c>
      <c r="N1371">
        <v>6</v>
      </c>
      <c r="R1371">
        <v>0</v>
      </c>
    </row>
    <row r="1372" spans="1:18" x14ac:dyDescent="0.25">
      <c r="A1372">
        <v>6</v>
      </c>
      <c r="D1372">
        <v>27</v>
      </c>
      <c r="J1372">
        <v>30</v>
      </c>
      <c r="N1372">
        <v>8</v>
      </c>
      <c r="R1372">
        <v>0</v>
      </c>
    </row>
    <row r="1373" spans="1:18" x14ac:dyDescent="0.25">
      <c r="A1373">
        <v>0</v>
      </c>
      <c r="D1373">
        <v>15</v>
      </c>
      <c r="J1373">
        <v>13</v>
      </c>
      <c r="N1373">
        <v>18</v>
      </c>
      <c r="R1373">
        <v>3</v>
      </c>
    </row>
    <row r="1374" spans="1:18" x14ac:dyDescent="0.25">
      <c r="A1374">
        <v>5</v>
      </c>
      <c r="D1374">
        <v>0</v>
      </c>
      <c r="J1374">
        <v>0</v>
      </c>
      <c r="N1374">
        <v>6</v>
      </c>
      <c r="R1374">
        <v>0</v>
      </c>
    </row>
    <row r="1375" spans="1:18" x14ac:dyDescent="0.25">
      <c r="A1375">
        <v>21</v>
      </c>
      <c r="D1375">
        <v>26</v>
      </c>
      <c r="J1375">
        <v>7</v>
      </c>
      <c r="N1375">
        <v>23</v>
      </c>
      <c r="R1375">
        <v>12</v>
      </c>
    </row>
    <row r="1376" spans="1:18" x14ac:dyDescent="0.25">
      <c r="A1376">
        <v>27</v>
      </c>
      <c r="D1376">
        <v>24</v>
      </c>
      <c r="J1376">
        <v>-22</v>
      </c>
      <c r="N1376">
        <v>4</v>
      </c>
      <c r="R1376">
        <v>9</v>
      </c>
    </row>
    <row r="1377" spans="1:18" x14ac:dyDescent="0.25">
      <c r="A1377">
        <v>234</v>
      </c>
      <c r="D1377">
        <v>122</v>
      </c>
      <c r="J1377">
        <v>21</v>
      </c>
      <c r="N1377">
        <v>44</v>
      </c>
      <c r="R1377">
        <v>90</v>
      </c>
    </row>
    <row r="1378" spans="1:18" x14ac:dyDescent="0.25">
      <c r="A1378" t="s">
        <v>13</v>
      </c>
      <c r="D1378" t="s">
        <v>13</v>
      </c>
      <c r="J1378" t="s">
        <v>13</v>
      </c>
      <c r="N1378" t="s">
        <v>13</v>
      </c>
      <c r="R1378" t="s">
        <v>13</v>
      </c>
    </row>
    <row r="1379" spans="1:18" x14ac:dyDescent="0.25">
      <c r="A1379" t="s">
        <v>46</v>
      </c>
      <c r="D1379" t="s">
        <v>46</v>
      </c>
      <c r="J1379" t="s">
        <v>46</v>
      </c>
      <c r="N1379" t="s">
        <v>46</v>
      </c>
      <c r="R1379" t="s">
        <v>46</v>
      </c>
    </row>
    <row r="1380" spans="1:18" x14ac:dyDescent="0.25">
      <c r="A1380">
        <v>11</v>
      </c>
      <c r="D1380">
        <v>2</v>
      </c>
      <c r="J1380">
        <v>1</v>
      </c>
      <c r="N1380">
        <v>2</v>
      </c>
      <c r="R1380">
        <v>4</v>
      </c>
    </row>
    <row r="1381" spans="1:18" x14ac:dyDescent="0.25">
      <c r="A1381">
        <v>0</v>
      </c>
      <c r="D1381">
        <v>0</v>
      </c>
      <c r="J1381">
        <v>0</v>
      </c>
      <c r="N1381">
        <v>0</v>
      </c>
      <c r="R1381">
        <v>0</v>
      </c>
    </row>
    <row r="1382" spans="1:18" x14ac:dyDescent="0.25">
      <c r="A1382">
        <v>0</v>
      </c>
      <c r="D1382">
        <v>0</v>
      </c>
      <c r="J1382">
        <v>0</v>
      </c>
      <c r="N1382">
        <v>0</v>
      </c>
      <c r="R1382">
        <v>0</v>
      </c>
    </row>
    <row r="1383" spans="1:18" x14ac:dyDescent="0.25">
      <c r="A1383">
        <v>0</v>
      </c>
      <c r="D1383">
        <v>0</v>
      </c>
      <c r="J1383">
        <v>0</v>
      </c>
      <c r="N1383">
        <v>0</v>
      </c>
      <c r="R1383">
        <v>0</v>
      </c>
    </row>
    <row r="1384" spans="1:18" x14ac:dyDescent="0.25">
      <c r="A1384">
        <v>0</v>
      </c>
      <c r="D1384">
        <v>12</v>
      </c>
      <c r="J1384">
        <v>15</v>
      </c>
      <c r="N1384">
        <v>10</v>
      </c>
      <c r="R1384">
        <v>2</v>
      </c>
    </row>
    <row r="1385" spans="1:18" x14ac:dyDescent="0.25">
      <c r="A1385">
        <v>12</v>
      </c>
      <c r="D1385">
        <v>11</v>
      </c>
      <c r="J1385">
        <v>3</v>
      </c>
      <c r="N1385">
        <v>5</v>
      </c>
      <c r="R1385">
        <v>14</v>
      </c>
    </row>
    <row r="1386" spans="1:18" x14ac:dyDescent="0.25">
      <c r="A1386">
        <v>0</v>
      </c>
      <c r="D1386">
        <v>9</v>
      </c>
      <c r="J1386">
        <v>11</v>
      </c>
      <c r="N1386">
        <v>18</v>
      </c>
      <c r="R1386">
        <v>0</v>
      </c>
    </row>
    <row r="1387" spans="1:18" x14ac:dyDescent="0.25">
      <c r="A1387">
        <v>6</v>
      </c>
      <c r="D1387">
        <v>5</v>
      </c>
      <c r="J1387">
        <v>0</v>
      </c>
      <c r="N1387">
        <v>2</v>
      </c>
      <c r="R1387">
        <v>0</v>
      </c>
    </row>
    <row r="1388" spans="1:18" x14ac:dyDescent="0.25">
      <c r="A1388">
        <v>26</v>
      </c>
      <c r="D1388">
        <v>6</v>
      </c>
      <c r="J1388">
        <v>12</v>
      </c>
      <c r="N1388">
        <v>17</v>
      </c>
      <c r="R1388">
        <v>29</v>
      </c>
    </row>
    <row r="1389" spans="1:18" x14ac:dyDescent="0.25">
      <c r="A1389">
        <v>21</v>
      </c>
      <c r="D1389">
        <v>-20</v>
      </c>
      <c r="J1389">
        <v>-18</v>
      </c>
      <c r="N1389">
        <v>-7</v>
      </c>
      <c r="R1389">
        <v>4</v>
      </c>
    </row>
    <row r="1390" spans="1:18" x14ac:dyDescent="0.25">
      <c r="A1390">
        <v>194</v>
      </c>
      <c r="D1390">
        <v>41</v>
      </c>
      <c r="J1390">
        <v>32</v>
      </c>
      <c r="N1390">
        <v>36</v>
      </c>
      <c r="R1390">
        <v>116</v>
      </c>
    </row>
    <row r="1391" spans="1:18" x14ac:dyDescent="0.25">
      <c r="A1391" t="s">
        <v>13</v>
      </c>
      <c r="D1391" t="s">
        <v>13</v>
      </c>
      <c r="J1391" t="s">
        <v>13</v>
      </c>
      <c r="N1391" t="s">
        <v>13</v>
      </c>
      <c r="R1391" t="s">
        <v>13</v>
      </c>
    </row>
    <row r="1392" spans="1:18" x14ac:dyDescent="0.25">
      <c r="A1392" t="s">
        <v>46</v>
      </c>
      <c r="D1392" t="s">
        <v>46</v>
      </c>
      <c r="J1392" t="s">
        <v>46</v>
      </c>
      <c r="N1392" t="s">
        <v>46</v>
      </c>
      <c r="R1392" t="s">
        <v>46</v>
      </c>
    </row>
    <row r="1393" spans="1:18" x14ac:dyDescent="0.25">
      <c r="A1393">
        <v>15</v>
      </c>
      <c r="D1393">
        <v>11</v>
      </c>
      <c r="J1393">
        <v>2</v>
      </c>
      <c r="N1393">
        <v>2</v>
      </c>
      <c r="R1393">
        <v>12</v>
      </c>
    </row>
    <row r="1394" spans="1:18" x14ac:dyDescent="0.25">
      <c r="A1394">
        <v>0</v>
      </c>
      <c r="D1394">
        <v>2</v>
      </c>
      <c r="J1394">
        <v>0</v>
      </c>
      <c r="N1394">
        <v>0</v>
      </c>
      <c r="R1394">
        <v>0</v>
      </c>
    </row>
    <row r="1395" spans="1:18" x14ac:dyDescent="0.25">
      <c r="A1395">
        <v>0</v>
      </c>
      <c r="D1395">
        <v>0</v>
      </c>
      <c r="J1395">
        <v>0</v>
      </c>
      <c r="N1395">
        <v>9</v>
      </c>
      <c r="R1395">
        <v>0</v>
      </c>
    </row>
    <row r="1396" spans="1:18" x14ac:dyDescent="0.25">
      <c r="A1396">
        <v>0</v>
      </c>
      <c r="D1396">
        <v>0</v>
      </c>
      <c r="J1396">
        <v>0</v>
      </c>
      <c r="N1396">
        <v>0</v>
      </c>
      <c r="R1396">
        <v>0</v>
      </c>
    </row>
    <row r="1397" spans="1:18" x14ac:dyDescent="0.25">
      <c r="A1397">
        <v>0</v>
      </c>
      <c r="D1397">
        <v>1</v>
      </c>
      <c r="J1397">
        <v>2</v>
      </c>
      <c r="N1397">
        <v>2</v>
      </c>
      <c r="R1397">
        <v>0</v>
      </c>
    </row>
    <row r="1398" spans="1:18" x14ac:dyDescent="0.25">
      <c r="A1398">
        <v>0</v>
      </c>
      <c r="D1398">
        <v>17</v>
      </c>
      <c r="J1398">
        <v>3</v>
      </c>
      <c r="N1398">
        <v>2</v>
      </c>
      <c r="R1398">
        <v>16</v>
      </c>
    </row>
    <row r="1399" spans="1:18" x14ac:dyDescent="0.25">
      <c r="A1399">
        <v>0</v>
      </c>
      <c r="D1399">
        <v>0</v>
      </c>
      <c r="J1399">
        <v>7</v>
      </c>
      <c r="N1399">
        <v>6</v>
      </c>
      <c r="R1399">
        <v>0</v>
      </c>
    </row>
    <row r="1400" spans="1:18" x14ac:dyDescent="0.25">
      <c r="A1400">
        <v>0</v>
      </c>
      <c r="D1400">
        <v>0</v>
      </c>
      <c r="J1400">
        <v>0</v>
      </c>
      <c r="N1400">
        <v>0</v>
      </c>
      <c r="R1400">
        <v>0</v>
      </c>
    </row>
    <row r="1401" spans="1:18" x14ac:dyDescent="0.25">
      <c r="A1401">
        <v>25</v>
      </c>
      <c r="D1401">
        <v>18</v>
      </c>
      <c r="J1401">
        <v>16</v>
      </c>
      <c r="N1401">
        <v>27</v>
      </c>
      <c r="R1401">
        <v>30</v>
      </c>
    </row>
    <row r="1402" spans="1:18" x14ac:dyDescent="0.25">
      <c r="A1402">
        <v>24</v>
      </c>
      <c r="D1402">
        <v>24</v>
      </c>
      <c r="J1402">
        <v>7</v>
      </c>
      <c r="N1402">
        <v>0</v>
      </c>
      <c r="R1402">
        <v>28</v>
      </c>
    </row>
    <row r="1403" spans="1:18" x14ac:dyDescent="0.25">
      <c r="A1403">
        <v>246</v>
      </c>
      <c r="D1403">
        <v>153</v>
      </c>
      <c r="J1403">
        <v>56</v>
      </c>
      <c r="N1403">
        <v>55</v>
      </c>
      <c r="R1403">
        <v>232</v>
      </c>
    </row>
    <row r="1404" spans="1:18" x14ac:dyDescent="0.25">
      <c r="A1404" t="s">
        <v>13</v>
      </c>
      <c r="D1404" t="s">
        <v>13</v>
      </c>
      <c r="J1404" t="s">
        <v>13</v>
      </c>
      <c r="N1404" t="s">
        <v>13</v>
      </c>
      <c r="R1404" t="s">
        <v>13</v>
      </c>
    </row>
    <row r="1405" spans="1:18" x14ac:dyDescent="0.25">
      <c r="A1405" t="s">
        <v>46</v>
      </c>
      <c r="D1405" t="s">
        <v>46</v>
      </c>
      <c r="J1405" t="s">
        <v>46</v>
      </c>
      <c r="N1405" t="s">
        <v>46</v>
      </c>
      <c r="R1405" t="s">
        <v>46</v>
      </c>
    </row>
    <row r="1406" spans="1:18" x14ac:dyDescent="0.25">
      <c r="A1406">
        <v>10</v>
      </c>
      <c r="D1406">
        <v>20</v>
      </c>
      <c r="J1406">
        <v>1</v>
      </c>
      <c r="N1406">
        <v>1</v>
      </c>
      <c r="R1406">
        <v>22</v>
      </c>
    </row>
    <row r="1407" spans="1:18" x14ac:dyDescent="0.25">
      <c r="A1407">
        <v>0</v>
      </c>
      <c r="D1407">
        <v>11</v>
      </c>
      <c r="J1407">
        <v>0</v>
      </c>
      <c r="N1407">
        <v>0</v>
      </c>
      <c r="R1407">
        <v>13</v>
      </c>
    </row>
    <row r="1408" spans="1:18" x14ac:dyDescent="0.25">
      <c r="A1408">
        <v>0</v>
      </c>
      <c r="D1408">
        <v>0</v>
      </c>
      <c r="J1408">
        <v>0</v>
      </c>
      <c r="N1408">
        <v>0</v>
      </c>
      <c r="R1408">
        <v>0</v>
      </c>
    </row>
    <row r="1409" spans="1:18" x14ac:dyDescent="0.25">
      <c r="A1409">
        <v>0</v>
      </c>
      <c r="D1409">
        <v>0</v>
      </c>
      <c r="J1409">
        <v>0</v>
      </c>
      <c r="N1409">
        <v>0</v>
      </c>
      <c r="R1409">
        <v>0</v>
      </c>
    </row>
    <row r="1410" spans="1:18" x14ac:dyDescent="0.25">
      <c r="A1410">
        <v>0</v>
      </c>
      <c r="D1410">
        <v>0</v>
      </c>
      <c r="J1410">
        <v>12</v>
      </c>
      <c r="N1410">
        <v>12</v>
      </c>
      <c r="R1410">
        <v>0</v>
      </c>
    </row>
    <row r="1411" spans="1:18" x14ac:dyDescent="0.25">
      <c r="A1411">
        <v>1</v>
      </c>
      <c r="D1411">
        <v>10</v>
      </c>
      <c r="J1411">
        <v>5</v>
      </c>
      <c r="N1411">
        <v>15</v>
      </c>
      <c r="R1411">
        <v>0</v>
      </c>
    </row>
    <row r="1412" spans="1:18" x14ac:dyDescent="0.25">
      <c r="A1412">
        <v>0</v>
      </c>
      <c r="D1412">
        <v>0</v>
      </c>
      <c r="J1412">
        <v>13</v>
      </c>
      <c r="N1412">
        <v>10</v>
      </c>
      <c r="R1412">
        <v>0</v>
      </c>
    </row>
    <row r="1413" spans="1:18" x14ac:dyDescent="0.25">
      <c r="A1413">
        <v>4</v>
      </c>
      <c r="D1413">
        <v>0</v>
      </c>
      <c r="J1413">
        <v>0</v>
      </c>
      <c r="N1413">
        <v>0</v>
      </c>
      <c r="R1413">
        <v>0</v>
      </c>
    </row>
    <row r="1414" spans="1:18" x14ac:dyDescent="0.25">
      <c r="A1414">
        <v>18</v>
      </c>
      <c r="D1414">
        <v>25</v>
      </c>
      <c r="J1414">
        <v>11</v>
      </c>
      <c r="N1414">
        <v>17</v>
      </c>
      <c r="R1414">
        <v>29</v>
      </c>
    </row>
    <row r="1415" spans="1:18" x14ac:dyDescent="0.25">
      <c r="A1415">
        <v>12</v>
      </c>
      <c r="D1415">
        <v>44</v>
      </c>
      <c r="J1415">
        <v>-17</v>
      </c>
      <c r="N1415">
        <v>-10</v>
      </c>
      <c r="R1415">
        <v>43</v>
      </c>
    </row>
    <row r="1416" spans="1:18" x14ac:dyDescent="0.25">
      <c r="A1416">
        <v>128</v>
      </c>
      <c r="D1416">
        <v>254</v>
      </c>
      <c r="J1416">
        <v>29</v>
      </c>
      <c r="N1416">
        <v>42</v>
      </c>
      <c r="R1416">
        <v>265</v>
      </c>
    </row>
    <row r="1417" spans="1:18" x14ac:dyDescent="0.25">
      <c r="A1417" t="s">
        <v>13</v>
      </c>
      <c r="D1417" t="s">
        <v>13</v>
      </c>
      <c r="J1417" t="s">
        <v>13</v>
      </c>
      <c r="N1417" t="s">
        <v>13</v>
      </c>
      <c r="R1417" t="s">
        <v>13</v>
      </c>
    </row>
    <row r="1418" spans="1:18" x14ac:dyDescent="0.25">
      <c r="A1418" t="s">
        <v>46</v>
      </c>
      <c r="D1418" t="s">
        <v>46</v>
      </c>
      <c r="J1418" t="s">
        <v>46</v>
      </c>
      <c r="N1418" t="s">
        <v>46</v>
      </c>
      <c r="R1418" t="s">
        <v>46</v>
      </c>
    </row>
    <row r="1419" spans="1:18" x14ac:dyDescent="0.25">
      <c r="A1419">
        <v>16</v>
      </c>
      <c r="D1419">
        <v>21</v>
      </c>
      <c r="J1419">
        <v>1</v>
      </c>
      <c r="N1419">
        <v>2</v>
      </c>
      <c r="R1419">
        <v>14</v>
      </c>
    </row>
    <row r="1420" spans="1:18" x14ac:dyDescent="0.25">
      <c r="A1420">
        <v>0</v>
      </c>
      <c r="D1420">
        <v>0</v>
      </c>
      <c r="J1420">
        <v>0</v>
      </c>
      <c r="N1420">
        <v>0</v>
      </c>
      <c r="R1420">
        <v>0</v>
      </c>
    </row>
    <row r="1421" spans="1:18" x14ac:dyDescent="0.25">
      <c r="A1421">
        <v>0</v>
      </c>
      <c r="D1421">
        <v>0</v>
      </c>
      <c r="J1421">
        <v>0</v>
      </c>
      <c r="N1421">
        <v>0</v>
      </c>
      <c r="R1421">
        <v>0</v>
      </c>
    </row>
    <row r="1422" spans="1:18" x14ac:dyDescent="0.25">
      <c r="A1422">
        <v>0</v>
      </c>
      <c r="D1422">
        <v>0</v>
      </c>
      <c r="J1422">
        <v>0</v>
      </c>
      <c r="N1422">
        <v>0</v>
      </c>
      <c r="R1422">
        <v>0</v>
      </c>
    </row>
    <row r="1423" spans="1:18" x14ac:dyDescent="0.25">
      <c r="A1423">
        <v>1</v>
      </c>
      <c r="D1423">
        <v>0</v>
      </c>
      <c r="J1423">
        <v>8</v>
      </c>
      <c r="N1423">
        <v>13</v>
      </c>
      <c r="R1423">
        <v>0</v>
      </c>
    </row>
    <row r="1424" spans="1:18" x14ac:dyDescent="0.25">
      <c r="A1424">
        <v>6</v>
      </c>
      <c r="D1424">
        <v>18</v>
      </c>
      <c r="J1424">
        <v>0</v>
      </c>
      <c r="N1424">
        <v>12</v>
      </c>
      <c r="R1424">
        <v>18</v>
      </c>
    </row>
    <row r="1425" spans="1:18" x14ac:dyDescent="0.25">
      <c r="A1425">
        <v>0</v>
      </c>
      <c r="D1425">
        <v>0</v>
      </c>
      <c r="J1425">
        <v>26</v>
      </c>
      <c r="N1425">
        <v>30</v>
      </c>
      <c r="R1425">
        <v>0</v>
      </c>
    </row>
    <row r="1426" spans="1:18" x14ac:dyDescent="0.25">
      <c r="A1426">
        <v>6</v>
      </c>
      <c r="D1426">
        <v>9</v>
      </c>
      <c r="J1426">
        <v>0</v>
      </c>
      <c r="N1426">
        <v>0</v>
      </c>
      <c r="R1426">
        <v>8</v>
      </c>
    </row>
    <row r="1427" spans="1:18" x14ac:dyDescent="0.25">
      <c r="A1427">
        <v>17</v>
      </c>
      <c r="D1427">
        <v>16</v>
      </c>
      <c r="J1427">
        <v>9</v>
      </c>
      <c r="N1427">
        <v>15</v>
      </c>
      <c r="R1427">
        <v>24</v>
      </c>
    </row>
    <row r="1428" spans="1:18" x14ac:dyDescent="0.25">
      <c r="A1428">
        <v>-12</v>
      </c>
      <c r="D1428">
        <v>34</v>
      </c>
      <c r="J1428">
        <v>-14</v>
      </c>
      <c r="N1428">
        <v>-4</v>
      </c>
      <c r="R1428">
        <v>23</v>
      </c>
    </row>
    <row r="1429" spans="1:18" x14ac:dyDescent="0.25">
      <c r="A1429">
        <v>146</v>
      </c>
      <c r="D1429">
        <v>148</v>
      </c>
      <c r="J1429">
        <v>21</v>
      </c>
      <c r="N1429">
        <v>23</v>
      </c>
      <c r="R1429">
        <v>205</v>
      </c>
    </row>
    <row r="1430" spans="1:18" x14ac:dyDescent="0.25">
      <c r="A1430" t="s">
        <v>13</v>
      </c>
      <c r="D1430" t="s">
        <v>13</v>
      </c>
      <c r="J1430" t="s">
        <v>13</v>
      </c>
      <c r="N1430" t="s">
        <v>13</v>
      </c>
      <c r="R1430" t="s">
        <v>13</v>
      </c>
    </row>
    <row r="1431" spans="1:18" x14ac:dyDescent="0.25">
      <c r="A1431" t="s">
        <v>46</v>
      </c>
      <c r="D1431" t="s">
        <v>46</v>
      </c>
      <c r="J1431" t="s">
        <v>46</v>
      </c>
      <c r="R1431" t="s">
        <v>46</v>
      </c>
    </row>
    <row r="1432" spans="1:18" x14ac:dyDescent="0.25">
      <c r="A1432">
        <v>24</v>
      </c>
      <c r="D1432">
        <v>5</v>
      </c>
      <c r="J1432">
        <v>1</v>
      </c>
      <c r="R1432">
        <v>23</v>
      </c>
    </row>
    <row r="1433" spans="1:18" x14ac:dyDescent="0.25">
      <c r="A1433">
        <v>15</v>
      </c>
      <c r="D1433">
        <v>0</v>
      </c>
      <c r="J1433">
        <v>0</v>
      </c>
      <c r="R1433">
        <v>0</v>
      </c>
    </row>
    <row r="1434" spans="1:18" x14ac:dyDescent="0.25">
      <c r="A1434">
        <v>0</v>
      </c>
      <c r="D1434">
        <v>0</v>
      </c>
      <c r="J1434">
        <v>11</v>
      </c>
      <c r="R1434">
        <v>0</v>
      </c>
    </row>
    <row r="1435" spans="1:18" x14ac:dyDescent="0.25">
      <c r="A1435">
        <v>0</v>
      </c>
      <c r="D1435">
        <v>0</v>
      </c>
      <c r="J1435">
        <v>0</v>
      </c>
      <c r="R1435">
        <v>0</v>
      </c>
    </row>
    <row r="1436" spans="1:18" x14ac:dyDescent="0.25">
      <c r="A1436">
        <v>0</v>
      </c>
      <c r="D1436">
        <v>8</v>
      </c>
      <c r="J1436">
        <v>10</v>
      </c>
      <c r="R1436">
        <v>0</v>
      </c>
    </row>
    <row r="1437" spans="1:18" x14ac:dyDescent="0.25">
      <c r="A1437">
        <v>0</v>
      </c>
      <c r="D1437">
        <v>6</v>
      </c>
      <c r="J1437">
        <v>15</v>
      </c>
      <c r="R1437">
        <v>0</v>
      </c>
    </row>
    <row r="1438" spans="1:18" x14ac:dyDescent="0.25">
      <c r="A1438">
        <v>0</v>
      </c>
      <c r="D1438">
        <v>2</v>
      </c>
      <c r="J1438">
        <v>29</v>
      </c>
      <c r="R1438">
        <v>0</v>
      </c>
    </row>
    <row r="1439" spans="1:18" x14ac:dyDescent="0.25">
      <c r="A1439">
        <v>2</v>
      </c>
      <c r="D1439">
        <v>8</v>
      </c>
      <c r="J1439">
        <v>0</v>
      </c>
      <c r="R1439">
        <v>0</v>
      </c>
    </row>
    <row r="1440" spans="1:18" x14ac:dyDescent="0.25">
      <c r="A1440">
        <v>22</v>
      </c>
      <c r="D1440">
        <v>17</v>
      </c>
      <c r="J1440">
        <v>9</v>
      </c>
      <c r="R1440">
        <v>24</v>
      </c>
    </row>
    <row r="1441" spans="1:18" x14ac:dyDescent="0.25">
      <c r="A1441">
        <v>33</v>
      </c>
      <c r="D1441">
        <v>-2</v>
      </c>
      <c r="J1441">
        <v>-10</v>
      </c>
      <c r="R1441">
        <v>-9</v>
      </c>
    </row>
    <row r="1442" spans="1:18" x14ac:dyDescent="0.25">
      <c r="A1442">
        <v>205</v>
      </c>
      <c r="D1442">
        <v>86</v>
      </c>
      <c r="J1442">
        <v>22</v>
      </c>
      <c r="R1442">
        <v>262</v>
      </c>
    </row>
    <row r="1443" spans="1:18" x14ac:dyDescent="0.25">
      <c r="A1443" t="s">
        <v>13</v>
      </c>
      <c r="D1443" t="s">
        <v>13</v>
      </c>
      <c r="J1443" t="s">
        <v>13</v>
      </c>
      <c r="R1443" t="s">
        <v>13</v>
      </c>
    </row>
    <row r="1444" spans="1:18" x14ac:dyDescent="0.25">
      <c r="A1444" t="s">
        <v>46</v>
      </c>
      <c r="D1444" t="s">
        <v>46</v>
      </c>
      <c r="J1444" t="s">
        <v>46</v>
      </c>
      <c r="R1444" t="s">
        <v>46</v>
      </c>
    </row>
    <row r="1445" spans="1:18" x14ac:dyDescent="0.25">
      <c r="A1445">
        <v>9</v>
      </c>
      <c r="D1445">
        <v>5</v>
      </c>
      <c r="J1445">
        <v>1</v>
      </c>
      <c r="R1445">
        <v>23</v>
      </c>
    </row>
    <row r="1446" spans="1:18" x14ac:dyDescent="0.25">
      <c r="A1446">
        <v>0</v>
      </c>
      <c r="D1446">
        <v>0</v>
      </c>
      <c r="J1446">
        <v>0</v>
      </c>
      <c r="R1446">
        <v>0</v>
      </c>
    </row>
    <row r="1447" spans="1:18" x14ac:dyDescent="0.25">
      <c r="A1447">
        <v>0</v>
      </c>
      <c r="D1447">
        <v>0</v>
      </c>
      <c r="J1447">
        <v>0</v>
      </c>
      <c r="R1447">
        <v>0</v>
      </c>
    </row>
    <row r="1448" spans="1:18" x14ac:dyDescent="0.25">
      <c r="A1448">
        <v>0</v>
      </c>
      <c r="D1448">
        <v>0</v>
      </c>
      <c r="J1448">
        <v>0</v>
      </c>
      <c r="R1448">
        <v>14</v>
      </c>
    </row>
    <row r="1449" spans="1:18" x14ac:dyDescent="0.25">
      <c r="A1449">
        <v>4</v>
      </c>
      <c r="D1449">
        <v>0</v>
      </c>
      <c r="J1449">
        <v>14</v>
      </c>
      <c r="R1449">
        <v>0</v>
      </c>
    </row>
    <row r="1450" spans="1:18" x14ac:dyDescent="0.25">
      <c r="A1450">
        <v>13</v>
      </c>
      <c r="D1450">
        <v>0</v>
      </c>
      <c r="J1450">
        <v>0</v>
      </c>
      <c r="R1450">
        <v>0</v>
      </c>
    </row>
    <row r="1451" spans="1:18" x14ac:dyDescent="0.25">
      <c r="A1451">
        <v>0</v>
      </c>
      <c r="D1451">
        <v>0</v>
      </c>
      <c r="J1451">
        <v>25</v>
      </c>
      <c r="R1451">
        <v>0</v>
      </c>
    </row>
    <row r="1452" spans="1:18" x14ac:dyDescent="0.25">
      <c r="A1452">
        <v>0</v>
      </c>
      <c r="D1452">
        <v>1</v>
      </c>
      <c r="J1452">
        <v>3</v>
      </c>
      <c r="R1452">
        <v>0</v>
      </c>
    </row>
    <row r="1453" spans="1:18" x14ac:dyDescent="0.25">
      <c r="A1453">
        <v>30</v>
      </c>
      <c r="D1453">
        <v>7</v>
      </c>
      <c r="J1453">
        <v>15</v>
      </c>
      <c r="R1453">
        <v>24</v>
      </c>
    </row>
    <row r="1454" spans="1:18" x14ac:dyDescent="0.25">
      <c r="A1454">
        <v>4</v>
      </c>
      <c r="D1454">
        <v>9</v>
      </c>
      <c r="J1454">
        <v>-14</v>
      </c>
      <c r="R1454">
        <v>-8</v>
      </c>
    </row>
    <row r="1455" spans="1:18" x14ac:dyDescent="0.25">
      <c r="A1455">
        <v>146</v>
      </c>
      <c r="D1455">
        <v>76</v>
      </c>
      <c r="J1455">
        <v>33</v>
      </c>
      <c r="R1455">
        <v>313</v>
      </c>
    </row>
    <row r="1456" spans="1:18" x14ac:dyDescent="0.25">
      <c r="A1456" t="s">
        <v>13</v>
      </c>
      <c r="D1456" t="s">
        <v>13</v>
      </c>
      <c r="J1456" t="s">
        <v>13</v>
      </c>
      <c r="R1456" t="s">
        <v>13</v>
      </c>
    </row>
    <row r="1457" spans="1:18" x14ac:dyDescent="0.25">
      <c r="A1457" t="s">
        <v>46</v>
      </c>
      <c r="D1457" t="s">
        <v>46</v>
      </c>
      <c r="J1457" t="s">
        <v>46</v>
      </c>
      <c r="R1457" t="s">
        <v>46</v>
      </c>
    </row>
    <row r="1458" spans="1:18" x14ac:dyDescent="0.25">
      <c r="A1458">
        <v>18</v>
      </c>
      <c r="D1458">
        <v>5</v>
      </c>
      <c r="J1458">
        <v>1</v>
      </c>
      <c r="R1458">
        <v>12</v>
      </c>
    </row>
    <row r="1459" spans="1:18" x14ac:dyDescent="0.25">
      <c r="A1459">
        <v>9</v>
      </c>
      <c r="D1459">
        <v>0</v>
      </c>
      <c r="J1459">
        <v>0</v>
      </c>
      <c r="R1459">
        <v>0</v>
      </c>
    </row>
    <row r="1460" spans="1:18" x14ac:dyDescent="0.25">
      <c r="A1460">
        <v>0</v>
      </c>
      <c r="D1460">
        <v>0</v>
      </c>
      <c r="J1460">
        <v>21</v>
      </c>
      <c r="R1460">
        <v>0</v>
      </c>
    </row>
    <row r="1461" spans="1:18" x14ac:dyDescent="0.25">
      <c r="A1461">
        <v>0</v>
      </c>
      <c r="D1461">
        <v>0</v>
      </c>
      <c r="J1461">
        <v>0</v>
      </c>
      <c r="R1461">
        <v>3</v>
      </c>
    </row>
    <row r="1462" spans="1:18" x14ac:dyDescent="0.25">
      <c r="A1462">
        <v>0</v>
      </c>
      <c r="D1462">
        <v>4</v>
      </c>
      <c r="J1462">
        <v>16</v>
      </c>
      <c r="R1462">
        <v>0</v>
      </c>
    </row>
    <row r="1463" spans="1:18" x14ac:dyDescent="0.25">
      <c r="A1463">
        <v>0</v>
      </c>
      <c r="D1463">
        <v>21</v>
      </c>
      <c r="J1463">
        <v>30</v>
      </c>
      <c r="R1463">
        <v>13</v>
      </c>
    </row>
    <row r="1464" spans="1:18" x14ac:dyDescent="0.25">
      <c r="A1464">
        <v>0</v>
      </c>
      <c r="D1464">
        <v>0</v>
      </c>
      <c r="J1464">
        <v>23</v>
      </c>
      <c r="R1464">
        <v>0</v>
      </c>
    </row>
    <row r="1465" spans="1:18" x14ac:dyDescent="0.25">
      <c r="A1465">
        <v>2</v>
      </c>
      <c r="D1465">
        <v>0</v>
      </c>
      <c r="J1465">
        <v>0</v>
      </c>
      <c r="R1465">
        <v>12</v>
      </c>
    </row>
    <row r="1466" spans="1:18" x14ac:dyDescent="0.25">
      <c r="A1466">
        <v>18</v>
      </c>
      <c r="D1466">
        <v>15</v>
      </c>
      <c r="J1466">
        <v>8</v>
      </c>
      <c r="R1466">
        <v>19</v>
      </c>
    </row>
    <row r="1467" spans="1:18" x14ac:dyDescent="0.25">
      <c r="A1467">
        <v>23</v>
      </c>
      <c r="D1467">
        <v>0</v>
      </c>
      <c r="J1467">
        <v>-25</v>
      </c>
      <c r="R1467">
        <v>-3</v>
      </c>
    </row>
    <row r="1468" spans="1:18" x14ac:dyDescent="0.25">
      <c r="A1468">
        <v>221</v>
      </c>
      <c r="D1468">
        <v>112</v>
      </c>
      <c r="J1468">
        <v>20</v>
      </c>
      <c r="R1468">
        <v>219</v>
      </c>
    </row>
    <row r="1469" spans="1:18" x14ac:dyDescent="0.25">
      <c r="A1469" t="s">
        <v>13</v>
      </c>
      <c r="D1469" t="s">
        <v>13</v>
      </c>
      <c r="J1469" t="s">
        <v>13</v>
      </c>
      <c r="R1469" t="s">
        <v>13</v>
      </c>
    </row>
    <row r="1470" spans="1:18" x14ac:dyDescent="0.25">
      <c r="A1470" t="s">
        <v>46</v>
      </c>
      <c r="D1470" t="s">
        <v>46</v>
      </c>
      <c r="J1470" t="s">
        <v>46</v>
      </c>
      <c r="R1470" t="s">
        <v>46</v>
      </c>
    </row>
    <row r="1471" spans="1:18" x14ac:dyDescent="0.25">
      <c r="A1471">
        <v>8</v>
      </c>
      <c r="D1471">
        <v>8</v>
      </c>
      <c r="J1471">
        <v>1</v>
      </c>
      <c r="R1471">
        <v>49</v>
      </c>
    </row>
    <row r="1472" spans="1:18" x14ac:dyDescent="0.25">
      <c r="A1472">
        <v>0</v>
      </c>
      <c r="D1472">
        <v>0</v>
      </c>
      <c r="J1472">
        <v>0</v>
      </c>
      <c r="R1472">
        <v>0</v>
      </c>
    </row>
    <row r="1473" spans="1:18" x14ac:dyDescent="0.25">
      <c r="A1473">
        <v>0</v>
      </c>
      <c r="D1473">
        <v>0</v>
      </c>
      <c r="J1473">
        <v>0</v>
      </c>
      <c r="R1473">
        <v>0</v>
      </c>
    </row>
    <row r="1474" spans="1:18" x14ac:dyDescent="0.25">
      <c r="A1474">
        <v>0</v>
      </c>
      <c r="D1474">
        <v>0</v>
      </c>
      <c r="J1474">
        <v>0</v>
      </c>
      <c r="R1474">
        <v>30</v>
      </c>
    </row>
    <row r="1475" spans="1:18" x14ac:dyDescent="0.25">
      <c r="A1475">
        <v>3</v>
      </c>
      <c r="D1475">
        <v>0</v>
      </c>
      <c r="J1475">
        <v>20</v>
      </c>
      <c r="R1475">
        <v>0</v>
      </c>
    </row>
    <row r="1476" spans="1:18" x14ac:dyDescent="0.25">
      <c r="A1476">
        <v>9</v>
      </c>
      <c r="D1476">
        <v>22</v>
      </c>
      <c r="J1476">
        <v>7</v>
      </c>
      <c r="R1476">
        <v>0</v>
      </c>
    </row>
    <row r="1477" spans="1:18" x14ac:dyDescent="0.25">
      <c r="A1477">
        <v>0</v>
      </c>
      <c r="D1477">
        <v>0</v>
      </c>
      <c r="J1477">
        <v>20</v>
      </c>
      <c r="R1477">
        <v>0</v>
      </c>
    </row>
    <row r="1478" spans="1:18" x14ac:dyDescent="0.25">
      <c r="A1478">
        <v>0</v>
      </c>
      <c r="D1478">
        <v>0</v>
      </c>
      <c r="J1478">
        <v>0</v>
      </c>
      <c r="R1478">
        <v>0</v>
      </c>
    </row>
    <row r="1479" spans="1:18" x14ac:dyDescent="0.25">
      <c r="A1479">
        <v>16</v>
      </c>
      <c r="D1479">
        <v>20</v>
      </c>
      <c r="J1479">
        <v>14</v>
      </c>
      <c r="R1479">
        <v>24</v>
      </c>
    </row>
    <row r="1480" spans="1:18" x14ac:dyDescent="0.25">
      <c r="A1480">
        <v>3</v>
      </c>
      <c r="D1480">
        <v>20</v>
      </c>
      <c r="J1480">
        <v>-22</v>
      </c>
      <c r="R1480">
        <v>-36</v>
      </c>
    </row>
    <row r="1481" spans="1:18" x14ac:dyDescent="0.25">
      <c r="A1481">
        <v>185</v>
      </c>
      <c r="D1481">
        <v>171</v>
      </c>
      <c r="J1481">
        <v>30</v>
      </c>
      <c r="R1481">
        <v>318</v>
      </c>
    </row>
    <row r="1482" spans="1:18" x14ac:dyDescent="0.25">
      <c r="A1482" t="s">
        <v>13</v>
      </c>
      <c r="D1482" t="s">
        <v>13</v>
      </c>
      <c r="J1482" t="s">
        <v>13</v>
      </c>
      <c r="R1482" t="s">
        <v>13</v>
      </c>
    </row>
    <row r="1483" spans="1:18" x14ac:dyDescent="0.25">
      <c r="A1483" t="s">
        <v>46</v>
      </c>
      <c r="J1483" t="s">
        <v>46</v>
      </c>
    </row>
    <row r="1484" spans="1:18" x14ac:dyDescent="0.25">
      <c r="A1484">
        <v>7</v>
      </c>
      <c r="J1484">
        <v>1</v>
      </c>
    </row>
    <row r="1485" spans="1:18" x14ac:dyDescent="0.25">
      <c r="A1485">
        <v>0</v>
      </c>
      <c r="J1485">
        <v>0</v>
      </c>
    </row>
    <row r="1486" spans="1:18" x14ac:dyDescent="0.25">
      <c r="A1486">
        <v>0</v>
      </c>
      <c r="J1486">
        <v>0</v>
      </c>
    </row>
    <row r="1487" spans="1:18" x14ac:dyDescent="0.25">
      <c r="A1487">
        <v>0</v>
      </c>
      <c r="J1487">
        <v>0</v>
      </c>
    </row>
    <row r="1488" spans="1:18" x14ac:dyDescent="0.25">
      <c r="A1488">
        <v>2</v>
      </c>
      <c r="J1488">
        <v>11</v>
      </c>
    </row>
    <row r="1489" spans="1:10" x14ac:dyDescent="0.25">
      <c r="A1489">
        <v>3</v>
      </c>
      <c r="J1489">
        <v>23</v>
      </c>
    </row>
    <row r="1490" spans="1:10" x14ac:dyDescent="0.25">
      <c r="A1490">
        <v>4</v>
      </c>
      <c r="J1490">
        <v>15</v>
      </c>
    </row>
    <row r="1491" spans="1:10" x14ac:dyDescent="0.25">
      <c r="A1491">
        <v>4</v>
      </c>
      <c r="J1491">
        <v>0</v>
      </c>
    </row>
    <row r="1492" spans="1:10" x14ac:dyDescent="0.25">
      <c r="A1492">
        <v>15</v>
      </c>
      <c r="J1492">
        <v>11</v>
      </c>
    </row>
    <row r="1493" spans="1:10" x14ac:dyDescent="0.25">
      <c r="A1493">
        <v>0</v>
      </c>
      <c r="J1493">
        <v>-14</v>
      </c>
    </row>
    <row r="1494" spans="1:10" x14ac:dyDescent="0.25">
      <c r="A1494">
        <v>124</v>
      </c>
      <c r="J1494">
        <v>30</v>
      </c>
    </row>
    <row r="1495" spans="1:10" x14ac:dyDescent="0.25">
      <c r="A1495" t="s">
        <v>13</v>
      </c>
      <c r="J1495" t="s">
        <v>13</v>
      </c>
    </row>
    <row r="1496" spans="1:10" x14ac:dyDescent="0.25">
      <c r="A1496" t="s">
        <v>46</v>
      </c>
      <c r="J1496" t="s">
        <v>46</v>
      </c>
    </row>
    <row r="1497" spans="1:10" x14ac:dyDescent="0.25">
      <c r="A1497">
        <v>14</v>
      </c>
      <c r="J1497">
        <v>1</v>
      </c>
    </row>
    <row r="1498" spans="1:10" x14ac:dyDescent="0.25">
      <c r="A1498">
        <v>0</v>
      </c>
      <c r="J1498">
        <v>0</v>
      </c>
    </row>
    <row r="1499" spans="1:10" x14ac:dyDescent="0.25">
      <c r="A1499">
        <v>0</v>
      </c>
      <c r="J1499">
        <v>0</v>
      </c>
    </row>
    <row r="1500" spans="1:10" x14ac:dyDescent="0.25">
      <c r="A1500">
        <v>0</v>
      </c>
      <c r="J1500">
        <v>0</v>
      </c>
    </row>
    <row r="1501" spans="1:10" x14ac:dyDescent="0.25">
      <c r="A1501">
        <v>0</v>
      </c>
      <c r="J1501">
        <v>8</v>
      </c>
    </row>
    <row r="1502" spans="1:10" x14ac:dyDescent="0.25">
      <c r="A1502">
        <v>6</v>
      </c>
      <c r="J1502">
        <v>30</v>
      </c>
    </row>
    <row r="1503" spans="1:10" x14ac:dyDescent="0.25">
      <c r="A1503">
        <v>0</v>
      </c>
      <c r="J1503">
        <v>10</v>
      </c>
    </row>
    <row r="1504" spans="1:10" x14ac:dyDescent="0.25">
      <c r="A1504">
        <v>9</v>
      </c>
      <c r="J1504">
        <v>7</v>
      </c>
    </row>
    <row r="1505" spans="1:10" x14ac:dyDescent="0.25">
      <c r="A1505">
        <v>17</v>
      </c>
      <c r="J1505">
        <v>12</v>
      </c>
    </row>
    <row r="1506" spans="1:10" x14ac:dyDescent="0.25">
      <c r="A1506">
        <v>15</v>
      </c>
      <c r="J1506">
        <v>-11</v>
      </c>
    </row>
    <row r="1507" spans="1:10" x14ac:dyDescent="0.25">
      <c r="A1507">
        <v>224</v>
      </c>
      <c r="J1507">
        <v>34</v>
      </c>
    </row>
    <row r="1508" spans="1:10" x14ac:dyDescent="0.25">
      <c r="A1508" t="s">
        <v>13</v>
      </c>
      <c r="J1508" t="s">
        <v>13</v>
      </c>
    </row>
    <row r="1509" spans="1:10" x14ac:dyDescent="0.25">
      <c r="A1509" t="s">
        <v>46</v>
      </c>
      <c r="J1509" t="s">
        <v>46</v>
      </c>
    </row>
    <row r="1510" spans="1:10" x14ac:dyDescent="0.25">
      <c r="A1510">
        <v>9</v>
      </c>
      <c r="J1510">
        <v>1</v>
      </c>
    </row>
    <row r="1511" spans="1:10" x14ac:dyDescent="0.25">
      <c r="A1511">
        <v>0</v>
      </c>
      <c r="J1511">
        <v>0</v>
      </c>
    </row>
    <row r="1512" spans="1:10" x14ac:dyDescent="0.25">
      <c r="A1512">
        <v>0</v>
      </c>
      <c r="J1512">
        <v>0</v>
      </c>
    </row>
    <row r="1513" spans="1:10" x14ac:dyDescent="0.25">
      <c r="A1513">
        <v>0</v>
      </c>
      <c r="J1513">
        <v>0</v>
      </c>
    </row>
    <row r="1514" spans="1:10" x14ac:dyDescent="0.25">
      <c r="A1514">
        <v>0</v>
      </c>
      <c r="J1514">
        <v>10</v>
      </c>
    </row>
    <row r="1515" spans="1:10" x14ac:dyDescent="0.25">
      <c r="A1515">
        <v>14</v>
      </c>
      <c r="J1515">
        <v>10</v>
      </c>
    </row>
    <row r="1516" spans="1:10" x14ac:dyDescent="0.25">
      <c r="A1516">
        <v>0</v>
      </c>
      <c r="J1516">
        <v>17</v>
      </c>
    </row>
    <row r="1517" spans="1:10" x14ac:dyDescent="0.25">
      <c r="A1517">
        <v>11</v>
      </c>
      <c r="J1517">
        <v>6</v>
      </c>
    </row>
    <row r="1518" spans="1:10" x14ac:dyDescent="0.25">
      <c r="A1518">
        <v>15</v>
      </c>
      <c r="J1518">
        <v>13</v>
      </c>
    </row>
    <row r="1519" spans="1:10" x14ac:dyDescent="0.25">
      <c r="A1519">
        <v>17</v>
      </c>
      <c r="J1519">
        <v>-12</v>
      </c>
    </row>
    <row r="1520" spans="1:10" x14ac:dyDescent="0.25">
      <c r="A1520">
        <v>248</v>
      </c>
      <c r="J1520">
        <v>32</v>
      </c>
    </row>
    <row r="1521" spans="1:10" x14ac:dyDescent="0.25">
      <c r="A1521" t="s">
        <v>13</v>
      </c>
      <c r="J1521" t="s">
        <v>13</v>
      </c>
    </row>
    <row r="1522" spans="1:10" x14ac:dyDescent="0.25">
      <c r="A1522" t="s">
        <v>46</v>
      </c>
      <c r="J1522" t="s">
        <v>46</v>
      </c>
    </row>
    <row r="1523" spans="1:10" x14ac:dyDescent="0.25">
      <c r="A1523">
        <v>44</v>
      </c>
      <c r="J1523">
        <v>1</v>
      </c>
    </row>
    <row r="1524" spans="1:10" x14ac:dyDescent="0.25">
      <c r="A1524">
        <v>0</v>
      </c>
      <c r="J1524">
        <v>0</v>
      </c>
    </row>
    <row r="1525" spans="1:10" x14ac:dyDescent="0.25">
      <c r="A1525">
        <v>0</v>
      </c>
      <c r="J1525">
        <v>11</v>
      </c>
    </row>
    <row r="1526" spans="1:10" x14ac:dyDescent="0.25">
      <c r="A1526">
        <v>0</v>
      </c>
      <c r="J1526">
        <v>0</v>
      </c>
    </row>
    <row r="1527" spans="1:10" x14ac:dyDescent="0.25">
      <c r="A1527">
        <v>0</v>
      </c>
      <c r="J1527">
        <v>5</v>
      </c>
    </row>
    <row r="1528" spans="1:10" x14ac:dyDescent="0.25">
      <c r="A1528">
        <v>9</v>
      </c>
      <c r="J1528">
        <v>4</v>
      </c>
    </row>
    <row r="1529" spans="1:10" x14ac:dyDescent="0.25">
      <c r="A1529">
        <v>0</v>
      </c>
      <c r="J1529">
        <v>30</v>
      </c>
    </row>
    <row r="1530" spans="1:10" x14ac:dyDescent="0.25">
      <c r="A1530">
        <v>0</v>
      </c>
      <c r="J1530">
        <v>0</v>
      </c>
    </row>
    <row r="1531" spans="1:10" x14ac:dyDescent="0.25">
      <c r="A1531">
        <v>30</v>
      </c>
      <c r="J1531">
        <v>11</v>
      </c>
    </row>
    <row r="1532" spans="1:10" x14ac:dyDescent="0.25">
      <c r="A1532">
        <v>-33</v>
      </c>
      <c r="J1532">
        <v>-2</v>
      </c>
    </row>
    <row r="1533" spans="1:10" x14ac:dyDescent="0.25">
      <c r="A1533">
        <v>286</v>
      </c>
      <c r="J1533">
        <v>23</v>
      </c>
    </row>
    <row r="1534" spans="1:10" x14ac:dyDescent="0.25">
      <c r="A1534" t="s">
        <v>13</v>
      </c>
      <c r="J1534" t="s">
        <v>13</v>
      </c>
    </row>
    <row r="1535" spans="1:10" x14ac:dyDescent="0.25">
      <c r="A1535" t="s">
        <v>46</v>
      </c>
      <c r="J1535" t="s">
        <v>46</v>
      </c>
    </row>
    <row r="1536" spans="1:10" x14ac:dyDescent="0.25">
      <c r="A1536">
        <v>5</v>
      </c>
      <c r="J1536">
        <v>1</v>
      </c>
    </row>
    <row r="1537" spans="1:10" x14ac:dyDescent="0.25">
      <c r="A1537">
        <v>0</v>
      </c>
      <c r="J1537">
        <v>0</v>
      </c>
    </row>
    <row r="1538" spans="1:10" x14ac:dyDescent="0.25">
      <c r="A1538">
        <v>0</v>
      </c>
      <c r="J1538">
        <v>0</v>
      </c>
    </row>
    <row r="1539" spans="1:10" x14ac:dyDescent="0.25">
      <c r="A1539">
        <v>0</v>
      </c>
      <c r="J1539">
        <v>0</v>
      </c>
    </row>
    <row r="1540" spans="1:10" x14ac:dyDescent="0.25">
      <c r="A1540">
        <v>2</v>
      </c>
      <c r="J1540">
        <v>15</v>
      </c>
    </row>
    <row r="1541" spans="1:10" x14ac:dyDescent="0.25">
      <c r="A1541">
        <v>30</v>
      </c>
      <c r="J1541">
        <v>19</v>
      </c>
    </row>
    <row r="1542" spans="1:10" x14ac:dyDescent="0.25">
      <c r="A1542">
        <v>0</v>
      </c>
      <c r="J1542">
        <v>24</v>
      </c>
    </row>
    <row r="1543" spans="1:10" x14ac:dyDescent="0.25">
      <c r="A1543">
        <v>0</v>
      </c>
      <c r="J1543">
        <v>0</v>
      </c>
    </row>
    <row r="1544" spans="1:10" x14ac:dyDescent="0.25">
      <c r="A1544">
        <v>21</v>
      </c>
      <c r="J1544">
        <v>12</v>
      </c>
    </row>
    <row r="1545" spans="1:10" x14ac:dyDescent="0.25">
      <c r="A1545">
        <v>-7</v>
      </c>
      <c r="J1545">
        <v>-18</v>
      </c>
    </row>
    <row r="1546" spans="1:10" x14ac:dyDescent="0.25">
      <c r="A1546">
        <v>85</v>
      </c>
      <c r="J1546">
        <v>28</v>
      </c>
    </row>
    <row r="1547" spans="1:10" x14ac:dyDescent="0.25">
      <c r="A1547" t="s">
        <v>13</v>
      </c>
      <c r="J1547" t="s">
        <v>13</v>
      </c>
    </row>
    <row r="1548" spans="1:10" x14ac:dyDescent="0.25">
      <c r="A1548" t="s">
        <v>46</v>
      </c>
      <c r="J1548" t="s">
        <v>46</v>
      </c>
    </row>
    <row r="1549" spans="1:10" x14ac:dyDescent="0.25">
      <c r="A1549">
        <v>36</v>
      </c>
      <c r="J1549">
        <v>1</v>
      </c>
    </row>
    <row r="1550" spans="1:10" x14ac:dyDescent="0.25">
      <c r="A1550">
        <v>0</v>
      </c>
      <c r="J1550">
        <v>0</v>
      </c>
    </row>
    <row r="1551" spans="1:10" x14ac:dyDescent="0.25">
      <c r="A1551">
        <v>0</v>
      </c>
      <c r="J1551">
        <v>18</v>
      </c>
    </row>
    <row r="1552" spans="1:10" x14ac:dyDescent="0.25">
      <c r="A1552">
        <v>0</v>
      </c>
      <c r="J1552">
        <v>0</v>
      </c>
    </row>
    <row r="1553" spans="1:10" x14ac:dyDescent="0.25">
      <c r="A1553">
        <v>1</v>
      </c>
      <c r="J1553">
        <v>7</v>
      </c>
    </row>
    <row r="1554" spans="1:10" x14ac:dyDescent="0.25">
      <c r="A1554">
        <v>15</v>
      </c>
      <c r="J1554">
        <v>0</v>
      </c>
    </row>
    <row r="1555" spans="1:10" x14ac:dyDescent="0.25">
      <c r="A1555">
        <v>0</v>
      </c>
      <c r="J1555">
        <v>26</v>
      </c>
    </row>
    <row r="1556" spans="1:10" x14ac:dyDescent="0.25">
      <c r="A1556">
        <v>0</v>
      </c>
      <c r="J1556">
        <v>1</v>
      </c>
    </row>
    <row r="1557" spans="1:10" x14ac:dyDescent="0.25">
      <c r="A1557">
        <v>16</v>
      </c>
      <c r="J1557">
        <v>12</v>
      </c>
    </row>
    <row r="1558" spans="1:10" x14ac:dyDescent="0.25">
      <c r="A1558">
        <v>38</v>
      </c>
      <c r="J1558">
        <v>-7</v>
      </c>
    </row>
    <row r="1559" spans="1:10" x14ac:dyDescent="0.25">
      <c r="A1559">
        <v>205</v>
      </c>
      <c r="J1559">
        <v>27</v>
      </c>
    </row>
    <row r="1560" spans="1:10" x14ac:dyDescent="0.25">
      <c r="A1560" t="s">
        <v>13</v>
      </c>
      <c r="J1560" t="s">
        <v>13</v>
      </c>
    </row>
    <row r="1561" spans="1:10" x14ac:dyDescent="0.25">
      <c r="A1561" t="s">
        <v>46</v>
      </c>
      <c r="J1561" t="s">
        <v>46</v>
      </c>
    </row>
    <row r="1562" spans="1:10" x14ac:dyDescent="0.25">
      <c r="A1562">
        <v>9</v>
      </c>
      <c r="J1562">
        <v>1</v>
      </c>
    </row>
    <row r="1563" spans="1:10" x14ac:dyDescent="0.25">
      <c r="A1563">
        <v>0</v>
      </c>
      <c r="J1563">
        <v>0</v>
      </c>
    </row>
    <row r="1564" spans="1:10" x14ac:dyDescent="0.25">
      <c r="A1564">
        <v>0</v>
      </c>
      <c r="J1564">
        <v>0</v>
      </c>
    </row>
    <row r="1565" spans="1:10" x14ac:dyDescent="0.25">
      <c r="A1565">
        <v>0</v>
      </c>
      <c r="J1565">
        <v>0</v>
      </c>
    </row>
    <row r="1566" spans="1:10" x14ac:dyDescent="0.25">
      <c r="A1566">
        <v>3</v>
      </c>
      <c r="J1566">
        <v>12</v>
      </c>
    </row>
    <row r="1567" spans="1:10" x14ac:dyDescent="0.25">
      <c r="A1567">
        <v>13</v>
      </c>
      <c r="J1567">
        <v>29</v>
      </c>
    </row>
    <row r="1568" spans="1:10" x14ac:dyDescent="0.25">
      <c r="A1568">
        <v>3</v>
      </c>
      <c r="J1568">
        <v>27</v>
      </c>
    </row>
    <row r="1569" spans="1:10" x14ac:dyDescent="0.25">
      <c r="A1569">
        <v>7</v>
      </c>
      <c r="J1569">
        <v>0</v>
      </c>
    </row>
    <row r="1570" spans="1:10" x14ac:dyDescent="0.25">
      <c r="A1570">
        <v>14</v>
      </c>
      <c r="J1570">
        <v>8</v>
      </c>
    </row>
    <row r="1571" spans="1:10" x14ac:dyDescent="0.25">
      <c r="A1571">
        <v>-5</v>
      </c>
      <c r="J1571">
        <v>-19</v>
      </c>
    </row>
    <row r="1572" spans="1:10" x14ac:dyDescent="0.25">
      <c r="A1572">
        <v>120</v>
      </c>
      <c r="J1572">
        <v>20</v>
      </c>
    </row>
    <row r="1573" spans="1:10" x14ac:dyDescent="0.25">
      <c r="A1573" t="s">
        <v>13</v>
      </c>
      <c r="J1573" t="s">
        <v>13</v>
      </c>
    </row>
    <row r="1574" spans="1:10" x14ac:dyDescent="0.25">
      <c r="A1574" t="s">
        <v>46</v>
      </c>
      <c r="J1574" t="s">
        <v>46</v>
      </c>
    </row>
    <row r="1575" spans="1:10" x14ac:dyDescent="0.25">
      <c r="A1575">
        <v>11</v>
      </c>
      <c r="J1575">
        <v>1</v>
      </c>
    </row>
    <row r="1576" spans="1:10" x14ac:dyDescent="0.25">
      <c r="A1576">
        <v>0</v>
      </c>
      <c r="J1576">
        <v>0</v>
      </c>
    </row>
    <row r="1577" spans="1:10" x14ac:dyDescent="0.25">
      <c r="A1577">
        <v>0</v>
      </c>
      <c r="J1577">
        <v>0</v>
      </c>
    </row>
    <row r="1578" spans="1:10" x14ac:dyDescent="0.25">
      <c r="A1578">
        <v>0</v>
      </c>
      <c r="J1578">
        <v>0</v>
      </c>
    </row>
    <row r="1579" spans="1:10" x14ac:dyDescent="0.25">
      <c r="A1579">
        <v>0</v>
      </c>
      <c r="J1579">
        <v>10</v>
      </c>
    </row>
    <row r="1580" spans="1:10" x14ac:dyDescent="0.25">
      <c r="A1580">
        <v>6</v>
      </c>
      <c r="J1580">
        <v>0</v>
      </c>
    </row>
    <row r="1581" spans="1:10" x14ac:dyDescent="0.25">
      <c r="A1581">
        <v>1</v>
      </c>
      <c r="J1581">
        <v>24</v>
      </c>
    </row>
    <row r="1582" spans="1:10" x14ac:dyDescent="0.25">
      <c r="A1582">
        <v>0</v>
      </c>
      <c r="J1582">
        <v>0</v>
      </c>
    </row>
    <row r="1583" spans="1:10" x14ac:dyDescent="0.25">
      <c r="A1583">
        <v>19</v>
      </c>
      <c r="J1583">
        <v>9</v>
      </c>
    </row>
    <row r="1584" spans="1:10" x14ac:dyDescent="0.25">
      <c r="A1584">
        <v>14</v>
      </c>
      <c r="J1584">
        <v>-16</v>
      </c>
    </row>
    <row r="1585" spans="1:10" x14ac:dyDescent="0.25">
      <c r="A1585">
        <v>153</v>
      </c>
      <c r="J1585">
        <v>22</v>
      </c>
    </row>
    <row r="1586" spans="1:10" x14ac:dyDescent="0.25">
      <c r="A1586" t="s">
        <v>13</v>
      </c>
      <c r="J1586" t="s">
        <v>13</v>
      </c>
    </row>
    <row r="1587" spans="1:10" x14ac:dyDescent="0.25">
      <c r="A1587" t="s">
        <v>46</v>
      </c>
      <c r="J1587" t="s">
        <v>46</v>
      </c>
    </row>
    <row r="1588" spans="1:10" x14ac:dyDescent="0.25">
      <c r="A1588">
        <v>28</v>
      </c>
      <c r="J1588">
        <v>3</v>
      </c>
    </row>
    <row r="1589" spans="1:10" x14ac:dyDescent="0.25">
      <c r="A1589">
        <v>19</v>
      </c>
      <c r="J1589">
        <v>0</v>
      </c>
    </row>
    <row r="1590" spans="1:10" x14ac:dyDescent="0.25">
      <c r="A1590">
        <v>0</v>
      </c>
      <c r="J1590">
        <v>0</v>
      </c>
    </row>
    <row r="1591" spans="1:10" x14ac:dyDescent="0.25">
      <c r="A1591">
        <v>0</v>
      </c>
      <c r="J1591">
        <v>0</v>
      </c>
    </row>
    <row r="1592" spans="1:10" x14ac:dyDescent="0.25">
      <c r="A1592">
        <v>0</v>
      </c>
      <c r="J1592">
        <v>12</v>
      </c>
    </row>
    <row r="1593" spans="1:10" x14ac:dyDescent="0.25">
      <c r="A1593">
        <v>6</v>
      </c>
      <c r="J1593">
        <v>1</v>
      </c>
    </row>
    <row r="1594" spans="1:10" x14ac:dyDescent="0.25">
      <c r="A1594">
        <v>0</v>
      </c>
      <c r="J1594">
        <v>22</v>
      </c>
    </row>
    <row r="1595" spans="1:10" x14ac:dyDescent="0.25">
      <c r="A1595">
        <v>0</v>
      </c>
      <c r="J1595">
        <v>3</v>
      </c>
    </row>
    <row r="1596" spans="1:10" x14ac:dyDescent="0.25">
      <c r="A1596">
        <v>19</v>
      </c>
      <c r="J1596">
        <v>14</v>
      </c>
    </row>
    <row r="1597" spans="1:10" x14ac:dyDescent="0.25">
      <c r="A1597">
        <v>34</v>
      </c>
      <c r="J1597">
        <v>-2</v>
      </c>
    </row>
    <row r="1598" spans="1:10" x14ac:dyDescent="0.25">
      <c r="A1598">
        <v>250</v>
      </c>
      <c r="J1598">
        <v>34</v>
      </c>
    </row>
    <row r="1599" spans="1:10" x14ac:dyDescent="0.25">
      <c r="A1599" t="s">
        <v>13</v>
      </c>
      <c r="J1599" t="s">
        <v>13</v>
      </c>
    </row>
    <row r="1600" spans="1:10" x14ac:dyDescent="0.25">
      <c r="A1600" t="s">
        <v>46</v>
      </c>
      <c r="J1600" t="s">
        <v>46</v>
      </c>
    </row>
    <row r="1601" spans="1:10" x14ac:dyDescent="0.25">
      <c r="A1601">
        <v>4</v>
      </c>
      <c r="J1601">
        <v>1</v>
      </c>
    </row>
    <row r="1602" spans="1:10" x14ac:dyDescent="0.25">
      <c r="A1602">
        <v>0</v>
      </c>
      <c r="J1602">
        <v>0</v>
      </c>
    </row>
    <row r="1603" spans="1:10" x14ac:dyDescent="0.25">
      <c r="A1603">
        <v>0</v>
      </c>
      <c r="J1603">
        <v>7</v>
      </c>
    </row>
    <row r="1604" spans="1:10" x14ac:dyDescent="0.25">
      <c r="A1604">
        <v>0</v>
      </c>
      <c r="J1604">
        <v>0</v>
      </c>
    </row>
    <row r="1605" spans="1:10" x14ac:dyDescent="0.25">
      <c r="A1605">
        <v>12</v>
      </c>
      <c r="J1605">
        <v>10</v>
      </c>
    </row>
    <row r="1606" spans="1:10" x14ac:dyDescent="0.25">
      <c r="A1606">
        <v>27</v>
      </c>
      <c r="J1606">
        <v>3</v>
      </c>
    </row>
    <row r="1607" spans="1:10" x14ac:dyDescent="0.25">
      <c r="A1607">
        <v>18</v>
      </c>
      <c r="J1607">
        <v>11</v>
      </c>
    </row>
    <row r="1608" spans="1:10" x14ac:dyDescent="0.25">
      <c r="A1608">
        <v>0</v>
      </c>
      <c r="J1608">
        <v>0</v>
      </c>
    </row>
    <row r="1609" spans="1:10" x14ac:dyDescent="0.25">
      <c r="A1609">
        <v>10</v>
      </c>
      <c r="J1609">
        <v>9</v>
      </c>
    </row>
    <row r="1610" spans="1:10" x14ac:dyDescent="0.25">
      <c r="A1610">
        <v>-29</v>
      </c>
      <c r="J1610">
        <v>-14</v>
      </c>
    </row>
    <row r="1611" spans="1:10" x14ac:dyDescent="0.25">
      <c r="A1611">
        <v>64</v>
      </c>
      <c r="J1611">
        <v>29</v>
      </c>
    </row>
    <row r="1612" spans="1:10" x14ac:dyDescent="0.25">
      <c r="A1612" t="s">
        <v>13</v>
      </c>
      <c r="J1612" t="s">
        <v>13</v>
      </c>
    </row>
    <row r="1613" spans="1:10" x14ac:dyDescent="0.25">
      <c r="A1613" t="s">
        <v>46</v>
      </c>
      <c r="J1613" t="s">
        <v>46</v>
      </c>
    </row>
    <row r="1614" spans="1:10" x14ac:dyDescent="0.25">
      <c r="A1614">
        <v>3</v>
      </c>
      <c r="J1614">
        <v>1</v>
      </c>
    </row>
    <row r="1615" spans="1:10" x14ac:dyDescent="0.25">
      <c r="A1615">
        <v>0</v>
      </c>
      <c r="J1615">
        <v>0</v>
      </c>
    </row>
    <row r="1616" spans="1:10" x14ac:dyDescent="0.25">
      <c r="A1616">
        <v>28</v>
      </c>
      <c r="J1616">
        <v>0</v>
      </c>
    </row>
    <row r="1617" spans="1:10" x14ac:dyDescent="0.25">
      <c r="A1617">
        <v>0</v>
      </c>
      <c r="J1617">
        <v>0</v>
      </c>
    </row>
    <row r="1618" spans="1:10" x14ac:dyDescent="0.25">
      <c r="A1618">
        <v>7</v>
      </c>
      <c r="J1618">
        <v>12</v>
      </c>
    </row>
    <row r="1619" spans="1:10" x14ac:dyDescent="0.25">
      <c r="A1619">
        <v>26</v>
      </c>
      <c r="J1619">
        <v>11</v>
      </c>
    </row>
    <row r="1620" spans="1:10" x14ac:dyDescent="0.25">
      <c r="A1620">
        <v>30</v>
      </c>
      <c r="J1620">
        <v>1</v>
      </c>
    </row>
    <row r="1621" spans="1:10" x14ac:dyDescent="0.25">
      <c r="A1621">
        <v>0</v>
      </c>
      <c r="J1621">
        <v>0</v>
      </c>
    </row>
    <row r="1622" spans="1:10" x14ac:dyDescent="0.25">
      <c r="A1622">
        <v>5</v>
      </c>
      <c r="J1622">
        <v>13</v>
      </c>
    </row>
    <row r="1623" spans="1:10" x14ac:dyDescent="0.25">
      <c r="A1623">
        <v>-30</v>
      </c>
      <c r="J1623">
        <v>-14</v>
      </c>
    </row>
    <row r="1624" spans="1:10" x14ac:dyDescent="0.25">
      <c r="A1624">
        <v>35</v>
      </c>
      <c r="J1624">
        <v>43</v>
      </c>
    </row>
    <row r="1625" spans="1:10" x14ac:dyDescent="0.25">
      <c r="A1625" t="s">
        <v>13</v>
      </c>
      <c r="J1625" t="s">
        <v>13</v>
      </c>
    </row>
    <row r="1626" spans="1:10" x14ac:dyDescent="0.25">
      <c r="A1626" t="s">
        <v>46</v>
      </c>
      <c r="J1626" t="s">
        <v>46</v>
      </c>
    </row>
    <row r="1627" spans="1:10" x14ac:dyDescent="0.25">
      <c r="A1627">
        <v>48</v>
      </c>
      <c r="J1627">
        <v>2</v>
      </c>
    </row>
    <row r="1628" spans="1:10" x14ac:dyDescent="0.25">
      <c r="A1628">
        <v>30</v>
      </c>
      <c r="J1628">
        <v>0</v>
      </c>
    </row>
    <row r="1629" spans="1:10" x14ac:dyDescent="0.25">
      <c r="A1629">
        <v>0</v>
      </c>
      <c r="J1629">
        <v>2</v>
      </c>
    </row>
    <row r="1630" spans="1:10" x14ac:dyDescent="0.25">
      <c r="A1630">
        <v>0</v>
      </c>
      <c r="J1630">
        <v>0</v>
      </c>
    </row>
    <row r="1631" spans="1:10" x14ac:dyDescent="0.25">
      <c r="A1631">
        <v>0</v>
      </c>
      <c r="J1631">
        <v>7</v>
      </c>
    </row>
    <row r="1632" spans="1:10" x14ac:dyDescent="0.25">
      <c r="A1632">
        <v>0</v>
      </c>
      <c r="J1632">
        <v>12</v>
      </c>
    </row>
    <row r="1633" spans="1:10" x14ac:dyDescent="0.25">
      <c r="A1633">
        <v>10</v>
      </c>
      <c r="J1633">
        <v>0</v>
      </c>
    </row>
    <row r="1634" spans="1:10" x14ac:dyDescent="0.25">
      <c r="A1634">
        <v>0</v>
      </c>
      <c r="J1634">
        <v>0</v>
      </c>
    </row>
    <row r="1635" spans="1:10" x14ac:dyDescent="0.25">
      <c r="A1635">
        <v>22</v>
      </c>
      <c r="J1635">
        <v>18</v>
      </c>
    </row>
    <row r="1636" spans="1:10" x14ac:dyDescent="0.25">
      <c r="A1636">
        <v>62</v>
      </c>
      <c r="J1636">
        <v>1</v>
      </c>
    </row>
    <row r="1637" spans="1:10" x14ac:dyDescent="0.25">
      <c r="A1637">
        <v>184</v>
      </c>
      <c r="J1637">
        <v>70</v>
      </c>
    </row>
    <row r="1638" spans="1:10" x14ac:dyDescent="0.25">
      <c r="A1638" t="s">
        <v>13</v>
      </c>
      <c r="J1638" t="s">
        <v>13</v>
      </c>
    </row>
    <row r="1639" spans="1:10" x14ac:dyDescent="0.25">
      <c r="A1639" t="s">
        <v>46</v>
      </c>
      <c r="J1639" t="s">
        <v>46</v>
      </c>
    </row>
    <row r="1640" spans="1:10" x14ac:dyDescent="0.25">
      <c r="A1640">
        <v>11</v>
      </c>
      <c r="J1640">
        <v>2</v>
      </c>
    </row>
    <row r="1641" spans="1:10" x14ac:dyDescent="0.25">
      <c r="A1641">
        <v>0</v>
      </c>
      <c r="J1641">
        <v>0</v>
      </c>
    </row>
    <row r="1642" spans="1:10" x14ac:dyDescent="0.25">
      <c r="A1642">
        <v>0</v>
      </c>
      <c r="J1642">
        <v>2</v>
      </c>
    </row>
    <row r="1643" spans="1:10" x14ac:dyDescent="0.25">
      <c r="A1643">
        <v>0</v>
      </c>
      <c r="J1643">
        <v>0</v>
      </c>
    </row>
    <row r="1644" spans="1:10" x14ac:dyDescent="0.25">
      <c r="A1644">
        <v>0</v>
      </c>
      <c r="J1644">
        <v>5</v>
      </c>
    </row>
    <row r="1645" spans="1:10" x14ac:dyDescent="0.25">
      <c r="A1645">
        <v>4</v>
      </c>
      <c r="J1645">
        <v>1</v>
      </c>
    </row>
    <row r="1646" spans="1:10" x14ac:dyDescent="0.25">
      <c r="A1646">
        <v>0</v>
      </c>
      <c r="J1646">
        <v>9</v>
      </c>
    </row>
    <row r="1647" spans="1:10" x14ac:dyDescent="0.25">
      <c r="A1647">
        <v>4</v>
      </c>
      <c r="J1647">
        <v>0</v>
      </c>
    </row>
    <row r="1648" spans="1:10" x14ac:dyDescent="0.25">
      <c r="A1648">
        <v>15</v>
      </c>
      <c r="J1648">
        <v>17</v>
      </c>
    </row>
    <row r="1649" spans="1:10" x14ac:dyDescent="0.25">
      <c r="A1649">
        <v>10</v>
      </c>
      <c r="J1649">
        <v>13</v>
      </c>
    </row>
    <row r="1650" spans="1:10" x14ac:dyDescent="0.25">
      <c r="A1650">
        <v>146</v>
      </c>
      <c r="J1650">
        <v>40</v>
      </c>
    </row>
    <row r="1651" spans="1:10" x14ac:dyDescent="0.25">
      <c r="A1651" t="s">
        <v>13</v>
      </c>
      <c r="J1651" t="s">
        <v>13</v>
      </c>
    </row>
    <row r="1652" spans="1:10" x14ac:dyDescent="0.25">
      <c r="A1652" t="s">
        <v>46</v>
      </c>
      <c r="J1652" t="s">
        <v>46</v>
      </c>
    </row>
    <row r="1653" spans="1:10" x14ac:dyDescent="0.25">
      <c r="A1653">
        <v>12</v>
      </c>
      <c r="J1653">
        <v>1</v>
      </c>
    </row>
    <row r="1654" spans="1:10" x14ac:dyDescent="0.25">
      <c r="A1654">
        <v>3</v>
      </c>
      <c r="J1654">
        <v>0</v>
      </c>
    </row>
    <row r="1655" spans="1:10" x14ac:dyDescent="0.25">
      <c r="A1655">
        <v>0</v>
      </c>
      <c r="J1655">
        <v>16</v>
      </c>
    </row>
    <row r="1656" spans="1:10" x14ac:dyDescent="0.25">
      <c r="A1656">
        <v>0</v>
      </c>
      <c r="J1656">
        <v>0</v>
      </c>
    </row>
    <row r="1657" spans="1:10" x14ac:dyDescent="0.25">
      <c r="A1657">
        <v>4</v>
      </c>
      <c r="J1657">
        <v>16</v>
      </c>
    </row>
    <row r="1658" spans="1:10" x14ac:dyDescent="0.25">
      <c r="A1658">
        <v>19</v>
      </c>
      <c r="J1658">
        <v>29</v>
      </c>
    </row>
    <row r="1659" spans="1:10" x14ac:dyDescent="0.25">
      <c r="A1659">
        <v>8</v>
      </c>
      <c r="J1659">
        <v>25</v>
      </c>
    </row>
    <row r="1660" spans="1:10" x14ac:dyDescent="0.25">
      <c r="A1660">
        <v>0</v>
      </c>
      <c r="J1660">
        <v>0</v>
      </c>
    </row>
    <row r="1661" spans="1:10" x14ac:dyDescent="0.25">
      <c r="A1661">
        <v>12</v>
      </c>
      <c r="J1661">
        <v>13</v>
      </c>
    </row>
    <row r="1662" spans="1:10" x14ac:dyDescent="0.25">
      <c r="A1662">
        <v>2</v>
      </c>
      <c r="J1662">
        <v>-11</v>
      </c>
    </row>
    <row r="1663" spans="1:10" x14ac:dyDescent="0.25">
      <c r="A1663">
        <v>101</v>
      </c>
      <c r="J1663">
        <v>30</v>
      </c>
    </row>
    <row r="1664" spans="1:10" x14ac:dyDescent="0.25">
      <c r="A1664" t="s">
        <v>13</v>
      </c>
      <c r="J1664" t="s">
        <v>13</v>
      </c>
    </row>
    <row r="1665" spans="1:10" x14ac:dyDescent="0.25">
      <c r="A1665" t="s">
        <v>46</v>
      </c>
      <c r="J1665" t="s">
        <v>46</v>
      </c>
    </row>
    <row r="1666" spans="1:10" x14ac:dyDescent="0.25">
      <c r="A1666">
        <v>24</v>
      </c>
      <c r="J1666">
        <v>1</v>
      </c>
    </row>
    <row r="1667" spans="1:10" x14ac:dyDescent="0.25">
      <c r="A1667">
        <v>15</v>
      </c>
      <c r="J1667">
        <v>0</v>
      </c>
    </row>
    <row r="1668" spans="1:10" x14ac:dyDescent="0.25">
      <c r="A1668">
        <v>0</v>
      </c>
      <c r="J1668">
        <v>0</v>
      </c>
    </row>
    <row r="1669" spans="1:10" x14ac:dyDescent="0.25">
      <c r="A1669">
        <v>0</v>
      </c>
      <c r="J1669">
        <v>0</v>
      </c>
    </row>
    <row r="1670" spans="1:10" x14ac:dyDescent="0.25">
      <c r="A1670">
        <v>0</v>
      </c>
      <c r="J1670">
        <v>20</v>
      </c>
    </row>
    <row r="1671" spans="1:10" x14ac:dyDescent="0.25">
      <c r="A1671">
        <v>1</v>
      </c>
      <c r="J1671">
        <v>5</v>
      </c>
    </row>
    <row r="1672" spans="1:10" x14ac:dyDescent="0.25">
      <c r="A1672">
        <v>0</v>
      </c>
      <c r="J1672">
        <v>16</v>
      </c>
    </row>
    <row r="1673" spans="1:10" x14ac:dyDescent="0.25">
      <c r="A1673">
        <v>2</v>
      </c>
      <c r="J1673">
        <v>3</v>
      </c>
    </row>
    <row r="1674" spans="1:10" x14ac:dyDescent="0.25">
      <c r="A1674">
        <v>30</v>
      </c>
      <c r="J1674">
        <v>15</v>
      </c>
    </row>
    <row r="1675" spans="1:10" x14ac:dyDescent="0.25">
      <c r="A1675">
        <v>47</v>
      </c>
      <c r="J1675">
        <v>-21</v>
      </c>
    </row>
    <row r="1676" spans="1:10" x14ac:dyDescent="0.25">
      <c r="A1676">
        <v>332</v>
      </c>
      <c r="J1676">
        <v>37</v>
      </c>
    </row>
    <row r="1677" spans="1:10" x14ac:dyDescent="0.25">
      <c r="A1677" t="s">
        <v>13</v>
      </c>
      <c r="J1677" t="s">
        <v>13</v>
      </c>
    </row>
    <row r="1678" spans="1:10" x14ac:dyDescent="0.25">
      <c r="A1678" t="s">
        <v>46</v>
      </c>
      <c r="J1678" t="s">
        <v>46</v>
      </c>
    </row>
    <row r="1679" spans="1:10" x14ac:dyDescent="0.25">
      <c r="A1679">
        <v>22</v>
      </c>
      <c r="J1679">
        <v>1</v>
      </c>
    </row>
    <row r="1680" spans="1:10" x14ac:dyDescent="0.25">
      <c r="A1680">
        <v>13</v>
      </c>
      <c r="J1680">
        <v>0</v>
      </c>
    </row>
    <row r="1681" spans="1:10" x14ac:dyDescent="0.25">
      <c r="A1681">
        <v>0</v>
      </c>
      <c r="J1681">
        <v>14</v>
      </c>
    </row>
    <row r="1682" spans="1:10" x14ac:dyDescent="0.25">
      <c r="A1682">
        <v>0</v>
      </c>
      <c r="J1682">
        <v>0</v>
      </c>
    </row>
    <row r="1683" spans="1:10" x14ac:dyDescent="0.25">
      <c r="A1683">
        <v>0</v>
      </c>
      <c r="J1683">
        <v>14</v>
      </c>
    </row>
    <row r="1684" spans="1:10" x14ac:dyDescent="0.25">
      <c r="A1684">
        <v>0</v>
      </c>
      <c r="J1684">
        <v>0</v>
      </c>
    </row>
    <row r="1685" spans="1:10" x14ac:dyDescent="0.25">
      <c r="A1685">
        <v>0</v>
      </c>
      <c r="J1685">
        <v>13</v>
      </c>
    </row>
    <row r="1686" spans="1:10" x14ac:dyDescent="0.25">
      <c r="A1686">
        <v>1</v>
      </c>
      <c r="J1686">
        <v>0</v>
      </c>
    </row>
    <row r="1687" spans="1:10" x14ac:dyDescent="0.25">
      <c r="A1687">
        <v>19</v>
      </c>
      <c r="J1687">
        <v>12</v>
      </c>
    </row>
    <row r="1688" spans="1:10" x14ac:dyDescent="0.25">
      <c r="A1688">
        <v>28</v>
      </c>
      <c r="J1688">
        <v>-21</v>
      </c>
    </row>
    <row r="1689" spans="1:10" x14ac:dyDescent="0.25">
      <c r="A1689">
        <v>231</v>
      </c>
      <c r="J1689">
        <v>29</v>
      </c>
    </row>
    <row r="1690" spans="1:10" x14ac:dyDescent="0.25">
      <c r="A1690" t="s">
        <v>13</v>
      </c>
      <c r="J1690" t="s">
        <v>13</v>
      </c>
    </row>
    <row r="1691" spans="1:10" x14ac:dyDescent="0.25">
      <c r="A1691" t="s">
        <v>46</v>
      </c>
      <c r="J1691" t="s">
        <v>46</v>
      </c>
    </row>
    <row r="1692" spans="1:10" x14ac:dyDescent="0.25">
      <c r="A1692">
        <v>6</v>
      </c>
      <c r="J1692">
        <v>2</v>
      </c>
    </row>
    <row r="1693" spans="1:10" x14ac:dyDescent="0.25">
      <c r="A1693">
        <v>0</v>
      </c>
      <c r="J1693">
        <v>0</v>
      </c>
    </row>
    <row r="1694" spans="1:10" x14ac:dyDescent="0.25">
      <c r="A1694">
        <v>0</v>
      </c>
      <c r="J1694">
        <v>0</v>
      </c>
    </row>
    <row r="1695" spans="1:10" x14ac:dyDescent="0.25">
      <c r="A1695">
        <v>0</v>
      </c>
      <c r="J1695">
        <v>0</v>
      </c>
    </row>
    <row r="1696" spans="1:10" x14ac:dyDescent="0.25">
      <c r="A1696">
        <v>2</v>
      </c>
      <c r="J1696">
        <v>14</v>
      </c>
    </row>
    <row r="1697" spans="1:10" x14ac:dyDescent="0.25">
      <c r="A1697">
        <v>8</v>
      </c>
      <c r="J1697">
        <v>0</v>
      </c>
    </row>
    <row r="1698" spans="1:10" x14ac:dyDescent="0.25">
      <c r="A1698">
        <v>4</v>
      </c>
      <c r="J1698">
        <v>6</v>
      </c>
    </row>
    <row r="1699" spans="1:10" x14ac:dyDescent="0.25">
      <c r="A1699">
        <v>0</v>
      </c>
      <c r="J1699">
        <v>0</v>
      </c>
    </row>
    <row r="1700" spans="1:10" x14ac:dyDescent="0.25">
      <c r="A1700">
        <v>8</v>
      </c>
      <c r="J1700">
        <v>15</v>
      </c>
    </row>
    <row r="1701" spans="1:10" x14ac:dyDescent="0.25">
      <c r="A1701">
        <v>-19</v>
      </c>
      <c r="J1701">
        <v>-9</v>
      </c>
    </row>
    <row r="1702" spans="1:10" x14ac:dyDescent="0.25">
      <c r="A1702">
        <v>78</v>
      </c>
      <c r="J1702">
        <v>49</v>
      </c>
    </row>
    <row r="1703" spans="1:10" x14ac:dyDescent="0.25">
      <c r="A1703" t="s">
        <v>13</v>
      </c>
      <c r="J1703" t="s">
        <v>13</v>
      </c>
    </row>
    <row r="1704" spans="1:10" x14ac:dyDescent="0.25">
      <c r="A1704" t="s">
        <v>46</v>
      </c>
    </row>
    <row r="1705" spans="1:10" x14ac:dyDescent="0.25">
      <c r="A1705">
        <v>7</v>
      </c>
    </row>
    <row r="1706" spans="1:10" x14ac:dyDescent="0.25">
      <c r="A1706">
        <v>0</v>
      </c>
    </row>
    <row r="1707" spans="1:10" x14ac:dyDescent="0.25">
      <c r="A1707">
        <v>0</v>
      </c>
    </row>
    <row r="1708" spans="1:10" x14ac:dyDescent="0.25">
      <c r="A1708">
        <v>0</v>
      </c>
    </row>
    <row r="1709" spans="1:10" x14ac:dyDescent="0.25">
      <c r="A1709">
        <v>0</v>
      </c>
    </row>
    <row r="1710" spans="1:10" x14ac:dyDescent="0.25">
      <c r="A1710">
        <v>12</v>
      </c>
    </row>
    <row r="1711" spans="1:10" x14ac:dyDescent="0.25">
      <c r="A1711">
        <v>0</v>
      </c>
    </row>
    <row r="1712" spans="1:10" x14ac:dyDescent="0.25">
      <c r="A1712">
        <v>0</v>
      </c>
    </row>
    <row r="1713" spans="1:1" x14ac:dyDescent="0.25">
      <c r="A1713">
        <v>12</v>
      </c>
    </row>
    <row r="1714" spans="1:1" x14ac:dyDescent="0.25">
      <c r="A1714">
        <v>3</v>
      </c>
    </row>
    <row r="1715" spans="1:1" x14ac:dyDescent="0.25">
      <c r="A1715">
        <v>122</v>
      </c>
    </row>
    <row r="1716" spans="1:1" x14ac:dyDescent="0.25">
      <c r="A1716" t="s">
        <v>13</v>
      </c>
    </row>
    <row r="1717" spans="1:1" x14ac:dyDescent="0.25">
      <c r="A1717" t="s">
        <v>46</v>
      </c>
    </row>
    <row r="1718" spans="1:1" x14ac:dyDescent="0.25">
      <c r="A1718">
        <v>10</v>
      </c>
    </row>
    <row r="1719" spans="1:1" x14ac:dyDescent="0.25">
      <c r="A1719">
        <v>0</v>
      </c>
    </row>
    <row r="1720" spans="1:1" x14ac:dyDescent="0.25">
      <c r="A1720">
        <v>0</v>
      </c>
    </row>
    <row r="1721" spans="1:1" x14ac:dyDescent="0.25">
      <c r="A1721">
        <v>0</v>
      </c>
    </row>
    <row r="1722" spans="1:1" x14ac:dyDescent="0.25">
      <c r="A1722">
        <v>0</v>
      </c>
    </row>
    <row r="1723" spans="1:1" x14ac:dyDescent="0.25">
      <c r="A1723">
        <v>0</v>
      </c>
    </row>
    <row r="1724" spans="1:1" x14ac:dyDescent="0.25">
      <c r="A1724">
        <v>0</v>
      </c>
    </row>
    <row r="1725" spans="1:1" x14ac:dyDescent="0.25">
      <c r="A1725">
        <v>4</v>
      </c>
    </row>
    <row r="1726" spans="1:1" x14ac:dyDescent="0.25">
      <c r="A1726">
        <v>19</v>
      </c>
    </row>
    <row r="1727" spans="1:1" x14ac:dyDescent="0.25">
      <c r="A1727">
        <v>2</v>
      </c>
    </row>
    <row r="1728" spans="1:1" x14ac:dyDescent="0.25">
      <c r="A1728">
        <v>136</v>
      </c>
    </row>
    <row r="1729" spans="1:1" x14ac:dyDescent="0.25">
      <c r="A1729" t="s">
        <v>13</v>
      </c>
    </row>
    <row r="1730" spans="1:1" x14ac:dyDescent="0.25">
      <c r="A1730" t="s">
        <v>46</v>
      </c>
    </row>
    <row r="1731" spans="1:1" x14ac:dyDescent="0.25">
      <c r="A1731">
        <v>17</v>
      </c>
    </row>
    <row r="1732" spans="1:1" x14ac:dyDescent="0.25">
      <c r="A1732">
        <v>8</v>
      </c>
    </row>
    <row r="1733" spans="1:1" x14ac:dyDescent="0.25">
      <c r="A1733">
        <v>0</v>
      </c>
    </row>
    <row r="1734" spans="1:1" x14ac:dyDescent="0.25">
      <c r="A1734">
        <v>0</v>
      </c>
    </row>
    <row r="1735" spans="1:1" x14ac:dyDescent="0.25">
      <c r="A1735">
        <v>0</v>
      </c>
    </row>
    <row r="1736" spans="1:1" x14ac:dyDescent="0.25">
      <c r="A1736">
        <v>21</v>
      </c>
    </row>
    <row r="1737" spans="1:1" x14ac:dyDescent="0.25">
      <c r="A1737">
        <v>0</v>
      </c>
    </row>
    <row r="1738" spans="1:1" x14ac:dyDescent="0.25">
      <c r="A1738">
        <v>0</v>
      </c>
    </row>
    <row r="1739" spans="1:1" x14ac:dyDescent="0.25">
      <c r="A1739">
        <v>30</v>
      </c>
    </row>
    <row r="1740" spans="1:1" x14ac:dyDescent="0.25">
      <c r="A1740">
        <v>35</v>
      </c>
    </row>
    <row r="1741" spans="1:1" x14ac:dyDescent="0.25">
      <c r="A1741">
        <v>231</v>
      </c>
    </row>
    <row r="1742" spans="1:1" x14ac:dyDescent="0.25">
      <c r="A1742" t="s">
        <v>13</v>
      </c>
    </row>
    <row r="1743" spans="1:1" x14ac:dyDescent="0.25">
      <c r="A1743" t="s">
        <v>46</v>
      </c>
    </row>
    <row r="1744" spans="1:1" x14ac:dyDescent="0.25">
      <c r="A1744">
        <v>25</v>
      </c>
    </row>
    <row r="1745" spans="1:1" x14ac:dyDescent="0.25">
      <c r="A1745">
        <v>0</v>
      </c>
    </row>
    <row r="1746" spans="1:1" x14ac:dyDescent="0.25">
      <c r="A1746">
        <v>0</v>
      </c>
    </row>
    <row r="1747" spans="1:1" x14ac:dyDescent="0.25">
      <c r="A1747">
        <v>0</v>
      </c>
    </row>
    <row r="1748" spans="1:1" x14ac:dyDescent="0.25">
      <c r="A1748">
        <v>2</v>
      </c>
    </row>
    <row r="1749" spans="1:1" x14ac:dyDescent="0.25">
      <c r="A1749">
        <v>6</v>
      </c>
    </row>
    <row r="1750" spans="1:1" x14ac:dyDescent="0.25">
      <c r="A1750">
        <v>0</v>
      </c>
    </row>
    <row r="1751" spans="1:1" x14ac:dyDescent="0.25">
      <c r="A1751">
        <v>2</v>
      </c>
    </row>
    <row r="1752" spans="1:1" x14ac:dyDescent="0.25">
      <c r="A1752">
        <v>28</v>
      </c>
    </row>
    <row r="1753" spans="1:1" x14ac:dyDescent="0.25">
      <c r="A1753">
        <v>35</v>
      </c>
    </row>
    <row r="1754" spans="1:1" x14ac:dyDescent="0.25">
      <c r="A1754">
        <v>212</v>
      </c>
    </row>
    <row r="1755" spans="1:1" x14ac:dyDescent="0.25">
      <c r="A1755" t="s">
        <v>13</v>
      </c>
    </row>
    <row r="1756" spans="1:1" x14ac:dyDescent="0.25">
      <c r="A1756" t="s">
        <v>46</v>
      </c>
    </row>
    <row r="1757" spans="1:1" x14ac:dyDescent="0.25">
      <c r="A1757">
        <v>34</v>
      </c>
    </row>
    <row r="1758" spans="1:1" x14ac:dyDescent="0.25">
      <c r="A1758">
        <v>25</v>
      </c>
    </row>
    <row r="1759" spans="1:1" x14ac:dyDescent="0.25">
      <c r="A1759">
        <v>0</v>
      </c>
    </row>
    <row r="1760" spans="1:1" x14ac:dyDescent="0.25">
      <c r="A1760">
        <v>0</v>
      </c>
    </row>
    <row r="1761" spans="1:1" x14ac:dyDescent="0.25">
      <c r="A1761">
        <v>0</v>
      </c>
    </row>
    <row r="1762" spans="1:1" x14ac:dyDescent="0.25">
      <c r="A1762">
        <v>3</v>
      </c>
    </row>
    <row r="1763" spans="1:1" x14ac:dyDescent="0.25">
      <c r="A1763">
        <v>0</v>
      </c>
    </row>
    <row r="1764" spans="1:1" x14ac:dyDescent="0.25">
      <c r="A1764">
        <v>3</v>
      </c>
    </row>
    <row r="1765" spans="1:1" x14ac:dyDescent="0.25">
      <c r="A1765">
        <v>30</v>
      </c>
    </row>
    <row r="1766" spans="1:1" x14ac:dyDescent="0.25">
      <c r="A1766">
        <v>56</v>
      </c>
    </row>
    <row r="1767" spans="1:1" x14ac:dyDescent="0.25">
      <c r="A1767">
        <v>345</v>
      </c>
    </row>
    <row r="1768" spans="1:1" x14ac:dyDescent="0.25">
      <c r="A1768" t="s">
        <v>13</v>
      </c>
    </row>
    <row r="1769" spans="1:1" x14ac:dyDescent="0.25">
      <c r="A1769" t="s">
        <v>46</v>
      </c>
    </row>
    <row r="1770" spans="1:1" x14ac:dyDescent="0.25">
      <c r="A1770">
        <v>8</v>
      </c>
    </row>
    <row r="1771" spans="1:1" x14ac:dyDescent="0.25">
      <c r="A1771">
        <v>0</v>
      </c>
    </row>
    <row r="1772" spans="1:1" x14ac:dyDescent="0.25">
      <c r="A1772">
        <v>0</v>
      </c>
    </row>
    <row r="1773" spans="1:1" x14ac:dyDescent="0.25">
      <c r="A1773">
        <v>0</v>
      </c>
    </row>
    <row r="1774" spans="1:1" x14ac:dyDescent="0.25">
      <c r="A1774">
        <v>1</v>
      </c>
    </row>
    <row r="1775" spans="1:1" x14ac:dyDescent="0.25">
      <c r="A1775">
        <v>0</v>
      </c>
    </row>
    <row r="1776" spans="1:1" x14ac:dyDescent="0.25">
      <c r="A1776">
        <v>0</v>
      </c>
    </row>
    <row r="1777" spans="1:1" x14ac:dyDescent="0.25">
      <c r="A1777">
        <v>0</v>
      </c>
    </row>
    <row r="1778" spans="1:1" x14ac:dyDescent="0.25">
      <c r="A1778">
        <v>17</v>
      </c>
    </row>
    <row r="1779" spans="1:1" x14ac:dyDescent="0.25">
      <c r="A1779">
        <v>8</v>
      </c>
    </row>
    <row r="1780" spans="1:1" x14ac:dyDescent="0.25">
      <c r="A1780">
        <v>184</v>
      </c>
    </row>
    <row r="1781" spans="1:1" x14ac:dyDescent="0.25">
      <c r="A1781" t="s">
        <v>13</v>
      </c>
    </row>
    <row r="1782" spans="1:1" x14ac:dyDescent="0.25">
      <c r="A1782" t="s">
        <v>46</v>
      </c>
    </row>
    <row r="1783" spans="1:1" x14ac:dyDescent="0.25">
      <c r="A1783">
        <v>19</v>
      </c>
    </row>
    <row r="1784" spans="1:1" x14ac:dyDescent="0.25">
      <c r="A1784">
        <v>0</v>
      </c>
    </row>
    <row r="1785" spans="1:1" x14ac:dyDescent="0.25">
      <c r="A1785">
        <v>0</v>
      </c>
    </row>
    <row r="1786" spans="1:1" x14ac:dyDescent="0.25">
      <c r="A1786">
        <v>0</v>
      </c>
    </row>
    <row r="1787" spans="1:1" x14ac:dyDescent="0.25">
      <c r="A1787">
        <v>1</v>
      </c>
    </row>
    <row r="1788" spans="1:1" x14ac:dyDescent="0.25">
      <c r="A1788">
        <v>3</v>
      </c>
    </row>
    <row r="1789" spans="1:1" x14ac:dyDescent="0.25">
      <c r="A1789">
        <v>1</v>
      </c>
    </row>
    <row r="1790" spans="1:1" x14ac:dyDescent="0.25">
      <c r="A1790">
        <v>2</v>
      </c>
    </row>
    <row r="1791" spans="1:1" x14ac:dyDescent="0.25">
      <c r="A1791">
        <v>26</v>
      </c>
    </row>
    <row r="1792" spans="1:1" x14ac:dyDescent="0.25">
      <c r="A1792">
        <v>31</v>
      </c>
    </row>
    <row r="1793" spans="1:1" x14ac:dyDescent="0.25">
      <c r="A1793">
        <v>198</v>
      </c>
    </row>
    <row r="1794" spans="1:1" x14ac:dyDescent="0.25">
      <c r="A1794" t="s">
        <v>13</v>
      </c>
    </row>
    <row r="1795" spans="1:1" x14ac:dyDescent="0.25">
      <c r="A1795" t="s">
        <v>46</v>
      </c>
    </row>
    <row r="1796" spans="1:1" x14ac:dyDescent="0.25">
      <c r="A1796">
        <v>15</v>
      </c>
    </row>
    <row r="1797" spans="1:1" x14ac:dyDescent="0.25">
      <c r="A1797">
        <v>0</v>
      </c>
    </row>
    <row r="1798" spans="1:1" x14ac:dyDescent="0.25">
      <c r="A1798">
        <v>0</v>
      </c>
    </row>
    <row r="1799" spans="1:1" x14ac:dyDescent="0.25">
      <c r="A1799">
        <v>0</v>
      </c>
    </row>
    <row r="1800" spans="1:1" x14ac:dyDescent="0.25">
      <c r="A1800">
        <v>0</v>
      </c>
    </row>
    <row r="1801" spans="1:1" x14ac:dyDescent="0.25">
      <c r="A1801">
        <v>0</v>
      </c>
    </row>
    <row r="1802" spans="1:1" x14ac:dyDescent="0.25">
      <c r="A1802">
        <v>0</v>
      </c>
    </row>
    <row r="1803" spans="1:1" x14ac:dyDescent="0.25">
      <c r="A1803">
        <v>4</v>
      </c>
    </row>
    <row r="1804" spans="1:1" x14ac:dyDescent="0.25">
      <c r="A1804">
        <v>25</v>
      </c>
    </row>
    <row r="1805" spans="1:1" x14ac:dyDescent="0.25">
      <c r="A1805">
        <v>25</v>
      </c>
    </row>
    <row r="1806" spans="1:1" x14ac:dyDescent="0.25">
      <c r="A1806">
        <v>220</v>
      </c>
    </row>
    <row r="1807" spans="1:1" x14ac:dyDescent="0.25">
      <c r="A1807" t="s">
        <v>13</v>
      </c>
    </row>
    <row r="1808" spans="1:1" x14ac:dyDescent="0.25">
      <c r="A1808" t="s">
        <v>46</v>
      </c>
    </row>
    <row r="1809" spans="1:1" x14ac:dyDescent="0.25">
      <c r="A1809">
        <v>22</v>
      </c>
    </row>
    <row r="1810" spans="1:1" x14ac:dyDescent="0.25">
      <c r="A1810">
        <v>13</v>
      </c>
    </row>
    <row r="1811" spans="1:1" x14ac:dyDescent="0.25">
      <c r="A1811">
        <v>0</v>
      </c>
    </row>
    <row r="1812" spans="1:1" x14ac:dyDescent="0.25">
      <c r="A1812">
        <v>0</v>
      </c>
    </row>
    <row r="1813" spans="1:1" x14ac:dyDescent="0.25">
      <c r="A1813">
        <v>0</v>
      </c>
    </row>
    <row r="1814" spans="1:1" x14ac:dyDescent="0.25">
      <c r="A1814">
        <v>7</v>
      </c>
    </row>
    <row r="1815" spans="1:1" x14ac:dyDescent="0.25">
      <c r="A1815">
        <v>0</v>
      </c>
    </row>
    <row r="1816" spans="1:1" x14ac:dyDescent="0.25">
      <c r="A1816">
        <v>5</v>
      </c>
    </row>
    <row r="1817" spans="1:1" x14ac:dyDescent="0.25">
      <c r="A1817">
        <v>26</v>
      </c>
    </row>
    <row r="1818" spans="1:1" x14ac:dyDescent="0.25">
      <c r="A1818">
        <v>35</v>
      </c>
    </row>
    <row r="1819" spans="1:1" x14ac:dyDescent="0.25">
      <c r="A1819">
        <v>272</v>
      </c>
    </row>
    <row r="1820" spans="1:1" x14ac:dyDescent="0.25">
      <c r="A1820" t="s">
        <v>13</v>
      </c>
    </row>
    <row r="1821" spans="1:1" x14ac:dyDescent="0.25">
      <c r="A1821" t="s">
        <v>46</v>
      </c>
    </row>
    <row r="1822" spans="1:1" x14ac:dyDescent="0.25">
      <c r="A1822">
        <v>9</v>
      </c>
    </row>
    <row r="1823" spans="1:1" x14ac:dyDescent="0.25">
      <c r="A1823">
        <v>0</v>
      </c>
    </row>
    <row r="1824" spans="1:1" x14ac:dyDescent="0.25">
      <c r="A1824">
        <v>0</v>
      </c>
    </row>
    <row r="1825" spans="1:1" x14ac:dyDescent="0.25">
      <c r="A1825">
        <v>0</v>
      </c>
    </row>
    <row r="1826" spans="1:1" x14ac:dyDescent="0.25">
      <c r="A1826">
        <v>0</v>
      </c>
    </row>
    <row r="1827" spans="1:1" x14ac:dyDescent="0.25">
      <c r="A1827">
        <v>3</v>
      </c>
    </row>
    <row r="1828" spans="1:1" x14ac:dyDescent="0.25">
      <c r="A1828">
        <v>0</v>
      </c>
    </row>
    <row r="1829" spans="1:1" x14ac:dyDescent="0.25">
      <c r="A1829">
        <v>5</v>
      </c>
    </row>
    <row r="1830" spans="1:1" x14ac:dyDescent="0.25">
      <c r="A1830">
        <v>20</v>
      </c>
    </row>
    <row r="1831" spans="1:1" x14ac:dyDescent="0.25">
      <c r="A1831">
        <v>2</v>
      </c>
    </row>
    <row r="1832" spans="1:1" x14ac:dyDescent="0.25">
      <c r="A1832">
        <v>179</v>
      </c>
    </row>
    <row r="1833" spans="1:1" x14ac:dyDescent="0.25">
      <c r="A1833" t="s">
        <v>13</v>
      </c>
    </row>
    <row r="1834" spans="1:1" x14ac:dyDescent="0.25">
      <c r="A1834" t="s">
        <v>46</v>
      </c>
    </row>
    <row r="1835" spans="1:1" x14ac:dyDescent="0.25">
      <c r="A1835">
        <v>20</v>
      </c>
    </row>
    <row r="1836" spans="1:1" x14ac:dyDescent="0.25">
      <c r="A1836">
        <v>11</v>
      </c>
    </row>
    <row r="1837" spans="1:1" x14ac:dyDescent="0.25">
      <c r="A1837">
        <v>0</v>
      </c>
    </row>
    <row r="1838" spans="1:1" x14ac:dyDescent="0.25">
      <c r="A1838">
        <v>0</v>
      </c>
    </row>
    <row r="1839" spans="1:1" x14ac:dyDescent="0.25">
      <c r="A1839">
        <v>0</v>
      </c>
    </row>
    <row r="1840" spans="1:1" x14ac:dyDescent="0.25">
      <c r="A1840">
        <v>16</v>
      </c>
    </row>
    <row r="1841" spans="1:1" x14ac:dyDescent="0.25">
      <c r="A1841">
        <v>0</v>
      </c>
    </row>
    <row r="1842" spans="1:1" x14ac:dyDescent="0.25">
      <c r="A1842">
        <v>0</v>
      </c>
    </row>
    <row r="1843" spans="1:1" x14ac:dyDescent="0.25">
      <c r="A1843">
        <v>30</v>
      </c>
    </row>
    <row r="1844" spans="1:1" x14ac:dyDescent="0.25">
      <c r="A1844">
        <v>41</v>
      </c>
    </row>
    <row r="1845" spans="1:1" x14ac:dyDescent="0.25">
      <c r="A1845">
        <v>296</v>
      </c>
    </row>
    <row r="1846" spans="1:1" x14ac:dyDescent="0.25">
      <c r="A1846" t="s">
        <v>13</v>
      </c>
    </row>
    <row r="1847" spans="1:1" x14ac:dyDescent="0.25">
      <c r="A1847" t="s">
        <v>46</v>
      </c>
    </row>
    <row r="1848" spans="1:1" x14ac:dyDescent="0.25">
      <c r="A1848">
        <v>12</v>
      </c>
    </row>
    <row r="1849" spans="1:1" x14ac:dyDescent="0.25">
      <c r="A1849">
        <v>0</v>
      </c>
    </row>
    <row r="1850" spans="1:1" x14ac:dyDescent="0.25">
      <c r="A1850">
        <v>0</v>
      </c>
    </row>
    <row r="1851" spans="1:1" x14ac:dyDescent="0.25">
      <c r="A1851">
        <v>0</v>
      </c>
    </row>
    <row r="1852" spans="1:1" x14ac:dyDescent="0.25">
      <c r="A1852">
        <v>0</v>
      </c>
    </row>
    <row r="1853" spans="1:1" x14ac:dyDescent="0.25">
      <c r="A1853">
        <v>4</v>
      </c>
    </row>
    <row r="1854" spans="1:1" x14ac:dyDescent="0.25">
      <c r="A1854">
        <v>0</v>
      </c>
    </row>
    <row r="1855" spans="1:1" x14ac:dyDescent="0.25">
      <c r="A1855">
        <v>5</v>
      </c>
    </row>
    <row r="1856" spans="1:1" x14ac:dyDescent="0.25">
      <c r="A1856">
        <v>22</v>
      </c>
    </row>
    <row r="1857" spans="1:1" x14ac:dyDescent="0.25">
      <c r="A1857">
        <v>18</v>
      </c>
    </row>
    <row r="1858" spans="1:1" x14ac:dyDescent="0.25">
      <c r="A1858">
        <v>212</v>
      </c>
    </row>
    <row r="1859" spans="1:1" x14ac:dyDescent="0.25">
      <c r="A1859" t="s">
        <v>13</v>
      </c>
    </row>
    <row r="1860" spans="1:1" x14ac:dyDescent="0.25">
      <c r="A1860" t="s">
        <v>46</v>
      </c>
    </row>
    <row r="1861" spans="1:1" x14ac:dyDescent="0.25">
      <c r="A1861">
        <v>19</v>
      </c>
    </row>
    <row r="1862" spans="1:1" x14ac:dyDescent="0.25">
      <c r="A1862">
        <v>0</v>
      </c>
    </row>
    <row r="1863" spans="1:1" x14ac:dyDescent="0.25">
      <c r="A1863">
        <v>0</v>
      </c>
    </row>
    <row r="1864" spans="1:1" x14ac:dyDescent="0.25">
      <c r="A1864">
        <v>0</v>
      </c>
    </row>
    <row r="1865" spans="1:1" x14ac:dyDescent="0.25">
      <c r="A1865">
        <v>0</v>
      </c>
    </row>
    <row r="1866" spans="1:1" x14ac:dyDescent="0.25">
      <c r="A1866">
        <v>16</v>
      </c>
    </row>
    <row r="1867" spans="1:1" x14ac:dyDescent="0.25">
      <c r="A1867">
        <v>0</v>
      </c>
    </row>
    <row r="1868" spans="1:1" x14ac:dyDescent="0.25">
      <c r="A1868">
        <v>0</v>
      </c>
    </row>
    <row r="1869" spans="1:1" x14ac:dyDescent="0.25">
      <c r="A1869">
        <v>27</v>
      </c>
    </row>
    <row r="1870" spans="1:1" x14ac:dyDescent="0.25">
      <c r="A1870">
        <v>-12</v>
      </c>
    </row>
    <row r="1871" spans="1:1" x14ac:dyDescent="0.25">
      <c r="A1871">
        <v>188</v>
      </c>
    </row>
    <row r="1872" spans="1:1" x14ac:dyDescent="0.25">
      <c r="A1872" t="s">
        <v>13</v>
      </c>
    </row>
    <row r="1873" spans="1:1" x14ac:dyDescent="0.25">
      <c r="A1873" t="s">
        <v>46</v>
      </c>
    </row>
    <row r="1874" spans="1:1" x14ac:dyDescent="0.25">
      <c r="A1874">
        <v>8</v>
      </c>
    </row>
    <row r="1875" spans="1:1" x14ac:dyDescent="0.25">
      <c r="A1875">
        <v>0</v>
      </c>
    </row>
    <row r="1876" spans="1:1" x14ac:dyDescent="0.25">
      <c r="A1876">
        <v>0</v>
      </c>
    </row>
    <row r="1877" spans="1:1" x14ac:dyDescent="0.25">
      <c r="A1877">
        <v>0</v>
      </c>
    </row>
    <row r="1878" spans="1:1" x14ac:dyDescent="0.25">
      <c r="A1878">
        <v>4</v>
      </c>
    </row>
    <row r="1879" spans="1:1" x14ac:dyDescent="0.25">
      <c r="A1879">
        <v>2</v>
      </c>
    </row>
    <row r="1880" spans="1:1" x14ac:dyDescent="0.25">
      <c r="A1880">
        <v>5</v>
      </c>
    </row>
    <row r="1881" spans="1:1" x14ac:dyDescent="0.25">
      <c r="A1881">
        <v>0</v>
      </c>
    </row>
    <row r="1882" spans="1:1" x14ac:dyDescent="0.25">
      <c r="A1882">
        <v>14</v>
      </c>
    </row>
    <row r="1883" spans="1:1" x14ac:dyDescent="0.25">
      <c r="A1883">
        <v>2</v>
      </c>
    </row>
    <row r="1884" spans="1:1" x14ac:dyDescent="0.25">
      <c r="A1884">
        <v>118</v>
      </c>
    </row>
    <row r="1885" spans="1:1" x14ac:dyDescent="0.25">
      <c r="A1885" t="s">
        <v>13</v>
      </c>
    </row>
    <row r="1886" spans="1:1" x14ac:dyDescent="0.25">
      <c r="A1886" t="s">
        <v>46</v>
      </c>
    </row>
    <row r="1887" spans="1:1" x14ac:dyDescent="0.25">
      <c r="A1887">
        <v>7</v>
      </c>
    </row>
    <row r="1888" spans="1:1" x14ac:dyDescent="0.25">
      <c r="A1888">
        <v>0</v>
      </c>
    </row>
    <row r="1889" spans="1:1" x14ac:dyDescent="0.25">
      <c r="A1889">
        <v>0</v>
      </c>
    </row>
    <row r="1890" spans="1:1" x14ac:dyDescent="0.25">
      <c r="A1890">
        <v>0</v>
      </c>
    </row>
    <row r="1891" spans="1:1" x14ac:dyDescent="0.25">
      <c r="A1891">
        <v>1</v>
      </c>
    </row>
    <row r="1892" spans="1:1" x14ac:dyDescent="0.25">
      <c r="A1892">
        <v>4</v>
      </c>
    </row>
    <row r="1893" spans="1:1" x14ac:dyDescent="0.25">
      <c r="A1893">
        <v>0</v>
      </c>
    </row>
    <row r="1894" spans="1:1" x14ac:dyDescent="0.25">
      <c r="A1894">
        <v>3</v>
      </c>
    </row>
    <row r="1895" spans="1:1" x14ac:dyDescent="0.25">
      <c r="A1895">
        <v>12</v>
      </c>
    </row>
    <row r="1896" spans="1:1" x14ac:dyDescent="0.25">
      <c r="A1896">
        <v>-7</v>
      </c>
    </row>
    <row r="1897" spans="1:1" x14ac:dyDescent="0.25">
      <c r="A1897">
        <v>122</v>
      </c>
    </row>
    <row r="1898" spans="1:1" x14ac:dyDescent="0.25">
      <c r="A1898" t="s">
        <v>13</v>
      </c>
    </row>
    <row r="1899" spans="1:1" x14ac:dyDescent="0.25">
      <c r="A1899" t="s">
        <v>46</v>
      </c>
    </row>
    <row r="1900" spans="1:1" x14ac:dyDescent="0.25">
      <c r="A1900">
        <v>16</v>
      </c>
    </row>
    <row r="1901" spans="1:1" x14ac:dyDescent="0.25">
      <c r="A1901">
        <v>0</v>
      </c>
    </row>
    <row r="1902" spans="1:1" x14ac:dyDescent="0.25">
      <c r="A1902">
        <v>0</v>
      </c>
    </row>
    <row r="1903" spans="1:1" x14ac:dyDescent="0.25">
      <c r="A1903">
        <v>0</v>
      </c>
    </row>
    <row r="1904" spans="1:1" x14ac:dyDescent="0.25">
      <c r="A1904">
        <v>0</v>
      </c>
    </row>
    <row r="1905" spans="1:1" x14ac:dyDescent="0.25">
      <c r="A1905">
        <v>19</v>
      </c>
    </row>
    <row r="1906" spans="1:1" x14ac:dyDescent="0.25">
      <c r="A1906">
        <v>0</v>
      </c>
    </row>
    <row r="1907" spans="1:1" x14ac:dyDescent="0.25">
      <c r="A1907">
        <v>9</v>
      </c>
    </row>
    <row r="1908" spans="1:1" x14ac:dyDescent="0.25">
      <c r="A1908">
        <v>16</v>
      </c>
    </row>
    <row r="1909" spans="1:1" x14ac:dyDescent="0.25">
      <c r="A1909">
        <v>20</v>
      </c>
    </row>
    <row r="1910" spans="1:1" x14ac:dyDescent="0.25">
      <c r="A1910">
        <v>214</v>
      </c>
    </row>
    <row r="1911" spans="1:1" x14ac:dyDescent="0.25">
      <c r="A1911" t="s">
        <v>13</v>
      </c>
    </row>
    <row r="1912" spans="1:1" x14ac:dyDescent="0.25">
      <c r="A1912" t="s">
        <v>46</v>
      </c>
    </row>
    <row r="1913" spans="1:1" x14ac:dyDescent="0.25">
      <c r="A1913">
        <v>13</v>
      </c>
    </row>
    <row r="1914" spans="1:1" x14ac:dyDescent="0.25">
      <c r="A1914">
        <v>0</v>
      </c>
    </row>
    <row r="1915" spans="1:1" x14ac:dyDescent="0.25">
      <c r="A1915">
        <v>0</v>
      </c>
    </row>
    <row r="1916" spans="1:1" x14ac:dyDescent="0.25">
      <c r="A1916">
        <v>0</v>
      </c>
    </row>
    <row r="1917" spans="1:1" x14ac:dyDescent="0.25">
      <c r="A1917">
        <v>0</v>
      </c>
    </row>
    <row r="1918" spans="1:1" x14ac:dyDescent="0.25">
      <c r="A1918">
        <v>0</v>
      </c>
    </row>
    <row r="1919" spans="1:1" x14ac:dyDescent="0.25">
      <c r="A1919">
        <v>0</v>
      </c>
    </row>
    <row r="1920" spans="1:1" x14ac:dyDescent="0.25">
      <c r="A1920">
        <v>1</v>
      </c>
    </row>
    <row r="1921" spans="1:1" x14ac:dyDescent="0.25">
      <c r="A1921">
        <v>22</v>
      </c>
    </row>
    <row r="1922" spans="1:1" x14ac:dyDescent="0.25">
      <c r="A1922">
        <v>19</v>
      </c>
    </row>
    <row r="1923" spans="1:1" x14ac:dyDescent="0.25">
      <c r="A1923">
        <v>179</v>
      </c>
    </row>
    <row r="1924" spans="1:1" x14ac:dyDescent="0.25">
      <c r="A1924" t="s">
        <v>13</v>
      </c>
    </row>
    <row r="1925" spans="1:1" x14ac:dyDescent="0.25">
      <c r="A1925" t="s">
        <v>46</v>
      </c>
    </row>
    <row r="1926" spans="1:1" x14ac:dyDescent="0.25">
      <c r="A1926">
        <v>8</v>
      </c>
    </row>
    <row r="1927" spans="1:1" x14ac:dyDescent="0.25">
      <c r="A1927">
        <v>0</v>
      </c>
    </row>
    <row r="1928" spans="1:1" x14ac:dyDescent="0.25">
      <c r="A1928">
        <v>0</v>
      </c>
    </row>
    <row r="1929" spans="1:1" x14ac:dyDescent="0.25">
      <c r="A1929">
        <v>0</v>
      </c>
    </row>
    <row r="1930" spans="1:1" x14ac:dyDescent="0.25">
      <c r="A1930">
        <v>4</v>
      </c>
    </row>
    <row r="1931" spans="1:1" x14ac:dyDescent="0.25">
      <c r="A1931">
        <v>13</v>
      </c>
    </row>
    <row r="1932" spans="1:1" x14ac:dyDescent="0.25">
      <c r="A1932">
        <v>0</v>
      </c>
    </row>
    <row r="1933" spans="1:1" x14ac:dyDescent="0.25">
      <c r="A1933">
        <v>0</v>
      </c>
    </row>
    <row r="1934" spans="1:1" x14ac:dyDescent="0.25">
      <c r="A1934">
        <v>15</v>
      </c>
    </row>
    <row r="1935" spans="1:1" x14ac:dyDescent="0.25">
      <c r="A1935">
        <v>-12</v>
      </c>
    </row>
    <row r="1936" spans="1:1" x14ac:dyDescent="0.25">
      <c r="A1936">
        <v>145</v>
      </c>
    </row>
    <row r="1937" spans="1:1" x14ac:dyDescent="0.25">
      <c r="A1937" t="s">
        <v>13</v>
      </c>
    </row>
    <row r="1938" spans="1:1" x14ac:dyDescent="0.25">
      <c r="A1938" t="s">
        <v>46</v>
      </c>
    </row>
    <row r="1939" spans="1:1" x14ac:dyDescent="0.25">
      <c r="A1939">
        <v>10</v>
      </c>
    </row>
    <row r="1940" spans="1:1" x14ac:dyDescent="0.25">
      <c r="A1940">
        <v>0</v>
      </c>
    </row>
    <row r="1941" spans="1:1" x14ac:dyDescent="0.25">
      <c r="A1941">
        <v>0</v>
      </c>
    </row>
    <row r="1942" spans="1:1" x14ac:dyDescent="0.25">
      <c r="A1942">
        <v>0</v>
      </c>
    </row>
    <row r="1943" spans="1:1" x14ac:dyDescent="0.25">
      <c r="A1943">
        <v>0</v>
      </c>
    </row>
    <row r="1944" spans="1:1" x14ac:dyDescent="0.25">
      <c r="A1944">
        <v>0</v>
      </c>
    </row>
    <row r="1945" spans="1:1" x14ac:dyDescent="0.25">
      <c r="A1945">
        <v>0</v>
      </c>
    </row>
    <row r="1946" spans="1:1" x14ac:dyDescent="0.25">
      <c r="A1946">
        <v>4</v>
      </c>
    </row>
    <row r="1947" spans="1:1" x14ac:dyDescent="0.25">
      <c r="A1947">
        <v>18</v>
      </c>
    </row>
    <row r="1948" spans="1:1" x14ac:dyDescent="0.25">
      <c r="A1948">
        <v>12</v>
      </c>
    </row>
    <row r="1949" spans="1:1" x14ac:dyDescent="0.25">
      <c r="A1949">
        <v>145</v>
      </c>
    </row>
    <row r="1950" spans="1:1" x14ac:dyDescent="0.25">
      <c r="A1950" t="s">
        <v>13</v>
      </c>
    </row>
    <row r="1951" spans="1:1" x14ac:dyDescent="0.25">
      <c r="A1951" t="s">
        <v>46</v>
      </c>
    </row>
    <row r="1952" spans="1:1" x14ac:dyDescent="0.25">
      <c r="A1952">
        <v>7</v>
      </c>
    </row>
    <row r="1953" spans="1:1" x14ac:dyDescent="0.25">
      <c r="A1953">
        <v>0</v>
      </c>
    </row>
    <row r="1954" spans="1:1" x14ac:dyDescent="0.25">
      <c r="A1954">
        <v>0</v>
      </c>
    </row>
    <row r="1955" spans="1:1" x14ac:dyDescent="0.25">
      <c r="A1955">
        <v>0</v>
      </c>
    </row>
    <row r="1956" spans="1:1" x14ac:dyDescent="0.25">
      <c r="A1956">
        <v>0</v>
      </c>
    </row>
    <row r="1957" spans="1:1" x14ac:dyDescent="0.25">
      <c r="A1957">
        <v>2</v>
      </c>
    </row>
    <row r="1958" spans="1:1" x14ac:dyDescent="0.25">
      <c r="A1958">
        <v>0</v>
      </c>
    </row>
    <row r="1959" spans="1:1" x14ac:dyDescent="0.25">
      <c r="A1959">
        <v>0</v>
      </c>
    </row>
    <row r="1960" spans="1:1" x14ac:dyDescent="0.25">
      <c r="A1960">
        <v>27</v>
      </c>
    </row>
    <row r="1961" spans="1:1" x14ac:dyDescent="0.25">
      <c r="A1961">
        <v>9</v>
      </c>
    </row>
    <row r="1962" spans="1:1" x14ac:dyDescent="0.25">
      <c r="A1962">
        <v>218</v>
      </c>
    </row>
    <row r="1963" spans="1:1" x14ac:dyDescent="0.25">
      <c r="A1963" t="s">
        <v>13</v>
      </c>
    </row>
    <row r="1964" spans="1:1" x14ac:dyDescent="0.25">
      <c r="A1964" t="s">
        <v>46</v>
      </c>
    </row>
    <row r="1965" spans="1:1" x14ac:dyDescent="0.25">
      <c r="A1965">
        <v>32</v>
      </c>
    </row>
    <row r="1966" spans="1:1" x14ac:dyDescent="0.25">
      <c r="A1966">
        <v>23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0</v>
      </c>
    </row>
    <row r="1972" spans="1:1" x14ac:dyDescent="0.25">
      <c r="A1972">
        <v>0</v>
      </c>
    </row>
    <row r="1973" spans="1:1" x14ac:dyDescent="0.25">
      <c r="A1973">
        <v>21</v>
      </c>
    </row>
    <row r="1974" spans="1:1" x14ac:dyDescent="0.25">
      <c r="A1974">
        <v>45</v>
      </c>
    </row>
    <row r="1975" spans="1:1" x14ac:dyDescent="0.25">
      <c r="A1975">
        <v>302</v>
      </c>
    </row>
    <row r="1976" spans="1:1" x14ac:dyDescent="0.25">
      <c r="A1976" t="s">
        <v>13</v>
      </c>
    </row>
    <row r="1977" spans="1:1" x14ac:dyDescent="0.25">
      <c r="A1977" t="s">
        <v>46</v>
      </c>
    </row>
    <row r="1978" spans="1:1" x14ac:dyDescent="0.25">
      <c r="A1978">
        <v>39</v>
      </c>
    </row>
    <row r="1979" spans="1:1" x14ac:dyDescent="0.25">
      <c r="A1979">
        <v>30</v>
      </c>
    </row>
    <row r="1980" spans="1:1" x14ac:dyDescent="0.25">
      <c r="A1980">
        <v>0</v>
      </c>
    </row>
    <row r="1981" spans="1:1" x14ac:dyDescent="0.25">
      <c r="A1981">
        <v>0</v>
      </c>
    </row>
    <row r="1982" spans="1:1" x14ac:dyDescent="0.25">
      <c r="A1982">
        <v>0</v>
      </c>
    </row>
    <row r="1983" spans="1:1" x14ac:dyDescent="0.25">
      <c r="A1983">
        <v>0</v>
      </c>
    </row>
    <row r="1984" spans="1:1" x14ac:dyDescent="0.25">
      <c r="A1984">
        <v>0</v>
      </c>
    </row>
    <row r="1985" spans="1:1" x14ac:dyDescent="0.25">
      <c r="A1985">
        <v>0</v>
      </c>
    </row>
    <row r="1986" spans="1:1" x14ac:dyDescent="0.25">
      <c r="A1986">
        <v>26</v>
      </c>
    </row>
    <row r="1987" spans="1:1" x14ac:dyDescent="0.25">
      <c r="A1987">
        <v>56</v>
      </c>
    </row>
    <row r="1988" spans="1:1" x14ac:dyDescent="0.25">
      <c r="A1988">
        <v>277</v>
      </c>
    </row>
    <row r="1989" spans="1:1" x14ac:dyDescent="0.25">
      <c r="A1989" t="s">
        <v>13</v>
      </c>
    </row>
    <row r="1990" spans="1:1" x14ac:dyDescent="0.25">
      <c r="A1990" t="s">
        <v>46</v>
      </c>
    </row>
    <row r="1991" spans="1:1" x14ac:dyDescent="0.25">
      <c r="A1991">
        <v>28</v>
      </c>
    </row>
    <row r="1992" spans="1:1" x14ac:dyDescent="0.25">
      <c r="A1992">
        <v>0</v>
      </c>
    </row>
    <row r="1993" spans="1:1" x14ac:dyDescent="0.25">
      <c r="A1993">
        <v>0</v>
      </c>
    </row>
    <row r="1994" spans="1:1" x14ac:dyDescent="0.25">
      <c r="A1994">
        <v>0</v>
      </c>
    </row>
    <row r="1995" spans="1:1" x14ac:dyDescent="0.25">
      <c r="A1995">
        <v>2</v>
      </c>
    </row>
    <row r="1996" spans="1:1" x14ac:dyDescent="0.25">
      <c r="A1996">
        <v>2</v>
      </c>
    </row>
    <row r="1997" spans="1:1" x14ac:dyDescent="0.25">
      <c r="A1997">
        <v>0</v>
      </c>
    </row>
    <row r="1998" spans="1:1" x14ac:dyDescent="0.25">
      <c r="A1998">
        <v>0</v>
      </c>
    </row>
    <row r="1999" spans="1:1" x14ac:dyDescent="0.25">
      <c r="A1999">
        <v>16</v>
      </c>
    </row>
    <row r="2000" spans="1:1" x14ac:dyDescent="0.25">
      <c r="A2000">
        <v>26</v>
      </c>
    </row>
    <row r="2001" spans="1:1" x14ac:dyDescent="0.25">
      <c r="A2001">
        <v>192</v>
      </c>
    </row>
    <row r="2002" spans="1:1" x14ac:dyDescent="0.25">
      <c r="A2002" t="s">
        <v>13</v>
      </c>
    </row>
    <row r="2003" spans="1:1" x14ac:dyDescent="0.25">
      <c r="A2003" t="s">
        <v>46</v>
      </c>
    </row>
    <row r="2004" spans="1:1" x14ac:dyDescent="0.25">
      <c r="A2004">
        <v>6</v>
      </c>
    </row>
    <row r="2005" spans="1:1" x14ac:dyDescent="0.25">
      <c r="A2005">
        <v>0</v>
      </c>
    </row>
    <row r="2006" spans="1:1" x14ac:dyDescent="0.25">
      <c r="A2006">
        <v>0</v>
      </c>
    </row>
    <row r="2007" spans="1:1" x14ac:dyDescent="0.25">
      <c r="A2007">
        <v>0</v>
      </c>
    </row>
    <row r="2008" spans="1:1" x14ac:dyDescent="0.25">
      <c r="A2008">
        <v>3</v>
      </c>
    </row>
    <row r="2009" spans="1:1" x14ac:dyDescent="0.25">
      <c r="A2009">
        <v>10</v>
      </c>
    </row>
    <row r="2010" spans="1:1" x14ac:dyDescent="0.25">
      <c r="A2010">
        <v>4</v>
      </c>
    </row>
    <row r="2011" spans="1:1" x14ac:dyDescent="0.25">
      <c r="A2011">
        <v>7</v>
      </c>
    </row>
    <row r="2012" spans="1:1" x14ac:dyDescent="0.25">
      <c r="A2012">
        <v>13</v>
      </c>
    </row>
    <row r="2013" spans="1:1" x14ac:dyDescent="0.25">
      <c r="A2013">
        <v>-13</v>
      </c>
    </row>
    <row r="2014" spans="1:1" x14ac:dyDescent="0.25">
      <c r="A2014">
        <v>106</v>
      </c>
    </row>
    <row r="2015" spans="1:1" x14ac:dyDescent="0.25">
      <c r="A2015" t="s">
        <v>13</v>
      </c>
    </row>
    <row r="2016" spans="1:1" x14ac:dyDescent="0.25">
      <c r="A2016" t="s">
        <v>46</v>
      </c>
    </row>
    <row r="2017" spans="1:1" x14ac:dyDescent="0.25">
      <c r="A2017">
        <v>7</v>
      </c>
    </row>
    <row r="2018" spans="1:1" x14ac:dyDescent="0.25">
      <c r="A2018">
        <v>0</v>
      </c>
    </row>
    <row r="2019" spans="1:1" x14ac:dyDescent="0.25">
      <c r="A2019">
        <v>0</v>
      </c>
    </row>
    <row r="2020" spans="1:1" x14ac:dyDescent="0.25">
      <c r="A2020">
        <v>0</v>
      </c>
    </row>
    <row r="2021" spans="1:1" x14ac:dyDescent="0.25">
      <c r="A2021">
        <v>10</v>
      </c>
    </row>
    <row r="2022" spans="1:1" x14ac:dyDescent="0.25">
      <c r="A2022">
        <v>17</v>
      </c>
    </row>
    <row r="2023" spans="1:1" x14ac:dyDescent="0.25">
      <c r="A2023">
        <v>6</v>
      </c>
    </row>
    <row r="2024" spans="1:1" x14ac:dyDescent="0.25">
      <c r="A2024">
        <v>0</v>
      </c>
    </row>
    <row r="2025" spans="1:1" x14ac:dyDescent="0.25">
      <c r="A2025">
        <v>13</v>
      </c>
    </row>
    <row r="2026" spans="1:1" x14ac:dyDescent="0.25">
      <c r="A2026">
        <v>-17</v>
      </c>
    </row>
    <row r="2027" spans="1:1" x14ac:dyDescent="0.25">
      <c r="A2027">
        <v>105</v>
      </c>
    </row>
    <row r="2028" spans="1:1" x14ac:dyDescent="0.25">
      <c r="A2028" t="s">
        <v>13</v>
      </c>
    </row>
    <row r="2029" spans="1:1" x14ac:dyDescent="0.25">
      <c r="A2029" t="s">
        <v>46</v>
      </c>
    </row>
    <row r="2030" spans="1:1" x14ac:dyDescent="0.25">
      <c r="A2030">
        <v>7</v>
      </c>
    </row>
    <row r="2031" spans="1:1" x14ac:dyDescent="0.25">
      <c r="A2031">
        <v>0</v>
      </c>
    </row>
    <row r="2032" spans="1:1" x14ac:dyDescent="0.25">
      <c r="A2032">
        <v>0</v>
      </c>
    </row>
    <row r="2033" spans="1:1" x14ac:dyDescent="0.25">
      <c r="A2033">
        <v>0</v>
      </c>
    </row>
    <row r="2034" spans="1:1" x14ac:dyDescent="0.25">
      <c r="A2034">
        <v>0</v>
      </c>
    </row>
    <row r="2035" spans="1:1" x14ac:dyDescent="0.25">
      <c r="A2035">
        <v>3</v>
      </c>
    </row>
    <row r="2036" spans="1:1" x14ac:dyDescent="0.25">
      <c r="A2036">
        <v>0</v>
      </c>
    </row>
    <row r="2037" spans="1:1" x14ac:dyDescent="0.25">
      <c r="A2037">
        <v>0</v>
      </c>
    </row>
    <row r="2038" spans="1:1" x14ac:dyDescent="0.25">
      <c r="A2038">
        <v>18</v>
      </c>
    </row>
    <row r="2039" spans="1:1" x14ac:dyDescent="0.25">
      <c r="A2039">
        <v>9</v>
      </c>
    </row>
    <row r="2040" spans="1:1" x14ac:dyDescent="0.25">
      <c r="A2040">
        <v>193</v>
      </c>
    </row>
    <row r="2041" spans="1:1" x14ac:dyDescent="0.25">
      <c r="A2041" t="s">
        <v>13</v>
      </c>
    </row>
    <row r="2042" spans="1:1" x14ac:dyDescent="0.25">
      <c r="A2042" t="s">
        <v>46</v>
      </c>
    </row>
    <row r="2043" spans="1:1" x14ac:dyDescent="0.25">
      <c r="A2043">
        <v>8</v>
      </c>
    </row>
    <row r="2044" spans="1:1" x14ac:dyDescent="0.25">
      <c r="A2044">
        <v>0</v>
      </c>
    </row>
    <row r="2045" spans="1:1" x14ac:dyDescent="0.25">
      <c r="A2045">
        <v>0</v>
      </c>
    </row>
    <row r="2046" spans="1:1" x14ac:dyDescent="0.25">
      <c r="A2046">
        <v>0</v>
      </c>
    </row>
    <row r="2047" spans="1:1" x14ac:dyDescent="0.25">
      <c r="A2047">
        <v>0</v>
      </c>
    </row>
    <row r="2048" spans="1:1" x14ac:dyDescent="0.25">
      <c r="A2048">
        <v>30</v>
      </c>
    </row>
    <row r="2049" spans="1:1" x14ac:dyDescent="0.25">
      <c r="A2049">
        <v>0</v>
      </c>
    </row>
    <row r="2050" spans="1:1" x14ac:dyDescent="0.25">
      <c r="A2050">
        <v>0</v>
      </c>
    </row>
    <row r="2051" spans="1:1" x14ac:dyDescent="0.25">
      <c r="A2051">
        <v>30</v>
      </c>
    </row>
    <row r="2052" spans="1:1" x14ac:dyDescent="0.25">
      <c r="A2052">
        <v>22</v>
      </c>
    </row>
    <row r="2053" spans="1:1" x14ac:dyDescent="0.25">
      <c r="A2053">
        <v>224</v>
      </c>
    </row>
    <row r="2054" spans="1:1" x14ac:dyDescent="0.25">
      <c r="A2054" t="s">
        <v>13</v>
      </c>
    </row>
    <row r="2055" spans="1:1" x14ac:dyDescent="0.25">
      <c r="A2055" t="s">
        <v>46</v>
      </c>
    </row>
    <row r="2056" spans="1:1" x14ac:dyDescent="0.25">
      <c r="A2056">
        <v>15</v>
      </c>
    </row>
    <row r="2057" spans="1:1" x14ac:dyDescent="0.25">
      <c r="A2057">
        <v>0</v>
      </c>
    </row>
    <row r="2058" spans="1:1" x14ac:dyDescent="0.25">
      <c r="A2058">
        <v>0</v>
      </c>
    </row>
    <row r="2059" spans="1:1" x14ac:dyDescent="0.25">
      <c r="A2059">
        <v>0</v>
      </c>
    </row>
    <row r="2060" spans="1:1" x14ac:dyDescent="0.25">
      <c r="A2060">
        <v>6</v>
      </c>
    </row>
    <row r="2061" spans="1:1" x14ac:dyDescent="0.25">
      <c r="A2061">
        <v>15</v>
      </c>
    </row>
    <row r="2062" spans="1:1" x14ac:dyDescent="0.25">
      <c r="A2062">
        <v>30</v>
      </c>
    </row>
    <row r="2063" spans="1:1" x14ac:dyDescent="0.25">
      <c r="A2063">
        <v>0</v>
      </c>
    </row>
    <row r="2064" spans="1:1" x14ac:dyDescent="0.25">
      <c r="A2064">
        <v>7</v>
      </c>
    </row>
    <row r="2065" spans="1:1" x14ac:dyDescent="0.25">
      <c r="A2065">
        <v>0</v>
      </c>
    </row>
    <row r="2066" spans="1:1" x14ac:dyDescent="0.25">
      <c r="A2066">
        <v>34</v>
      </c>
    </row>
    <row r="2067" spans="1:1" x14ac:dyDescent="0.25">
      <c r="A2067" t="s">
        <v>13</v>
      </c>
    </row>
    <row r="2068" spans="1:1" x14ac:dyDescent="0.25">
      <c r="A2068" t="s">
        <v>46</v>
      </c>
    </row>
    <row r="2069" spans="1:1" x14ac:dyDescent="0.25">
      <c r="A2069">
        <v>9</v>
      </c>
    </row>
    <row r="2070" spans="1:1" x14ac:dyDescent="0.25">
      <c r="A2070">
        <v>0</v>
      </c>
    </row>
    <row r="2071" spans="1:1" x14ac:dyDescent="0.25">
      <c r="A2071">
        <v>0</v>
      </c>
    </row>
    <row r="2072" spans="1:1" x14ac:dyDescent="0.25">
      <c r="A2072">
        <v>0</v>
      </c>
    </row>
    <row r="2073" spans="1:1" x14ac:dyDescent="0.25">
      <c r="A2073">
        <v>0</v>
      </c>
    </row>
    <row r="2074" spans="1:1" x14ac:dyDescent="0.25">
      <c r="A2074">
        <v>19</v>
      </c>
    </row>
    <row r="2075" spans="1:1" x14ac:dyDescent="0.25">
      <c r="A2075">
        <v>0</v>
      </c>
    </row>
    <row r="2076" spans="1:1" x14ac:dyDescent="0.25">
      <c r="A2076">
        <v>6</v>
      </c>
    </row>
    <row r="2077" spans="1:1" x14ac:dyDescent="0.25">
      <c r="A2077">
        <v>26</v>
      </c>
    </row>
    <row r="2078" spans="1:1" x14ac:dyDescent="0.25">
      <c r="A2078">
        <v>19</v>
      </c>
    </row>
    <row r="2079" spans="1:1" x14ac:dyDescent="0.25">
      <c r="A2079">
        <v>214</v>
      </c>
    </row>
    <row r="2080" spans="1:1" x14ac:dyDescent="0.25">
      <c r="A2080" t="s">
        <v>13</v>
      </c>
    </row>
    <row r="2081" spans="1:1" x14ac:dyDescent="0.25">
      <c r="A2081" t="s">
        <v>46</v>
      </c>
    </row>
    <row r="2082" spans="1:1" x14ac:dyDescent="0.25">
      <c r="A2082">
        <v>18</v>
      </c>
    </row>
    <row r="2083" spans="1:1" x14ac:dyDescent="0.25">
      <c r="A2083">
        <v>9</v>
      </c>
    </row>
    <row r="2084" spans="1:1" x14ac:dyDescent="0.25">
      <c r="A2084">
        <v>0</v>
      </c>
    </row>
    <row r="2085" spans="1:1" x14ac:dyDescent="0.25">
      <c r="A2085">
        <v>0</v>
      </c>
    </row>
    <row r="2086" spans="1:1" x14ac:dyDescent="0.25">
      <c r="A2086">
        <v>0</v>
      </c>
    </row>
    <row r="2087" spans="1:1" x14ac:dyDescent="0.25">
      <c r="A2087">
        <v>16</v>
      </c>
    </row>
    <row r="2088" spans="1:1" x14ac:dyDescent="0.25">
      <c r="A2088">
        <v>0</v>
      </c>
    </row>
    <row r="2089" spans="1:1" x14ac:dyDescent="0.25">
      <c r="A2089">
        <v>0</v>
      </c>
    </row>
    <row r="2090" spans="1:1" x14ac:dyDescent="0.25">
      <c r="A2090">
        <v>30</v>
      </c>
    </row>
    <row r="2091" spans="1:1" x14ac:dyDescent="0.25">
      <c r="A2091">
        <v>34</v>
      </c>
    </row>
    <row r="2092" spans="1:1" x14ac:dyDescent="0.25">
      <c r="A2092">
        <v>230</v>
      </c>
    </row>
    <row r="2093" spans="1:1" x14ac:dyDescent="0.25">
      <c r="A2093" t="s">
        <v>13</v>
      </c>
    </row>
    <row r="2094" spans="1:1" x14ac:dyDescent="0.25">
      <c r="A2094" t="s">
        <v>46</v>
      </c>
    </row>
    <row r="2095" spans="1:1" x14ac:dyDescent="0.25">
      <c r="A2095">
        <v>8</v>
      </c>
    </row>
    <row r="2096" spans="1:1" x14ac:dyDescent="0.25">
      <c r="A2096">
        <v>0</v>
      </c>
    </row>
    <row r="2097" spans="1:1" x14ac:dyDescent="0.25">
      <c r="A2097">
        <v>0</v>
      </c>
    </row>
    <row r="2098" spans="1:1" x14ac:dyDescent="0.25">
      <c r="A2098">
        <v>0</v>
      </c>
    </row>
    <row r="2099" spans="1:1" x14ac:dyDescent="0.25">
      <c r="A2099">
        <v>2</v>
      </c>
    </row>
    <row r="2100" spans="1:1" x14ac:dyDescent="0.25">
      <c r="A2100">
        <v>1</v>
      </c>
    </row>
    <row r="2101" spans="1:1" x14ac:dyDescent="0.25">
      <c r="A2101">
        <v>0</v>
      </c>
    </row>
    <row r="2102" spans="1:1" x14ac:dyDescent="0.25">
      <c r="A2102">
        <v>4</v>
      </c>
    </row>
    <row r="2103" spans="1:1" x14ac:dyDescent="0.25">
      <c r="A2103">
        <v>23</v>
      </c>
    </row>
    <row r="2104" spans="1:1" x14ac:dyDescent="0.25">
      <c r="A2104">
        <v>9</v>
      </c>
    </row>
    <row r="2105" spans="1:1" x14ac:dyDescent="0.25">
      <c r="A2105">
        <v>154</v>
      </c>
    </row>
    <row r="2106" spans="1:1" x14ac:dyDescent="0.25">
      <c r="A2106" t="s">
        <v>13</v>
      </c>
    </row>
    <row r="2107" spans="1:1" x14ac:dyDescent="0.25">
      <c r="A2107" t="s">
        <v>46</v>
      </c>
    </row>
    <row r="2108" spans="1:1" x14ac:dyDescent="0.25">
      <c r="A2108">
        <v>14</v>
      </c>
    </row>
    <row r="2109" spans="1:1" x14ac:dyDescent="0.25">
      <c r="A2109">
        <v>0</v>
      </c>
    </row>
    <row r="2110" spans="1:1" x14ac:dyDescent="0.25">
      <c r="A2110">
        <v>0</v>
      </c>
    </row>
    <row r="2111" spans="1:1" x14ac:dyDescent="0.25">
      <c r="A2111">
        <v>0</v>
      </c>
    </row>
    <row r="2112" spans="1:1" x14ac:dyDescent="0.25">
      <c r="A2112">
        <v>1</v>
      </c>
    </row>
    <row r="2113" spans="1:1" x14ac:dyDescent="0.25">
      <c r="A2113">
        <v>0</v>
      </c>
    </row>
    <row r="2114" spans="1:1" x14ac:dyDescent="0.25">
      <c r="A2114">
        <v>0</v>
      </c>
    </row>
    <row r="2115" spans="1:1" x14ac:dyDescent="0.25">
      <c r="A2115">
        <v>0</v>
      </c>
    </row>
    <row r="2116" spans="1:1" x14ac:dyDescent="0.25">
      <c r="A2116">
        <v>17</v>
      </c>
    </row>
    <row r="2117" spans="1:1" x14ac:dyDescent="0.25">
      <c r="A2117">
        <v>14</v>
      </c>
    </row>
    <row r="2118" spans="1:1" x14ac:dyDescent="0.25">
      <c r="A2118">
        <v>133</v>
      </c>
    </row>
    <row r="2119" spans="1:1" x14ac:dyDescent="0.25">
      <c r="A2119" t="s">
        <v>13</v>
      </c>
    </row>
    <row r="2120" spans="1:1" x14ac:dyDescent="0.25">
      <c r="A2120" t="s">
        <v>46</v>
      </c>
    </row>
    <row r="2121" spans="1:1" x14ac:dyDescent="0.25">
      <c r="A2121">
        <v>10</v>
      </c>
    </row>
    <row r="2122" spans="1:1" x14ac:dyDescent="0.25">
      <c r="A2122">
        <v>0</v>
      </c>
    </row>
    <row r="2123" spans="1:1" x14ac:dyDescent="0.25">
      <c r="A2123">
        <v>0</v>
      </c>
    </row>
    <row r="2124" spans="1:1" x14ac:dyDescent="0.25">
      <c r="A2124">
        <v>0</v>
      </c>
    </row>
    <row r="2125" spans="1:1" x14ac:dyDescent="0.25">
      <c r="A2125">
        <v>0</v>
      </c>
    </row>
    <row r="2126" spans="1:1" x14ac:dyDescent="0.25">
      <c r="A2126">
        <v>13</v>
      </c>
    </row>
    <row r="2127" spans="1:1" x14ac:dyDescent="0.25">
      <c r="A2127">
        <v>0</v>
      </c>
    </row>
    <row r="2128" spans="1:1" x14ac:dyDescent="0.25">
      <c r="A2128">
        <v>3</v>
      </c>
    </row>
    <row r="2129" spans="1:1" x14ac:dyDescent="0.25">
      <c r="A2129">
        <v>29</v>
      </c>
    </row>
    <row r="2130" spans="1:1" x14ac:dyDescent="0.25">
      <c r="A2130">
        <v>23</v>
      </c>
    </row>
    <row r="2131" spans="1:1" x14ac:dyDescent="0.25">
      <c r="A2131">
        <v>229</v>
      </c>
    </row>
    <row r="2132" spans="1:1" x14ac:dyDescent="0.25">
      <c r="A2132" t="s">
        <v>13</v>
      </c>
    </row>
    <row r="2133" spans="1:1" x14ac:dyDescent="0.25">
      <c r="A2133" t="s">
        <v>46</v>
      </c>
    </row>
    <row r="2134" spans="1:1" x14ac:dyDescent="0.25">
      <c r="A2134">
        <v>34</v>
      </c>
    </row>
    <row r="2135" spans="1:1" x14ac:dyDescent="0.25">
      <c r="A2135">
        <v>0</v>
      </c>
    </row>
    <row r="2136" spans="1:1" x14ac:dyDescent="0.25">
      <c r="A2136">
        <v>0</v>
      </c>
    </row>
    <row r="2137" spans="1:1" x14ac:dyDescent="0.25">
      <c r="A2137">
        <v>0</v>
      </c>
    </row>
    <row r="2138" spans="1:1" x14ac:dyDescent="0.25">
      <c r="A2138">
        <v>0</v>
      </c>
    </row>
    <row r="2139" spans="1:1" x14ac:dyDescent="0.25">
      <c r="A2139">
        <v>0</v>
      </c>
    </row>
    <row r="2140" spans="1:1" x14ac:dyDescent="0.25">
      <c r="A2140">
        <v>0</v>
      </c>
    </row>
    <row r="2141" spans="1:1" x14ac:dyDescent="0.25">
      <c r="A2141">
        <v>1</v>
      </c>
    </row>
    <row r="2142" spans="1:1" x14ac:dyDescent="0.25">
      <c r="A2142">
        <v>26</v>
      </c>
    </row>
    <row r="2143" spans="1:1" x14ac:dyDescent="0.25">
      <c r="A2143">
        <v>44</v>
      </c>
    </row>
    <row r="2144" spans="1:1" x14ac:dyDescent="0.25">
      <c r="A2144">
        <v>256</v>
      </c>
    </row>
    <row r="2145" spans="1:1" x14ac:dyDescent="0.25">
      <c r="A2145" t="s">
        <v>13</v>
      </c>
    </row>
    <row r="2146" spans="1:1" x14ac:dyDescent="0.25">
      <c r="A2146" t="s">
        <v>46</v>
      </c>
    </row>
    <row r="2147" spans="1:1" x14ac:dyDescent="0.25">
      <c r="A2147">
        <v>12</v>
      </c>
    </row>
    <row r="2148" spans="1:1" x14ac:dyDescent="0.25">
      <c r="A2148">
        <v>3</v>
      </c>
    </row>
    <row r="2149" spans="1:1" x14ac:dyDescent="0.25">
      <c r="A2149">
        <v>0</v>
      </c>
    </row>
    <row r="2150" spans="1:1" x14ac:dyDescent="0.25">
      <c r="A2150">
        <v>0</v>
      </c>
    </row>
    <row r="2151" spans="1:1" x14ac:dyDescent="0.25">
      <c r="A2151">
        <v>1</v>
      </c>
    </row>
    <row r="2152" spans="1:1" x14ac:dyDescent="0.25">
      <c r="A2152">
        <v>6</v>
      </c>
    </row>
    <row r="2153" spans="1:1" x14ac:dyDescent="0.25">
      <c r="A2153">
        <v>0</v>
      </c>
    </row>
    <row r="2154" spans="1:1" x14ac:dyDescent="0.25">
      <c r="A2154">
        <v>9</v>
      </c>
    </row>
    <row r="2155" spans="1:1" x14ac:dyDescent="0.25">
      <c r="A2155">
        <v>19</v>
      </c>
    </row>
    <row r="2156" spans="1:1" x14ac:dyDescent="0.25">
      <c r="A2156">
        <v>7</v>
      </c>
    </row>
    <row r="2157" spans="1:1" x14ac:dyDescent="0.25">
      <c r="A2157">
        <v>205</v>
      </c>
    </row>
    <row r="2158" spans="1:1" x14ac:dyDescent="0.25">
      <c r="A2158" t="s">
        <v>13</v>
      </c>
    </row>
    <row r="2159" spans="1:1" x14ac:dyDescent="0.25">
      <c r="A2159" t="s">
        <v>46</v>
      </c>
    </row>
    <row r="2160" spans="1:1" x14ac:dyDescent="0.25">
      <c r="A2160">
        <v>7</v>
      </c>
    </row>
    <row r="2161" spans="1:1" x14ac:dyDescent="0.25">
      <c r="A2161">
        <v>0</v>
      </c>
    </row>
    <row r="2162" spans="1:1" x14ac:dyDescent="0.25">
      <c r="A2162">
        <v>0</v>
      </c>
    </row>
    <row r="2163" spans="1:1" x14ac:dyDescent="0.25">
      <c r="A2163">
        <v>0</v>
      </c>
    </row>
    <row r="2164" spans="1:1" x14ac:dyDescent="0.25">
      <c r="A2164">
        <v>0</v>
      </c>
    </row>
    <row r="2165" spans="1:1" x14ac:dyDescent="0.25">
      <c r="A2165">
        <v>0</v>
      </c>
    </row>
    <row r="2166" spans="1:1" x14ac:dyDescent="0.25">
      <c r="A2166">
        <v>0</v>
      </c>
    </row>
    <row r="2167" spans="1:1" x14ac:dyDescent="0.25">
      <c r="A2167">
        <v>0</v>
      </c>
    </row>
    <row r="2168" spans="1:1" x14ac:dyDescent="0.25">
      <c r="A2168">
        <v>21</v>
      </c>
    </row>
    <row r="2169" spans="1:1" x14ac:dyDescent="0.25">
      <c r="A2169">
        <v>10</v>
      </c>
    </row>
    <row r="2170" spans="1:1" x14ac:dyDescent="0.25">
      <c r="A2170">
        <v>220</v>
      </c>
    </row>
    <row r="2171" spans="1:1" x14ac:dyDescent="0.25">
      <c r="A2171" t="s">
        <v>13</v>
      </c>
    </row>
    <row r="2172" spans="1:1" x14ac:dyDescent="0.25">
      <c r="A2172" t="s">
        <v>46</v>
      </c>
    </row>
    <row r="2173" spans="1:1" x14ac:dyDescent="0.25">
      <c r="A2173">
        <v>10</v>
      </c>
    </row>
    <row r="2174" spans="1:1" x14ac:dyDescent="0.25">
      <c r="A2174">
        <v>0</v>
      </c>
    </row>
    <row r="2175" spans="1:1" x14ac:dyDescent="0.25">
      <c r="A2175">
        <v>0</v>
      </c>
    </row>
    <row r="2176" spans="1:1" x14ac:dyDescent="0.25">
      <c r="A2176">
        <v>0</v>
      </c>
    </row>
    <row r="2177" spans="1:1" x14ac:dyDescent="0.25">
      <c r="A2177">
        <v>0</v>
      </c>
    </row>
    <row r="2178" spans="1:1" x14ac:dyDescent="0.25">
      <c r="A2178">
        <v>5</v>
      </c>
    </row>
    <row r="2179" spans="1:1" x14ac:dyDescent="0.25">
      <c r="A2179">
        <v>0</v>
      </c>
    </row>
    <row r="2180" spans="1:1" x14ac:dyDescent="0.25">
      <c r="A2180">
        <v>3</v>
      </c>
    </row>
    <row r="2181" spans="1:1" x14ac:dyDescent="0.25">
      <c r="A2181">
        <v>17</v>
      </c>
    </row>
    <row r="2182" spans="1:1" x14ac:dyDescent="0.25">
      <c r="A2182">
        <v>11</v>
      </c>
    </row>
    <row r="2183" spans="1:1" x14ac:dyDescent="0.25">
      <c r="A2183">
        <v>228</v>
      </c>
    </row>
    <row r="2184" spans="1:1" x14ac:dyDescent="0.25">
      <c r="A2184" t="s">
        <v>13</v>
      </c>
    </row>
    <row r="2185" spans="1:1" x14ac:dyDescent="0.25">
      <c r="A2185" t="s">
        <v>46</v>
      </c>
    </row>
    <row r="2186" spans="1:1" x14ac:dyDescent="0.25">
      <c r="A2186">
        <v>15</v>
      </c>
    </row>
    <row r="2187" spans="1:1" x14ac:dyDescent="0.25">
      <c r="A2187">
        <v>0</v>
      </c>
    </row>
    <row r="2188" spans="1:1" x14ac:dyDescent="0.25">
      <c r="A2188">
        <v>0</v>
      </c>
    </row>
    <row r="2189" spans="1:1" x14ac:dyDescent="0.25">
      <c r="A2189">
        <v>0</v>
      </c>
    </row>
    <row r="2190" spans="1:1" x14ac:dyDescent="0.25">
      <c r="A2190">
        <v>0</v>
      </c>
    </row>
    <row r="2191" spans="1:1" x14ac:dyDescent="0.25">
      <c r="A2191">
        <v>4</v>
      </c>
    </row>
    <row r="2192" spans="1:1" x14ac:dyDescent="0.25">
      <c r="A2192">
        <v>0</v>
      </c>
    </row>
    <row r="2193" spans="1:1" x14ac:dyDescent="0.25">
      <c r="A2193">
        <v>4</v>
      </c>
    </row>
    <row r="2194" spans="1:1" x14ac:dyDescent="0.25">
      <c r="A2194">
        <v>20</v>
      </c>
    </row>
    <row r="2195" spans="1:1" x14ac:dyDescent="0.25">
      <c r="A2195">
        <v>19</v>
      </c>
    </row>
    <row r="2196" spans="1:1" x14ac:dyDescent="0.25">
      <c r="A2196">
        <v>239</v>
      </c>
    </row>
    <row r="2197" spans="1:1" x14ac:dyDescent="0.25">
      <c r="A2197" t="s">
        <v>13</v>
      </c>
    </row>
    <row r="2198" spans="1:1" x14ac:dyDescent="0.25">
      <c r="A2198" t="s">
        <v>46</v>
      </c>
    </row>
    <row r="2199" spans="1:1" x14ac:dyDescent="0.25">
      <c r="A2199">
        <v>14</v>
      </c>
    </row>
    <row r="2200" spans="1:1" x14ac:dyDescent="0.25">
      <c r="A2200">
        <v>0</v>
      </c>
    </row>
    <row r="2201" spans="1:1" x14ac:dyDescent="0.25">
      <c r="A2201">
        <v>0</v>
      </c>
    </row>
    <row r="2202" spans="1:1" x14ac:dyDescent="0.25">
      <c r="A2202">
        <v>0</v>
      </c>
    </row>
    <row r="2203" spans="1:1" x14ac:dyDescent="0.25">
      <c r="A2203">
        <v>0</v>
      </c>
    </row>
    <row r="2204" spans="1:1" x14ac:dyDescent="0.25">
      <c r="A2204">
        <v>0</v>
      </c>
    </row>
    <row r="2205" spans="1:1" x14ac:dyDescent="0.25">
      <c r="A2205">
        <v>0</v>
      </c>
    </row>
    <row r="2206" spans="1:1" x14ac:dyDescent="0.25">
      <c r="A2206">
        <v>0</v>
      </c>
    </row>
    <row r="2207" spans="1:1" x14ac:dyDescent="0.25">
      <c r="A2207">
        <v>17</v>
      </c>
    </row>
    <row r="2208" spans="1:1" x14ac:dyDescent="0.25">
      <c r="A2208">
        <v>15</v>
      </c>
    </row>
    <row r="2209" spans="1:1" x14ac:dyDescent="0.25">
      <c r="A2209">
        <v>217</v>
      </c>
    </row>
    <row r="2210" spans="1:1" x14ac:dyDescent="0.25">
      <c r="A2210" t="s">
        <v>13</v>
      </c>
    </row>
    <row r="2211" spans="1:1" x14ac:dyDescent="0.25">
      <c r="A2211" t="s">
        <v>46</v>
      </c>
    </row>
    <row r="2212" spans="1:1" x14ac:dyDescent="0.25">
      <c r="A2212">
        <v>12</v>
      </c>
    </row>
    <row r="2213" spans="1:1" x14ac:dyDescent="0.25">
      <c r="A2213">
        <v>3</v>
      </c>
    </row>
    <row r="2214" spans="1:1" x14ac:dyDescent="0.25">
      <c r="A2214">
        <v>0</v>
      </c>
    </row>
    <row r="2215" spans="1:1" x14ac:dyDescent="0.25">
      <c r="A2215">
        <v>0</v>
      </c>
    </row>
    <row r="2216" spans="1:1" x14ac:dyDescent="0.25">
      <c r="A2216">
        <v>0</v>
      </c>
    </row>
    <row r="2217" spans="1:1" x14ac:dyDescent="0.25">
      <c r="A2217">
        <v>0</v>
      </c>
    </row>
    <row r="2218" spans="1:1" x14ac:dyDescent="0.25">
      <c r="A2218">
        <v>0</v>
      </c>
    </row>
    <row r="2219" spans="1:1" x14ac:dyDescent="0.25">
      <c r="A2219">
        <v>6</v>
      </c>
    </row>
    <row r="2220" spans="1:1" x14ac:dyDescent="0.25">
      <c r="A2220">
        <v>19</v>
      </c>
    </row>
    <row r="2221" spans="1:1" x14ac:dyDescent="0.25">
      <c r="A2221">
        <v>18</v>
      </c>
    </row>
    <row r="2222" spans="1:1" x14ac:dyDescent="0.25">
      <c r="A2222">
        <v>299</v>
      </c>
    </row>
    <row r="2223" spans="1:1" x14ac:dyDescent="0.25">
      <c r="A2223" t="s">
        <v>13</v>
      </c>
    </row>
    <row r="2224" spans="1:1" x14ac:dyDescent="0.25">
      <c r="A2224" t="s">
        <v>46</v>
      </c>
    </row>
    <row r="2225" spans="1:1" x14ac:dyDescent="0.25">
      <c r="A2225">
        <v>5</v>
      </c>
    </row>
    <row r="2226" spans="1:1" x14ac:dyDescent="0.25">
      <c r="A2226">
        <v>0</v>
      </c>
    </row>
    <row r="2227" spans="1:1" x14ac:dyDescent="0.25">
      <c r="A2227">
        <v>0</v>
      </c>
    </row>
    <row r="2228" spans="1:1" x14ac:dyDescent="0.25">
      <c r="A2228">
        <v>0</v>
      </c>
    </row>
    <row r="2229" spans="1:1" x14ac:dyDescent="0.25">
      <c r="A2229">
        <v>2</v>
      </c>
    </row>
    <row r="2230" spans="1:1" x14ac:dyDescent="0.25">
      <c r="A2230">
        <v>0</v>
      </c>
    </row>
    <row r="2231" spans="1:1" x14ac:dyDescent="0.25">
      <c r="A2231">
        <v>0</v>
      </c>
    </row>
    <row r="2232" spans="1:1" x14ac:dyDescent="0.25">
      <c r="A2232">
        <v>0</v>
      </c>
    </row>
    <row r="2233" spans="1:1" x14ac:dyDescent="0.25">
      <c r="A2233">
        <v>15</v>
      </c>
    </row>
    <row r="2234" spans="1:1" x14ac:dyDescent="0.25">
      <c r="A2234">
        <v>-7</v>
      </c>
    </row>
    <row r="2235" spans="1:1" x14ac:dyDescent="0.25">
      <c r="A2235">
        <v>116</v>
      </c>
    </row>
    <row r="2236" spans="1:1" x14ac:dyDescent="0.25">
      <c r="A2236" t="s">
        <v>13</v>
      </c>
    </row>
    <row r="2237" spans="1:1" x14ac:dyDescent="0.25">
      <c r="A2237" t="s">
        <v>46</v>
      </c>
    </row>
    <row r="2238" spans="1:1" x14ac:dyDescent="0.25">
      <c r="A2238">
        <v>28</v>
      </c>
    </row>
    <row r="2239" spans="1:1" x14ac:dyDescent="0.25">
      <c r="A2239">
        <v>19</v>
      </c>
    </row>
    <row r="2240" spans="1:1" x14ac:dyDescent="0.25">
      <c r="A2240">
        <v>0</v>
      </c>
    </row>
    <row r="2241" spans="1:1" x14ac:dyDescent="0.25">
      <c r="A2241">
        <v>0</v>
      </c>
    </row>
    <row r="2242" spans="1:1" x14ac:dyDescent="0.25">
      <c r="A2242">
        <v>0</v>
      </c>
    </row>
    <row r="2243" spans="1:1" x14ac:dyDescent="0.25">
      <c r="A2243">
        <v>0</v>
      </c>
    </row>
    <row r="2244" spans="1:1" x14ac:dyDescent="0.25">
      <c r="A2244">
        <v>0</v>
      </c>
    </row>
    <row r="2245" spans="1:1" x14ac:dyDescent="0.25">
      <c r="A2245">
        <v>0</v>
      </c>
    </row>
    <row r="2246" spans="1:1" x14ac:dyDescent="0.25">
      <c r="A2246">
        <v>24</v>
      </c>
    </row>
    <row r="2247" spans="1:1" x14ac:dyDescent="0.25">
      <c r="A2247">
        <v>43</v>
      </c>
    </row>
    <row r="2248" spans="1:1" x14ac:dyDescent="0.25">
      <c r="A2248">
        <v>281</v>
      </c>
    </row>
    <row r="2249" spans="1:1" x14ac:dyDescent="0.25">
      <c r="A2249" t="s">
        <v>13</v>
      </c>
    </row>
    <row r="2250" spans="1:1" x14ac:dyDescent="0.25">
      <c r="A2250" t="s">
        <v>46</v>
      </c>
    </row>
    <row r="2251" spans="1:1" x14ac:dyDescent="0.25">
      <c r="A2251">
        <v>4</v>
      </c>
    </row>
    <row r="2252" spans="1:1" x14ac:dyDescent="0.25">
      <c r="A2252">
        <v>0</v>
      </c>
    </row>
    <row r="2253" spans="1:1" x14ac:dyDescent="0.25">
      <c r="A2253">
        <v>0</v>
      </c>
    </row>
    <row r="2254" spans="1:1" x14ac:dyDescent="0.25">
      <c r="A2254">
        <v>0</v>
      </c>
    </row>
    <row r="2255" spans="1:1" x14ac:dyDescent="0.25">
      <c r="A2255">
        <v>0</v>
      </c>
    </row>
    <row r="2256" spans="1:1" x14ac:dyDescent="0.25">
      <c r="A2256">
        <v>14</v>
      </c>
    </row>
    <row r="2257" spans="1:1" x14ac:dyDescent="0.25">
      <c r="A2257">
        <v>0</v>
      </c>
    </row>
    <row r="2258" spans="1:1" x14ac:dyDescent="0.25">
      <c r="A2258">
        <v>3</v>
      </c>
    </row>
    <row r="2259" spans="1:1" x14ac:dyDescent="0.25">
      <c r="A2259">
        <v>19</v>
      </c>
    </row>
    <row r="2260" spans="1:1" x14ac:dyDescent="0.25">
      <c r="A2260">
        <v>-8</v>
      </c>
    </row>
    <row r="2261" spans="1:1" x14ac:dyDescent="0.25">
      <c r="A2261">
        <v>76</v>
      </c>
    </row>
    <row r="2262" spans="1:1" x14ac:dyDescent="0.25">
      <c r="A2262" t="s">
        <v>13</v>
      </c>
    </row>
    <row r="2263" spans="1:1" x14ac:dyDescent="0.25">
      <c r="A2263" t="s">
        <v>46</v>
      </c>
    </row>
    <row r="2264" spans="1:1" x14ac:dyDescent="0.25">
      <c r="A2264">
        <v>18</v>
      </c>
    </row>
    <row r="2265" spans="1:1" x14ac:dyDescent="0.25">
      <c r="A2265">
        <v>9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17</v>
      </c>
    </row>
    <row r="2273" spans="1:1" x14ac:dyDescent="0.25">
      <c r="A2273">
        <v>21</v>
      </c>
    </row>
    <row r="2274" spans="1:1" x14ac:dyDescent="0.25">
      <c r="A2274">
        <v>233</v>
      </c>
    </row>
    <row r="2275" spans="1:1" x14ac:dyDescent="0.25">
      <c r="A2275" t="s">
        <v>13</v>
      </c>
    </row>
    <row r="2276" spans="1:1" x14ac:dyDescent="0.25">
      <c r="A2276" t="s">
        <v>46</v>
      </c>
    </row>
    <row r="2277" spans="1:1" x14ac:dyDescent="0.25">
      <c r="A2277">
        <v>40</v>
      </c>
    </row>
    <row r="2278" spans="1:1" x14ac:dyDescent="0.25">
      <c r="A2278">
        <v>0</v>
      </c>
    </row>
    <row r="2279" spans="1:1" x14ac:dyDescent="0.25">
      <c r="A2279">
        <v>0</v>
      </c>
    </row>
    <row r="2280" spans="1:1" x14ac:dyDescent="0.25">
      <c r="A2280">
        <v>0</v>
      </c>
    </row>
    <row r="2281" spans="1:1" x14ac:dyDescent="0.25">
      <c r="A2281">
        <v>0</v>
      </c>
    </row>
    <row r="2282" spans="1:1" x14ac:dyDescent="0.25">
      <c r="A2282">
        <v>0</v>
      </c>
    </row>
    <row r="2283" spans="1:1" x14ac:dyDescent="0.25">
      <c r="A2283">
        <v>0</v>
      </c>
    </row>
    <row r="2284" spans="1:1" x14ac:dyDescent="0.25">
      <c r="A2284">
        <v>0</v>
      </c>
    </row>
    <row r="2285" spans="1:1" x14ac:dyDescent="0.25">
      <c r="A2285">
        <v>18</v>
      </c>
    </row>
    <row r="2286" spans="1:1" x14ac:dyDescent="0.25">
      <c r="A2286">
        <v>-24</v>
      </c>
    </row>
    <row r="2287" spans="1:1" x14ac:dyDescent="0.25">
      <c r="A2287">
        <v>360</v>
      </c>
    </row>
    <row r="2288" spans="1:1" x14ac:dyDescent="0.25">
      <c r="A2288" t="s">
        <v>13</v>
      </c>
    </row>
    <row r="2289" spans="1:1" x14ac:dyDescent="0.25">
      <c r="A2289" t="s">
        <v>46</v>
      </c>
    </row>
    <row r="2290" spans="1:1" x14ac:dyDescent="0.25">
      <c r="A2290">
        <v>27</v>
      </c>
    </row>
    <row r="2291" spans="1:1" x14ac:dyDescent="0.25">
      <c r="A2291">
        <v>18</v>
      </c>
    </row>
    <row r="2292" spans="1:1" x14ac:dyDescent="0.25">
      <c r="A2292">
        <v>0</v>
      </c>
    </row>
    <row r="2293" spans="1:1" x14ac:dyDescent="0.25">
      <c r="A2293">
        <v>0</v>
      </c>
    </row>
    <row r="2294" spans="1:1" x14ac:dyDescent="0.25">
      <c r="A2294">
        <v>0</v>
      </c>
    </row>
    <row r="2295" spans="1:1" x14ac:dyDescent="0.25">
      <c r="A2295">
        <v>0</v>
      </c>
    </row>
    <row r="2296" spans="1:1" x14ac:dyDescent="0.25">
      <c r="A2296">
        <v>0</v>
      </c>
    </row>
    <row r="2297" spans="1:1" x14ac:dyDescent="0.25">
      <c r="A2297">
        <v>1</v>
      </c>
    </row>
    <row r="2298" spans="1:1" x14ac:dyDescent="0.25">
      <c r="A2298">
        <v>22</v>
      </c>
    </row>
    <row r="2299" spans="1:1" x14ac:dyDescent="0.25">
      <c r="A2299">
        <v>40</v>
      </c>
    </row>
    <row r="2300" spans="1:1" x14ac:dyDescent="0.25">
      <c r="A2300">
        <v>310</v>
      </c>
    </row>
    <row r="2301" spans="1:1" x14ac:dyDescent="0.25">
      <c r="A2301" t="s">
        <v>13</v>
      </c>
    </row>
    <row r="2302" spans="1:1" x14ac:dyDescent="0.25">
      <c r="A2302" t="s">
        <v>46</v>
      </c>
    </row>
    <row r="2303" spans="1:1" x14ac:dyDescent="0.25">
      <c r="A2303">
        <v>7</v>
      </c>
    </row>
    <row r="2304" spans="1:1" x14ac:dyDescent="0.25">
      <c r="A2304">
        <v>0</v>
      </c>
    </row>
    <row r="2305" spans="1:1" x14ac:dyDescent="0.25">
      <c r="A2305">
        <v>0</v>
      </c>
    </row>
    <row r="2306" spans="1:1" x14ac:dyDescent="0.25">
      <c r="A2306">
        <v>0</v>
      </c>
    </row>
    <row r="2307" spans="1:1" x14ac:dyDescent="0.25">
      <c r="A2307">
        <v>0</v>
      </c>
    </row>
    <row r="2308" spans="1:1" x14ac:dyDescent="0.25">
      <c r="A2308">
        <v>0</v>
      </c>
    </row>
    <row r="2309" spans="1:1" x14ac:dyDescent="0.25">
      <c r="A2309">
        <v>0</v>
      </c>
    </row>
    <row r="2310" spans="1:1" x14ac:dyDescent="0.25">
      <c r="A2310">
        <v>0</v>
      </c>
    </row>
    <row r="2311" spans="1:1" x14ac:dyDescent="0.25">
      <c r="A2311">
        <v>15</v>
      </c>
    </row>
    <row r="2312" spans="1:1" x14ac:dyDescent="0.25">
      <c r="A2312">
        <v>4</v>
      </c>
    </row>
    <row r="2313" spans="1:1" x14ac:dyDescent="0.25">
      <c r="A2313">
        <v>164</v>
      </c>
    </row>
    <row r="2314" spans="1:1" x14ac:dyDescent="0.25">
      <c r="A2314" t="s">
        <v>13</v>
      </c>
    </row>
    <row r="2315" spans="1:1" x14ac:dyDescent="0.25">
      <c r="A2315" t="s">
        <v>46</v>
      </c>
    </row>
    <row r="2316" spans="1:1" x14ac:dyDescent="0.25">
      <c r="A2316">
        <v>10</v>
      </c>
    </row>
    <row r="2317" spans="1:1" x14ac:dyDescent="0.25">
      <c r="A2317">
        <v>0</v>
      </c>
    </row>
    <row r="2318" spans="1:1" x14ac:dyDescent="0.25">
      <c r="A2318">
        <v>0</v>
      </c>
    </row>
    <row r="2319" spans="1:1" x14ac:dyDescent="0.25">
      <c r="A2319">
        <v>0</v>
      </c>
    </row>
    <row r="2320" spans="1:1" x14ac:dyDescent="0.25">
      <c r="A2320">
        <v>4</v>
      </c>
    </row>
    <row r="2321" spans="1:1" x14ac:dyDescent="0.25">
      <c r="A2321">
        <v>0</v>
      </c>
    </row>
    <row r="2322" spans="1:1" x14ac:dyDescent="0.25">
      <c r="A2322">
        <v>0</v>
      </c>
    </row>
    <row r="2323" spans="1:1" x14ac:dyDescent="0.25">
      <c r="A2323">
        <v>0</v>
      </c>
    </row>
    <row r="2324" spans="1:1" x14ac:dyDescent="0.25">
      <c r="A2324">
        <v>16</v>
      </c>
    </row>
    <row r="2325" spans="1:1" x14ac:dyDescent="0.25">
      <c r="A2325">
        <v>-1</v>
      </c>
    </row>
    <row r="2326" spans="1:1" x14ac:dyDescent="0.25">
      <c r="A2326">
        <v>155</v>
      </c>
    </row>
    <row r="2327" spans="1:1" x14ac:dyDescent="0.25">
      <c r="A2327" t="s">
        <v>13</v>
      </c>
    </row>
    <row r="2328" spans="1:1" x14ac:dyDescent="0.25">
      <c r="A2328" t="s">
        <v>46</v>
      </c>
    </row>
    <row r="2329" spans="1:1" x14ac:dyDescent="0.25">
      <c r="A2329">
        <v>10</v>
      </c>
    </row>
    <row r="2330" spans="1:1" x14ac:dyDescent="0.25">
      <c r="A2330">
        <v>0</v>
      </c>
    </row>
    <row r="2331" spans="1:1" x14ac:dyDescent="0.25">
      <c r="A2331">
        <v>0</v>
      </c>
    </row>
    <row r="2332" spans="1:1" x14ac:dyDescent="0.25">
      <c r="A2332">
        <v>0</v>
      </c>
    </row>
    <row r="2333" spans="1:1" x14ac:dyDescent="0.25">
      <c r="A2333">
        <v>2</v>
      </c>
    </row>
    <row r="2334" spans="1:1" x14ac:dyDescent="0.25">
      <c r="A2334">
        <v>4</v>
      </c>
    </row>
    <row r="2335" spans="1:1" x14ac:dyDescent="0.25">
      <c r="A2335">
        <v>0</v>
      </c>
    </row>
    <row r="2336" spans="1:1" x14ac:dyDescent="0.25">
      <c r="A2336">
        <v>4</v>
      </c>
    </row>
    <row r="2337" spans="1:1" x14ac:dyDescent="0.25">
      <c r="A2337">
        <v>18</v>
      </c>
    </row>
    <row r="2338" spans="1:1" x14ac:dyDescent="0.25">
      <c r="A2338">
        <v>6</v>
      </c>
    </row>
    <row r="2339" spans="1:1" x14ac:dyDescent="0.25">
      <c r="A2339">
        <v>164</v>
      </c>
    </row>
    <row r="2340" spans="1:1" x14ac:dyDescent="0.25">
      <c r="A2340" t="s">
        <v>13</v>
      </c>
    </row>
    <row r="2341" spans="1:1" x14ac:dyDescent="0.25">
      <c r="A2341" t="s">
        <v>46</v>
      </c>
    </row>
    <row r="2342" spans="1:1" x14ac:dyDescent="0.25">
      <c r="A2342">
        <v>13</v>
      </c>
    </row>
    <row r="2343" spans="1:1" x14ac:dyDescent="0.25">
      <c r="A2343">
        <v>0</v>
      </c>
    </row>
    <row r="2344" spans="1:1" x14ac:dyDescent="0.25">
      <c r="A2344">
        <v>0</v>
      </c>
    </row>
    <row r="2345" spans="1:1" x14ac:dyDescent="0.25">
      <c r="A2345">
        <v>0</v>
      </c>
    </row>
    <row r="2346" spans="1:1" x14ac:dyDescent="0.25">
      <c r="A2346">
        <v>2</v>
      </c>
    </row>
    <row r="2347" spans="1:1" x14ac:dyDescent="0.25">
      <c r="A2347">
        <v>3</v>
      </c>
    </row>
    <row r="2348" spans="1:1" x14ac:dyDescent="0.25">
      <c r="A2348">
        <v>0</v>
      </c>
    </row>
    <row r="2349" spans="1:1" x14ac:dyDescent="0.25">
      <c r="A2349">
        <v>0</v>
      </c>
    </row>
    <row r="2350" spans="1:1" x14ac:dyDescent="0.25">
      <c r="A2350">
        <v>15</v>
      </c>
    </row>
    <row r="2351" spans="1:1" x14ac:dyDescent="0.25">
      <c r="A2351">
        <v>10</v>
      </c>
    </row>
    <row r="2352" spans="1:1" x14ac:dyDescent="0.25">
      <c r="A2352">
        <v>163</v>
      </c>
    </row>
    <row r="2353" spans="1:1" x14ac:dyDescent="0.25">
      <c r="A2353" t="s">
        <v>13</v>
      </c>
    </row>
    <row r="2354" spans="1:1" x14ac:dyDescent="0.25">
      <c r="A2354" t="s">
        <v>46</v>
      </c>
    </row>
    <row r="2355" spans="1:1" x14ac:dyDescent="0.25">
      <c r="A2355">
        <v>4</v>
      </c>
    </row>
    <row r="2356" spans="1:1" x14ac:dyDescent="0.25">
      <c r="A2356">
        <v>0</v>
      </c>
    </row>
    <row r="2357" spans="1:1" x14ac:dyDescent="0.25">
      <c r="A2357">
        <v>0</v>
      </c>
    </row>
    <row r="2358" spans="1:1" x14ac:dyDescent="0.25">
      <c r="A2358">
        <v>0</v>
      </c>
    </row>
    <row r="2359" spans="1:1" x14ac:dyDescent="0.25">
      <c r="A2359">
        <v>2</v>
      </c>
    </row>
    <row r="2360" spans="1:1" x14ac:dyDescent="0.25">
      <c r="A2360">
        <v>0</v>
      </c>
    </row>
    <row r="2361" spans="1:1" x14ac:dyDescent="0.25">
      <c r="A2361">
        <v>0</v>
      </c>
    </row>
    <row r="2362" spans="1:1" x14ac:dyDescent="0.25">
      <c r="A2362">
        <v>0</v>
      </c>
    </row>
    <row r="2363" spans="1:1" x14ac:dyDescent="0.25">
      <c r="A2363">
        <v>11</v>
      </c>
    </row>
    <row r="2364" spans="1:1" x14ac:dyDescent="0.25">
      <c r="A2364">
        <v>-18</v>
      </c>
    </row>
    <row r="2365" spans="1:1" x14ac:dyDescent="0.25">
      <c r="A2365">
        <v>95</v>
      </c>
    </row>
    <row r="2366" spans="1:1" x14ac:dyDescent="0.25">
      <c r="A2366" t="s">
        <v>13</v>
      </c>
    </row>
    <row r="2367" spans="1:1" x14ac:dyDescent="0.25">
      <c r="A2367" t="s">
        <v>46</v>
      </c>
    </row>
    <row r="2368" spans="1:1" x14ac:dyDescent="0.25">
      <c r="A2368">
        <v>9</v>
      </c>
    </row>
    <row r="2369" spans="1:1" x14ac:dyDescent="0.25">
      <c r="A2369">
        <v>0</v>
      </c>
    </row>
    <row r="2370" spans="1:1" x14ac:dyDescent="0.25">
      <c r="A2370">
        <v>0</v>
      </c>
    </row>
    <row r="2371" spans="1:1" x14ac:dyDescent="0.25">
      <c r="A2371">
        <v>0</v>
      </c>
    </row>
    <row r="2372" spans="1:1" x14ac:dyDescent="0.25">
      <c r="A2372">
        <v>0</v>
      </c>
    </row>
    <row r="2373" spans="1:1" x14ac:dyDescent="0.25">
      <c r="A2373">
        <v>24</v>
      </c>
    </row>
    <row r="2374" spans="1:1" x14ac:dyDescent="0.25">
      <c r="A2374">
        <v>3</v>
      </c>
    </row>
    <row r="2375" spans="1:1" x14ac:dyDescent="0.25">
      <c r="A2375">
        <v>0</v>
      </c>
    </row>
    <row r="2376" spans="1:1" x14ac:dyDescent="0.25">
      <c r="A2376">
        <v>15</v>
      </c>
    </row>
    <row r="2377" spans="1:1" x14ac:dyDescent="0.25">
      <c r="A2377">
        <v>8</v>
      </c>
    </row>
    <row r="2378" spans="1:1" x14ac:dyDescent="0.25">
      <c r="A2378">
        <v>134</v>
      </c>
    </row>
    <row r="2379" spans="1:1" x14ac:dyDescent="0.25">
      <c r="A2379" t="s">
        <v>13</v>
      </c>
    </row>
    <row r="2380" spans="1:1" x14ac:dyDescent="0.25">
      <c r="A2380" t="s">
        <v>46</v>
      </c>
    </row>
    <row r="2381" spans="1:1" x14ac:dyDescent="0.25">
      <c r="A2381">
        <v>20</v>
      </c>
    </row>
    <row r="2382" spans="1:1" x14ac:dyDescent="0.25">
      <c r="A2382">
        <v>0</v>
      </c>
    </row>
    <row r="2383" spans="1:1" x14ac:dyDescent="0.25">
      <c r="A2383">
        <v>0</v>
      </c>
    </row>
    <row r="2384" spans="1:1" x14ac:dyDescent="0.25">
      <c r="A2384">
        <v>0</v>
      </c>
    </row>
    <row r="2385" spans="1:1" x14ac:dyDescent="0.25">
      <c r="A2385">
        <v>0</v>
      </c>
    </row>
    <row r="2386" spans="1:1" x14ac:dyDescent="0.25">
      <c r="A2386">
        <v>0</v>
      </c>
    </row>
    <row r="2387" spans="1:1" x14ac:dyDescent="0.25">
      <c r="A2387">
        <v>0</v>
      </c>
    </row>
    <row r="2388" spans="1:1" x14ac:dyDescent="0.25">
      <c r="A2388">
        <v>2</v>
      </c>
    </row>
    <row r="2389" spans="1:1" x14ac:dyDescent="0.25">
      <c r="A2389">
        <v>18</v>
      </c>
    </row>
    <row r="2390" spans="1:1" x14ac:dyDescent="0.25">
      <c r="A2390">
        <v>22</v>
      </c>
    </row>
    <row r="2391" spans="1:1" x14ac:dyDescent="0.25">
      <c r="A2391">
        <v>247</v>
      </c>
    </row>
    <row r="2392" spans="1:1" x14ac:dyDescent="0.25">
      <c r="A2392" t="s">
        <v>13</v>
      </c>
    </row>
    <row r="2393" spans="1:1" x14ac:dyDescent="0.25">
      <c r="A2393" t="s">
        <v>46</v>
      </c>
    </row>
    <row r="2394" spans="1:1" x14ac:dyDescent="0.25">
      <c r="A2394">
        <v>9</v>
      </c>
    </row>
    <row r="2395" spans="1:1" x14ac:dyDescent="0.25">
      <c r="A2395">
        <v>0</v>
      </c>
    </row>
    <row r="2396" spans="1:1" x14ac:dyDescent="0.25">
      <c r="A2396">
        <v>0</v>
      </c>
    </row>
    <row r="2397" spans="1:1" x14ac:dyDescent="0.25">
      <c r="A2397">
        <v>0</v>
      </c>
    </row>
    <row r="2398" spans="1:1" x14ac:dyDescent="0.25">
      <c r="A2398">
        <v>0</v>
      </c>
    </row>
    <row r="2399" spans="1:1" x14ac:dyDescent="0.25">
      <c r="A2399">
        <v>16</v>
      </c>
    </row>
    <row r="2400" spans="1:1" x14ac:dyDescent="0.25">
      <c r="A2400">
        <v>0</v>
      </c>
    </row>
    <row r="2401" spans="1:1" x14ac:dyDescent="0.25">
      <c r="A2401">
        <v>0</v>
      </c>
    </row>
    <row r="2402" spans="1:1" x14ac:dyDescent="0.25">
      <c r="A2402">
        <v>30</v>
      </c>
    </row>
    <row r="2403" spans="1:1" x14ac:dyDescent="0.25">
      <c r="A2403">
        <v>23</v>
      </c>
    </row>
    <row r="2404" spans="1:1" x14ac:dyDescent="0.25">
      <c r="A2404">
        <v>194</v>
      </c>
    </row>
    <row r="2405" spans="1:1" x14ac:dyDescent="0.25">
      <c r="A2405" t="s">
        <v>13</v>
      </c>
    </row>
    <row r="2406" spans="1:1" x14ac:dyDescent="0.25">
      <c r="A2406" t="s">
        <v>46</v>
      </c>
    </row>
    <row r="2407" spans="1:1" x14ac:dyDescent="0.25">
      <c r="A2407">
        <v>35</v>
      </c>
    </row>
    <row r="2408" spans="1:1" x14ac:dyDescent="0.25">
      <c r="A2408">
        <v>26</v>
      </c>
    </row>
    <row r="2409" spans="1:1" x14ac:dyDescent="0.25">
      <c r="A2409">
        <v>0</v>
      </c>
    </row>
    <row r="2410" spans="1:1" x14ac:dyDescent="0.25">
      <c r="A2410">
        <v>0</v>
      </c>
    </row>
    <row r="2411" spans="1:1" x14ac:dyDescent="0.25">
      <c r="A2411">
        <v>0</v>
      </c>
    </row>
    <row r="2412" spans="1:1" x14ac:dyDescent="0.25">
      <c r="A2412">
        <v>3</v>
      </c>
    </row>
    <row r="2413" spans="1:1" x14ac:dyDescent="0.25">
      <c r="A2413">
        <v>0</v>
      </c>
    </row>
    <row r="2414" spans="1:1" x14ac:dyDescent="0.25">
      <c r="A2414">
        <v>4</v>
      </c>
    </row>
    <row r="2415" spans="1:1" x14ac:dyDescent="0.25">
      <c r="A2415">
        <v>25</v>
      </c>
    </row>
    <row r="2416" spans="1:1" x14ac:dyDescent="0.25">
      <c r="A2416">
        <v>52</v>
      </c>
    </row>
    <row r="2417" spans="1:1" x14ac:dyDescent="0.25">
      <c r="A2417">
        <v>253</v>
      </c>
    </row>
    <row r="2418" spans="1:1" x14ac:dyDescent="0.25">
      <c r="A2418" t="s">
        <v>13</v>
      </c>
    </row>
    <row r="2419" spans="1:1" x14ac:dyDescent="0.25">
      <c r="A2419" t="s">
        <v>46</v>
      </c>
    </row>
    <row r="2420" spans="1:1" x14ac:dyDescent="0.25">
      <c r="A2420">
        <v>27</v>
      </c>
    </row>
    <row r="2421" spans="1:1" x14ac:dyDescent="0.25">
      <c r="A2421">
        <v>0</v>
      </c>
    </row>
    <row r="2422" spans="1:1" x14ac:dyDescent="0.25">
      <c r="A2422">
        <v>0</v>
      </c>
    </row>
    <row r="2423" spans="1:1" x14ac:dyDescent="0.25">
      <c r="A2423">
        <v>0</v>
      </c>
    </row>
    <row r="2424" spans="1:1" x14ac:dyDescent="0.25">
      <c r="A2424">
        <v>0</v>
      </c>
    </row>
    <row r="2425" spans="1:1" x14ac:dyDescent="0.25">
      <c r="A2425">
        <v>4</v>
      </c>
    </row>
    <row r="2426" spans="1:1" x14ac:dyDescent="0.25">
      <c r="A2426">
        <v>0</v>
      </c>
    </row>
    <row r="2427" spans="1:1" x14ac:dyDescent="0.25">
      <c r="A2427">
        <v>0</v>
      </c>
    </row>
    <row r="2428" spans="1:1" x14ac:dyDescent="0.25">
      <c r="A2428">
        <v>27</v>
      </c>
    </row>
    <row r="2429" spans="1:1" x14ac:dyDescent="0.25">
      <c r="A2429">
        <v>-14</v>
      </c>
    </row>
    <row r="2430" spans="1:1" x14ac:dyDescent="0.25">
      <c r="A2430">
        <v>268</v>
      </c>
    </row>
    <row r="2431" spans="1:1" x14ac:dyDescent="0.25">
      <c r="A2431" t="s">
        <v>13</v>
      </c>
    </row>
    <row r="2432" spans="1:1" x14ac:dyDescent="0.25">
      <c r="A2432" t="s">
        <v>46</v>
      </c>
    </row>
    <row r="2433" spans="1:1" x14ac:dyDescent="0.25">
      <c r="A2433">
        <v>10</v>
      </c>
    </row>
    <row r="2434" spans="1:1" x14ac:dyDescent="0.25">
      <c r="A2434">
        <v>0</v>
      </c>
    </row>
    <row r="2435" spans="1:1" x14ac:dyDescent="0.25">
      <c r="A2435">
        <v>0</v>
      </c>
    </row>
    <row r="2436" spans="1:1" x14ac:dyDescent="0.25">
      <c r="A2436">
        <v>0</v>
      </c>
    </row>
    <row r="2437" spans="1:1" x14ac:dyDescent="0.25">
      <c r="A2437">
        <v>0</v>
      </c>
    </row>
    <row r="2438" spans="1:1" x14ac:dyDescent="0.25">
      <c r="A2438">
        <v>1</v>
      </c>
    </row>
    <row r="2439" spans="1:1" x14ac:dyDescent="0.25">
      <c r="A2439">
        <v>0</v>
      </c>
    </row>
    <row r="2440" spans="1:1" x14ac:dyDescent="0.25">
      <c r="A2440">
        <v>2</v>
      </c>
    </row>
    <row r="2441" spans="1:1" x14ac:dyDescent="0.25">
      <c r="A2441">
        <v>29</v>
      </c>
    </row>
    <row r="2442" spans="1:1" x14ac:dyDescent="0.25">
      <c r="A2442">
        <v>25</v>
      </c>
    </row>
    <row r="2443" spans="1:1" x14ac:dyDescent="0.25">
      <c r="A2443">
        <v>213</v>
      </c>
    </row>
    <row r="2444" spans="1:1" x14ac:dyDescent="0.25">
      <c r="A2444" t="s">
        <v>13</v>
      </c>
    </row>
    <row r="2445" spans="1:1" x14ac:dyDescent="0.25">
      <c r="A2445" t="s">
        <v>46</v>
      </c>
    </row>
    <row r="2446" spans="1:1" x14ac:dyDescent="0.25">
      <c r="A2446">
        <v>12</v>
      </c>
    </row>
    <row r="2447" spans="1:1" x14ac:dyDescent="0.25">
      <c r="A2447">
        <v>0</v>
      </c>
    </row>
    <row r="2448" spans="1:1" x14ac:dyDescent="0.25">
      <c r="A2448">
        <v>0</v>
      </c>
    </row>
    <row r="2449" spans="1:1" x14ac:dyDescent="0.25">
      <c r="A2449">
        <v>0</v>
      </c>
    </row>
    <row r="2450" spans="1:1" x14ac:dyDescent="0.25">
      <c r="A2450">
        <v>0</v>
      </c>
    </row>
    <row r="2451" spans="1:1" x14ac:dyDescent="0.25">
      <c r="A2451">
        <v>3</v>
      </c>
    </row>
    <row r="2452" spans="1:1" x14ac:dyDescent="0.25">
      <c r="A2452">
        <v>0</v>
      </c>
    </row>
    <row r="2453" spans="1:1" x14ac:dyDescent="0.25">
      <c r="A2453">
        <v>5</v>
      </c>
    </row>
    <row r="2454" spans="1:1" x14ac:dyDescent="0.25">
      <c r="A2454">
        <v>19</v>
      </c>
    </row>
    <row r="2455" spans="1:1" x14ac:dyDescent="0.25">
      <c r="A2455">
        <v>15</v>
      </c>
    </row>
    <row r="2456" spans="1:1" x14ac:dyDescent="0.25">
      <c r="A2456">
        <v>189</v>
      </c>
    </row>
    <row r="2457" spans="1:1" x14ac:dyDescent="0.25">
      <c r="A2457" t="s">
        <v>13</v>
      </c>
    </row>
    <row r="2458" spans="1:1" x14ac:dyDescent="0.25">
      <c r="A2458" t="s">
        <v>46</v>
      </c>
    </row>
    <row r="2459" spans="1:1" x14ac:dyDescent="0.25">
      <c r="A2459">
        <v>6</v>
      </c>
    </row>
    <row r="2460" spans="1:1" x14ac:dyDescent="0.25">
      <c r="A2460">
        <v>0</v>
      </c>
    </row>
    <row r="2461" spans="1:1" x14ac:dyDescent="0.25">
      <c r="A2461">
        <v>0</v>
      </c>
    </row>
    <row r="2462" spans="1:1" x14ac:dyDescent="0.25">
      <c r="A2462">
        <v>0</v>
      </c>
    </row>
    <row r="2463" spans="1:1" x14ac:dyDescent="0.25">
      <c r="A2463">
        <v>10</v>
      </c>
    </row>
    <row r="2464" spans="1:1" x14ac:dyDescent="0.25">
      <c r="A2464">
        <v>0</v>
      </c>
    </row>
    <row r="2465" spans="1:1" x14ac:dyDescent="0.25">
      <c r="A2465">
        <v>12</v>
      </c>
    </row>
    <row r="2466" spans="1:1" x14ac:dyDescent="0.25">
      <c r="A2466">
        <v>1</v>
      </c>
    </row>
    <row r="2467" spans="1:1" x14ac:dyDescent="0.25">
      <c r="A2467">
        <v>9</v>
      </c>
    </row>
    <row r="2468" spans="1:1" x14ac:dyDescent="0.25">
      <c r="A2468">
        <v>-26</v>
      </c>
    </row>
    <row r="2469" spans="1:1" x14ac:dyDescent="0.25">
      <c r="A2469">
        <v>67</v>
      </c>
    </row>
    <row r="2470" spans="1:1" x14ac:dyDescent="0.25">
      <c r="A2470" t="s">
        <v>13</v>
      </c>
    </row>
    <row r="2471" spans="1:1" x14ac:dyDescent="0.25">
      <c r="A2471" t="s">
        <v>46</v>
      </c>
    </row>
    <row r="2472" spans="1:1" x14ac:dyDescent="0.25">
      <c r="A2472">
        <v>6</v>
      </c>
    </row>
    <row r="2473" spans="1:1" x14ac:dyDescent="0.25">
      <c r="A2473">
        <v>0</v>
      </c>
    </row>
    <row r="2474" spans="1:1" x14ac:dyDescent="0.25">
      <c r="A2474">
        <v>0</v>
      </c>
    </row>
    <row r="2475" spans="1:1" x14ac:dyDescent="0.25">
      <c r="A2475">
        <v>0</v>
      </c>
    </row>
    <row r="2476" spans="1:1" x14ac:dyDescent="0.25">
      <c r="A2476">
        <v>0</v>
      </c>
    </row>
    <row r="2477" spans="1:1" x14ac:dyDescent="0.25">
      <c r="A2477">
        <v>25</v>
      </c>
    </row>
    <row r="2478" spans="1:1" x14ac:dyDescent="0.25">
      <c r="A2478">
        <v>0</v>
      </c>
    </row>
    <row r="2479" spans="1:1" x14ac:dyDescent="0.25">
      <c r="A2479">
        <v>6</v>
      </c>
    </row>
    <row r="2480" spans="1:1" x14ac:dyDescent="0.25">
      <c r="A2480">
        <v>10</v>
      </c>
    </row>
    <row r="2481" spans="1:1" x14ac:dyDescent="0.25">
      <c r="A2481">
        <v>-4</v>
      </c>
    </row>
    <row r="2482" spans="1:1" x14ac:dyDescent="0.25">
      <c r="A2482">
        <v>123</v>
      </c>
    </row>
    <row r="2483" spans="1:1" x14ac:dyDescent="0.25">
      <c r="A2483" t="s">
        <v>13</v>
      </c>
    </row>
    <row r="2484" spans="1:1" x14ac:dyDescent="0.25">
      <c r="A2484" t="s">
        <v>46</v>
      </c>
    </row>
    <row r="2485" spans="1:1" x14ac:dyDescent="0.25">
      <c r="A2485">
        <v>15</v>
      </c>
    </row>
    <row r="2486" spans="1:1" x14ac:dyDescent="0.25">
      <c r="A2486">
        <v>0</v>
      </c>
    </row>
    <row r="2487" spans="1:1" x14ac:dyDescent="0.25">
      <c r="A2487">
        <v>0</v>
      </c>
    </row>
    <row r="2488" spans="1:1" x14ac:dyDescent="0.25">
      <c r="A2488">
        <v>0</v>
      </c>
    </row>
    <row r="2489" spans="1:1" x14ac:dyDescent="0.25">
      <c r="A2489">
        <v>0</v>
      </c>
    </row>
    <row r="2490" spans="1:1" x14ac:dyDescent="0.25">
      <c r="A2490">
        <v>10</v>
      </c>
    </row>
    <row r="2491" spans="1:1" x14ac:dyDescent="0.25">
      <c r="A2491">
        <v>0</v>
      </c>
    </row>
    <row r="2492" spans="1:1" x14ac:dyDescent="0.25">
      <c r="A2492">
        <v>6</v>
      </c>
    </row>
    <row r="2493" spans="1:1" x14ac:dyDescent="0.25">
      <c r="A2493">
        <v>25</v>
      </c>
    </row>
    <row r="2494" spans="1:1" x14ac:dyDescent="0.25">
      <c r="A2494">
        <v>24</v>
      </c>
    </row>
    <row r="2495" spans="1:1" x14ac:dyDescent="0.25">
      <c r="A2495">
        <v>231</v>
      </c>
    </row>
    <row r="2496" spans="1:1" x14ac:dyDescent="0.25">
      <c r="A2496" t="s">
        <v>13</v>
      </c>
    </row>
    <row r="2497" spans="1:1" x14ac:dyDescent="0.25">
      <c r="A2497" t="s">
        <v>46</v>
      </c>
    </row>
    <row r="2498" spans="1:1" x14ac:dyDescent="0.25">
      <c r="A2498">
        <v>17</v>
      </c>
    </row>
    <row r="2499" spans="1:1" x14ac:dyDescent="0.25">
      <c r="A2499">
        <v>8</v>
      </c>
    </row>
    <row r="2500" spans="1:1" x14ac:dyDescent="0.25">
      <c r="A2500">
        <v>0</v>
      </c>
    </row>
    <row r="2501" spans="1:1" x14ac:dyDescent="0.25">
      <c r="A2501">
        <v>0</v>
      </c>
    </row>
    <row r="2502" spans="1:1" x14ac:dyDescent="0.25">
      <c r="A2502">
        <v>0</v>
      </c>
    </row>
    <row r="2503" spans="1:1" x14ac:dyDescent="0.25">
      <c r="A2503">
        <v>6</v>
      </c>
    </row>
    <row r="2504" spans="1:1" x14ac:dyDescent="0.25">
      <c r="A2504">
        <v>0</v>
      </c>
    </row>
    <row r="2505" spans="1:1" x14ac:dyDescent="0.25">
      <c r="A2505">
        <v>2</v>
      </c>
    </row>
    <row r="2506" spans="1:1" x14ac:dyDescent="0.25">
      <c r="A2506">
        <v>24</v>
      </c>
    </row>
    <row r="2507" spans="1:1" x14ac:dyDescent="0.25">
      <c r="A2507">
        <v>18</v>
      </c>
    </row>
    <row r="2508" spans="1:1" x14ac:dyDescent="0.25">
      <c r="A2508">
        <v>198</v>
      </c>
    </row>
    <row r="2509" spans="1:1" x14ac:dyDescent="0.25">
      <c r="A2509" t="s">
        <v>13</v>
      </c>
    </row>
    <row r="2510" spans="1:1" x14ac:dyDescent="0.25">
      <c r="A2510" t="s">
        <v>46</v>
      </c>
    </row>
    <row r="2511" spans="1:1" x14ac:dyDescent="0.25">
      <c r="A2511">
        <v>3</v>
      </c>
    </row>
    <row r="2512" spans="1:1" x14ac:dyDescent="0.25">
      <c r="A2512">
        <v>0</v>
      </c>
    </row>
    <row r="2513" spans="1:1" x14ac:dyDescent="0.25">
      <c r="A2513">
        <v>6</v>
      </c>
    </row>
    <row r="2514" spans="1:1" x14ac:dyDescent="0.25">
      <c r="A2514">
        <v>0</v>
      </c>
    </row>
    <row r="2515" spans="1:1" x14ac:dyDescent="0.25">
      <c r="A2515">
        <v>2</v>
      </c>
    </row>
    <row r="2516" spans="1:1" x14ac:dyDescent="0.25">
      <c r="A2516">
        <v>7</v>
      </c>
    </row>
    <row r="2517" spans="1:1" x14ac:dyDescent="0.25">
      <c r="A2517">
        <v>2</v>
      </c>
    </row>
    <row r="2518" spans="1:1" x14ac:dyDescent="0.25">
      <c r="A2518">
        <v>9</v>
      </c>
    </row>
    <row r="2519" spans="1:1" x14ac:dyDescent="0.25">
      <c r="A2519">
        <v>5</v>
      </c>
    </row>
    <row r="2520" spans="1:1" x14ac:dyDescent="0.25">
      <c r="A2520">
        <v>-25</v>
      </c>
    </row>
    <row r="2521" spans="1:1" x14ac:dyDescent="0.25">
      <c r="A2521">
        <v>59</v>
      </c>
    </row>
    <row r="2522" spans="1:1" x14ac:dyDescent="0.25">
      <c r="A2522" t="s">
        <v>13</v>
      </c>
    </row>
    <row r="2523" spans="1:1" x14ac:dyDescent="0.25">
      <c r="A2523" t="s">
        <v>46</v>
      </c>
    </row>
    <row r="2524" spans="1:1" x14ac:dyDescent="0.25">
      <c r="A2524">
        <v>9</v>
      </c>
    </row>
    <row r="2525" spans="1:1" x14ac:dyDescent="0.25">
      <c r="A2525">
        <v>0</v>
      </c>
    </row>
    <row r="2526" spans="1:1" x14ac:dyDescent="0.25">
      <c r="A2526">
        <v>0</v>
      </c>
    </row>
    <row r="2527" spans="1:1" x14ac:dyDescent="0.25">
      <c r="A2527">
        <v>0</v>
      </c>
    </row>
    <row r="2528" spans="1:1" x14ac:dyDescent="0.25">
      <c r="A2528">
        <v>6</v>
      </c>
    </row>
    <row r="2529" spans="1:1" x14ac:dyDescent="0.25">
      <c r="A2529">
        <v>2</v>
      </c>
    </row>
    <row r="2530" spans="1:1" x14ac:dyDescent="0.25">
      <c r="A2530">
        <v>12</v>
      </c>
    </row>
    <row r="2531" spans="1:1" x14ac:dyDescent="0.25">
      <c r="A2531">
        <v>4</v>
      </c>
    </row>
    <row r="2532" spans="1:1" x14ac:dyDescent="0.25">
      <c r="A2532">
        <v>13</v>
      </c>
    </row>
    <row r="2533" spans="1:1" x14ac:dyDescent="0.25">
      <c r="A2533">
        <v>-15</v>
      </c>
    </row>
    <row r="2534" spans="1:1" x14ac:dyDescent="0.25">
      <c r="A2534">
        <v>39</v>
      </c>
    </row>
    <row r="2535" spans="1:1" x14ac:dyDescent="0.25">
      <c r="A2535" t="s">
        <v>13</v>
      </c>
    </row>
    <row r="2536" spans="1:1" x14ac:dyDescent="0.25">
      <c r="A2536" t="s">
        <v>46</v>
      </c>
    </row>
    <row r="2537" spans="1:1" x14ac:dyDescent="0.25">
      <c r="A2537">
        <v>9</v>
      </c>
    </row>
    <row r="2538" spans="1:1" x14ac:dyDescent="0.25">
      <c r="A2538">
        <v>0</v>
      </c>
    </row>
    <row r="2539" spans="1:1" x14ac:dyDescent="0.25">
      <c r="A2539">
        <v>0</v>
      </c>
    </row>
    <row r="2540" spans="1:1" x14ac:dyDescent="0.25">
      <c r="A2540">
        <v>0</v>
      </c>
    </row>
    <row r="2541" spans="1:1" x14ac:dyDescent="0.25">
      <c r="A2541">
        <v>0</v>
      </c>
    </row>
    <row r="2542" spans="1:1" x14ac:dyDescent="0.25">
      <c r="A2542">
        <v>6</v>
      </c>
    </row>
    <row r="2543" spans="1:1" x14ac:dyDescent="0.25">
      <c r="A2543">
        <v>0</v>
      </c>
    </row>
    <row r="2544" spans="1:1" x14ac:dyDescent="0.25">
      <c r="A2544">
        <v>0</v>
      </c>
    </row>
    <row r="2545" spans="1:1" x14ac:dyDescent="0.25">
      <c r="A2545">
        <v>24</v>
      </c>
    </row>
    <row r="2546" spans="1:1" x14ac:dyDescent="0.25">
      <c r="A2546">
        <v>15</v>
      </c>
    </row>
    <row r="2547" spans="1:1" x14ac:dyDescent="0.25">
      <c r="A2547">
        <v>199</v>
      </c>
    </row>
    <row r="2548" spans="1:1" x14ac:dyDescent="0.25">
      <c r="A2548" t="s">
        <v>13</v>
      </c>
    </row>
    <row r="2549" spans="1:1" x14ac:dyDescent="0.25">
      <c r="A2549" t="s">
        <v>46</v>
      </c>
    </row>
    <row r="2550" spans="1:1" x14ac:dyDescent="0.25">
      <c r="A2550">
        <v>11</v>
      </c>
    </row>
    <row r="2551" spans="1:1" x14ac:dyDescent="0.25">
      <c r="A2551">
        <v>0</v>
      </c>
    </row>
    <row r="2552" spans="1:1" x14ac:dyDescent="0.25">
      <c r="A2552">
        <v>0</v>
      </c>
    </row>
    <row r="2553" spans="1:1" x14ac:dyDescent="0.25">
      <c r="A2553">
        <v>0</v>
      </c>
    </row>
    <row r="2554" spans="1:1" x14ac:dyDescent="0.25">
      <c r="A2554">
        <v>2</v>
      </c>
    </row>
    <row r="2555" spans="1:1" x14ac:dyDescent="0.25">
      <c r="A2555">
        <v>0</v>
      </c>
    </row>
    <row r="2556" spans="1:1" x14ac:dyDescent="0.25">
      <c r="A2556">
        <v>1</v>
      </c>
    </row>
    <row r="2557" spans="1:1" x14ac:dyDescent="0.25">
      <c r="A2557">
        <v>0</v>
      </c>
    </row>
    <row r="2558" spans="1:1" x14ac:dyDescent="0.25">
      <c r="A2558">
        <v>15</v>
      </c>
    </row>
    <row r="2559" spans="1:1" x14ac:dyDescent="0.25">
      <c r="A2559">
        <v>8</v>
      </c>
    </row>
    <row r="2560" spans="1:1" x14ac:dyDescent="0.25">
      <c r="A2560">
        <v>145</v>
      </c>
    </row>
    <row r="2561" spans="1:1" x14ac:dyDescent="0.25">
      <c r="A2561" t="s">
        <v>13</v>
      </c>
    </row>
    <row r="2562" spans="1:1" x14ac:dyDescent="0.25">
      <c r="A2562" t="s">
        <v>46</v>
      </c>
    </row>
    <row r="2563" spans="1:1" x14ac:dyDescent="0.25">
      <c r="A2563">
        <v>20</v>
      </c>
    </row>
    <row r="2564" spans="1:1" x14ac:dyDescent="0.25">
      <c r="A2564">
        <v>11</v>
      </c>
    </row>
    <row r="2565" spans="1:1" x14ac:dyDescent="0.25">
      <c r="A2565">
        <v>0</v>
      </c>
    </row>
    <row r="2566" spans="1:1" x14ac:dyDescent="0.25">
      <c r="A2566">
        <v>0</v>
      </c>
    </row>
    <row r="2567" spans="1:1" x14ac:dyDescent="0.25">
      <c r="A2567">
        <v>0</v>
      </c>
    </row>
    <row r="2568" spans="1:1" x14ac:dyDescent="0.25">
      <c r="A2568">
        <v>0</v>
      </c>
    </row>
    <row r="2569" spans="1:1" x14ac:dyDescent="0.25">
      <c r="A2569">
        <v>0</v>
      </c>
    </row>
    <row r="2570" spans="1:1" x14ac:dyDescent="0.25">
      <c r="A2570">
        <v>1</v>
      </c>
    </row>
    <row r="2571" spans="1:1" x14ac:dyDescent="0.25">
      <c r="A2571">
        <v>21</v>
      </c>
    </row>
    <row r="2572" spans="1:1" x14ac:dyDescent="0.25">
      <c r="A2572">
        <v>31</v>
      </c>
    </row>
    <row r="2573" spans="1:1" x14ac:dyDescent="0.25">
      <c r="A2573">
        <v>277</v>
      </c>
    </row>
    <row r="2574" spans="1:1" x14ac:dyDescent="0.25">
      <c r="A2574" t="s">
        <v>13</v>
      </c>
    </row>
    <row r="2575" spans="1:1" x14ac:dyDescent="0.25">
      <c r="A2575" t="s">
        <v>46</v>
      </c>
    </row>
    <row r="2576" spans="1:1" x14ac:dyDescent="0.25">
      <c r="A2576">
        <v>22</v>
      </c>
    </row>
    <row r="2577" spans="1:1" x14ac:dyDescent="0.25">
      <c r="A2577">
        <v>13</v>
      </c>
    </row>
    <row r="2578" spans="1:1" x14ac:dyDescent="0.25">
      <c r="A2578">
        <v>0</v>
      </c>
    </row>
    <row r="2579" spans="1:1" x14ac:dyDescent="0.25">
      <c r="A2579">
        <v>0</v>
      </c>
    </row>
    <row r="2580" spans="1:1" x14ac:dyDescent="0.25">
      <c r="A2580">
        <v>0</v>
      </c>
    </row>
    <row r="2581" spans="1:1" x14ac:dyDescent="0.25">
      <c r="A2581">
        <v>0</v>
      </c>
    </row>
    <row r="2582" spans="1:1" x14ac:dyDescent="0.25">
      <c r="A2582">
        <v>0</v>
      </c>
    </row>
    <row r="2583" spans="1:1" x14ac:dyDescent="0.25">
      <c r="A2583">
        <v>0</v>
      </c>
    </row>
    <row r="2584" spans="1:1" x14ac:dyDescent="0.25">
      <c r="A2584">
        <v>25</v>
      </c>
    </row>
    <row r="2585" spans="1:1" x14ac:dyDescent="0.25">
      <c r="A2585">
        <v>41</v>
      </c>
    </row>
    <row r="2586" spans="1:1" x14ac:dyDescent="0.25">
      <c r="A2586">
        <v>413</v>
      </c>
    </row>
    <row r="2587" spans="1:1" x14ac:dyDescent="0.25">
      <c r="A2587" t="s">
        <v>13</v>
      </c>
    </row>
    <row r="2588" spans="1:1" x14ac:dyDescent="0.25">
      <c r="A2588" t="s">
        <v>46</v>
      </c>
    </row>
    <row r="2589" spans="1:1" x14ac:dyDescent="0.25">
      <c r="A2589">
        <v>33</v>
      </c>
    </row>
    <row r="2590" spans="1:1" x14ac:dyDescent="0.25">
      <c r="A2590">
        <v>24</v>
      </c>
    </row>
    <row r="2591" spans="1:1" x14ac:dyDescent="0.25">
      <c r="A2591">
        <v>0</v>
      </c>
    </row>
    <row r="2592" spans="1:1" x14ac:dyDescent="0.25">
      <c r="A2592">
        <v>0</v>
      </c>
    </row>
    <row r="2593" spans="1:1" x14ac:dyDescent="0.25">
      <c r="A2593">
        <v>0</v>
      </c>
    </row>
    <row r="2594" spans="1:1" x14ac:dyDescent="0.25">
      <c r="A2594">
        <v>0</v>
      </c>
    </row>
    <row r="2595" spans="1:1" x14ac:dyDescent="0.25">
      <c r="A2595">
        <v>0</v>
      </c>
    </row>
    <row r="2596" spans="1:1" x14ac:dyDescent="0.25">
      <c r="A2596">
        <v>1</v>
      </c>
    </row>
    <row r="2597" spans="1:1" x14ac:dyDescent="0.25">
      <c r="A2597">
        <v>30</v>
      </c>
    </row>
    <row r="2598" spans="1:1" x14ac:dyDescent="0.25">
      <c r="A2598">
        <v>53</v>
      </c>
    </row>
    <row r="2599" spans="1:1" x14ac:dyDescent="0.25">
      <c r="A2599">
        <v>231</v>
      </c>
    </row>
    <row r="2600" spans="1:1" x14ac:dyDescent="0.25">
      <c r="A2600" t="s">
        <v>13</v>
      </c>
    </row>
    <row r="2601" spans="1:1" x14ac:dyDescent="0.25">
      <c r="A2601" t="s">
        <v>46</v>
      </c>
    </row>
    <row r="2602" spans="1:1" x14ac:dyDescent="0.25">
      <c r="A2602">
        <v>10</v>
      </c>
    </row>
    <row r="2603" spans="1:1" x14ac:dyDescent="0.25">
      <c r="A2603">
        <v>0</v>
      </c>
    </row>
    <row r="2604" spans="1:1" x14ac:dyDescent="0.25">
      <c r="A2604">
        <v>0</v>
      </c>
    </row>
    <row r="2605" spans="1:1" x14ac:dyDescent="0.25">
      <c r="A2605">
        <v>0</v>
      </c>
    </row>
    <row r="2606" spans="1:1" x14ac:dyDescent="0.25">
      <c r="A2606">
        <v>2</v>
      </c>
    </row>
    <row r="2607" spans="1:1" x14ac:dyDescent="0.25">
      <c r="A2607">
        <v>3</v>
      </c>
    </row>
    <row r="2608" spans="1:1" x14ac:dyDescent="0.25">
      <c r="A2608">
        <v>0</v>
      </c>
    </row>
    <row r="2609" spans="1:1" x14ac:dyDescent="0.25">
      <c r="A2609">
        <v>0</v>
      </c>
    </row>
    <row r="2610" spans="1:1" x14ac:dyDescent="0.25">
      <c r="A2610">
        <v>24</v>
      </c>
    </row>
    <row r="2611" spans="1:1" x14ac:dyDescent="0.25">
      <c r="A2611">
        <v>16</v>
      </c>
    </row>
    <row r="2612" spans="1:1" x14ac:dyDescent="0.25">
      <c r="A2612">
        <v>134</v>
      </c>
    </row>
    <row r="2613" spans="1:1" x14ac:dyDescent="0.25">
      <c r="A2613" t="s">
        <v>13</v>
      </c>
    </row>
    <row r="2614" spans="1:1" x14ac:dyDescent="0.25">
      <c r="A2614" t="s">
        <v>46</v>
      </c>
    </row>
    <row r="2615" spans="1:1" x14ac:dyDescent="0.25">
      <c r="A2615">
        <v>25</v>
      </c>
    </row>
    <row r="2616" spans="1:1" x14ac:dyDescent="0.25">
      <c r="A2616">
        <v>16</v>
      </c>
    </row>
    <row r="2617" spans="1:1" x14ac:dyDescent="0.25">
      <c r="A2617">
        <v>0</v>
      </c>
    </row>
    <row r="2618" spans="1:1" x14ac:dyDescent="0.25">
      <c r="A2618">
        <v>0</v>
      </c>
    </row>
    <row r="2619" spans="1:1" x14ac:dyDescent="0.25">
      <c r="A2619">
        <v>0</v>
      </c>
    </row>
    <row r="2620" spans="1:1" x14ac:dyDescent="0.25">
      <c r="A2620">
        <v>6</v>
      </c>
    </row>
    <row r="2621" spans="1:1" x14ac:dyDescent="0.25">
      <c r="A2621">
        <v>0</v>
      </c>
    </row>
    <row r="2622" spans="1:1" x14ac:dyDescent="0.25">
      <c r="A2622">
        <v>4</v>
      </c>
    </row>
    <row r="2623" spans="1:1" x14ac:dyDescent="0.25">
      <c r="A2623">
        <v>28</v>
      </c>
    </row>
    <row r="2624" spans="1:1" x14ac:dyDescent="0.25">
      <c r="A2624">
        <v>39</v>
      </c>
    </row>
    <row r="2625" spans="1:1" x14ac:dyDescent="0.25">
      <c r="A2625">
        <v>287</v>
      </c>
    </row>
    <row r="2626" spans="1:1" x14ac:dyDescent="0.25">
      <c r="A2626" t="s">
        <v>13</v>
      </c>
    </row>
    <row r="2627" spans="1:1" x14ac:dyDescent="0.25">
      <c r="A2627" t="s">
        <v>46</v>
      </c>
    </row>
    <row r="2628" spans="1:1" x14ac:dyDescent="0.25">
      <c r="A2628">
        <v>16</v>
      </c>
    </row>
    <row r="2629" spans="1:1" x14ac:dyDescent="0.25">
      <c r="A2629">
        <v>7</v>
      </c>
    </row>
    <row r="2630" spans="1:1" x14ac:dyDescent="0.25">
      <c r="A2630">
        <v>0</v>
      </c>
    </row>
    <row r="2631" spans="1:1" x14ac:dyDescent="0.25">
      <c r="A2631">
        <v>0</v>
      </c>
    </row>
    <row r="2632" spans="1:1" x14ac:dyDescent="0.25">
      <c r="A2632">
        <v>0</v>
      </c>
    </row>
    <row r="2633" spans="1:1" x14ac:dyDescent="0.25">
      <c r="A2633">
        <v>0</v>
      </c>
    </row>
    <row r="2634" spans="1:1" x14ac:dyDescent="0.25">
      <c r="A2634">
        <v>0</v>
      </c>
    </row>
    <row r="2635" spans="1:1" x14ac:dyDescent="0.25">
      <c r="A2635">
        <v>1</v>
      </c>
    </row>
    <row r="2636" spans="1:1" x14ac:dyDescent="0.25">
      <c r="A2636">
        <v>21</v>
      </c>
    </row>
    <row r="2637" spans="1:1" x14ac:dyDescent="0.25">
      <c r="A2637">
        <v>30</v>
      </c>
    </row>
    <row r="2638" spans="1:1" x14ac:dyDescent="0.25">
      <c r="A2638">
        <v>316</v>
      </c>
    </row>
    <row r="2639" spans="1:1" x14ac:dyDescent="0.25">
      <c r="A2639" t="s">
        <v>13</v>
      </c>
    </row>
    <row r="2640" spans="1:1" x14ac:dyDescent="0.25">
      <c r="A2640" t="s">
        <v>46</v>
      </c>
    </row>
    <row r="2641" spans="1:1" x14ac:dyDescent="0.25">
      <c r="A2641">
        <v>19</v>
      </c>
    </row>
    <row r="2642" spans="1:1" x14ac:dyDescent="0.25">
      <c r="A2642">
        <v>0</v>
      </c>
    </row>
    <row r="2643" spans="1:1" x14ac:dyDescent="0.25">
      <c r="A2643">
        <v>0</v>
      </c>
    </row>
    <row r="2644" spans="1:1" x14ac:dyDescent="0.25">
      <c r="A2644">
        <v>0</v>
      </c>
    </row>
    <row r="2645" spans="1:1" x14ac:dyDescent="0.25">
      <c r="A2645">
        <v>0</v>
      </c>
    </row>
    <row r="2646" spans="1:1" x14ac:dyDescent="0.25">
      <c r="A2646">
        <v>2</v>
      </c>
    </row>
    <row r="2647" spans="1:1" x14ac:dyDescent="0.25">
      <c r="A2647">
        <v>0</v>
      </c>
    </row>
    <row r="2648" spans="1:1" x14ac:dyDescent="0.25">
      <c r="A2648">
        <v>7</v>
      </c>
    </row>
    <row r="2649" spans="1:1" x14ac:dyDescent="0.25">
      <c r="A2649">
        <v>17</v>
      </c>
    </row>
    <row r="2650" spans="1:1" x14ac:dyDescent="0.25">
      <c r="A2650">
        <v>20</v>
      </c>
    </row>
    <row r="2651" spans="1:1" x14ac:dyDescent="0.25">
      <c r="A2651">
        <v>241</v>
      </c>
    </row>
    <row r="2652" spans="1:1" x14ac:dyDescent="0.25">
      <c r="A2652" t="s">
        <v>13</v>
      </c>
    </row>
    <row r="2653" spans="1:1" x14ac:dyDescent="0.25">
      <c r="A2653" t="s">
        <v>46</v>
      </c>
    </row>
    <row r="2654" spans="1:1" x14ac:dyDescent="0.25">
      <c r="A2654">
        <v>24</v>
      </c>
    </row>
    <row r="2655" spans="1:1" x14ac:dyDescent="0.25">
      <c r="A2655">
        <v>15</v>
      </c>
    </row>
    <row r="2656" spans="1:1" x14ac:dyDescent="0.25">
      <c r="A2656">
        <v>0</v>
      </c>
    </row>
    <row r="2657" spans="1:1" x14ac:dyDescent="0.25">
      <c r="A2657">
        <v>0</v>
      </c>
    </row>
    <row r="2658" spans="1:1" x14ac:dyDescent="0.25">
      <c r="A2658">
        <v>0</v>
      </c>
    </row>
    <row r="2659" spans="1:1" x14ac:dyDescent="0.25">
      <c r="A2659">
        <v>12</v>
      </c>
    </row>
    <row r="2660" spans="1:1" x14ac:dyDescent="0.25">
      <c r="A2660">
        <v>0</v>
      </c>
    </row>
    <row r="2661" spans="1:1" x14ac:dyDescent="0.25">
      <c r="A2661">
        <v>0</v>
      </c>
    </row>
    <row r="2662" spans="1:1" x14ac:dyDescent="0.25">
      <c r="A2662">
        <v>29</v>
      </c>
    </row>
    <row r="2663" spans="1:1" x14ac:dyDescent="0.25">
      <c r="A2663">
        <v>42</v>
      </c>
    </row>
    <row r="2664" spans="1:1" x14ac:dyDescent="0.25">
      <c r="A2664">
        <v>276</v>
      </c>
    </row>
    <row r="2665" spans="1:1" x14ac:dyDescent="0.25">
      <c r="A2665" t="s">
        <v>13</v>
      </c>
    </row>
    <row r="2666" spans="1:1" x14ac:dyDescent="0.25">
      <c r="A2666" t="s">
        <v>46</v>
      </c>
    </row>
    <row r="2667" spans="1:1" x14ac:dyDescent="0.25">
      <c r="A2667">
        <v>10</v>
      </c>
    </row>
    <row r="2668" spans="1:1" x14ac:dyDescent="0.25">
      <c r="A2668">
        <v>0</v>
      </c>
    </row>
    <row r="2669" spans="1:1" x14ac:dyDescent="0.25">
      <c r="A2669">
        <v>0</v>
      </c>
    </row>
    <row r="2670" spans="1:1" x14ac:dyDescent="0.25">
      <c r="A2670">
        <v>0</v>
      </c>
    </row>
    <row r="2671" spans="1:1" x14ac:dyDescent="0.25">
      <c r="A2671">
        <v>1</v>
      </c>
    </row>
    <row r="2672" spans="1:1" x14ac:dyDescent="0.25">
      <c r="A2672">
        <v>21</v>
      </c>
    </row>
    <row r="2673" spans="1:1" x14ac:dyDescent="0.25">
      <c r="A2673">
        <v>0</v>
      </c>
    </row>
    <row r="2674" spans="1:1" x14ac:dyDescent="0.25">
      <c r="A2674">
        <v>10</v>
      </c>
    </row>
    <row r="2675" spans="1:1" x14ac:dyDescent="0.25">
      <c r="A2675">
        <v>15</v>
      </c>
    </row>
    <row r="2676" spans="1:1" x14ac:dyDescent="0.25">
      <c r="A2676">
        <v>8</v>
      </c>
    </row>
    <row r="2677" spans="1:1" x14ac:dyDescent="0.25">
      <c r="A2677">
        <v>169</v>
      </c>
    </row>
    <row r="2678" spans="1:1" x14ac:dyDescent="0.25">
      <c r="A2678" t="s">
        <v>13</v>
      </c>
    </row>
    <row r="2679" spans="1:1" x14ac:dyDescent="0.25">
      <c r="A2679" t="s">
        <v>46</v>
      </c>
    </row>
    <row r="2680" spans="1:1" x14ac:dyDescent="0.25">
      <c r="A2680">
        <v>18</v>
      </c>
    </row>
    <row r="2681" spans="1:1" x14ac:dyDescent="0.25">
      <c r="A2681">
        <v>0</v>
      </c>
    </row>
    <row r="2682" spans="1:1" x14ac:dyDescent="0.25">
      <c r="A2682">
        <v>0</v>
      </c>
    </row>
    <row r="2683" spans="1:1" x14ac:dyDescent="0.25">
      <c r="A2683">
        <v>0</v>
      </c>
    </row>
    <row r="2684" spans="1:1" x14ac:dyDescent="0.25">
      <c r="A2684">
        <v>0</v>
      </c>
    </row>
    <row r="2685" spans="1:1" x14ac:dyDescent="0.25">
      <c r="A2685">
        <v>2</v>
      </c>
    </row>
    <row r="2686" spans="1:1" x14ac:dyDescent="0.25">
      <c r="A2686">
        <v>0</v>
      </c>
    </row>
    <row r="2687" spans="1:1" x14ac:dyDescent="0.25">
      <c r="A2687">
        <v>4</v>
      </c>
    </row>
    <row r="2688" spans="1:1" x14ac:dyDescent="0.25">
      <c r="A2688">
        <v>18</v>
      </c>
    </row>
    <row r="2689" spans="1:1" x14ac:dyDescent="0.25">
      <c r="A2689">
        <v>20</v>
      </c>
    </row>
    <row r="2690" spans="1:1" x14ac:dyDescent="0.25">
      <c r="A2690">
        <v>182</v>
      </c>
    </row>
    <row r="2691" spans="1:1" x14ac:dyDescent="0.25">
      <c r="A2691" t="s">
        <v>13</v>
      </c>
    </row>
    <row r="2692" spans="1:1" x14ac:dyDescent="0.25">
      <c r="A2692" t="s">
        <v>46</v>
      </c>
    </row>
    <row r="2693" spans="1:1" x14ac:dyDescent="0.25">
      <c r="A2693">
        <v>7</v>
      </c>
    </row>
    <row r="2694" spans="1:1" x14ac:dyDescent="0.25">
      <c r="A2694">
        <v>0</v>
      </c>
    </row>
    <row r="2695" spans="1:1" x14ac:dyDescent="0.25">
      <c r="A2695">
        <v>0</v>
      </c>
    </row>
    <row r="2696" spans="1:1" x14ac:dyDescent="0.25">
      <c r="A2696">
        <v>0</v>
      </c>
    </row>
    <row r="2697" spans="1:1" x14ac:dyDescent="0.25">
      <c r="A2697">
        <v>3</v>
      </c>
    </row>
    <row r="2698" spans="1:1" x14ac:dyDescent="0.25">
      <c r="A2698">
        <v>6</v>
      </c>
    </row>
    <row r="2699" spans="1:1" x14ac:dyDescent="0.25">
      <c r="A2699">
        <v>5</v>
      </c>
    </row>
    <row r="2700" spans="1:1" x14ac:dyDescent="0.25">
      <c r="A2700">
        <v>6</v>
      </c>
    </row>
    <row r="2701" spans="1:1" x14ac:dyDescent="0.25">
      <c r="A2701">
        <v>10</v>
      </c>
    </row>
    <row r="2702" spans="1:1" x14ac:dyDescent="0.25">
      <c r="A2702">
        <v>-17</v>
      </c>
    </row>
    <row r="2703" spans="1:1" x14ac:dyDescent="0.25">
      <c r="A2703">
        <v>80</v>
      </c>
    </row>
    <row r="2704" spans="1:1" x14ac:dyDescent="0.25">
      <c r="A2704" t="s">
        <v>13</v>
      </c>
    </row>
    <row r="2705" spans="1:1" x14ac:dyDescent="0.25">
      <c r="A2705" t="s">
        <v>46</v>
      </c>
    </row>
    <row r="2706" spans="1:1" x14ac:dyDescent="0.25">
      <c r="A2706">
        <v>6</v>
      </c>
    </row>
    <row r="2707" spans="1:1" x14ac:dyDescent="0.25">
      <c r="A2707">
        <v>0</v>
      </c>
    </row>
    <row r="2708" spans="1:1" x14ac:dyDescent="0.25">
      <c r="A2708">
        <v>0</v>
      </c>
    </row>
    <row r="2709" spans="1:1" x14ac:dyDescent="0.25">
      <c r="A2709">
        <v>0</v>
      </c>
    </row>
    <row r="2710" spans="1:1" x14ac:dyDescent="0.25">
      <c r="A2710">
        <v>2</v>
      </c>
    </row>
    <row r="2711" spans="1:1" x14ac:dyDescent="0.25">
      <c r="A2711">
        <v>1</v>
      </c>
    </row>
    <row r="2712" spans="1:1" x14ac:dyDescent="0.25">
      <c r="A2712">
        <v>0</v>
      </c>
    </row>
    <row r="2713" spans="1:1" x14ac:dyDescent="0.25">
      <c r="A2713">
        <v>2</v>
      </c>
    </row>
    <row r="2714" spans="1:1" x14ac:dyDescent="0.25">
      <c r="A2714">
        <v>21</v>
      </c>
    </row>
    <row r="2715" spans="1:1" x14ac:dyDescent="0.25">
      <c r="A2715">
        <v>-6</v>
      </c>
    </row>
    <row r="2716" spans="1:1" x14ac:dyDescent="0.25">
      <c r="A2716">
        <v>105</v>
      </c>
    </row>
    <row r="2717" spans="1:1" x14ac:dyDescent="0.25">
      <c r="A2717" t="s">
        <v>13</v>
      </c>
    </row>
    <row r="2718" spans="1:1" x14ac:dyDescent="0.25">
      <c r="A2718" t="s">
        <v>46</v>
      </c>
    </row>
    <row r="2719" spans="1:1" x14ac:dyDescent="0.25">
      <c r="A2719">
        <v>11</v>
      </c>
    </row>
    <row r="2720" spans="1:1" x14ac:dyDescent="0.25">
      <c r="A2720">
        <v>0</v>
      </c>
    </row>
    <row r="2721" spans="1:1" x14ac:dyDescent="0.25">
      <c r="A2721">
        <v>0</v>
      </c>
    </row>
    <row r="2722" spans="1:1" x14ac:dyDescent="0.25">
      <c r="A2722">
        <v>0</v>
      </c>
    </row>
    <row r="2723" spans="1:1" x14ac:dyDescent="0.25">
      <c r="A2723">
        <v>0</v>
      </c>
    </row>
    <row r="2724" spans="1:1" x14ac:dyDescent="0.25">
      <c r="A2724">
        <v>23</v>
      </c>
    </row>
    <row r="2725" spans="1:1" x14ac:dyDescent="0.25">
      <c r="A2725">
        <v>0</v>
      </c>
    </row>
    <row r="2726" spans="1:1" x14ac:dyDescent="0.25">
      <c r="A2726">
        <v>10</v>
      </c>
    </row>
    <row r="2727" spans="1:1" x14ac:dyDescent="0.25">
      <c r="A2727">
        <v>16</v>
      </c>
    </row>
    <row r="2728" spans="1:1" x14ac:dyDescent="0.25">
      <c r="A2728">
        <v>11</v>
      </c>
    </row>
    <row r="2729" spans="1:1" x14ac:dyDescent="0.25">
      <c r="A2729">
        <v>204</v>
      </c>
    </row>
    <row r="2730" spans="1:1" x14ac:dyDescent="0.25">
      <c r="A2730" t="s">
        <v>13</v>
      </c>
    </row>
    <row r="2731" spans="1:1" x14ac:dyDescent="0.25">
      <c r="A2731" t="s">
        <v>46</v>
      </c>
    </row>
    <row r="2732" spans="1:1" x14ac:dyDescent="0.25">
      <c r="A2732">
        <v>26</v>
      </c>
    </row>
    <row r="2733" spans="1:1" x14ac:dyDescent="0.25">
      <c r="A2733">
        <v>17</v>
      </c>
    </row>
    <row r="2734" spans="1:1" x14ac:dyDescent="0.25">
      <c r="A2734">
        <v>0</v>
      </c>
    </row>
    <row r="2735" spans="1:1" x14ac:dyDescent="0.25">
      <c r="A2735">
        <v>0</v>
      </c>
    </row>
    <row r="2736" spans="1:1" x14ac:dyDescent="0.25">
      <c r="A2736">
        <v>0</v>
      </c>
    </row>
    <row r="2737" spans="1:1" x14ac:dyDescent="0.25">
      <c r="A2737">
        <v>0</v>
      </c>
    </row>
    <row r="2738" spans="1:1" x14ac:dyDescent="0.25">
      <c r="A2738">
        <v>0</v>
      </c>
    </row>
    <row r="2739" spans="1:1" x14ac:dyDescent="0.25">
      <c r="A2739">
        <v>2</v>
      </c>
    </row>
    <row r="2740" spans="1:1" x14ac:dyDescent="0.25">
      <c r="A2740">
        <v>18</v>
      </c>
    </row>
    <row r="2741" spans="1:1" x14ac:dyDescent="0.25">
      <c r="A2741">
        <v>33</v>
      </c>
    </row>
    <row r="2742" spans="1:1" x14ac:dyDescent="0.25">
      <c r="A2742">
        <v>264</v>
      </c>
    </row>
    <row r="2743" spans="1:1" x14ac:dyDescent="0.25">
      <c r="A2743" t="s">
        <v>13</v>
      </c>
    </row>
    <row r="2744" spans="1:1" x14ac:dyDescent="0.25">
      <c r="A2744" t="s">
        <v>46</v>
      </c>
    </row>
    <row r="2745" spans="1:1" x14ac:dyDescent="0.25">
      <c r="A2745">
        <v>18</v>
      </c>
    </row>
    <row r="2746" spans="1:1" x14ac:dyDescent="0.25">
      <c r="A2746">
        <v>9</v>
      </c>
    </row>
    <row r="2747" spans="1:1" x14ac:dyDescent="0.25">
      <c r="A2747">
        <v>0</v>
      </c>
    </row>
    <row r="2748" spans="1:1" x14ac:dyDescent="0.25">
      <c r="A2748">
        <v>0</v>
      </c>
    </row>
    <row r="2749" spans="1:1" x14ac:dyDescent="0.25">
      <c r="A2749">
        <v>0</v>
      </c>
    </row>
    <row r="2750" spans="1:1" x14ac:dyDescent="0.25">
      <c r="A2750">
        <v>9</v>
      </c>
    </row>
    <row r="2751" spans="1:1" x14ac:dyDescent="0.25">
      <c r="A2751">
        <v>0</v>
      </c>
    </row>
    <row r="2752" spans="1:1" x14ac:dyDescent="0.25">
      <c r="A2752">
        <v>0</v>
      </c>
    </row>
    <row r="2753" spans="1:1" x14ac:dyDescent="0.25">
      <c r="A2753">
        <v>23</v>
      </c>
    </row>
    <row r="2754" spans="1:1" x14ac:dyDescent="0.25">
      <c r="A2754">
        <v>27</v>
      </c>
    </row>
    <row r="2755" spans="1:1" x14ac:dyDescent="0.25">
      <c r="A2755">
        <v>240</v>
      </c>
    </row>
    <row r="2756" spans="1:1" x14ac:dyDescent="0.25">
      <c r="A2756" t="s">
        <v>13</v>
      </c>
    </row>
    <row r="2757" spans="1:1" x14ac:dyDescent="0.25">
      <c r="A2757" t="s">
        <v>46</v>
      </c>
    </row>
    <row r="2758" spans="1:1" x14ac:dyDescent="0.25">
      <c r="A2758">
        <v>27</v>
      </c>
    </row>
    <row r="2759" spans="1:1" x14ac:dyDescent="0.25">
      <c r="A2759">
        <v>0</v>
      </c>
    </row>
    <row r="2760" spans="1:1" x14ac:dyDescent="0.25">
      <c r="A2760">
        <v>0</v>
      </c>
    </row>
    <row r="2761" spans="1:1" x14ac:dyDescent="0.25">
      <c r="A2761">
        <v>0</v>
      </c>
    </row>
    <row r="2762" spans="1:1" x14ac:dyDescent="0.25">
      <c r="A2762">
        <v>0</v>
      </c>
    </row>
    <row r="2763" spans="1:1" x14ac:dyDescent="0.25">
      <c r="A2763">
        <v>9</v>
      </c>
    </row>
    <row r="2764" spans="1:1" x14ac:dyDescent="0.25">
      <c r="A2764">
        <v>0</v>
      </c>
    </row>
    <row r="2765" spans="1:1" x14ac:dyDescent="0.25">
      <c r="A2765">
        <v>3</v>
      </c>
    </row>
    <row r="2766" spans="1:1" x14ac:dyDescent="0.25">
      <c r="A2766">
        <v>30</v>
      </c>
    </row>
    <row r="2767" spans="1:1" x14ac:dyDescent="0.25">
      <c r="A2767">
        <v>-21</v>
      </c>
    </row>
    <row r="2768" spans="1:1" x14ac:dyDescent="0.25">
      <c r="A2768">
        <v>195</v>
      </c>
    </row>
    <row r="2769" spans="1:1" x14ac:dyDescent="0.25">
      <c r="A2769" t="s">
        <v>13</v>
      </c>
    </row>
    <row r="2770" spans="1:1" x14ac:dyDescent="0.25">
      <c r="A2770" t="s">
        <v>46</v>
      </c>
    </row>
    <row r="2771" spans="1:1" x14ac:dyDescent="0.25">
      <c r="A2771">
        <v>20</v>
      </c>
    </row>
    <row r="2772" spans="1:1" x14ac:dyDescent="0.25">
      <c r="A2772">
        <v>0</v>
      </c>
    </row>
    <row r="2773" spans="1:1" x14ac:dyDescent="0.25">
      <c r="A2773">
        <v>0</v>
      </c>
    </row>
    <row r="2774" spans="1:1" x14ac:dyDescent="0.25">
      <c r="A2774">
        <v>0</v>
      </c>
    </row>
    <row r="2775" spans="1:1" x14ac:dyDescent="0.25">
      <c r="A2775">
        <v>0</v>
      </c>
    </row>
    <row r="2776" spans="1:1" x14ac:dyDescent="0.25">
      <c r="A2776">
        <v>6</v>
      </c>
    </row>
    <row r="2777" spans="1:1" x14ac:dyDescent="0.25">
      <c r="A2777">
        <v>0</v>
      </c>
    </row>
    <row r="2778" spans="1:1" x14ac:dyDescent="0.25">
      <c r="A2778">
        <v>4</v>
      </c>
    </row>
    <row r="2779" spans="1:1" x14ac:dyDescent="0.25">
      <c r="A2779">
        <v>15</v>
      </c>
    </row>
    <row r="2780" spans="1:1" x14ac:dyDescent="0.25">
      <c r="A2780">
        <v>21</v>
      </c>
    </row>
    <row r="2781" spans="1:1" x14ac:dyDescent="0.25">
      <c r="A2781">
        <v>213</v>
      </c>
    </row>
    <row r="2782" spans="1:1" x14ac:dyDescent="0.25">
      <c r="A2782" t="s">
        <v>13</v>
      </c>
    </row>
    <row r="2783" spans="1:1" x14ac:dyDescent="0.25">
      <c r="A2783" t="s">
        <v>46</v>
      </c>
    </row>
    <row r="2784" spans="1:1" x14ac:dyDescent="0.25">
      <c r="A2784">
        <v>9</v>
      </c>
    </row>
    <row r="2785" spans="1:1" x14ac:dyDescent="0.25">
      <c r="A2785">
        <v>0</v>
      </c>
    </row>
    <row r="2786" spans="1:1" x14ac:dyDescent="0.25">
      <c r="A2786">
        <v>0</v>
      </c>
    </row>
    <row r="2787" spans="1:1" x14ac:dyDescent="0.25">
      <c r="A2787">
        <v>0</v>
      </c>
    </row>
    <row r="2788" spans="1:1" x14ac:dyDescent="0.25">
      <c r="A2788">
        <v>5</v>
      </c>
    </row>
    <row r="2789" spans="1:1" x14ac:dyDescent="0.25">
      <c r="A2789">
        <v>13</v>
      </c>
    </row>
    <row r="2790" spans="1:1" x14ac:dyDescent="0.25">
      <c r="A2790">
        <v>0</v>
      </c>
    </row>
    <row r="2791" spans="1:1" x14ac:dyDescent="0.25">
      <c r="A2791">
        <v>7</v>
      </c>
    </row>
    <row r="2792" spans="1:1" x14ac:dyDescent="0.25">
      <c r="A2792">
        <v>14</v>
      </c>
    </row>
    <row r="2793" spans="1:1" x14ac:dyDescent="0.25">
      <c r="A2793">
        <v>-13</v>
      </c>
    </row>
    <row r="2794" spans="1:1" x14ac:dyDescent="0.25">
      <c r="A2794">
        <v>134</v>
      </c>
    </row>
    <row r="2795" spans="1:1" x14ac:dyDescent="0.25">
      <c r="A2795" t="s">
        <v>13</v>
      </c>
    </row>
    <row r="2796" spans="1:1" x14ac:dyDescent="0.25">
      <c r="A2796" t="s">
        <v>46</v>
      </c>
    </row>
    <row r="2797" spans="1:1" x14ac:dyDescent="0.25">
      <c r="A2797">
        <v>8</v>
      </c>
    </row>
    <row r="2798" spans="1:1" x14ac:dyDescent="0.25">
      <c r="A2798">
        <v>0</v>
      </c>
    </row>
    <row r="2799" spans="1:1" x14ac:dyDescent="0.25">
      <c r="A2799">
        <v>0</v>
      </c>
    </row>
    <row r="2800" spans="1:1" x14ac:dyDescent="0.25">
      <c r="A2800">
        <v>0</v>
      </c>
    </row>
    <row r="2801" spans="1:1" x14ac:dyDescent="0.25">
      <c r="A2801">
        <v>0</v>
      </c>
    </row>
    <row r="2802" spans="1:1" x14ac:dyDescent="0.25">
      <c r="A2802">
        <v>0</v>
      </c>
    </row>
    <row r="2803" spans="1:1" x14ac:dyDescent="0.25">
      <c r="A2803">
        <v>0</v>
      </c>
    </row>
    <row r="2804" spans="1:1" x14ac:dyDescent="0.25">
      <c r="A2804">
        <v>0</v>
      </c>
    </row>
    <row r="2805" spans="1:1" x14ac:dyDescent="0.25">
      <c r="A2805">
        <v>14</v>
      </c>
    </row>
    <row r="2806" spans="1:1" x14ac:dyDescent="0.25">
      <c r="A2806">
        <v>-3</v>
      </c>
    </row>
    <row r="2807" spans="1:1" x14ac:dyDescent="0.25">
      <c r="A2807">
        <v>138</v>
      </c>
    </row>
    <row r="2808" spans="1:1" x14ac:dyDescent="0.25">
      <c r="A2808" t="s">
        <v>13</v>
      </c>
    </row>
    <row r="2809" spans="1:1" x14ac:dyDescent="0.25">
      <c r="A2809" t="s">
        <v>46</v>
      </c>
    </row>
    <row r="2810" spans="1:1" x14ac:dyDescent="0.25">
      <c r="A2810">
        <v>14</v>
      </c>
    </row>
    <row r="2811" spans="1:1" x14ac:dyDescent="0.25">
      <c r="A2811">
        <v>0</v>
      </c>
    </row>
    <row r="2812" spans="1:1" x14ac:dyDescent="0.25">
      <c r="A2812">
        <v>0</v>
      </c>
    </row>
    <row r="2813" spans="1:1" x14ac:dyDescent="0.25">
      <c r="A2813">
        <v>0</v>
      </c>
    </row>
    <row r="2814" spans="1:1" x14ac:dyDescent="0.25">
      <c r="A2814">
        <v>0</v>
      </c>
    </row>
    <row r="2815" spans="1:1" x14ac:dyDescent="0.25">
      <c r="A2815">
        <v>27</v>
      </c>
    </row>
    <row r="2816" spans="1:1" x14ac:dyDescent="0.25">
      <c r="A2816">
        <v>0</v>
      </c>
    </row>
    <row r="2817" spans="1:1" x14ac:dyDescent="0.25">
      <c r="A2817">
        <v>0</v>
      </c>
    </row>
    <row r="2818" spans="1:1" x14ac:dyDescent="0.25">
      <c r="A2818">
        <v>30</v>
      </c>
    </row>
    <row r="2819" spans="1:1" x14ac:dyDescent="0.25">
      <c r="A2819">
        <v>29</v>
      </c>
    </row>
    <row r="2820" spans="1:1" x14ac:dyDescent="0.25">
      <c r="A2820">
        <v>176</v>
      </c>
    </row>
    <row r="2821" spans="1:1" x14ac:dyDescent="0.25">
      <c r="A2821" t="s">
        <v>13</v>
      </c>
    </row>
    <row r="2822" spans="1:1" x14ac:dyDescent="0.25">
      <c r="A2822" t="s">
        <v>46</v>
      </c>
    </row>
    <row r="2823" spans="1:1" x14ac:dyDescent="0.25">
      <c r="A2823">
        <v>13</v>
      </c>
    </row>
    <row r="2824" spans="1:1" x14ac:dyDescent="0.25">
      <c r="A2824">
        <v>0</v>
      </c>
    </row>
    <row r="2825" spans="1:1" x14ac:dyDescent="0.25">
      <c r="A2825">
        <v>0</v>
      </c>
    </row>
    <row r="2826" spans="1:1" x14ac:dyDescent="0.25">
      <c r="A2826">
        <v>0</v>
      </c>
    </row>
    <row r="2827" spans="1:1" x14ac:dyDescent="0.25">
      <c r="A2827">
        <v>0</v>
      </c>
    </row>
    <row r="2828" spans="1:1" x14ac:dyDescent="0.25">
      <c r="A2828">
        <v>7</v>
      </c>
    </row>
    <row r="2829" spans="1:1" x14ac:dyDescent="0.25">
      <c r="A2829">
        <v>0</v>
      </c>
    </row>
    <row r="2830" spans="1:1" x14ac:dyDescent="0.25">
      <c r="A2830">
        <v>3</v>
      </c>
    </row>
    <row r="2831" spans="1:1" x14ac:dyDescent="0.25">
      <c r="A2831">
        <v>14</v>
      </c>
    </row>
    <row r="2832" spans="1:1" x14ac:dyDescent="0.25">
      <c r="A2832">
        <v>11</v>
      </c>
    </row>
    <row r="2833" spans="1:1" x14ac:dyDescent="0.25">
      <c r="A2833">
        <v>155</v>
      </c>
    </row>
    <row r="2834" spans="1:1" x14ac:dyDescent="0.25">
      <c r="A2834" t="s">
        <v>13</v>
      </c>
    </row>
    <row r="2835" spans="1:1" x14ac:dyDescent="0.25">
      <c r="A2835" t="s">
        <v>46</v>
      </c>
    </row>
    <row r="2836" spans="1:1" x14ac:dyDescent="0.25">
      <c r="A2836">
        <v>11</v>
      </c>
    </row>
    <row r="2837" spans="1:1" x14ac:dyDescent="0.25">
      <c r="A2837">
        <v>0</v>
      </c>
    </row>
    <row r="2838" spans="1:1" x14ac:dyDescent="0.25">
      <c r="A2838">
        <v>0</v>
      </c>
    </row>
    <row r="2839" spans="1:1" x14ac:dyDescent="0.25">
      <c r="A2839">
        <v>0</v>
      </c>
    </row>
    <row r="2840" spans="1:1" x14ac:dyDescent="0.25">
      <c r="A2840">
        <v>0</v>
      </c>
    </row>
    <row r="2841" spans="1:1" x14ac:dyDescent="0.25">
      <c r="A2841">
        <v>0</v>
      </c>
    </row>
    <row r="2842" spans="1:1" x14ac:dyDescent="0.25">
      <c r="A2842">
        <v>0</v>
      </c>
    </row>
    <row r="2843" spans="1:1" x14ac:dyDescent="0.25">
      <c r="A2843">
        <v>4</v>
      </c>
    </row>
    <row r="2844" spans="1:1" x14ac:dyDescent="0.25">
      <c r="A2844">
        <v>17</v>
      </c>
    </row>
    <row r="2845" spans="1:1" x14ac:dyDescent="0.25">
      <c r="A2845">
        <v>12</v>
      </c>
    </row>
    <row r="2846" spans="1:1" x14ac:dyDescent="0.25">
      <c r="A2846">
        <v>246</v>
      </c>
    </row>
    <row r="2847" spans="1:1" x14ac:dyDescent="0.25">
      <c r="A2847" t="s">
        <v>13</v>
      </c>
    </row>
    <row r="2848" spans="1:1" x14ac:dyDescent="0.25">
      <c r="A2848" t="s">
        <v>46</v>
      </c>
    </row>
    <row r="2849" spans="1:1" x14ac:dyDescent="0.25">
      <c r="A2849">
        <v>3</v>
      </c>
    </row>
    <row r="2850" spans="1:1" x14ac:dyDescent="0.25">
      <c r="A2850">
        <v>0</v>
      </c>
    </row>
    <row r="2851" spans="1:1" x14ac:dyDescent="0.25">
      <c r="A2851">
        <v>10</v>
      </c>
    </row>
    <row r="2852" spans="1:1" x14ac:dyDescent="0.25">
      <c r="A2852">
        <v>0</v>
      </c>
    </row>
    <row r="2853" spans="1:1" x14ac:dyDescent="0.25">
      <c r="A2853">
        <v>6</v>
      </c>
    </row>
    <row r="2854" spans="1:1" x14ac:dyDescent="0.25">
      <c r="A2854">
        <v>0</v>
      </c>
    </row>
    <row r="2855" spans="1:1" x14ac:dyDescent="0.25">
      <c r="A2855">
        <v>5</v>
      </c>
    </row>
    <row r="2856" spans="1:1" x14ac:dyDescent="0.25">
      <c r="A2856">
        <v>0</v>
      </c>
    </row>
    <row r="2857" spans="1:1" x14ac:dyDescent="0.25">
      <c r="A2857">
        <v>11</v>
      </c>
    </row>
    <row r="2858" spans="1:1" x14ac:dyDescent="0.25">
      <c r="A2858">
        <v>-23</v>
      </c>
    </row>
    <row r="2859" spans="1:1" x14ac:dyDescent="0.25">
      <c r="A2859">
        <v>80</v>
      </c>
    </row>
    <row r="2860" spans="1:1" x14ac:dyDescent="0.25">
      <c r="A2860" t="s">
        <v>13</v>
      </c>
    </row>
    <row r="2861" spans="1:1" x14ac:dyDescent="0.25">
      <c r="A2861" t="s">
        <v>46</v>
      </c>
    </row>
    <row r="2862" spans="1:1" x14ac:dyDescent="0.25">
      <c r="A2862">
        <v>5</v>
      </c>
    </row>
    <row r="2863" spans="1:1" x14ac:dyDescent="0.25">
      <c r="A2863">
        <v>0</v>
      </c>
    </row>
    <row r="2864" spans="1:1" x14ac:dyDescent="0.25">
      <c r="A2864">
        <v>0</v>
      </c>
    </row>
    <row r="2865" spans="1:1" x14ac:dyDescent="0.25">
      <c r="A2865">
        <v>0</v>
      </c>
    </row>
    <row r="2866" spans="1:1" x14ac:dyDescent="0.25">
      <c r="A2866">
        <v>2</v>
      </c>
    </row>
    <row r="2867" spans="1:1" x14ac:dyDescent="0.25">
      <c r="A2867">
        <v>1</v>
      </c>
    </row>
    <row r="2868" spans="1:1" x14ac:dyDescent="0.25">
      <c r="A2868">
        <v>0</v>
      </c>
    </row>
    <row r="2869" spans="1:1" x14ac:dyDescent="0.25">
      <c r="A2869">
        <v>0</v>
      </c>
    </row>
    <row r="2870" spans="1:1" x14ac:dyDescent="0.25">
      <c r="A2870">
        <v>12</v>
      </c>
    </row>
    <row r="2871" spans="1:1" x14ac:dyDescent="0.25">
      <c r="A2871">
        <v>-1</v>
      </c>
    </row>
    <row r="2872" spans="1:1" x14ac:dyDescent="0.25">
      <c r="A2872">
        <v>118</v>
      </c>
    </row>
    <row r="2873" spans="1:1" x14ac:dyDescent="0.25">
      <c r="A2873" t="s">
        <v>13</v>
      </c>
    </row>
    <row r="2874" spans="1:1" x14ac:dyDescent="0.25">
      <c r="A2874" t="s">
        <v>46</v>
      </c>
    </row>
    <row r="2875" spans="1:1" x14ac:dyDescent="0.25">
      <c r="A2875">
        <v>7</v>
      </c>
    </row>
    <row r="2876" spans="1:1" x14ac:dyDescent="0.25">
      <c r="A2876">
        <v>0</v>
      </c>
    </row>
    <row r="2877" spans="1:1" x14ac:dyDescent="0.25">
      <c r="A2877">
        <v>0</v>
      </c>
    </row>
    <row r="2878" spans="1:1" x14ac:dyDescent="0.25">
      <c r="A2878">
        <v>0</v>
      </c>
    </row>
    <row r="2879" spans="1:1" x14ac:dyDescent="0.25">
      <c r="A2879">
        <v>4</v>
      </c>
    </row>
    <row r="2880" spans="1:1" x14ac:dyDescent="0.25">
      <c r="A2880">
        <v>0</v>
      </c>
    </row>
    <row r="2881" spans="1:1" x14ac:dyDescent="0.25">
      <c r="A2881">
        <v>9</v>
      </c>
    </row>
    <row r="2882" spans="1:1" x14ac:dyDescent="0.25">
      <c r="A2882">
        <v>3</v>
      </c>
    </row>
    <row r="2883" spans="1:1" x14ac:dyDescent="0.25">
      <c r="A2883">
        <v>13</v>
      </c>
    </row>
    <row r="2884" spans="1:1" x14ac:dyDescent="0.25">
      <c r="A2884">
        <v>-15</v>
      </c>
    </row>
    <row r="2885" spans="1:1" x14ac:dyDescent="0.25">
      <c r="A2885">
        <v>89</v>
      </c>
    </row>
    <row r="2886" spans="1:1" x14ac:dyDescent="0.25">
      <c r="A2886" t="s">
        <v>13</v>
      </c>
    </row>
    <row r="2887" spans="1:1" x14ac:dyDescent="0.25">
      <c r="A2887" t="s">
        <v>46</v>
      </c>
    </row>
    <row r="2888" spans="1:1" x14ac:dyDescent="0.25">
      <c r="A2888">
        <v>11</v>
      </c>
    </row>
    <row r="2889" spans="1:1" x14ac:dyDescent="0.25">
      <c r="A2889">
        <v>0</v>
      </c>
    </row>
    <row r="2890" spans="1:1" x14ac:dyDescent="0.25">
      <c r="A2890">
        <v>0</v>
      </c>
    </row>
    <row r="2891" spans="1:1" x14ac:dyDescent="0.25">
      <c r="A2891">
        <v>0</v>
      </c>
    </row>
    <row r="2892" spans="1:1" x14ac:dyDescent="0.25">
      <c r="A2892">
        <v>0</v>
      </c>
    </row>
    <row r="2893" spans="1:1" x14ac:dyDescent="0.25">
      <c r="A2893">
        <v>7</v>
      </c>
    </row>
    <row r="2894" spans="1:1" x14ac:dyDescent="0.25">
      <c r="A2894">
        <v>0</v>
      </c>
    </row>
    <row r="2895" spans="1:1" x14ac:dyDescent="0.25">
      <c r="A2895">
        <v>0</v>
      </c>
    </row>
    <row r="2896" spans="1:1" x14ac:dyDescent="0.25">
      <c r="A2896">
        <v>27</v>
      </c>
    </row>
    <row r="2897" spans="1:1" x14ac:dyDescent="0.25">
      <c r="A2897">
        <v>22</v>
      </c>
    </row>
    <row r="2898" spans="1:1" x14ac:dyDescent="0.25">
      <c r="A2898">
        <v>230</v>
      </c>
    </row>
    <row r="2899" spans="1:1" x14ac:dyDescent="0.25">
      <c r="A2899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BS222"/>
  <sheetViews>
    <sheetView topLeftCell="BI1" workbookViewId="0">
      <selection activeCell="BY1" sqref="BY1"/>
    </sheetView>
  </sheetViews>
  <sheetFormatPr defaultRowHeight="15" x14ac:dyDescent="0.25"/>
  <sheetData>
    <row r="1" spans="1:71" x14ac:dyDescent="0.25">
      <c r="A1">
        <v>14</v>
      </c>
      <c r="B1">
        <v>0</v>
      </c>
      <c r="C1">
        <v>0</v>
      </c>
      <c r="D1">
        <v>0</v>
      </c>
      <c r="E1">
        <v>2</v>
      </c>
      <c r="F1">
        <v>0</v>
      </c>
      <c r="G1">
        <v>0</v>
      </c>
      <c r="H1">
        <v>0</v>
      </c>
      <c r="I1">
        <v>22</v>
      </c>
      <c r="J1">
        <v>0</v>
      </c>
      <c r="K1">
        <v>126</v>
      </c>
      <c r="M1">
        <v>10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30</v>
      </c>
      <c r="V1">
        <v>0</v>
      </c>
      <c r="W1">
        <v>200</v>
      </c>
      <c r="Y1">
        <v>6</v>
      </c>
      <c r="Z1">
        <v>0</v>
      </c>
      <c r="AA1">
        <v>0</v>
      </c>
      <c r="AB1">
        <v>0</v>
      </c>
      <c r="AC1">
        <v>2</v>
      </c>
      <c r="AD1">
        <v>0</v>
      </c>
      <c r="AE1">
        <v>0</v>
      </c>
      <c r="AF1">
        <v>0</v>
      </c>
      <c r="AG1">
        <v>18</v>
      </c>
      <c r="AH1">
        <v>0</v>
      </c>
      <c r="AI1">
        <v>108</v>
      </c>
      <c r="AK1">
        <v>1</v>
      </c>
      <c r="AL1">
        <v>0</v>
      </c>
      <c r="AM1">
        <v>0</v>
      </c>
      <c r="AN1">
        <v>0</v>
      </c>
      <c r="AO1">
        <v>16</v>
      </c>
      <c r="AP1">
        <v>0</v>
      </c>
      <c r="AQ1">
        <v>16</v>
      </c>
      <c r="AR1">
        <v>0</v>
      </c>
      <c r="AS1">
        <v>15</v>
      </c>
      <c r="AT1">
        <v>0</v>
      </c>
      <c r="AU1">
        <v>28</v>
      </c>
      <c r="AW1">
        <v>1</v>
      </c>
      <c r="AX1">
        <v>0</v>
      </c>
      <c r="AY1">
        <v>0</v>
      </c>
      <c r="AZ1">
        <v>0</v>
      </c>
      <c r="BA1">
        <v>19</v>
      </c>
      <c r="BB1">
        <v>14</v>
      </c>
      <c r="BC1">
        <v>25</v>
      </c>
      <c r="BD1">
        <v>0</v>
      </c>
      <c r="BE1">
        <v>15</v>
      </c>
      <c r="BF1">
        <v>-19</v>
      </c>
      <c r="BG1">
        <v>22</v>
      </c>
      <c r="BI1">
        <v>7</v>
      </c>
      <c r="BJ1">
        <v>0</v>
      </c>
      <c r="BK1">
        <v>0</v>
      </c>
      <c r="BL1">
        <v>0</v>
      </c>
      <c r="BM1">
        <v>4</v>
      </c>
      <c r="BN1">
        <v>0</v>
      </c>
      <c r="BO1">
        <v>12</v>
      </c>
      <c r="BP1">
        <v>0</v>
      </c>
      <c r="BQ1">
        <v>15</v>
      </c>
      <c r="BR1">
        <v>0</v>
      </c>
      <c r="BS1">
        <v>96</v>
      </c>
    </row>
    <row r="2" spans="1:71" x14ac:dyDescent="0.25">
      <c r="A2">
        <v>12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>
        <v>30</v>
      </c>
      <c r="J2">
        <v>26</v>
      </c>
      <c r="K2">
        <v>204</v>
      </c>
      <c r="M2">
        <v>11</v>
      </c>
      <c r="N2">
        <v>2</v>
      </c>
      <c r="O2">
        <v>0</v>
      </c>
      <c r="P2">
        <v>0</v>
      </c>
      <c r="Q2">
        <v>0</v>
      </c>
      <c r="R2">
        <v>10</v>
      </c>
      <c r="S2">
        <v>0</v>
      </c>
      <c r="T2">
        <v>9</v>
      </c>
      <c r="U2">
        <v>17</v>
      </c>
      <c r="V2">
        <v>18</v>
      </c>
      <c r="W2">
        <v>211</v>
      </c>
      <c r="Y2">
        <v>1</v>
      </c>
      <c r="Z2">
        <v>0</v>
      </c>
      <c r="AA2">
        <v>0</v>
      </c>
      <c r="AB2">
        <v>0</v>
      </c>
      <c r="AC2">
        <v>8</v>
      </c>
      <c r="AD2">
        <v>15</v>
      </c>
      <c r="AE2">
        <v>2</v>
      </c>
      <c r="AF2">
        <v>8</v>
      </c>
      <c r="AG2">
        <v>21</v>
      </c>
      <c r="AH2">
        <v>-2</v>
      </c>
      <c r="AI2">
        <v>40</v>
      </c>
      <c r="AK2">
        <v>1</v>
      </c>
      <c r="AL2">
        <v>0</v>
      </c>
      <c r="AM2">
        <v>0</v>
      </c>
      <c r="AN2">
        <v>0</v>
      </c>
      <c r="AO2">
        <v>1</v>
      </c>
      <c r="AP2">
        <v>2</v>
      </c>
      <c r="AQ2">
        <v>0</v>
      </c>
      <c r="AR2">
        <v>0</v>
      </c>
      <c r="AS2">
        <v>15</v>
      </c>
      <c r="AT2">
        <v>-1</v>
      </c>
      <c r="AU2">
        <v>55</v>
      </c>
      <c r="AW2">
        <v>1</v>
      </c>
      <c r="AX2">
        <v>0</v>
      </c>
      <c r="AY2">
        <v>0</v>
      </c>
      <c r="AZ2">
        <v>0</v>
      </c>
      <c r="BA2">
        <v>18</v>
      </c>
      <c r="BB2">
        <v>12</v>
      </c>
      <c r="BC2">
        <v>22</v>
      </c>
      <c r="BD2">
        <v>0</v>
      </c>
      <c r="BE2">
        <v>15</v>
      </c>
      <c r="BF2">
        <v>-18</v>
      </c>
      <c r="BG2">
        <v>26</v>
      </c>
      <c r="BI2">
        <v>16</v>
      </c>
      <c r="BJ2">
        <v>0</v>
      </c>
      <c r="BK2">
        <v>0</v>
      </c>
      <c r="BL2">
        <v>0</v>
      </c>
      <c r="BM2">
        <v>0</v>
      </c>
      <c r="BN2">
        <v>2</v>
      </c>
      <c r="BO2">
        <v>0</v>
      </c>
      <c r="BP2">
        <v>0</v>
      </c>
      <c r="BQ2">
        <v>23</v>
      </c>
      <c r="BR2">
        <v>23</v>
      </c>
      <c r="BS2">
        <v>179</v>
      </c>
    </row>
    <row r="3" spans="1:71" x14ac:dyDescent="0.25">
      <c r="A3">
        <v>16</v>
      </c>
      <c r="B3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20</v>
      </c>
      <c r="J3">
        <v>25</v>
      </c>
      <c r="K3">
        <v>272</v>
      </c>
      <c r="M3">
        <v>3</v>
      </c>
      <c r="N3">
        <v>0</v>
      </c>
      <c r="O3">
        <v>0</v>
      </c>
      <c r="P3">
        <v>0</v>
      </c>
      <c r="Q3">
        <v>14</v>
      </c>
      <c r="R3">
        <v>0</v>
      </c>
      <c r="S3">
        <v>10</v>
      </c>
      <c r="T3">
        <v>0</v>
      </c>
      <c r="U3">
        <v>16</v>
      </c>
      <c r="V3">
        <v>-26</v>
      </c>
      <c r="W3">
        <v>68</v>
      </c>
      <c r="Y3">
        <v>1</v>
      </c>
      <c r="Z3">
        <v>0</v>
      </c>
      <c r="AA3">
        <v>0</v>
      </c>
      <c r="AB3">
        <v>0</v>
      </c>
      <c r="AC3">
        <v>12</v>
      </c>
      <c r="AD3">
        <v>1</v>
      </c>
      <c r="AE3">
        <v>7</v>
      </c>
      <c r="AF3">
        <v>5</v>
      </c>
      <c r="AG3">
        <v>16</v>
      </c>
      <c r="AH3">
        <v>-10</v>
      </c>
      <c r="AI3">
        <v>40</v>
      </c>
      <c r="AK3">
        <v>2</v>
      </c>
      <c r="AL3">
        <v>0</v>
      </c>
      <c r="AM3">
        <v>0</v>
      </c>
      <c r="AN3">
        <v>0</v>
      </c>
      <c r="AO3">
        <v>12</v>
      </c>
      <c r="AP3">
        <v>17</v>
      </c>
      <c r="AQ3">
        <v>6</v>
      </c>
      <c r="AR3">
        <v>0</v>
      </c>
      <c r="AS3">
        <v>16</v>
      </c>
      <c r="AT3">
        <v>-10</v>
      </c>
      <c r="AU3">
        <v>58</v>
      </c>
      <c r="AW3">
        <v>1</v>
      </c>
      <c r="AX3">
        <v>0</v>
      </c>
      <c r="AY3">
        <v>0</v>
      </c>
      <c r="AZ3">
        <v>0</v>
      </c>
      <c r="BA3">
        <v>10</v>
      </c>
      <c r="BB3">
        <v>20</v>
      </c>
      <c r="BC3">
        <v>26</v>
      </c>
      <c r="BD3">
        <v>0</v>
      </c>
      <c r="BE3">
        <v>15</v>
      </c>
      <c r="BF3">
        <v>-9</v>
      </c>
      <c r="BG3">
        <v>26</v>
      </c>
      <c r="BI3">
        <v>9</v>
      </c>
      <c r="BJ3">
        <v>0</v>
      </c>
      <c r="BK3">
        <v>0</v>
      </c>
      <c r="BL3">
        <v>0</v>
      </c>
      <c r="BM3">
        <v>0</v>
      </c>
      <c r="BN3">
        <v>8</v>
      </c>
      <c r="BO3">
        <v>0</v>
      </c>
      <c r="BP3">
        <v>7</v>
      </c>
      <c r="BQ3">
        <v>15</v>
      </c>
      <c r="BR3">
        <v>2</v>
      </c>
      <c r="BS3">
        <v>137</v>
      </c>
    </row>
    <row r="4" spans="1:71" x14ac:dyDescent="0.25">
      <c r="A4">
        <v>8</v>
      </c>
      <c r="B4">
        <v>0</v>
      </c>
      <c r="C4">
        <v>0</v>
      </c>
      <c r="D4">
        <v>0</v>
      </c>
      <c r="E4">
        <v>1</v>
      </c>
      <c r="F4">
        <v>2</v>
      </c>
      <c r="G4">
        <v>0</v>
      </c>
      <c r="H4">
        <v>3</v>
      </c>
      <c r="I4">
        <v>23</v>
      </c>
      <c r="J4">
        <v>14</v>
      </c>
      <c r="K4">
        <v>187</v>
      </c>
      <c r="M4">
        <v>3</v>
      </c>
      <c r="N4">
        <v>0</v>
      </c>
      <c r="O4">
        <v>6</v>
      </c>
      <c r="P4">
        <v>0</v>
      </c>
      <c r="Q4">
        <v>1</v>
      </c>
      <c r="R4">
        <v>0</v>
      </c>
      <c r="S4">
        <v>0</v>
      </c>
      <c r="T4">
        <v>0</v>
      </c>
      <c r="U4">
        <v>20</v>
      </c>
      <c r="V4">
        <v>-3</v>
      </c>
      <c r="W4">
        <v>102</v>
      </c>
      <c r="Y4">
        <v>4</v>
      </c>
      <c r="Z4">
        <v>0</v>
      </c>
      <c r="AA4">
        <v>0</v>
      </c>
      <c r="AB4">
        <v>0</v>
      </c>
      <c r="AC4">
        <v>0</v>
      </c>
      <c r="AD4">
        <v>17</v>
      </c>
      <c r="AE4">
        <v>0</v>
      </c>
      <c r="AF4">
        <v>10</v>
      </c>
      <c r="AG4">
        <v>16</v>
      </c>
      <c r="AH4">
        <v>14</v>
      </c>
      <c r="AI4">
        <v>70</v>
      </c>
      <c r="AK4">
        <v>3</v>
      </c>
      <c r="AL4">
        <v>0</v>
      </c>
      <c r="AM4">
        <v>0</v>
      </c>
      <c r="AN4">
        <v>0</v>
      </c>
      <c r="AO4">
        <v>7</v>
      </c>
      <c r="AP4">
        <v>0</v>
      </c>
      <c r="AQ4">
        <v>5</v>
      </c>
      <c r="AR4">
        <v>0</v>
      </c>
      <c r="AS4">
        <v>15</v>
      </c>
      <c r="AT4">
        <v>1</v>
      </c>
      <c r="AU4">
        <v>63</v>
      </c>
      <c r="AW4">
        <v>1</v>
      </c>
      <c r="AX4">
        <v>0</v>
      </c>
      <c r="AY4">
        <v>0</v>
      </c>
      <c r="AZ4">
        <v>0</v>
      </c>
      <c r="BA4">
        <v>14</v>
      </c>
      <c r="BB4">
        <v>23</v>
      </c>
      <c r="BC4">
        <v>25</v>
      </c>
      <c r="BD4">
        <v>0</v>
      </c>
      <c r="BE4">
        <v>15</v>
      </c>
      <c r="BF4">
        <v>-14</v>
      </c>
      <c r="BG4">
        <v>26</v>
      </c>
      <c r="BI4">
        <v>7</v>
      </c>
      <c r="BJ4">
        <v>0</v>
      </c>
      <c r="BK4">
        <v>0</v>
      </c>
      <c r="BL4">
        <v>0</v>
      </c>
      <c r="BM4">
        <v>2</v>
      </c>
      <c r="BN4">
        <v>10</v>
      </c>
      <c r="BO4">
        <v>0</v>
      </c>
      <c r="BP4">
        <v>0</v>
      </c>
      <c r="BQ4">
        <v>30</v>
      </c>
      <c r="BR4">
        <v>19</v>
      </c>
      <c r="BS4">
        <v>167</v>
      </c>
    </row>
    <row r="5" spans="1:71" x14ac:dyDescent="0.25">
      <c r="A5">
        <v>17</v>
      </c>
      <c r="B5">
        <v>0</v>
      </c>
      <c r="C5">
        <v>0</v>
      </c>
      <c r="D5">
        <v>0</v>
      </c>
      <c r="E5">
        <v>0</v>
      </c>
      <c r="F5">
        <v>12</v>
      </c>
      <c r="G5">
        <v>0</v>
      </c>
      <c r="H5">
        <v>4</v>
      </c>
      <c r="I5">
        <v>29</v>
      </c>
      <c r="J5">
        <v>-11</v>
      </c>
      <c r="K5">
        <v>167</v>
      </c>
      <c r="M5">
        <v>5</v>
      </c>
      <c r="N5">
        <v>0</v>
      </c>
      <c r="O5">
        <v>0</v>
      </c>
      <c r="P5">
        <v>0</v>
      </c>
      <c r="Q5">
        <v>0</v>
      </c>
      <c r="R5">
        <v>5</v>
      </c>
      <c r="S5">
        <v>0</v>
      </c>
      <c r="T5">
        <v>4</v>
      </c>
      <c r="U5">
        <v>17</v>
      </c>
      <c r="V5">
        <v>-9</v>
      </c>
      <c r="W5">
        <v>114</v>
      </c>
      <c r="Y5">
        <v>4</v>
      </c>
      <c r="Z5">
        <v>0</v>
      </c>
      <c r="AA5">
        <v>0</v>
      </c>
      <c r="AB5">
        <v>0</v>
      </c>
      <c r="AC5">
        <v>8</v>
      </c>
      <c r="AD5">
        <v>12</v>
      </c>
      <c r="AE5">
        <v>5</v>
      </c>
      <c r="AF5">
        <v>0</v>
      </c>
      <c r="AG5">
        <v>30</v>
      </c>
      <c r="AH5">
        <v>10</v>
      </c>
      <c r="AI5">
        <v>85</v>
      </c>
      <c r="AK5">
        <v>1</v>
      </c>
      <c r="AL5">
        <v>0</v>
      </c>
      <c r="AM5">
        <v>18</v>
      </c>
      <c r="AN5">
        <v>0</v>
      </c>
      <c r="AO5">
        <v>12</v>
      </c>
      <c r="AP5">
        <v>13</v>
      </c>
      <c r="AQ5">
        <v>17</v>
      </c>
      <c r="AR5">
        <v>0</v>
      </c>
      <c r="AS5">
        <v>12</v>
      </c>
      <c r="AT5">
        <v>-18</v>
      </c>
      <c r="AU5">
        <v>32</v>
      </c>
      <c r="AW5">
        <v>1</v>
      </c>
      <c r="AX5">
        <v>0</v>
      </c>
      <c r="AY5">
        <v>0</v>
      </c>
      <c r="AZ5">
        <v>0</v>
      </c>
      <c r="BA5">
        <v>8</v>
      </c>
      <c r="BB5">
        <v>11</v>
      </c>
      <c r="BC5">
        <v>12</v>
      </c>
      <c r="BD5">
        <v>11</v>
      </c>
      <c r="BE5">
        <v>15</v>
      </c>
      <c r="BF5">
        <v>-8</v>
      </c>
      <c r="BG5">
        <v>35</v>
      </c>
      <c r="BI5">
        <v>9</v>
      </c>
      <c r="BJ5">
        <v>0</v>
      </c>
      <c r="BK5">
        <v>0</v>
      </c>
      <c r="BL5">
        <v>0</v>
      </c>
      <c r="BM5">
        <v>0</v>
      </c>
      <c r="BN5">
        <v>2</v>
      </c>
      <c r="BO5">
        <v>0</v>
      </c>
      <c r="BP5">
        <v>4</v>
      </c>
      <c r="BQ5">
        <v>22</v>
      </c>
      <c r="BR5">
        <v>15</v>
      </c>
      <c r="BS5">
        <v>198</v>
      </c>
    </row>
    <row r="6" spans="1:71" x14ac:dyDescent="0.25">
      <c r="A6">
        <v>20</v>
      </c>
      <c r="B6">
        <v>11</v>
      </c>
      <c r="C6">
        <v>0</v>
      </c>
      <c r="D6">
        <v>0</v>
      </c>
      <c r="E6">
        <v>0</v>
      </c>
      <c r="F6">
        <v>1</v>
      </c>
      <c r="G6">
        <v>0</v>
      </c>
      <c r="H6">
        <v>4</v>
      </c>
      <c r="I6">
        <v>18</v>
      </c>
      <c r="J6">
        <v>26</v>
      </c>
      <c r="K6">
        <v>206</v>
      </c>
      <c r="M6">
        <v>2</v>
      </c>
      <c r="N6">
        <v>0</v>
      </c>
      <c r="O6">
        <v>7</v>
      </c>
      <c r="P6">
        <v>0</v>
      </c>
      <c r="Q6">
        <v>4</v>
      </c>
      <c r="R6">
        <v>0</v>
      </c>
      <c r="S6">
        <v>7</v>
      </c>
      <c r="T6">
        <v>0</v>
      </c>
      <c r="U6">
        <v>13</v>
      </c>
      <c r="V6">
        <v>-14</v>
      </c>
      <c r="W6">
        <v>51</v>
      </c>
      <c r="Y6">
        <v>2</v>
      </c>
      <c r="Z6">
        <v>0</v>
      </c>
      <c r="AA6">
        <v>2</v>
      </c>
      <c r="AB6">
        <v>0</v>
      </c>
      <c r="AC6">
        <v>4</v>
      </c>
      <c r="AD6">
        <v>26</v>
      </c>
      <c r="AE6">
        <v>1</v>
      </c>
      <c r="AF6">
        <v>5</v>
      </c>
      <c r="AG6">
        <v>25</v>
      </c>
      <c r="AH6">
        <v>10</v>
      </c>
      <c r="AI6">
        <v>64</v>
      </c>
      <c r="AK6">
        <v>1</v>
      </c>
      <c r="AL6">
        <v>0</v>
      </c>
      <c r="AM6">
        <v>0</v>
      </c>
      <c r="AN6">
        <v>0</v>
      </c>
      <c r="AO6">
        <v>10</v>
      </c>
      <c r="AP6">
        <v>9</v>
      </c>
      <c r="AQ6">
        <v>13</v>
      </c>
      <c r="AR6">
        <v>0</v>
      </c>
      <c r="AS6">
        <v>15</v>
      </c>
      <c r="AT6">
        <v>-10</v>
      </c>
      <c r="AU6">
        <v>39</v>
      </c>
      <c r="AW6">
        <v>1</v>
      </c>
      <c r="AX6">
        <v>0</v>
      </c>
      <c r="AY6">
        <v>0</v>
      </c>
      <c r="AZ6">
        <v>0</v>
      </c>
      <c r="BA6">
        <v>14</v>
      </c>
      <c r="BB6">
        <v>21</v>
      </c>
      <c r="BC6">
        <v>15</v>
      </c>
      <c r="BD6">
        <v>16</v>
      </c>
      <c r="BE6">
        <v>15</v>
      </c>
      <c r="BF6">
        <v>-14</v>
      </c>
      <c r="BG6">
        <v>32</v>
      </c>
      <c r="BI6">
        <v>7</v>
      </c>
      <c r="BJ6">
        <v>0</v>
      </c>
      <c r="BK6">
        <v>0</v>
      </c>
      <c r="BL6">
        <v>0</v>
      </c>
      <c r="BM6">
        <v>2</v>
      </c>
      <c r="BN6">
        <v>17</v>
      </c>
      <c r="BO6">
        <v>0</v>
      </c>
      <c r="BP6">
        <v>4</v>
      </c>
      <c r="BQ6">
        <v>23</v>
      </c>
      <c r="BR6">
        <v>12</v>
      </c>
      <c r="BS6">
        <v>129</v>
      </c>
    </row>
    <row r="7" spans="1:71" x14ac:dyDescent="0.25">
      <c r="A7">
        <v>11</v>
      </c>
      <c r="B7">
        <v>0</v>
      </c>
      <c r="C7">
        <v>0</v>
      </c>
      <c r="D7">
        <v>0</v>
      </c>
      <c r="E7">
        <v>1</v>
      </c>
      <c r="F7">
        <v>25</v>
      </c>
      <c r="G7">
        <v>0</v>
      </c>
      <c r="H7">
        <v>12</v>
      </c>
      <c r="I7">
        <v>16</v>
      </c>
      <c r="J7">
        <v>1</v>
      </c>
      <c r="K7">
        <v>198</v>
      </c>
      <c r="M7">
        <v>4</v>
      </c>
      <c r="N7">
        <v>0</v>
      </c>
      <c r="O7">
        <v>0</v>
      </c>
      <c r="P7">
        <v>0</v>
      </c>
      <c r="Q7">
        <v>6</v>
      </c>
      <c r="R7">
        <v>0</v>
      </c>
      <c r="S7">
        <v>5</v>
      </c>
      <c r="T7">
        <v>1</v>
      </c>
      <c r="U7">
        <v>23</v>
      </c>
      <c r="V7">
        <v>5</v>
      </c>
      <c r="W7">
        <v>83</v>
      </c>
      <c r="Y7">
        <v>2</v>
      </c>
      <c r="Z7">
        <v>0</v>
      </c>
      <c r="AA7">
        <v>0</v>
      </c>
      <c r="AB7">
        <v>0</v>
      </c>
      <c r="AC7">
        <v>13</v>
      </c>
      <c r="AD7">
        <v>8</v>
      </c>
      <c r="AE7">
        <v>7</v>
      </c>
      <c r="AF7">
        <v>0</v>
      </c>
      <c r="AG7">
        <v>15</v>
      </c>
      <c r="AH7">
        <v>-12</v>
      </c>
      <c r="AI7">
        <v>49</v>
      </c>
      <c r="AK7">
        <v>1</v>
      </c>
      <c r="AL7">
        <v>0</v>
      </c>
      <c r="AM7">
        <v>0</v>
      </c>
      <c r="AN7">
        <v>0</v>
      </c>
      <c r="AO7">
        <v>10</v>
      </c>
      <c r="AP7">
        <v>0</v>
      </c>
      <c r="AQ7">
        <v>12</v>
      </c>
      <c r="AR7">
        <v>0</v>
      </c>
      <c r="AS7">
        <v>15</v>
      </c>
      <c r="AT7">
        <v>-10</v>
      </c>
      <c r="AU7">
        <v>42</v>
      </c>
      <c r="AW7">
        <v>1</v>
      </c>
      <c r="AX7">
        <v>0</v>
      </c>
      <c r="AY7">
        <v>0</v>
      </c>
      <c r="AZ7">
        <v>0</v>
      </c>
      <c r="BA7">
        <v>17</v>
      </c>
      <c r="BB7">
        <v>14</v>
      </c>
      <c r="BC7">
        <v>11</v>
      </c>
      <c r="BD7">
        <v>0</v>
      </c>
      <c r="BE7">
        <v>15</v>
      </c>
      <c r="BF7">
        <v>-17</v>
      </c>
      <c r="BG7">
        <v>33</v>
      </c>
      <c r="BI7">
        <v>15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20</v>
      </c>
      <c r="BR7">
        <v>-3</v>
      </c>
      <c r="BS7">
        <v>209</v>
      </c>
    </row>
    <row r="8" spans="1:71" x14ac:dyDescent="0.25">
      <c r="A8">
        <v>6</v>
      </c>
      <c r="B8">
        <v>0</v>
      </c>
      <c r="C8">
        <v>0</v>
      </c>
      <c r="D8">
        <v>0</v>
      </c>
      <c r="E8">
        <v>0</v>
      </c>
      <c r="F8">
        <v>23</v>
      </c>
      <c r="G8">
        <v>0</v>
      </c>
      <c r="H8">
        <v>0</v>
      </c>
      <c r="I8">
        <v>15</v>
      </c>
      <c r="J8">
        <v>1</v>
      </c>
      <c r="K8">
        <v>191</v>
      </c>
      <c r="M8">
        <v>5</v>
      </c>
      <c r="N8">
        <v>0</v>
      </c>
      <c r="O8">
        <v>0</v>
      </c>
      <c r="P8">
        <v>0</v>
      </c>
      <c r="Q8">
        <v>0</v>
      </c>
      <c r="R8">
        <v>27</v>
      </c>
      <c r="S8">
        <v>0</v>
      </c>
      <c r="T8">
        <v>0</v>
      </c>
      <c r="U8">
        <v>15</v>
      </c>
      <c r="V8">
        <v>5</v>
      </c>
      <c r="W8">
        <v>133</v>
      </c>
      <c r="Y8">
        <v>1</v>
      </c>
      <c r="Z8">
        <v>0</v>
      </c>
      <c r="AA8">
        <v>0</v>
      </c>
      <c r="AB8">
        <v>0</v>
      </c>
      <c r="AC8">
        <v>7</v>
      </c>
      <c r="AD8">
        <v>23</v>
      </c>
      <c r="AE8">
        <v>9</v>
      </c>
      <c r="AF8">
        <v>0</v>
      </c>
      <c r="AG8">
        <v>10</v>
      </c>
      <c r="AH8">
        <v>-12</v>
      </c>
      <c r="AI8">
        <v>33</v>
      </c>
      <c r="AK8">
        <v>1</v>
      </c>
      <c r="AL8">
        <v>0</v>
      </c>
      <c r="AM8">
        <v>0</v>
      </c>
      <c r="AN8">
        <v>0</v>
      </c>
      <c r="AO8">
        <v>14</v>
      </c>
      <c r="AP8">
        <v>19</v>
      </c>
      <c r="AQ8">
        <v>20</v>
      </c>
      <c r="AR8">
        <v>0</v>
      </c>
      <c r="AS8">
        <v>9</v>
      </c>
      <c r="AT8">
        <v>-20</v>
      </c>
      <c r="AU8">
        <v>24</v>
      </c>
      <c r="AW8">
        <v>1</v>
      </c>
      <c r="AX8">
        <v>0</v>
      </c>
      <c r="AY8">
        <v>19</v>
      </c>
      <c r="AZ8">
        <v>0</v>
      </c>
      <c r="BA8">
        <v>14</v>
      </c>
      <c r="BB8">
        <v>15</v>
      </c>
      <c r="BC8">
        <v>18</v>
      </c>
      <c r="BD8">
        <v>0</v>
      </c>
      <c r="BE8">
        <v>18</v>
      </c>
      <c r="BF8">
        <v>-14</v>
      </c>
      <c r="BG8">
        <v>36</v>
      </c>
      <c r="BI8">
        <v>3</v>
      </c>
      <c r="BJ8">
        <v>0</v>
      </c>
      <c r="BK8">
        <v>0</v>
      </c>
      <c r="BL8">
        <v>0</v>
      </c>
      <c r="BM8">
        <v>4</v>
      </c>
      <c r="BN8">
        <v>0</v>
      </c>
      <c r="BO8">
        <v>0</v>
      </c>
      <c r="BP8">
        <v>3</v>
      </c>
      <c r="BQ8">
        <v>10</v>
      </c>
      <c r="BR8">
        <v>-8</v>
      </c>
      <c r="BS8">
        <v>87</v>
      </c>
    </row>
    <row r="9" spans="1:71" x14ac:dyDescent="0.25">
      <c r="A9">
        <v>19</v>
      </c>
      <c r="B9">
        <v>10</v>
      </c>
      <c r="C9">
        <v>0</v>
      </c>
      <c r="D9">
        <v>0</v>
      </c>
      <c r="E9">
        <v>0</v>
      </c>
      <c r="F9">
        <v>3</v>
      </c>
      <c r="G9">
        <v>0</v>
      </c>
      <c r="H9">
        <v>3</v>
      </c>
      <c r="I9">
        <v>29</v>
      </c>
      <c r="J9">
        <v>40</v>
      </c>
      <c r="K9">
        <v>245</v>
      </c>
      <c r="M9">
        <v>3</v>
      </c>
      <c r="N9">
        <v>0</v>
      </c>
      <c r="O9">
        <v>0</v>
      </c>
      <c r="P9">
        <v>0</v>
      </c>
      <c r="Q9">
        <v>10</v>
      </c>
      <c r="R9">
        <v>10</v>
      </c>
      <c r="S9">
        <v>12</v>
      </c>
      <c r="T9">
        <v>11</v>
      </c>
      <c r="U9">
        <v>10</v>
      </c>
      <c r="V9">
        <v>-13</v>
      </c>
      <c r="W9">
        <v>55</v>
      </c>
      <c r="Y9">
        <v>2</v>
      </c>
      <c r="Z9">
        <v>0</v>
      </c>
      <c r="AA9">
        <v>0</v>
      </c>
      <c r="AB9">
        <v>0</v>
      </c>
      <c r="AC9">
        <v>8</v>
      </c>
      <c r="AD9">
        <v>3</v>
      </c>
      <c r="AE9">
        <v>12</v>
      </c>
      <c r="AF9">
        <v>2</v>
      </c>
      <c r="AG9">
        <v>14</v>
      </c>
      <c r="AH9">
        <v>-8</v>
      </c>
      <c r="AI9">
        <v>40</v>
      </c>
      <c r="AK9">
        <v>1</v>
      </c>
      <c r="AL9">
        <v>0</v>
      </c>
      <c r="AM9">
        <v>0</v>
      </c>
      <c r="AN9">
        <v>0</v>
      </c>
      <c r="AO9">
        <v>14</v>
      </c>
      <c r="AP9">
        <v>0</v>
      </c>
      <c r="AQ9">
        <v>19</v>
      </c>
      <c r="AR9">
        <v>0</v>
      </c>
      <c r="AS9">
        <v>13</v>
      </c>
      <c r="AT9">
        <v>-16</v>
      </c>
      <c r="AU9">
        <v>30</v>
      </c>
      <c r="AW9">
        <v>1</v>
      </c>
      <c r="AX9">
        <v>0</v>
      </c>
      <c r="AY9">
        <v>0</v>
      </c>
      <c r="AZ9">
        <v>0</v>
      </c>
      <c r="BA9">
        <v>18</v>
      </c>
      <c r="BB9">
        <v>28</v>
      </c>
      <c r="BC9">
        <v>18</v>
      </c>
      <c r="BD9">
        <v>0</v>
      </c>
      <c r="BE9">
        <v>14</v>
      </c>
      <c r="BF9">
        <v>-20</v>
      </c>
      <c r="BG9">
        <v>24</v>
      </c>
      <c r="BI9">
        <v>5</v>
      </c>
      <c r="BJ9">
        <v>0</v>
      </c>
      <c r="BK9">
        <v>0</v>
      </c>
      <c r="BL9">
        <v>0</v>
      </c>
      <c r="BM9">
        <v>2</v>
      </c>
      <c r="BN9">
        <v>2</v>
      </c>
      <c r="BO9">
        <v>0</v>
      </c>
      <c r="BP9">
        <v>4</v>
      </c>
      <c r="BQ9">
        <v>15</v>
      </c>
      <c r="BR9">
        <v>-1</v>
      </c>
      <c r="BS9">
        <v>129</v>
      </c>
    </row>
    <row r="10" spans="1:71" x14ac:dyDescent="0.25">
      <c r="A10">
        <v>28</v>
      </c>
      <c r="B10">
        <v>0</v>
      </c>
      <c r="C10">
        <v>0</v>
      </c>
      <c r="D10">
        <v>0</v>
      </c>
      <c r="E10">
        <v>2</v>
      </c>
      <c r="F10">
        <v>0</v>
      </c>
      <c r="G10">
        <v>0</v>
      </c>
      <c r="H10">
        <v>0</v>
      </c>
      <c r="I10">
        <v>15</v>
      </c>
      <c r="J10">
        <v>25</v>
      </c>
      <c r="K10">
        <v>161</v>
      </c>
      <c r="M10">
        <v>3</v>
      </c>
      <c r="N10">
        <v>0</v>
      </c>
      <c r="O10">
        <v>0</v>
      </c>
      <c r="P10">
        <v>0</v>
      </c>
      <c r="Q10">
        <v>2</v>
      </c>
      <c r="R10">
        <v>6</v>
      </c>
      <c r="S10">
        <v>0</v>
      </c>
      <c r="T10">
        <v>6</v>
      </c>
      <c r="U10">
        <v>9</v>
      </c>
      <c r="V10">
        <v>-7</v>
      </c>
      <c r="W10">
        <v>68</v>
      </c>
      <c r="Y10">
        <v>3</v>
      </c>
      <c r="Z10">
        <v>0</v>
      </c>
      <c r="AA10">
        <v>0</v>
      </c>
      <c r="AB10">
        <v>0</v>
      </c>
      <c r="AC10">
        <v>14</v>
      </c>
      <c r="AD10">
        <v>0</v>
      </c>
      <c r="AE10">
        <v>9</v>
      </c>
      <c r="AF10">
        <v>0</v>
      </c>
      <c r="AG10">
        <v>18</v>
      </c>
      <c r="AH10">
        <v>-9</v>
      </c>
      <c r="AI10">
        <v>58</v>
      </c>
      <c r="AK10">
        <v>2</v>
      </c>
      <c r="AL10">
        <v>0</v>
      </c>
      <c r="AM10">
        <v>0</v>
      </c>
      <c r="AN10">
        <v>0</v>
      </c>
      <c r="AO10">
        <v>4</v>
      </c>
      <c r="AP10">
        <v>10</v>
      </c>
      <c r="AQ10">
        <v>11</v>
      </c>
      <c r="AR10">
        <v>0</v>
      </c>
      <c r="AS10">
        <v>15</v>
      </c>
      <c r="AT10">
        <v>3</v>
      </c>
      <c r="AU10">
        <v>43</v>
      </c>
      <c r="AW10">
        <v>2</v>
      </c>
      <c r="AX10">
        <v>0</v>
      </c>
      <c r="AY10">
        <v>10</v>
      </c>
      <c r="AZ10">
        <v>0</v>
      </c>
      <c r="BA10">
        <v>12</v>
      </c>
      <c r="BB10">
        <v>9</v>
      </c>
      <c r="BC10">
        <v>11</v>
      </c>
      <c r="BD10">
        <v>4</v>
      </c>
      <c r="BE10">
        <v>30</v>
      </c>
      <c r="BF10">
        <v>2</v>
      </c>
      <c r="BG10">
        <v>62</v>
      </c>
      <c r="BI10">
        <v>3</v>
      </c>
      <c r="BJ10">
        <v>0</v>
      </c>
      <c r="BK10">
        <v>8</v>
      </c>
      <c r="BL10">
        <v>0</v>
      </c>
      <c r="BM10">
        <v>3</v>
      </c>
      <c r="BN10">
        <v>30</v>
      </c>
      <c r="BO10">
        <v>10</v>
      </c>
      <c r="BP10">
        <v>0</v>
      </c>
      <c r="BQ10">
        <v>29</v>
      </c>
      <c r="BR10">
        <v>-2</v>
      </c>
      <c r="BS10">
        <v>65</v>
      </c>
    </row>
    <row r="11" spans="1:71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9</v>
      </c>
      <c r="G11">
        <v>0</v>
      </c>
      <c r="H11">
        <v>0</v>
      </c>
      <c r="I11">
        <v>15</v>
      </c>
      <c r="J11">
        <v>9</v>
      </c>
      <c r="K11">
        <v>167</v>
      </c>
      <c r="M11">
        <v>4</v>
      </c>
      <c r="N11">
        <v>0</v>
      </c>
      <c r="O11">
        <v>0</v>
      </c>
      <c r="P11">
        <v>0</v>
      </c>
      <c r="Q11">
        <v>8</v>
      </c>
      <c r="R11">
        <v>4</v>
      </c>
      <c r="S11">
        <v>15</v>
      </c>
      <c r="T11">
        <v>0</v>
      </c>
      <c r="U11">
        <v>14</v>
      </c>
      <c r="V11">
        <v>1</v>
      </c>
      <c r="W11">
        <v>70</v>
      </c>
      <c r="Y11">
        <v>2</v>
      </c>
      <c r="Z11">
        <v>0</v>
      </c>
      <c r="AA11">
        <v>0</v>
      </c>
      <c r="AB11">
        <v>0</v>
      </c>
      <c r="AC11">
        <v>8</v>
      </c>
      <c r="AD11">
        <v>9</v>
      </c>
      <c r="AE11">
        <v>2</v>
      </c>
      <c r="AF11">
        <v>0</v>
      </c>
      <c r="AG11">
        <v>15</v>
      </c>
      <c r="AH11">
        <v>-7</v>
      </c>
      <c r="AI11">
        <v>56</v>
      </c>
      <c r="AK11">
        <v>2</v>
      </c>
      <c r="AL11">
        <v>0</v>
      </c>
      <c r="AM11">
        <v>0</v>
      </c>
      <c r="AN11">
        <v>0</v>
      </c>
      <c r="AO11">
        <v>6</v>
      </c>
      <c r="AP11">
        <v>26</v>
      </c>
      <c r="AQ11">
        <v>11</v>
      </c>
      <c r="AR11">
        <v>5</v>
      </c>
      <c r="AS11">
        <v>17</v>
      </c>
      <c r="AT11">
        <v>-3</v>
      </c>
      <c r="AU11">
        <v>52</v>
      </c>
      <c r="AW11">
        <v>3</v>
      </c>
      <c r="AX11">
        <v>0</v>
      </c>
      <c r="AY11">
        <v>4</v>
      </c>
      <c r="AZ11">
        <v>0</v>
      </c>
      <c r="BA11">
        <v>6</v>
      </c>
      <c r="BB11">
        <v>13</v>
      </c>
      <c r="BC11">
        <v>5</v>
      </c>
      <c r="BD11">
        <v>0</v>
      </c>
      <c r="BE11">
        <v>24</v>
      </c>
      <c r="BF11">
        <v>8</v>
      </c>
      <c r="BG11">
        <v>62</v>
      </c>
      <c r="BI11">
        <v>36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28</v>
      </c>
      <c r="BR11">
        <v>-19</v>
      </c>
      <c r="BS11">
        <v>462</v>
      </c>
    </row>
    <row r="12" spans="1:71" x14ac:dyDescent="0.25">
      <c r="A12">
        <v>14</v>
      </c>
      <c r="B12">
        <v>0</v>
      </c>
      <c r="C12">
        <v>0</v>
      </c>
      <c r="D12">
        <v>0</v>
      </c>
      <c r="E12">
        <v>2</v>
      </c>
      <c r="F12">
        <v>5</v>
      </c>
      <c r="G12">
        <v>0</v>
      </c>
      <c r="H12">
        <v>0</v>
      </c>
      <c r="I12">
        <v>16</v>
      </c>
      <c r="J12">
        <v>12</v>
      </c>
      <c r="K12">
        <v>171</v>
      </c>
      <c r="M12">
        <v>2</v>
      </c>
      <c r="N12">
        <v>0</v>
      </c>
      <c r="O12">
        <v>20</v>
      </c>
      <c r="P12">
        <v>0</v>
      </c>
      <c r="Q12">
        <v>11</v>
      </c>
      <c r="R12">
        <v>25</v>
      </c>
      <c r="S12">
        <v>12</v>
      </c>
      <c r="T12">
        <v>12</v>
      </c>
      <c r="U12">
        <v>11</v>
      </c>
      <c r="V12">
        <v>-20</v>
      </c>
      <c r="W12">
        <v>53</v>
      </c>
      <c r="Y12">
        <v>3</v>
      </c>
      <c r="Z12">
        <v>0</v>
      </c>
      <c r="AA12">
        <v>0</v>
      </c>
      <c r="AB12">
        <v>0</v>
      </c>
      <c r="AC12">
        <v>10</v>
      </c>
      <c r="AD12">
        <v>6</v>
      </c>
      <c r="AE12">
        <v>3</v>
      </c>
      <c r="AF12">
        <v>3</v>
      </c>
      <c r="AG12">
        <v>17</v>
      </c>
      <c r="AH12">
        <v>-6</v>
      </c>
      <c r="AI12">
        <v>66</v>
      </c>
      <c r="AK12">
        <v>1</v>
      </c>
      <c r="AL12">
        <v>0</v>
      </c>
      <c r="AM12">
        <v>0</v>
      </c>
      <c r="AN12">
        <v>0</v>
      </c>
      <c r="AO12">
        <v>12</v>
      </c>
      <c r="AP12">
        <v>4</v>
      </c>
      <c r="AQ12">
        <v>19</v>
      </c>
      <c r="AR12">
        <v>0</v>
      </c>
      <c r="AS12">
        <v>9</v>
      </c>
      <c r="AT12">
        <v>-17</v>
      </c>
      <c r="AU12">
        <v>24</v>
      </c>
      <c r="AW12">
        <v>2</v>
      </c>
      <c r="AX12">
        <v>0</v>
      </c>
      <c r="AY12">
        <v>0</v>
      </c>
      <c r="AZ12">
        <v>0</v>
      </c>
      <c r="BA12">
        <v>18</v>
      </c>
      <c r="BB12">
        <v>4</v>
      </c>
      <c r="BC12">
        <v>24</v>
      </c>
      <c r="BD12">
        <v>0</v>
      </c>
      <c r="BE12">
        <v>27</v>
      </c>
      <c r="BF12">
        <v>-5</v>
      </c>
      <c r="BG12">
        <v>39</v>
      </c>
      <c r="BI12">
        <v>38</v>
      </c>
      <c r="BJ12">
        <v>0</v>
      </c>
      <c r="BK12">
        <v>0</v>
      </c>
      <c r="BL12">
        <v>29</v>
      </c>
      <c r="BM12">
        <v>0</v>
      </c>
      <c r="BN12">
        <v>0</v>
      </c>
      <c r="BO12">
        <v>0</v>
      </c>
      <c r="BP12">
        <v>2</v>
      </c>
      <c r="BQ12">
        <v>27</v>
      </c>
      <c r="BR12">
        <v>-24</v>
      </c>
      <c r="BS12">
        <v>393</v>
      </c>
    </row>
    <row r="13" spans="1:71" x14ac:dyDescent="0.25">
      <c r="A13">
        <v>29</v>
      </c>
      <c r="B13">
        <v>20</v>
      </c>
      <c r="C13">
        <v>0</v>
      </c>
      <c r="D13">
        <v>0</v>
      </c>
      <c r="E13">
        <v>0</v>
      </c>
      <c r="F13">
        <v>30</v>
      </c>
      <c r="G13">
        <v>0</v>
      </c>
      <c r="H13">
        <v>12</v>
      </c>
      <c r="I13">
        <v>18</v>
      </c>
      <c r="J13">
        <v>37</v>
      </c>
      <c r="K13">
        <v>313</v>
      </c>
      <c r="M13">
        <v>2</v>
      </c>
      <c r="N13">
        <v>0</v>
      </c>
      <c r="O13">
        <v>13</v>
      </c>
      <c r="P13">
        <v>0</v>
      </c>
      <c r="Q13">
        <v>16</v>
      </c>
      <c r="R13">
        <v>22</v>
      </c>
      <c r="S13">
        <v>13</v>
      </c>
      <c r="T13">
        <v>0</v>
      </c>
      <c r="U13">
        <v>11</v>
      </c>
      <c r="V13">
        <v>-21</v>
      </c>
      <c r="W13">
        <v>55</v>
      </c>
      <c r="Y13">
        <v>2</v>
      </c>
      <c r="Z13">
        <v>0</v>
      </c>
      <c r="AA13">
        <v>0</v>
      </c>
      <c r="AB13">
        <v>0</v>
      </c>
      <c r="AC13">
        <v>10</v>
      </c>
      <c r="AD13">
        <v>10</v>
      </c>
      <c r="AE13">
        <v>5</v>
      </c>
      <c r="AF13">
        <v>0</v>
      </c>
      <c r="AG13">
        <v>15</v>
      </c>
      <c r="AH13">
        <v>-10</v>
      </c>
      <c r="AI13">
        <v>52</v>
      </c>
      <c r="AK13">
        <v>1</v>
      </c>
      <c r="AL13">
        <v>0</v>
      </c>
      <c r="AM13">
        <v>25</v>
      </c>
      <c r="AN13">
        <v>0</v>
      </c>
      <c r="AO13">
        <v>14</v>
      </c>
      <c r="AP13">
        <v>18</v>
      </c>
      <c r="AQ13">
        <v>25</v>
      </c>
      <c r="AR13">
        <v>0</v>
      </c>
      <c r="AS13">
        <v>8</v>
      </c>
      <c r="AT13">
        <v>-19</v>
      </c>
      <c r="AU13">
        <v>20</v>
      </c>
      <c r="AW13">
        <v>1</v>
      </c>
      <c r="AX13">
        <v>0</v>
      </c>
      <c r="AY13">
        <v>23</v>
      </c>
      <c r="AZ13">
        <v>0</v>
      </c>
      <c r="BA13">
        <v>16</v>
      </c>
      <c r="BB13">
        <v>0</v>
      </c>
      <c r="BC13">
        <v>25</v>
      </c>
      <c r="BD13">
        <v>5</v>
      </c>
      <c r="BE13">
        <v>20</v>
      </c>
      <c r="BF13">
        <v>-17</v>
      </c>
      <c r="BG13">
        <v>34</v>
      </c>
      <c r="BI13">
        <v>3</v>
      </c>
      <c r="BJ13">
        <v>0</v>
      </c>
      <c r="BK13">
        <v>5</v>
      </c>
      <c r="BL13">
        <v>0</v>
      </c>
      <c r="BM13">
        <v>6</v>
      </c>
      <c r="BN13">
        <v>22</v>
      </c>
      <c r="BO13">
        <v>0</v>
      </c>
      <c r="BP13">
        <v>0</v>
      </c>
      <c r="BQ13">
        <v>9</v>
      </c>
      <c r="BR13">
        <v>-14</v>
      </c>
      <c r="BS13">
        <v>84</v>
      </c>
    </row>
    <row r="14" spans="1:71" x14ac:dyDescent="0.25">
      <c r="A14">
        <v>36</v>
      </c>
      <c r="B14">
        <v>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20</v>
      </c>
      <c r="J14">
        <v>49</v>
      </c>
      <c r="K14">
        <v>330</v>
      </c>
      <c r="M14">
        <v>3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0</v>
      </c>
      <c r="U14">
        <v>14</v>
      </c>
      <c r="V14">
        <v>-1</v>
      </c>
      <c r="W14">
        <v>94</v>
      </c>
      <c r="Y14">
        <v>3</v>
      </c>
      <c r="Z14">
        <v>0</v>
      </c>
      <c r="AA14">
        <v>0</v>
      </c>
      <c r="AB14">
        <v>0</v>
      </c>
      <c r="AC14">
        <v>0</v>
      </c>
      <c r="AD14">
        <v>5</v>
      </c>
      <c r="AE14">
        <v>0</v>
      </c>
      <c r="AF14">
        <v>5</v>
      </c>
      <c r="AG14">
        <v>14</v>
      </c>
      <c r="AH14">
        <v>8</v>
      </c>
      <c r="AI14">
        <v>70</v>
      </c>
      <c r="AK14">
        <v>1</v>
      </c>
      <c r="AL14">
        <v>0</v>
      </c>
      <c r="AM14">
        <v>10</v>
      </c>
      <c r="AN14">
        <v>0</v>
      </c>
      <c r="AO14">
        <v>12</v>
      </c>
      <c r="AP14">
        <v>2</v>
      </c>
      <c r="AQ14">
        <v>18</v>
      </c>
      <c r="AR14">
        <v>3</v>
      </c>
      <c r="AS14">
        <v>9</v>
      </c>
      <c r="AT14">
        <v>-11</v>
      </c>
      <c r="AU14">
        <v>22</v>
      </c>
      <c r="AW14">
        <v>2</v>
      </c>
      <c r="AX14">
        <v>0</v>
      </c>
      <c r="AY14">
        <v>0</v>
      </c>
      <c r="AZ14">
        <v>0</v>
      </c>
      <c r="BA14">
        <v>4</v>
      </c>
      <c r="BB14">
        <v>6</v>
      </c>
      <c r="BC14">
        <v>14</v>
      </c>
      <c r="BD14">
        <v>0</v>
      </c>
      <c r="BE14">
        <v>18</v>
      </c>
      <c r="BF14">
        <v>0</v>
      </c>
      <c r="BG14">
        <v>39</v>
      </c>
      <c r="BI14">
        <v>5</v>
      </c>
      <c r="BJ14">
        <v>0</v>
      </c>
      <c r="BK14">
        <v>0</v>
      </c>
      <c r="BL14">
        <v>0</v>
      </c>
      <c r="BM14">
        <v>6</v>
      </c>
      <c r="BN14">
        <v>8</v>
      </c>
      <c r="BO14">
        <v>3</v>
      </c>
      <c r="BP14">
        <v>8</v>
      </c>
      <c r="BQ14">
        <v>10</v>
      </c>
      <c r="BR14">
        <v>-7</v>
      </c>
      <c r="BS14">
        <v>86</v>
      </c>
    </row>
    <row r="15" spans="1:71" x14ac:dyDescent="0.25">
      <c r="A15">
        <v>40</v>
      </c>
      <c r="B15">
        <v>30</v>
      </c>
      <c r="C15">
        <v>0</v>
      </c>
      <c r="D15">
        <v>0</v>
      </c>
      <c r="E15">
        <v>0</v>
      </c>
      <c r="F15">
        <v>13</v>
      </c>
      <c r="G15">
        <v>0</v>
      </c>
      <c r="H15">
        <v>7</v>
      </c>
      <c r="I15">
        <v>21</v>
      </c>
      <c r="J15">
        <v>52</v>
      </c>
      <c r="K15">
        <v>305</v>
      </c>
      <c r="M15">
        <v>2</v>
      </c>
      <c r="N15">
        <v>0</v>
      </c>
      <c r="O15">
        <v>7</v>
      </c>
      <c r="P15">
        <v>0</v>
      </c>
      <c r="Q15">
        <v>8</v>
      </c>
      <c r="R15">
        <v>0</v>
      </c>
      <c r="S15">
        <v>2</v>
      </c>
      <c r="T15">
        <v>0</v>
      </c>
      <c r="U15">
        <v>12</v>
      </c>
      <c r="V15">
        <v>-12</v>
      </c>
      <c r="W15">
        <v>72</v>
      </c>
      <c r="Y15">
        <v>2</v>
      </c>
      <c r="Z15">
        <v>0</v>
      </c>
      <c r="AA15">
        <v>0</v>
      </c>
      <c r="AB15">
        <v>0</v>
      </c>
      <c r="AC15">
        <v>8</v>
      </c>
      <c r="AD15">
        <v>8</v>
      </c>
      <c r="AE15">
        <v>0</v>
      </c>
      <c r="AF15">
        <v>6</v>
      </c>
      <c r="AG15">
        <v>19</v>
      </c>
      <c r="AH15">
        <v>-2</v>
      </c>
      <c r="AI15">
        <v>59</v>
      </c>
      <c r="AK15">
        <v>1</v>
      </c>
      <c r="AL15">
        <v>0</v>
      </c>
      <c r="AM15">
        <v>7</v>
      </c>
      <c r="AN15">
        <v>0</v>
      </c>
      <c r="AO15">
        <v>14</v>
      </c>
      <c r="AP15">
        <v>27</v>
      </c>
      <c r="AQ15">
        <v>6</v>
      </c>
      <c r="AR15">
        <v>0</v>
      </c>
      <c r="AS15">
        <v>11</v>
      </c>
      <c r="AT15">
        <v>-12</v>
      </c>
      <c r="AU15">
        <v>36</v>
      </c>
      <c r="AW15">
        <v>1</v>
      </c>
      <c r="AX15">
        <v>0</v>
      </c>
      <c r="AY15">
        <v>0</v>
      </c>
      <c r="AZ15">
        <v>0</v>
      </c>
      <c r="BA15">
        <v>12</v>
      </c>
      <c r="BB15">
        <v>10</v>
      </c>
      <c r="BC15">
        <v>14</v>
      </c>
      <c r="BD15">
        <v>0</v>
      </c>
      <c r="BE15">
        <v>17</v>
      </c>
      <c r="BF15">
        <v>-10</v>
      </c>
      <c r="BG15">
        <v>38</v>
      </c>
      <c r="BI15">
        <v>2</v>
      </c>
      <c r="BJ15">
        <v>0</v>
      </c>
      <c r="BK15">
        <v>10</v>
      </c>
      <c r="BL15">
        <v>0</v>
      </c>
      <c r="BM15">
        <v>5</v>
      </c>
      <c r="BN15">
        <v>1</v>
      </c>
      <c r="BO15">
        <v>4</v>
      </c>
      <c r="BP15">
        <v>5</v>
      </c>
      <c r="BQ15">
        <v>9</v>
      </c>
      <c r="BR15">
        <v>-25</v>
      </c>
      <c r="BS15">
        <v>68</v>
      </c>
    </row>
    <row r="16" spans="1:71" x14ac:dyDescent="0.25">
      <c r="A16">
        <v>10</v>
      </c>
      <c r="B16">
        <v>0</v>
      </c>
      <c r="C16">
        <v>0</v>
      </c>
      <c r="D16">
        <v>0</v>
      </c>
      <c r="E16">
        <v>0</v>
      </c>
      <c r="F16">
        <v>5</v>
      </c>
      <c r="G16">
        <v>0</v>
      </c>
      <c r="H16">
        <v>7</v>
      </c>
      <c r="I16">
        <v>19</v>
      </c>
      <c r="J16">
        <v>9</v>
      </c>
      <c r="K16">
        <v>202</v>
      </c>
      <c r="M16">
        <v>2</v>
      </c>
      <c r="N16">
        <v>0</v>
      </c>
      <c r="O16">
        <v>0</v>
      </c>
      <c r="P16">
        <v>0</v>
      </c>
      <c r="Q16">
        <v>15</v>
      </c>
      <c r="R16">
        <v>0</v>
      </c>
      <c r="S16">
        <v>13</v>
      </c>
      <c r="T16">
        <v>0</v>
      </c>
      <c r="U16">
        <v>8</v>
      </c>
      <c r="V16">
        <v>-22</v>
      </c>
      <c r="W16">
        <v>47</v>
      </c>
      <c r="Y16">
        <v>4</v>
      </c>
      <c r="Z16">
        <v>0</v>
      </c>
      <c r="AA16">
        <v>0</v>
      </c>
      <c r="AB16">
        <v>0</v>
      </c>
      <c r="AC16">
        <v>3</v>
      </c>
      <c r="AD16">
        <v>17</v>
      </c>
      <c r="AE16">
        <v>0</v>
      </c>
      <c r="AF16">
        <v>0</v>
      </c>
      <c r="AG16">
        <v>20</v>
      </c>
      <c r="AH16">
        <v>8</v>
      </c>
      <c r="AI16">
        <v>87</v>
      </c>
      <c r="AK16">
        <v>3</v>
      </c>
      <c r="AL16">
        <v>0</v>
      </c>
      <c r="AM16">
        <v>6</v>
      </c>
      <c r="AN16">
        <v>0</v>
      </c>
      <c r="AO16">
        <v>11</v>
      </c>
      <c r="AP16">
        <v>0</v>
      </c>
      <c r="AQ16">
        <v>9</v>
      </c>
      <c r="AR16">
        <v>2</v>
      </c>
      <c r="AS16">
        <v>17</v>
      </c>
      <c r="AT16">
        <v>4</v>
      </c>
      <c r="AU16">
        <v>59</v>
      </c>
      <c r="AW16">
        <v>1</v>
      </c>
      <c r="AX16">
        <v>0</v>
      </c>
      <c r="AY16">
        <v>0</v>
      </c>
      <c r="AZ16">
        <v>0</v>
      </c>
      <c r="BA16">
        <v>18</v>
      </c>
      <c r="BB16">
        <v>10</v>
      </c>
      <c r="BC16">
        <v>12</v>
      </c>
      <c r="BD16">
        <v>0</v>
      </c>
      <c r="BE16">
        <v>17</v>
      </c>
      <c r="BF16">
        <v>-16</v>
      </c>
      <c r="BG16">
        <v>39</v>
      </c>
      <c r="BI16">
        <v>25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26</v>
      </c>
      <c r="BR16">
        <v>-11</v>
      </c>
      <c r="BS16">
        <v>329</v>
      </c>
    </row>
    <row r="17" spans="1:71" x14ac:dyDescent="0.25">
      <c r="A17">
        <v>22</v>
      </c>
      <c r="B17">
        <v>13</v>
      </c>
      <c r="C17">
        <v>0</v>
      </c>
      <c r="D17">
        <v>0</v>
      </c>
      <c r="E17">
        <v>0</v>
      </c>
      <c r="F17">
        <v>18</v>
      </c>
      <c r="G17">
        <v>0</v>
      </c>
      <c r="H17">
        <v>8</v>
      </c>
      <c r="I17">
        <v>22</v>
      </c>
      <c r="J17">
        <v>35</v>
      </c>
      <c r="K17">
        <v>332</v>
      </c>
      <c r="M17">
        <v>2</v>
      </c>
      <c r="N17">
        <v>0</v>
      </c>
      <c r="O17">
        <v>12</v>
      </c>
      <c r="P17">
        <v>0</v>
      </c>
      <c r="Q17">
        <v>12</v>
      </c>
      <c r="R17">
        <v>0</v>
      </c>
      <c r="S17">
        <v>11</v>
      </c>
      <c r="T17">
        <v>1</v>
      </c>
      <c r="U17">
        <v>8</v>
      </c>
      <c r="V17">
        <v>-22</v>
      </c>
      <c r="W17">
        <v>47</v>
      </c>
      <c r="Y17">
        <v>14</v>
      </c>
      <c r="Z17">
        <v>0</v>
      </c>
      <c r="AA17">
        <v>0</v>
      </c>
      <c r="AB17">
        <v>0</v>
      </c>
      <c r="AC17">
        <v>5</v>
      </c>
      <c r="AD17">
        <v>0</v>
      </c>
      <c r="AE17">
        <v>1</v>
      </c>
      <c r="AF17">
        <v>0</v>
      </c>
      <c r="AG17">
        <v>23</v>
      </c>
      <c r="AH17">
        <v>-12</v>
      </c>
      <c r="AI17">
        <v>78</v>
      </c>
      <c r="AK17">
        <v>1</v>
      </c>
      <c r="AL17">
        <v>0</v>
      </c>
      <c r="AM17">
        <v>5</v>
      </c>
      <c r="AN17">
        <v>0</v>
      </c>
      <c r="AO17">
        <v>11</v>
      </c>
      <c r="AP17">
        <v>30</v>
      </c>
      <c r="AQ17">
        <v>6</v>
      </c>
      <c r="AR17">
        <v>0</v>
      </c>
      <c r="AS17">
        <v>11</v>
      </c>
      <c r="AT17">
        <v>-5</v>
      </c>
      <c r="AU17">
        <v>38</v>
      </c>
      <c r="AW17">
        <v>1</v>
      </c>
      <c r="AX17">
        <v>0</v>
      </c>
      <c r="AY17">
        <v>0</v>
      </c>
      <c r="AZ17">
        <v>0</v>
      </c>
      <c r="BA17">
        <v>4</v>
      </c>
      <c r="BB17">
        <v>10</v>
      </c>
      <c r="BC17">
        <v>16</v>
      </c>
      <c r="BD17">
        <v>0</v>
      </c>
      <c r="BE17">
        <v>17</v>
      </c>
      <c r="BF17">
        <v>-2</v>
      </c>
      <c r="BG17">
        <v>34</v>
      </c>
      <c r="BI17">
        <v>19</v>
      </c>
      <c r="BJ17">
        <v>0</v>
      </c>
      <c r="BK17">
        <v>0</v>
      </c>
      <c r="BL17">
        <v>10</v>
      </c>
      <c r="BM17">
        <v>0</v>
      </c>
      <c r="BN17">
        <v>0</v>
      </c>
      <c r="BO17">
        <v>0</v>
      </c>
      <c r="BP17">
        <v>1</v>
      </c>
      <c r="BQ17">
        <v>18</v>
      </c>
      <c r="BR17">
        <v>-13</v>
      </c>
      <c r="BS17">
        <v>186</v>
      </c>
    </row>
    <row r="18" spans="1:71" x14ac:dyDescent="0.25">
      <c r="A18">
        <v>17</v>
      </c>
      <c r="B18">
        <v>0</v>
      </c>
      <c r="C18">
        <v>0</v>
      </c>
      <c r="D18">
        <v>0</v>
      </c>
      <c r="E18">
        <v>3</v>
      </c>
      <c r="F18">
        <v>12</v>
      </c>
      <c r="G18">
        <v>10</v>
      </c>
      <c r="H18">
        <v>0</v>
      </c>
      <c r="I18">
        <v>29</v>
      </c>
      <c r="J18">
        <v>27</v>
      </c>
      <c r="K18">
        <v>109</v>
      </c>
      <c r="M18">
        <v>2</v>
      </c>
      <c r="N18">
        <v>0</v>
      </c>
      <c r="O18">
        <v>0</v>
      </c>
      <c r="P18">
        <v>0</v>
      </c>
      <c r="Q18">
        <v>2</v>
      </c>
      <c r="R18">
        <v>8</v>
      </c>
      <c r="S18">
        <v>12</v>
      </c>
      <c r="T18">
        <v>3</v>
      </c>
      <c r="U18">
        <v>14</v>
      </c>
      <c r="V18">
        <v>-10</v>
      </c>
      <c r="W18">
        <v>64</v>
      </c>
      <c r="Y18">
        <v>2</v>
      </c>
      <c r="Z18">
        <v>0</v>
      </c>
      <c r="AA18">
        <v>0</v>
      </c>
      <c r="AB18">
        <v>0</v>
      </c>
      <c r="AC18">
        <v>3</v>
      </c>
      <c r="AD18">
        <v>14</v>
      </c>
      <c r="AE18">
        <v>0</v>
      </c>
      <c r="AF18">
        <v>3</v>
      </c>
      <c r="AG18">
        <v>30</v>
      </c>
      <c r="AH18">
        <v>16</v>
      </c>
      <c r="AI18">
        <v>79</v>
      </c>
      <c r="AK18">
        <v>1</v>
      </c>
      <c r="AL18">
        <v>0</v>
      </c>
      <c r="AM18">
        <v>8</v>
      </c>
      <c r="AN18">
        <v>0</v>
      </c>
      <c r="AO18">
        <v>12</v>
      </c>
      <c r="AP18">
        <v>6</v>
      </c>
      <c r="AQ18">
        <v>19</v>
      </c>
      <c r="AR18">
        <v>0</v>
      </c>
      <c r="AS18">
        <v>7</v>
      </c>
      <c r="AT18">
        <v>-9</v>
      </c>
      <c r="AU18">
        <v>21</v>
      </c>
      <c r="AW18">
        <v>1</v>
      </c>
      <c r="AX18">
        <v>0</v>
      </c>
      <c r="AY18">
        <v>21</v>
      </c>
      <c r="AZ18">
        <v>0</v>
      </c>
      <c r="BA18">
        <v>12</v>
      </c>
      <c r="BB18">
        <v>0</v>
      </c>
      <c r="BC18">
        <v>20</v>
      </c>
      <c r="BD18">
        <v>0</v>
      </c>
      <c r="BE18">
        <v>20</v>
      </c>
      <c r="BF18">
        <v>-10</v>
      </c>
      <c r="BG18">
        <v>37</v>
      </c>
      <c r="BI18">
        <v>19</v>
      </c>
      <c r="BJ18">
        <v>0</v>
      </c>
      <c r="BK18">
        <v>0</v>
      </c>
      <c r="BL18">
        <v>10</v>
      </c>
      <c r="BM18">
        <v>0</v>
      </c>
      <c r="BN18">
        <v>0</v>
      </c>
      <c r="BO18">
        <v>0</v>
      </c>
      <c r="BP18">
        <v>2</v>
      </c>
      <c r="BQ18">
        <v>22</v>
      </c>
      <c r="BR18">
        <v>-5</v>
      </c>
      <c r="BS18">
        <v>253</v>
      </c>
    </row>
    <row r="19" spans="1:71" x14ac:dyDescent="0.25">
      <c r="A19">
        <v>17</v>
      </c>
      <c r="B19">
        <v>8</v>
      </c>
      <c r="C19">
        <v>0</v>
      </c>
      <c r="D19">
        <v>0</v>
      </c>
      <c r="E19">
        <v>0</v>
      </c>
      <c r="F19">
        <v>0</v>
      </c>
      <c r="G19">
        <v>0</v>
      </c>
      <c r="H19">
        <v>6</v>
      </c>
      <c r="I19">
        <v>19</v>
      </c>
      <c r="J19">
        <v>25</v>
      </c>
      <c r="K19">
        <v>288</v>
      </c>
      <c r="M19">
        <v>4</v>
      </c>
      <c r="N19">
        <v>0</v>
      </c>
      <c r="O19">
        <v>0</v>
      </c>
      <c r="P19">
        <v>0</v>
      </c>
      <c r="Q19">
        <v>6</v>
      </c>
      <c r="R19">
        <v>0</v>
      </c>
      <c r="S19">
        <v>8</v>
      </c>
      <c r="T19">
        <v>0</v>
      </c>
      <c r="U19">
        <v>14</v>
      </c>
      <c r="V19">
        <v>-4</v>
      </c>
      <c r="W19">
        <v>78</v>
      </c>
      <c r="Y19">
        <v>3</v>
      </c>
      <c r="Z19">
        <v>0</v>
      </c>
      <c r="AA19">
        <v>2</v>
      </c>
      <c r="AB19">
        <v>0</v>
      </c>
      <c r="AC19">
        <v>2</v>
      </c>
      <c r="AD19">
        <v>0</v>
      </c>
      <c r="AE19">
        <v>0</v>
      </c>
      <c r="AF19">
        <v>1</v>
      </c>
      <c r="AG19">
        <v>17</v>
      </c>
      <c r="AH19">
        <v>4</v>
      </c>
      <c r="AI19">
        <v>50</v>
      </c>
      <c r="AK19">
        <v>2</v>
      </c>
      <c r="AL19">
        <v>0</v>
      </c>
      <c r="AM19">
        <v>0</v>
      </c>
      <c r="AN19">
        <v>0</v>
      </c>
      <c r="AO19">
        <v>6</v>
      </c>
      <c r="AP19">
        <v>0</v>
      </c>
      <c r="AQ19">
        <v>3</v>
      </c>
      <c r="AR19">
        <v>0</v>
      </c>
      <c r="AS19">
        <v>15</v>
      </c>
      <c r="AT19">
        <v>1</v>
      </c>
      <c r="AU19">
        <v>57</v>
      </c>
      <c r="AW19">
        <v>3</v>
      </c>
      <c r="AX19">
        <v>0</v>
      </c>
      <c r="AY19">
        <v>0</v>
      </c>
      <c r="AZ19">
        <v>0</v>
      </c>
      <c r="BA19">
        <v>13</v>
      </c>
      <c r="BB19">
        <v>17</v>
      </c>
      <c r="BC19">
        <v>9</v>
      </c>
      <c r="BD19">
        <v>0</v>
      </c>
      <c r="BE19">
        <v>23</v>
      </c>
      <c r="BF19">
        <v>-2</v>
      </c>
      <c r="BG19">
        <v>54</v>
      </c>
      <c r="BI19">
        <v>21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22</v>
      </c>
      <c r="BR19">
        <v>34</v>
      </c>
      <c r="BS19">
        <v>240</v>
      </c>
    </row>
    <row r="20" spans="1:71" x14ac:dyDescent="0.25">
      <c r="A20">
        <v>24</v>
      </c>
      <c r="B20">
        <v>15</v>
      </c>
      <c r="C20">
        <v>0</v>
      </c>
      <c r="D20">
        <v>0</v>
      </c>
      <c r="E20">
        <v>0</v>
      </c>
      <c r="F20">
        <v>0</v>
      </c>
      <c r="G20">
        <v>0</v>
      </c>
      <c r="H20">
        <v>3</v>
      </c>
      <c r="I20">
        <v>19</v>
      </c>
      <c r="J20">
        <v>25</v>
      </c>
      <c r="K20">
        <v>193</v>
      </c>
      <c r="M20">
        <v>3</v>
      </c>
      <c r="N20">
        <v>0</v>
      </c>
      <c r="O20">
        <v>0</v>
      </c>
      <c r="P20">
        <v>0</v>
      </c>
      <c r="Q20">
        <v>2</v>
      </c>
      <c r="R20">
        <v>4</v>
      </c>
      <c r="S20">
        <v>0</v>
      </c>
      <c r="T20">
        <v>0</v>
      </c>
      <c r="U20">
        <v>14</v>
      </c>
      <c r="V20">
        <v>0</v>
      </c>
      <c r="W20">
        <v>102</v>
      </c>
      <c r="Y20">
        <v>3</v>
      </c>
      <c r="Z20">
        <v>0</v>
      </c>
      <c r="AA20">
        <v>11</v>
      </c>
      <c r="AB20">
        <v>0</v>
      </c>
      <c r="AC20">
        <v>12</v>
      </c>
      <c r="AD20">
        <v>0</v>
      </c>
      <c r="AE20">
        <v>11</v>
      </c>
      <c r="AF20">
        <v>0</v>
      </c>
      <c r="AG20">
        <v>24</v>
      </c>
      <c r="AH20">
        <v>1</v>
      </c>
      <c r="AI20">
        <v>73</v>
      </c>
      <c r="AK20">
        <v>2</v>
      </c>
      <c r="AL20">
        <v>0</v>
      </c>
      <c r="AM20">
        <v>0</v>
      </c>
      <c r="AN20">
        <v>0</v>
      </c>
      <c r="AO20">
        <v>8</v>
      </c>
      <c r="AP20">
        <v>9</v>
      </c>
      <c r="AQ20">
        <v>6</v>
      </c>
      <c r="AR20">
        <v>0</v>
      </c>
      <c r="AS20">
        <v>15</v>
      </c>
      <c r="AT20">
        <v>-4</v>
      </c>
      <c r="AU20">
        <v>47</v>
      </c>
      <c r="AW20">
        <v>3</v>
      </c>
      <c r="AX20">
        <v>0</v>
      </c>
      <c r="AY20">
        <v>2</v>
      </c>
      <c r="AZ20">
        <v>0</v>
      </c>
      <c r="BA20">
        <v>4</v>
      </c>
      <c r="BB20">
        <v>23</v>
      </c>
      <c r="BC20">
        <v>5</v>
      </c>
      <c r="BD20">
        <v>0</v>
      </c>
      <c r="BE20">
        <v>20</v>
      </c>
      <c r="BF20">
        <v>5</v>
      </c>
      <c r="BG20">
        <v>54</v>
      </c>
      <c r="BI20">
        <v>16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3</v>
      </c>
      <c r="BP20">
        <v>0</v>
      </c>
      <c r="BQ20">
        <v>28</v>
      </c>
      <c r="BR20">
        <v>28</v>
      </c>
      <c r="BS20">
        <v>139</v>
      </c>
    </row>
    <row r="21" spans="1:71" x14ac:dyDescent="0.25">
      <c r="A21">
        <v>16</v>
      </c>
      <c r="B21">
        <v>0</v>
      </c>
      <c r="C21">
        <v>0</v>
      </c>
      <c r="D21">
        <v>0</v>
      </c>
      <c r="E21">
        <v>0</v>
      </c>
      <c r="F21">
        <v>3</v>
      </c>
      <c r="G21">
        <v>0</v>
      </c>
      <c r="H21">
        <v>2</v>
      </c>
      <c r="I21">
        <v>29</v>
      </c>
      <c r="J21">
        <v>29</v>
      </c>
      <c r="K21">
        <v>235</v>
      </c>
      <c r="M21">
        <v>3</v>
      </c>
      <c r="N21">
        <v>0</v>
      </c>
      <c r="O21">
        <v>8</v>
      </c>
      <c r="P21">
        <v>0</v>
      </c>
      <c r="Q21">
        <v>8</v>
      </c>
      <c r="R21">
        <v>4</v>
      </c>
      <c r="S21">
        <v>3</v>
      </c>
      <c r="T21">
        <v>0</v>
      </c>
      <c r="U21">
        <v>18</v>
      </c>
      <c r="V21">
        <v>-7</v>
      </c>
      <c r="W21">
        <v>77</v>
      </c>
      <c r="Y21">
        <v>3</v>
      </c>
      <c r="Z21">
        <v>0</v>
      </c>
      <c r="AA21">
        <v>0</v>
      </c>
      <c r="AB21">
        <v>0</v>
      </c>
      <c r="AC21">
        <v>2</v>
      </c>
      <c r="AD21">
        <v>12</v>
      </c>
      <c r="AE21">
        <v>0</v>
      </c>
      <c r="AF21">
        <v>7</v>
      </c>
      <c r="AG21">
        <v>19</v>
      </c>
      <c r="AH21">
        <v>9</v>
      </c>
      <c r="AI21">
        <v>90</v>
      </c>
      <c r="AK21">
        <v>1</v>
      </c>
      <c r="AL21">
        <v>0</v>
      </c>
      <c r="AM21">
        <v>6</v>
      </c>
      <c r="AN21">
        <v>0</v>
      </c>
      <c r="AO21">
        <v>12</v>
      </c>
      <c r="AP21">
        <v>22</v>
      </c>
      <c r="AQ21">
        <v>9</v>
      </c>
      <c r="AR21">
        <v>0</v>
      </c>
      <c r="AS21">
        <v>9</v>
      </c>
      <c r="AT21">
        <v>-14</v>
      </c>
      <c r="AU21">
        <v>28</v>
      </c>
      <c r="AW21">
        <v>2</v>
      </c>
      <c r="AX21">
        <v>0</v>
      </c>
      <c r="AY21">
        <v>0</v>
      </c>
      <c r="AZ21">
        <v>0</v>
      </c>
      <c r="BA21">
        <v>17</v>
      </c>
      <c r="BB21">
        <v>17</v>
      </c>
      <c r="BC21">
        <v>20</v>
      </c>
      <c r="BD21">
        <v>0</v>
      </c>
      <c r="BE21">
        <v>18</v>
      </c>
      <c r="BF21">
        <v>-13</v>
      </c>
      <c r="BG21">
        <v>35</v>
      </c>
      <c r="BI21">
        <v>21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2</v>
      </c>
      <c r="BQ21">
        <v>28</v>
      </c>
      <c r="BR21">
        <v>42</v>
      </c>
      <c r="BS21">
        <v>302</v>
      </c>
    </row>
    <row r="22" spans="1:71" x14ac:dyDescent="0.25">
      <c r="A22">
        <v>18</v>
      </c>
      <c r="B22">
        <v>9</v>
      </c>
      <c r="C22">
        <v>0</v>
      </c>
      <c r="D22">
        <v>0</v>
      </c>
      <c r="E22">
        <v>0</v>
      </c>
      <c r="F22">
        <v>6</v>
      </c>
      <c r="G22">
        <v>0</v>
      </c>
      <c r="H22">
        <v>0</v>
      </c>
      <c r="I22">
        <v>28</v>
      </c>
      <c r="J22">
        <v>35</v>
      </c>
      <c r="K22">
        <v>275</v>
      </c>
      <c r="M22">
        <v>10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</v>
      </c>
      <c r="U22">
        <v>18</v>
      </c>
      <c r="V22">
        <v>25</v>
      </c>
      <c r="W22">
        <v>96</v>
      </c>
      <c r="Y22">
        <v>4</v>
      </c>
      <c r="Z22">
        <v>0</v>
      </c>
      <c r="AA22">
        <v>0</v>
      </c>
      <c r="AB22">
        <v>0</v>
      </c>
      <c r="AC22">
        <v>2</v>
      </c>
      <c r="AD22">
        <v>8</v>
      </c>
      <c r="AE22">
        <v>0</v>
      </c>
      <c r="AF22">
        <v>0</v>
      </c>
      <c r="AG22">
        <v>27</v>
      </c>
      <c r="AH22">
        <v>18</v>
      </c>
      <c r="AI22">
        <v>125</v>
      </c>
      <c r="AK22">
        <v>1</v>
      </c>
      <c r="AL22">
        <v>0</v>
      </c>
      <c r="AM22">
        <v>0</v>
      </c>
      <c r="AN22">
        <v>0</v>
      </c>
      <c r="AO22">
        <v>8</v>
      </c>
      <c r="AP22">
        <v>30</v>
      </c>
      <c r="AQ22">
        <v>11</v>
      </c>
      <c r="AR22">
        <v>0</v>
      </c>
      <c r="AS22">
        <v>15</v>
      </c>
      <c r="AT22">
        <v>-9</v>
      </c>
      <c r="AU22">
        <v>42</v>
      </c>
      <c r="AW22">
        <v>2</v>
      </c>
      <c r="AX22">
        <v>0</v>
      </c>
      <c r="AY22">
        <v>0</v>
      </c>
      <c r="AZ22">
        <v>0</v>
      </c>
      <c r="BA22">
        <v>13</v>
      </c>
      <c r="BB22">
        <v>30</v>
      </c>
      <c r="BC22">
        <v>10</v>
      </c>
      <c r="BD22">
        <v>0</v>
      </c>
      <c r="BE22">
        <v>17</v>
      </c>
      <c r="BF22">
        <v>-10</v>
      </c>
      <c r="BG22">
        <v>41</v>
      </c>
      <c r="BI22">
        <v>26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26</v>
      </c>
      <c r="BR22">
        <v>-9</v>
      </c>
      <c r="BS22">
        <v>389</v>
      </c>
    </row>
    <row r="23" spans="1:71" x14ac:dyDescent="0.25">
      <c r="A23">
        <v>13</v>
      </c>
      <c r="B23">
        <v>0</v>
      </c>
      <c r="C23">
        <v>0</v>
      </c>
      <c r="D23">
        <v>0</v>
      </c>
      <c r="E23">
        <v>6</v>
      </c>
      <c r="F23">
        <v>9</v>
      </c>
      <c r="G23">
        <v>24</v>
      </c>
      <c r="H23">
        <v>0</v>
      </c>
      <c r="I23">
        <v>26</v>
      </c>
      <c r="J23">
        <v>2</v>
      </c>
      <c r="K23">
        <v>66</v>
      </c>
      <c r="M23">
        <v>2</v>
      </c>
      <c r="N23">
        <v>0</v>
      </c>
      <c r="O23">
        <v>12</v>
      </c>
      <c r="P23">
        <v>0</v>
      </c>
      <c r="Q23">
        <v>7</v>
      </c>
      <c r="R23">
        <v>0</v>
      </c>
      <c r="S23">
        <v>17</v>
      </c>
      <c r="T23">
        <v>2</v>
      </c>
      <c r="U23">
        <v>7</v>
      </c>
      <c r="V23">
        <v>-17</v>
      </c>
      <c r="W23">
        <v>38</v>
      </c>
      <c r="Y23">
        <v>5</v>
      </c>
      <c r="Z23">
        <v>0</v>
      </c>
      <c r="AA23">
        <v>0</v>
      </c>
      <c r="AB23">
        <v>0</v>
      </c>
      <c r="AC23">
        <v>8</v>
      </c>
      <c r="AD23">
        <v>16</v>
      </c>
      <c r="AE23">
        <v>20</v>
      </c>
      <c r="AF23">
        <v>8</v>
      </c>
      <c r="AG23">
        <v>17</v>
      </c>
      <c r="AH23">
        <v>10</v>
      </c>
      <c r="AI23">
        <v>52</v>
      </c>
      <c r="AK23">
        <v>1</v>
      </c>
      <c r="AL23">
        <v>0</v>
      </c>
      <c r="AM23">
        <v>0</v>
      </c>
      <c r="AN23">
        <v>0</v>
      </c>
      <c r="AO23">
        <v>10</v>
      </c>
      <c r="AP23">
        <v>14</v>
      </c>
      <c r="AQ23">
        <v>18</v>
      </c>
      <c r="AR23">
        <v>8</v>
      </c>
      <c r="AS23">
        <v>11</v>
      </c>
      <c r="AT23">
        <v>-14</v>
      </c>
      <c r="AU23">
        <v>27</v>
      </c>
      <c r="AW23">
        <v>2</v>
      </c>
      <c r="AX23">
        <v>0</v>
      </c>
      <c r="AY23">
        <v>2</v>
      </c>
      <c r="AZ23">
        <v>0</v>
      </c>
      <c r="BA23">
        <v>8</v>
      </c>
      <c r="BB23">
        <v>3</v>
      </c>
      <c r="BC23">
        <v>0</v>
      </c>
      <c r="BD23">
        <v>2</v>
      </c>
      <c r="BE23">
        <v>19</v>
      </c>
      <c r="BF23">
        <v>5</v>
      </c>
      <c r="BG23">
        <v>56</v>
      </c>
      <c r="BI23">
        <v>8</v>
      </c>
      <c r="BJ23">
        <v>0</v>
      </c>
      <c r="BK23">
        <v>0</v>
      </c>
      <c r="BL23">
        <v>0</v>
      </c>
      <c r="BM23">
        <v>0</v>
      </c>
      <c r="BN23">
        <v>6</v>
      </c>
      <c r="BO23">
        <v>0</v>
      </c>
      <c r="BP23">
        <v>8</v>
      </c>
      <c r="BQ23">
        <v>15</v>
      </c>
      <c r="BR23">
        <v>7</v>
      </c>
      <c r="BS23">
        <v>157</v>
      </c>
    </row>
    <row r="24" spans="1:71" x14ac:dyDescent="0.25">
      <c r="A24">
        <v>17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24</v>
      </c>
      <c r="J24">
        <v>25</v>
      </c>
      <c r="K24">
        <v>236</v>
      </c>
      <c r="M24">
        <v>2</v>
      </c>
      <c r="N24">
        <v>0</v>
      </c>
      <c r="O24">
        <v>22</v>
      </c>
      <c r="P24">
        <v>0</v>
      </c>
      <c r="Q24">
        <v>5</v>
      </c>
      <c r="R24">
        <v>13</v>
      </c>
      <c r="S24">
        <v>22</v>
      </c>
      <c r="T24">
        <v>0</v>
      </c>
      <c r="U24">
        <v>8</v>
      </c>
      <c r="V24">
        <v>-13</v>
      </c>
      <c r="W24">
        <v>39</v>
      </c>
      <c r="Y24">
        <v>4</v>
      </c>
      <c r="Z24">
        <v>0</v>
      </c>
      <c r="AA24">
        <v>0</v>
      </c>
      <c r="AB24">
        <v>0</v>
      </c>
      <c r="AC24">
        <v>2</v>
      </c>
      <c r="AD24">
        <v>4</v>
      </c>
      <c r="AE24">
        <v>0</v>
      </c>
      <c r="AF24">
        <v>0</v>
      </c>
      <c r="AG24">
        <v>30</v>
      </c>
      <c r="AH24">
        <v>19</v>
      </c>
      <c r="AI24">
        <v>136</v>
      </c>
      <c r="AK24">
        <v>1</v>
      </c>
      <c r="AL24">
        <v>0</v>
      </c>
      <c r="AM24">
        <v>5</v>
      </c>
      <c r="AN24">
        <v>0</v>
      </c>
      <c r="AO24">
        <v>2</v>
      </c>
      <c r="AP24">
        <v>0</v>
      </c>
      <c r="AQ24">
        <v>6</v>
      </c>
      <c r="AR24">
        <v>1</v>
      </c>
      <c r="AS24">
        <v>17</v>
      </c>
      <c r="AT24">
        <v>-3</v>
      </c>
      <c r="AU24">
        <v>40</v>
      </c>
      <c r="AW24">
        <v>2</v>
      </c>
      <c r="AX24">
        <v>0</v>
      </c>
      <c r="AY24">
        <v>6</v>
      </c>
      <c r="AZ24">
        <v>0</v>
      </c>
      <c r="BA24">
        <v>11</v>
      </c>
      <c r="BB24">
        <v>18</v>
      </c>
      <c r="BC24">
        <v>6</v>
      </c>
      <c r="BD24">
        <v>4</v>
      </c>
      <c r="BE24">
        <v>17</v>
      </c>
      <c r="BF24">
        <v>-6</v>
      </c>
      <c r="BG24">
        <v>45</v>
      </c>
      <c r="BI24">
        <v>3</v>
      </c>
      <c r="BJ24">
        <v>0</v>
      </c>
      <c r="BK24">
        <v>4</v>
      </c>
      <c r="BL24">
        <v>0</v>
      </c>
      <c r="BM24">
        <v>5</v>
      </c>
      <c r="BN24">
        <v>0</v>
      </c>
      <c r="BO24">
        <v>0</v>
      </c>
      <c r="BP24">
        <v>0</v>
      </c>
      <c r="BQ24">
        <v>13</v>
      </c>
      <c r="BR24">
        <v>-14</v>
      </c>
      <c r="BS24">
        <v>102</v>
      </c>
    </row>
    <row r="25" spans="1:71" x14ac:dyDescent="0.25">
      <c r="A25">
        <v>13</v>
      </c>
      <c r="B25">
        <v>4</v>
      </c>
      <c r="C25">
        <v>0</v>
      </c>
      <c r="D25">
        <v>0</v>
      </c>
      <c r="E25">
        <v>0</v>
      </c>
      <c r="F25">
        <v>30</v>
      </c>
      <c r="G25">
        <v>0</v>
      </c>
      <c r="H25">
        <v>0</v>
      </c>
      <c r="I25">
        <v>27</v>
      </c>
      <c r="J25">
        <v>26</v>
      </c>
      <c r="K25">
        <v>218</v>
      </c>
      <c r="M25">
        <v>7</v>
      </c>
      <c r="N25">
        <v>0</v>
      </c>
      <c r="O25">
        <v>0</v>
      </c>
      <c r="P25">
        <v>0</v>
      </c>
      <c r="Q25">
        <v>4</v>
      </c>
      <c r="R25">
        <v>5</v>
      </c>
      <c r="S25">
        <v>2</v>
      </c>
      <c r="T25">
        <v>6</v>
      </c>
      <c r="U25">
        <v>12</v>
      </c>
      <c r="V25">
        <v>1</v>
      </c>
      <c r="W25">
        <v>85</v>
      </c>
      <c r="Y25">
        <v>10</v>
      </c>
      <c r="Z25">
        <v>0</v>
      </c>
      <c r="AA25">
        <v>0</v>
      </c>
      <c r="AB25">
        <v>0</v>
      </c>
      <c r="AC25">
        <v>0</v>
      </c>
      <c r="AD25">
        <v>21</v>
      </c>
      <c r="AE25">
        <v>0</v>
      </c>
      <c r="AF25">
        <v>0</v>
      </c>
      <c r="AG25">
        <v>30</v>
      </c>
      <c r="AH25">
        <v>38</v>
      </c>
      <c r="AI25">
        <v>179</v>
      </c>
      <c r="AK25">
        <v>3</v>
      </c>
      <c r="AL25">
        <v>0</v>
      </c>
      <c r="AM25">
        <v>0</v>
      </c>
      <c r="AN25">
        <v>0</v>
      </c>
      <c r="AO25">
        <v>6</v>
      </c>
      <c r="AP25">
        <v>11</v>
      </c>
      <c r="AQ25">
        <v>1</v>
      </c>
      <c r="AR25">
        <v>9</v>
      </c>
      <c r="AS25">
        <v>21</v>
      </c>
      <c r="AT25">
        <v>17</v>
      </c>
      <c r="AU25">
        <v>85</v>
      </c>
      <c r="AW25">
        <v>4</v>
      </c>
      <c r="AX25">
        <v>0</v>
      </c>
      <c r="AY25">
        <v>0</v>
      </c>
      <c r="AZ25">
        <v>0</v>
      </c>
      <c r="BA25">
        <v>3</v>
      </c>
      <c r="BB25">
        <v>22</v>
      </c>
      <c r="BC25">
        <v>4</v>
      </c>
      <c r="BD25">
        <v>5</v>
      </c>
      <c r="BE25">
        <v>25</v>
      </c>
      <c r="BF25">
        <v>22</v>
      </c>
      <c r="BG25">
        <v>69</v>
      </c>
      <c r="BI25">
        <v>9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17</v>
      </c>
      <c r="BR25">
        <v>13</v>
      </c>
      <c r="BS25">
        <v>133</v>
      </c>
    </row>
    <row r="26" spans="1:71" x14ac:dyDescent="0.25">
      <c r="A26">
        <v>20</v>
      </c>
      <c r="B26">
        <v>11</v>
      </c>
      <c r="C26">
        <v>0</v>
      </c>
      <c r="D26">
        <v>0</v>
      </c>
      <c r="E26">
        <v>0</v>
      </c>
      <c r="F26">
        <v>1</v>
      </c>
      <c r="G26">
        <v>0</v>
      </c>
      <c r="H26">
        <v>3</v>
      </c>
      <c r="I26">
        <v>18</v>
      </c>
      <c r="J26">
        <v>29</v>
      </c>
      <c r="K26">
        <v>304</v>
      </c>
      <c r="M26">
        <v>2</v>
      </c>
      <c r="N26">
        <v>0</v>
      </c>
      <c r="O26">
        <v>11</v>
      </c>
      <c r="P26">
        <v>0</v>
      </c>
      <c r="Q26">
        <v>4</v>
      </c>
      <c r="R26">
        <v>3</v>
      </c>
      <c r="S26">
        <v>15</v>
      </c>
      <c r="T26">
        <v>0</v>
      </c>
      <c r="U26">
        <v>5</v>
      </c>
      <c r="V26">
        <v>-15</v>
      </c>
      <c r="W26">
        <v>32</v>
      </c>
      <c r="Y26">
        <v>7</v>
      </c>
      <c r="Z26">
        <v>0</v>
      </c>
      <c r="AA26">
        <v>0</v>
      </c>
      <c r="AB26">
        <v>0</v>
      </c>
      <c r="AC26">
        <v>2</v>
      </c>
      <c r="AD26">
        <v>12</v>
      </c>
      <c r="AE26">
        <v>0</v>
      </c>
      <c r="AF26">
        <v>0</v>
      </c>
      <c r="AG26">
        <v>30</v>
      </c>
      <c r="AH26">
        <v>32</v>
      </c>
      <c r="AI26">
        <v>172</v>
      </c>
      <c r="AK26">
        <v>2</v>
      </c>
      <c r="AL26">
        <v>0</v>
      </c>
      <c r="AM26">
        <v>0</v>
      </c>
      <c r="AN26">
        <v>0</v>
      </c>
      <c r="AO26">
        <v>6</v>
      </c>
      <c r="AP26">
        <v>30</v>
      </c>
      <c r="AQ26">
        <v>0</v>
      </c>
      <c r="AR26">
        <v>0</v>
      </c>
      <c r="AS26">
        <v>15</v>
      </c>
      <c r="AT26">
        <v>8</v>
      </c>
      <c r="AU26">
        <v>66</v>
      </c>
      <c r="AW26">
        <v>1</v>
      </c>
      <c r="AX26">
        <v>0</v>
      </c>
      <c r="AY26">
        <v>0</v>
      </c>
      <c r="AZ26">
        <v>0</v>
      </c>
      <c r="BA26">
        <v>4</v>
      </c>
      <c r="BB26">
        <v>14</v>
      </c>
      <c r="BC26">
        <v>18</v>
      </c>
      <c r="BD26">
        <v>0</v>
      </c>
      <c r="BE26">
        <v>14</v>
      </c>
      <c r="BF26">
        <v>-4</v>
      </c>
      <c r="BG26">
        <v>24</v>
      </c>
      <c r="BI26">
        <v>9</v>
      </c>
      <c r="BJ26">
        <v>0</v>
      </c>
      <c r="BK26">
        <v>0</v>
      </c>
      <c r="BL26">
        <v>0</v>
      </c>
      <c r="BM26">
        <v>2</v>
      </c>
      <c r="BN26">
        <v>0</v>
      </c>
      <c r="BO26">
        <v>0</v>
      </c>
      <c r="BP26">
        <v>0</v>
      </c>
      <c r="BQ26">
        <v>18</v>
      </c>
      <c r="BR26">
        <v>9</v>
      </c>
      <c r="BS26">
        <v>162</v>
      </c>
    </row>
    <row r="27" spans="1:71" x14ac:dyDescent="0.25">
      <c r="A27">
        <v>18</v>
      </c>
      <c r="B27">
        <v>0</v>
      </c>
      <c r="C27">
        <v>0</v>
      </c>
      <c r="D27">
        <v>0</v>
      </c>
      <c r="E27">
        <v>0</v>
      </c>
      <c r="F27">
        <v>30</v>
      </c>
      <c r="G27">
        <v>0</v>
      </c>
      <c r="H27">
        <v>0</v>
      </c>
      <c r="I27">
        <v>30</v>
      </c>
      <c r="J27">
        <v>-11</v>
      </c>
      <c r="K27">
        <v>236</v>
      </c>
      <c r="M27">
        <v>12</v>
      </c>
      <c r="N27">
        <v>3</v>
      </c>
      <c r="O27">
        <v>0</v>
      </c>
      <c r="P27">
        <v>0</v>
      </c>
      <c r="Q27">
        <v>0</v>
      </c>
      <c r="R27">
        <v>29</v>
      </c>
      <c r="S27">
        <v>0</v>
      </c>
      <c r="T27">
        <v>0</v>
      </c>
      <c r="U27">
        <v>20</v>
      </c>
      <c r="V27">
        <v>25</v>
      </c>
      <c r="W27">
        <v>178</v>
      </c>
      <c r="Y27">
        <v>12</v>
      </c>
      <c r="Z27">
        <v>0</v>
      </c>
      <c r="AA27">
        <v>0</v>
      </c>
      <c r="AB27">
        <v>0</v>
      </c>
      <c r="AC27">
        <v>2</v>
      </c>
      <c r="AD27">
        <v>24</v>
      </c>
      <c r="AE27">
        <v>0</v>
      </c>
      <c r="AF27">
        <v>0</v>
      </c>
      <c r="AG27">
        <v>30</v>
      </c>
      <c r="AH27">
        <v>-2</v>
      </c>
      <c r="AI27">
        <v>176</v>
      </c>
      <c r="AK27">
        <v>2</v>
      </c>
      <c r="AL27">
        <v>0</v>
      </c>
      <c r="AM27">
        <v>0</v>
      </c>
      <c r="AN27">
        <v>0</v>
      </c>
      <c r="AO27">
        <v>0</v>
      </c>
      <c r="AP27">
        <v>13</v>
      </c>
      <c r="AQ27">
        <v>0</v>
      </c>
      <c r="AR27">
        <v>0</v>
      </c>
      <c r="AS27">
        <v>14</v>
      </c>
      <c r="AT27">
        <v>12</v>
      </c>
      <c r="AU27">
        <v>60</v>
      </c>
      <c r="AW27">
        <v>4</v>
      </c>
      <c r="AX27">
        <v>0</v>
      </c>
      <c r="AY27">
        <v>0</v>
      </c>
      <c r="AZ27">
        <v>0</v>
      </c>
      <c r="BA27">
        <v>6</v>
      </c>
      <c r="BB27">
        <v>30</v>
      </c>
      <c r="BC27">
        <v>12</v>
      </c>
      <c r="BD27">
        <v>0</v>
      </c>
      <c r="BE27">
        <v>19</v>
      </c>
      <c r="BF27">
        <v>6</v>
      </c>
      <c r="BG27">
        <v>44</v>
      </c>
      <c r="BI27">
        <v>6</v>
      </c>
      <c r="BJ27">
        <v>0</v>
      </c>
      <c r="BK27">
        <v>0</v>
      </c>
      <c r="BL27">
        <v>0</v>
      </c>
      <c r="BM27">
        <v>3</v>
      </c>
      <c r="BN27">
        <v>11</v>
      </c>
      <c r="BO27">
        <v>0</v>
      </c>
      <c r="BP27">
        <v>0</v>
      </c>
      <c r="BQ27">
        <v>30</v>
      </c>
      <c r="BR27">
        <v>12</v>
      </c>
      <c r="BS27">
        <v>133</v>
      </c>
    </row>
    <row r="28" spans="1:71" x14ac:dyDescent="0.25">
      <c r="A28">
        <v>9</v>
      </c>
      <c r="B28">
        <v>0</v>
      </c>
      <c r="C28">
        <v>0</v>
      </c>
      <c r="D28">
        <v>0</v>
      </c>
      <c r="E28">
        <v>0</v>
      </c>
      <c r="F28">
        <v>12</v>
      </c>
      <c r="G28">
        <v>0</v>
      </c>
      <c r="H28">
        <v>0</v>
      </c>
      <c r="I28">
        <v>30</v>
      </c>
      <c r="J28">
        <v>23</v>
      </c>
      <c r="K28">
        <v>196</v>
      </c>
      <c r="M28">
        <v>11</v>
      </c>
      <c r="N28">
        <v>2</v>
      </c>
      <c r="O28">
        <v>0</v>
      </c>
      <c r="P28">
        <v>0</v>
      </c>
      <c r="Q28">
        <v>0</v>
      </c>
      <c r="R28">
        <v>10</v>
      </c>
      <c r="S28">
        <v>0</v>
      </c>
      <c r="T28">
        <v>3</v>
      </c>
      <c r="U28">
        <v>30</v>
      </c>
      <c r="V28">
        <v>40</v>
      </c>
      <c r="W28">
        <v>246</v>
      </c>
      <c r="Y28">
        <v>2</v>
      </c>
      <c r="Z28">
        <v>0</v>
      </c>
      <c r="AA28">
        <v>11</v>
      </c>
      <c r="AB28">
        <v>0</v>
      </c>
      <c r="AC28">
        <v>14</v>
      </c>
      <c r="AD28">
        <v>7</v>
      </c>
      <c r="AE28">
        <v>7</v>
      </c>
      <c r="AF28">
        <v>0</v>
      </c>
      <c r="AG28">
        <v>21</v>
      </c>
      <c r="AH28">
        <v>-11</v>
      </c>
      <c r="AI28">
        <v>66</v>
      </c>
      <c r="AK28">
        <v>1</v>
      </c>
      <c r="AL28">
        <v>0</v>
      </c>
      <c r="AM28">
        <v>2</v>
      </c>
      <c r="AN28">
        <v>0</v>
      </c>
      <c r="AO28">
        <v>4</v>
      </c>
      <c r="AP28">
        <v>16</v>
      </c>
      <c r="AQ28">
        <v>4</v>
      </c>
      <c r="AR28">
        <v>0</v>
      </c>
      <c r="AS28">
        <v>7</v>
      </c>
      <c r="AT28">
        <v>-7</v>
      </c>
      <c r="AU28">
        <v>27</v>
      </c>
      <c r="AW28">
        <v>3</v>
      </c>
      <c r="AX28">
        <v>0</v>
      </c>
      <c r="AY28">
        <v>0</v>
      </c>
      <c r="AZ28">
        <v>0</v>
      </c>
      <c r="BA28">
        <v>15</v>
      </c>
      <c r="BB28">
        <v>0</v>
      </c>
      <c r="BC28">
        <v>19</v>
      </c>
      <c r="BD28">
        <v>0</v>
      </c>
      <c r="BE28">
        <v>23</v>
      </c>
      <c r="BF28">
        <v>-5</v>
      </c>
      <c r="BG28">
        <v>44</v>
      </c>
      <c r="BI28">
        <v>14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2</v>
      </c>
      <c r="BQ28">
        <v>19</v>
      </c>
      <c r="BR28">
        <v>-5</v>
      </c>
      <c r="BS28">
        <v>207</v>
      </c>
    </row>
    <row r="29" spans="1:71" x14ac:dyDescent="0.25">
      <c r="A29">
        <v>6</v>
      </c>
      <c r="B29">
        <v>0</v>
      </c>
      <c r="C29">
        <v>0</v>
      </c>
      <c r="D29">
        <v>0</v>
      </c>
      <c r="E29">
        <v>6</v>
      </c>
      <c r="F29">
        <v>16</v>
      </c>
      <c r="G29">
        <v>0</v>
      </c>
      <c r="H29">
        <v>8</v>
      </c>
      <c r="I29">
        <v>11</v>
      </c>
      <c r="J29">
        <v>-9</v>
      </c>
      <c r="K29">
        <v>117</v>
      </c>
      <c r="M29">
        <v>5</v>
      </c>
      <c r="N29">
        <v>0</v>
      </c>
      <c r="O29">
        <v>0</v>
      </c>
      <c r="P29">
        <v>0</v>
      </c>
      <c r="Q29">
        <v>2</v>
      </c>
      <c r="R29">
        <v>12</v>
      </c>
      <c r="S29">
        <v>0</v>
      </c>
      <c r="T29">
        <v>4</v>
      </c>
      <c r="U29">
        <v>21</v>
      </c>
      <c r="V29">
        <v>14</v>
      </c>
      <c r="W29">
        <v>126</v>
      </c>
      <c r="Y29">
        <v>8</v>
      </c>
      <c r="Z29">
        <v>0</v>
      </c>
      <c r="AA29">
        <v>0</v>
      </c>
      <c r="AB29">
        <v>0</v>
      </c>
      <c r="AC29">
        <v>6</v>
      </c>
      <c r="AD29">
        <v>22</v>
      </c>
      <c r="AE29">
        <v>5</v>
      </c>
      <c r="AF29">
        <v>5</v>
      </c>
      <c r="AG29">
        <v>30</v>
      </c>
      <c r="AH29">
        <v>21</v>
      </c>
      <c r="AI29">
        <v>76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3</v>
      </c>
      <c r="AR29">
        <v>0</v>
      </c>
      <c r="AS29">
        <v>11</v>
      </c>
      <c r="AT29">
        <v>-1</v>
      </c>
      <c r="AU29">
        <v>36</v>
      </c>
      <c r="AW29">
        <v>2</v>
      </c>
      <c r="AX29">
        <v>0</v>
      </c>
      <c r="AY29">
        <v>13</v>
      </c>
      <c r="AZ29">
        <v>0</v>
      </c>
      <c r="BA29">
        <v>14</v>
      </c>
      <c r="BB29">
        <v>6</v>
      </c>
      <c r="BC29">
        <v>15</v>
      </c>
      <c r="BD29">
        <v>4</v>
      </c>
      <c r="BE29">
        <v>20</v>
      </c>
      <c r="BF29">
        <v>-10</v>
      </c>
      <c r="BG29">
        <v>41</v>
      </c>
      <c r="BI29">
        <v>14</v>
      </c>
      <c r="BJ29">
        <v>0</v>
      </c>
      <c r="BK29">
        <v>0</v>
      </c>
      <c r="BL29">
        <v>0</v>
      </c>
      <c r="BM29">
        <v>2</v>
      </c>
      <c r="BN29">
        <v>3</v>
      </c>
      <c r="BO29">
        <v>0</v>
      </c>
      <c r="BP29">
        <v>3</v>
      </c>
      <c r="BQ29">
        <v>18</v>
      </c>
      <c r="BR29">
        <v>14</v>
      </c>
      <c r="BS29">
        <v>164</v>
      </c>
    </row>
    <row r="30" spans="1:71" x14ac:dyDescent="0.25">
      <c r="A30">
        <v>12</v>
      </c>
      <c r="B30">
        <v>3</v>
      </c>
      <c r="C30">
        <v>0</v>
      </c>
      <c r="D30">
        <v>0</v>
      </c>
      <c r="E30">
        <v>1</v>
      </c>
      <c r="F30">
        <v>9</v>
      </c>
      <c r="G30">
        <v>0</v>
      </c>
      <c r="H30">
        <v>6</v>
      </c>
      <c r="I30">
        <v>23</v>
      </c>
      <c r="J30">
        <v>9</v>
      </c>
      <c r="K30">
        <v>155</v>
      </c>
      <c r="M30">
        <v>9</v>
      </c>
      <c r="N30">
        <v>0</v>
      </c>
      <c r="O30">
        <v>0</v>
      </c>
      <c r="P30">
        <v>0</v>
      </c>
      <c r="Q30">
        <v>2</v>
      </c>
      <c r="R30">
        <v>14</v>
      </c>
      <c r="S30">
        <v>0</v>
      </c>
      <c r="T30">
        <v>4</v>
      </c>
      <c r="U30">
        <v>29</v>
      </c>
      <c r="V30">
        <v>24</v>
      </c>
      <c r="W30">
        <v>148</v>
      </c>
      <c r="Y30">
        <v>3</v>
      </c>
      <c r="Z30">
        <v>0</v>
      </c>
      <c r="AA30">
        <v>0</v>
      </c>
      <c r="AB30">
        <v>0</v>
      </c>
      <c r="AC30">
        <v>7</v>
      </c>
      <c r="AD30">
        <v>17</v>
      </c>
      <c r="AE30">
        <v>0</v>
      </c>
      <c r="AF30">
        <v>9</v>
      </c>
      <c r="AG30">
        <v>16</v>
      </c>
      <c r="AH30">
        <v>-1</v>
      </c>
      <c r="AI30">
        <v>75</v>
      </c>
      <c r="AK30">
        <v>1</v>
      </c>
      <c r="AL30">
        <v>0</v>
      </c>
      <c r="AM30">
        <v>9</v>
      </c>
      <c r="AN30">
        <v>0</v>
      </c>
      <c r="AO30">
        <v>12</v>
      </c>
      <c r="AP30">
        <v>22</v>
      </c>
      <c r="AQ30">
        <v>10</v>
      </c>
      <c r="AR30">
        <v>0</v>
      </c>
      <c r="AS30">
        <v>9</v>
      </c>
      <c r="AT30">
        <v>-21</v>
      </c>
      <c r="AU30">
        <v>26</v>
      </c>
      <c r="AW30">
        <v>1</v>
      </c>
      <c r="AX30">
        <v>0</v>
      </c>
      <c r="AY30">
        <v>6</v>
      </c>
      <c r="AZ30">
        <v>0</v>
      </c>
      <c r="BA30">
        <v>4</v>
      </c>
      <c r="BB30">
        <v>3</v>
      </c>
      <c r="BC30">
        <v>13</v>
      </c>
      <c r="BD30">
        <v>0</v>
      </c>
      <c r="BE30">
        <v>18</v>
      </c>
      <c r="BF30">
        <v>-4</v>
      </c>
      <c r="BG30">
        <v>37</v>
      </c>
      <c r="BI30">
        <v>7</v>
      </c>
      <c r="BJ30">
        <v>0</v>
      </c>
      <c r="BK30">
        <v>0</v>
      </c>
      <c r="BL30">
        <v>0</v>
      </c>
      <c r="BM30">
        <v>0</v>
      </c>
      <c r="BN30">
        <v>6</v>
      </c>
      <c r="BO30">
        <v>0</v>
      </c>
      <c r="BP30">
        <v>3</v>
      </c>
      <c r="BQ30">
        <v>26</v>
      </c>
      <c r="BR30">
        <v>19</v>
      </c>
      <c r="BS30">
        <v>179</v>
      </c>
    </row>
    <row r="31" spans="1:71" x14ac:dyDescent="0.25">
      <c r="A31">
        <v>11</v>
      </c>
      <c r="B31">
        <v>0</v>
      </c>
      <c r="C31">
        <v>0</v>
      </c>
      <c r="D31">
        <v>0</v>
      </c>
      <c r="E31">
        <v>2</v>
      </c>
      <c r="F31">
        <v>23</v>
      </c>
      <c r="G31">
        <v>12</v>
      </c>
      <c r="H31">
        <v>13</v>
      </c>
      <c r="I31">
        <v>10</v>
      </c>
      <c r="J31">
        <v>3</v>
      </c>
      <c r="K31">
        <v>83</v>
      </c>
      <c r="M31">
        <v>4</v>
      </c>
      <c r="N31">
        <v>0</v>
      </c>
      <c r="O31">
        <v>0</v>
      </c>
      <c r="P31">
        <v>0</v>
      </c>
      <c r="Q31">
        <v>0</v>
      </c>
      <c r="R31">
        <v>0</v>
      </c>
      <c r="S31">
        <v>8</v>
      </c>
      <c r="T31">
        <v>4</v>
      </c>
      <c r="U31">
        <v>16</v>
      </c>
      <c r="V31">
        <v>6</v>
      </c>
      <c r="W31">
        <v>94</v>
      </c>
      <c r="Y31">
        <v>5</v>
      </c>
      <c r="Z31">
        <v>0</v>
      </c>
      <c r="AA31">
        <v>0</v>
      </c>
      <c r="AB31">
        <v>0</v>
      </c>
      <c r="AC31">
        <v>0</v>
      </c>
      <c r="AD31">
        <v>2</v>
      </c>
      <c r="AE31">
        <v>0</v>
      </c>
      <c r="AF31">
        <v>0</v>
      </c>
      <c r="AG31">
        <v>18</v>
      </c>
      <c r="AH31">
        <v>13</v>
      </c>
      <c r="AI31">
        <v>83</v>
      </c>
      <c r="AK31">
        <v>3</v>
      </c>
      <c r="AL31">
        <v>0</v>
      </c>
      <c r="AM31">
        <v>0</v>
      </c>
      <c r="AN31">
        <v>0</v>
      </c>
      <c r="AO31">
        <v>0</v>
      </c>
      <c r="AP31">
        <v>14</v>
      </c>
      <c r="AQ31">
        <v>0</v>
      </c>
      <c r="AR31">
        <v>0</v>
      </c>
      <c r="AS31">
        <v>15</v>
      </c>
      <c r="AT31">
        <v>17</v>
      </c>
      <c r="AU31">
        <v>78</v>
      </c>
      <c r="AW31">
        <v>2</v>
      </c>
      <c r="AX31">
        <v>0</v>
      </c>
      <c r="AY31">
        <v>0</v>
      </c>
      <c r="AZ31">
        <v>0</v>
      </c>
      <c r="BA31">
        <v>17</v>
      </c>
      <c r="BB31">
        <v>30</v>
      </c>
      <c r="BC31">
        <v>12</v>
      </c>
      <c r="BD31">
        <v>0</v>
      </c>
      <c r="BE31">
        <v>22</v>
      </c>
      <c r="BF31">
        <v>-9</v>
      </c>
      <c r="BG31">
        <v>46</v>
      </c>
      <c r="BI31">
        <v>5</v>
      </c>
      <c r="BJ31">
        <v>0</v>
      </c>
      <c r="BK31">
        <v>0</v>
      </c>
      <c r="BL31">
        <v>0</v>
      </c>
      <c r="BM31">
        <v>3</v>
      </c>
      <c r="BN31">
        <v>21</v>
      </c>
      <c r="BO31">
        <v>0</v>
      </c>
      <c r="BP31">
        <v>0</v>
      </c>
      <c r="BQ31">
        <v>25</v>
      </c>
      <c r="BR31">
        <v>11</v>
      </c>
      <c r="BS31">
        <v>121</v>
      </c>
    </row>
    <row r="32" spans="1:71" x14ac:dyDescent="0.25">
      <c r="A32">
        <v>27</v>
      </c>
      <c r="B32">
        <v>18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29</v>
      </c>
      <c r="J32">
        <v>45</v>
      </c>
      <c r="K32">
        <v>246</v>
      </c>
      <c r="M32">
        <v>20</v>
      </c>
      <c r="N32">
        <v>0</v>
      </c>
      <c r="O32">
        <v>0</v>
      </c>
      <c r="P32">
        <v>0</v>
      </c>
      <c r="Q32">
        <v>0</v>
      </c>
      <c r="R32">
        <v>18</v>
      </c>
      <c r="S32">
        <v>0</v>
      </c>
      <c r="T32">
        <v>0</v>
      </c>
      <c r="U32">
        <v>30</v>
      </c>
      <c r="V32">
        <v>-3</v>
      </c>
      <c r="W32">
        <v>210</v>
      </c>
      <c r="Y32">
        <v>2</v>
      </c>
      <c r="Z32">
        <v>0</v>
      </c>
      <c r="AA32">
        <v>0</v>
      </c>
      <c r="AB32">
        <v>0</v>
      </c>
      <c r="AC32">
        <v>8</v>
      </c>
      <c r="AD32">
        <v>30</v>
      </c>
      <c r="AE32">
        <v>0</v>
      </c>
      <c r="AF32">
        <v>0</v>
      </c>
      <c r="AG32">
        <v>30</v>
      </c>
      <c r="AH32">
        <v>8</v>
      </c>
      <c r="AI32">
        <v>66</v>
      </c>
      <c r="AK32">
        <v>2</v>
      </c>
      <c r="AL32">
        <v>0</v>
      </c>
      <c r="AM32">
        <v>0</v>
      </c>
      <c r="AN32">
        <v>0</v>
      </c>
      <c r="AO32">
        <v>6</v>
      </c>
      <c r="AP32">
        <v>30</v>
      </c>
      <c r="AQ32">
        <v>0</v>
      </c>
      <c r="AR32">
        <v>0</v>
      </c>
      <c r="AS32">
        <v>15</v>
      </c>
      <c r="AT32">
        <v>-5</v>
      </c>
      <c r="AU32">
        <v>57</v>
      </c>
      <c r="AW32">
        <v>3</v>
      </c>
      <c r="AX32">
        <v>0</v>
      </c>
      <c r="AY32">
        <v>10</v>
      </c>
      <c r="AZ32">
        <v>0</v>
      </c>
      <c r="BA32">
        <v>12</v>
      </c>
      <c r="BB32">
        <v>30</v>
      </c>
      <c r="BC32">
        <v>16</v>
      </c>
      <c r="BD32">
        <v>6</v>
      </c>
      <c r="BE32">
        <v>30</v>
      </c>
      <c r="BF32">
        <v>2</v>
      </c>
      <c r="BG32">
        <v>54</v>
      </c>
      <c r="BI32">
        <v>3</v>
      </c>
      <c r="BJ32">
        <v>0</v>
      </c>
      <c r="BK32">
        <v>0</v>
      </c>
      <c r="BL32">
        <v>0</v>
      </c>
      <c r="BM32">
        <v>0</v>
      </c>
      <c r="BN32">
        <v>7</v>
      </c>
      <c r="BO32">
        <v>0</v>
      </c>
      <c r="BP32">
        <v>4</v>
      </c>
      <c r="BQ32">
        <v>17</v>
      </c>
      <c r="BR32">
        <v>4</v>
      </c>
      <c r="BS32">
        <v>63</v>
      </c>
    </row>
    <row r="33" spans="1:71" x14ac:dyDescent="0.25">
      <c r="A33">
        <v>8</v>
      </c>
      <c r="B33">
        <v>0</v>
      </c>
      <c r="C33">
        <v>0</v>
      </c>
      <c r="D33">
        <v>0</v>
      </c>
      <c r="E33">
        <v>2</v>
      </c>
      <c r="F33">
        <v>3</v>
      </c>
      <c r="G33">
        <v>0</v>
      </c>
      <c r="H33">
        <v>5</v>
      </c>
      <c r="I33">
        <v>19</v>
      </c>
      <c r="J33">
        <v>-6</v>
      </c>
      <c r="K33">
        <v>138</v>
      </c>
      <c r="M33">
        <v>6</v>
      </c>
      <c r="N33">
        <v>0</v>
      </c>
      <c r="O33">
        <v>0</v>
      </c>
      <c r="P33">
        <v>0</v>
      </c>
      <c r="Q33">
        <v>0</v>
      </c>
      <c r="R33">
        <v>13</v>
      </c>
      <c r="S33">
        <v>3</v>
      </c>
      <c r="T33">
        <v>0</v>
      </c>
      <c r="U33">
        <v>27</v>
      </c>
      <c r="V33">
        <v>22</v>
      </c>
      <c r="W33">
        <v>94</v>
      </c>
      <c r="Y33">
        <v>7</v>
      </c>
      <c r="Z33">
        <v>0</v>
      </c>
      <c r="AA33">
        <v>0</v>
      </c>
      <c r="AB33">
        <v>0</v>
      </c>
      <c r="AC33">
        <v>9</v>
      </c>
      <c r="AD33">
        <v>6</v>
      </c>
      <c r="AE33">
        <v>15</v>
      </c>
      <c r="AF33">
        <v>0</v>
      </c>
      <c r="AG33">
        <v>27</v>
      </c>
      <c r="AH33">
        <v>8</v>
      </c>
      <c r="AI33">
        <v>65</v>
      </c>
      <c r="AK33">
        <v>1</v>
      </c>
      <c r="AL33">
        <v>0</v>
      </c>
      <c r="AM33">
        <v>5</v>
      </c>
      <c r="AN33">
        <v>0</v>
      </c>
      <c r="AO33">
        <v>9</v>
      </c>
      <c r="AP33">
        <v>22</v>
      </c>
      <c r="AQ33">
        <v>6</v>
      </c>
      <c r="AR33">
        <v>0</v>
      </c>
      <c r="AS33">
        <v>7</v>
      </c>
      <c r="AT33">
        <v>-15</v>
      </c>
      <c r="AU33">
        <v>24</v>
      </c>
      <c r="AW33">
        <v>3</v>
      </c>
      <c r="AX33">
        <v>0</v>
      </c>
      <c r="AY33">
        <v>0</v>
      </c>
      <c r="AZ33">
        <v>0</v>
      </c>
      <c r="BA33">
        <v>6</v>
      </c>
      <c r="BB33">
        <v>30</v>
      </c>
      <c r="BC33">
        <v>0</v>
      </c>
      <c r="BD33">
        <v>0</v>
      </c>
      <c r="BE33">
        <v>27</v>
      </c>
      <c r="BF33">
        <v>16</v>
      </c>
      <c r="BG33">
        <v>84</v>
      </c>
      <c r="BI33">
        <v>4</v>
      </c>
      <c r="BJ33">
        <v>0</v>
      </c>
      <c r="BK33">
        <v>0</v>
      </c>
      <c r="BL33">
        <v>0</v>
      </c>
      <c r="BM33">
        <v>9</v>
      </c>
      <c r="BN33">
        <v>28</v>
      </c>
      <c r="BO33">
        <v>17</v>
      </c>
      <c r="BP33">
        <v>0</v>
      </c>
      <c r="BQ33">
        <v>11</v>
      </c>
      <c r="BR33">
        <v>-10</v>
      </c>
      <c r="BS33">
        <v>65</v>
      </c>
    </row>
    <row r="34" spans="1:71" x14ac:dyDescent="0.25">
      <c r="A34">
        <v>5</v>
      </c>
      <c r="B34">
        <v>0</v>
      </c>
      <c r="C34">
        <v>0</v>
      </c>
      <c r="D34">
        <v>0</v>
      </c>
      <c r="E34">
        <v>6</v>
      </c>
      <c r="F34">
        <v>0</v>
      </c>
      <c r="G34">
        <v>3</v>
      </c>
      <c r="H34">
        <v>0</v>
      </c>
      <c r="I34">
        <v>18</v>
      </c>
      <c r="J34">
        <v>-14</v>
      </c>
      <c r="K34">
        <v>113</v>
      </c>
      <c r="M34">
        <v>16</v>
      </c>
      <c r="N34">
        <v>7</v>
      </c>
      <c r="O34">
        <v>0</v>
      </c>
      <c r="P34">
        <v>0</v>
      </c>
      <c r="Q34">
        <v>0</v>
      </c>
      <c r="R34">
        <v>14</v>
      </c>
      <c r="S34">
        <v>0</v>
      </c>
      <c r="T34">
        <v>9</v>
      </c>
      <c r="U34">
        <v>20</v>
      </c>
      <c r="V34">
        <v>35</v>
      </c>
      <c r="W34">
        <v>225</v>
      </c>
      <c r="Y34">
        <v>2</v>
      </c>
      <c r="Z34">
        <v>0</v>
      </c>
      <c r="AA34">
        <v>0</v>
      </c>
      <c r="AB34">
        <v>0</v>
      </c>
      <c r="AC34">
        <v>6</v>
      </c>
      <c r="AD34">
        <v>11</v>
      </c>
      <c r="AE34">
        <v>8</v>
      </c>
      <c r="AF34">
        <v>0</v>
      </c>
      <c r="AG34">
        <v>19</v>
      </c>
      <c r="AH34">
        <v>-1</v>
      </c>
      <c r="AI34">
        <v>62</v>
      </c>
      <c r="AK34">
        <v>3</v>
      </c>
      <c r="AL34">
        <v>0</v>
      </c>
      <c r="AM34">
        <v>0</v>
      </c>
      <c r="AN34">
        <v>0</v>
      </c>
      <c r="AO34">
        <v>1</v>
      </c>
      <c r="AP34">
        <v>24</v>
      </c>
      <c r="AQ34">
        <v>0</v>
      </c>
      <c r="AR34">
        <v>0</v>
      </c>
      <c r="AS34">
        <v>15</v>
      </c>
      <c r="AT34">
        <v>14</v>
      </c>
      <c r="AU34">
        <v>64</v>
      </c>
      <c r="AW34">
        <v>14</v>
      </c>
      <c r="AX34">
        <v>0</v>
      </c>
      <c r="AY34">
        <v>0</v>
      </c>
      <c r="AZ34">
        <v>0</v>
      </c>
      <c r="BA34">
        <v>8</v>
      </c>
      <c r="BB34">
        <v>5</v>
      </c>
      <c r="BC34">
        <v>7</v>
      </c>
      <c r="BD34">
        <v>7</v>
      </c>
      <c r="BE34">
        <v>30</v>
      </c>
      <c r="BF34">
        <v>28</v>
      </c>
      <c r="BG34">
        <v>85</v>
      </c>
      <c r="BI34">
        <v>2</v>
      </c>
      <c r="BJ34">
        <v>0</v>
      </c>
      <c r="BK34">
        <v>0</v>
      </c>
      <c r="BL34">
        <v>0</v>
      </c>
      <c r="BM34">
        <v>9</v>
      </c>
      <c r="BN34">
        <v>5</v>
      </c>
      <c r="BO34">
        <v>12</v>
      </c>
      <c r="BP34">
        <v>0</v>
      </c>
      <c r="BQ34">
        <v>16</v>
      </c>
      <c r="BR34">
        <v>-22</v>
      </c>
      <c r="BS34">
        <v>40</v>
      </c>
    </row>
    <row r="35" spans="1:71" x14ac:dyDescent="0.25">
      <c r="A35">
        <v>18</v>
      </c>
      <c r="B35">
        <v>0</v>
      </c>
      <c r="C35">
        <v>0</v>
      </c>
      <c r="D35">
        <v>0</v>
      </c>
      <c r="E35">
        <v>4</v>
      </c>
      <c r="F35">
        <v>1</v>
      </c>
      <c r="G35">
        <v>6</v>
      </c>
      <c r="H35">
        <v>2</v>
      </c>
      <c r="I35">
        <v>13</v>
      </c>
      <c r="J35">
        <v>11</v>
      </c>
      <c r="K35">
        <v>113</v>
      </c>
      <c r="M35">
        <v>10</v>
      </c>
      <c r="N35">
        <v>0</v>
      </c>
      <c r="O35">
        <v>0</v>
      </c>
      <c r="P35">
        <v>0</v>
      </c>
      <c r="Q35">
        <v>4</v>
      </c>
      <c r="R35">
        <v>0</v>
      </c>
      <c r="S35">
        <v>0</v>
      </c>
      <c r="T35">
        <v>5</v>
      </c>
      <c r="U35">
        <v>27</v>
      </c>
      <c r="V35">
        <v>26</v>
      </c>
      <c r="W35">
        <v>141</v>
      </c>
      <c r="Y35">
        <v>2</v>
      </c>
      <c r="Z35">
        <v>0</v>
      </c>
      <c r="AA35">
        <v>14</v>
      </c>
      <c r="AB35">
        <v>0</v>
      </c>
      <c r="AC35">
        <v>14</v>
      </c>
      <c r="AD35">
        <v>4</v>
      </c>
      <c r="AE35">
        <v>13</v>
      </c>
      <c r="AF35">
        <v>0</v>
      </c>
      <c r="AG35">
        <v>24</v>
      </c>
      <c r="AH35">
        <v>-6</v>
      </c>
      <c r="AI35">
        <v>51</v>
      </c>
      <c r="AK35">
        <v>1</v>
      </c>
      <c r="AL35">
        <v>0</v>
      </c>
      <c r="AM35">
        <v>0</v>
      </c>
      <c r="AN35">
        <v>0</v>
      </c>
      <c r="AO35">
        <v>2</v>
      </c>
      <c r="AP35">
        <v>15</v>
      </c>
      <c r="AQ35">
        <v>0</v>
      </c>
      <c r="AR35">
        <v>5</v>
      </c>
      <c r="AS35">
        <v>6</v>
      </c>
      <c r="AT35">
        <v>-11</v>
      </c>
      <c r="AU35">
        <v>24</v>
      </c>
      <c r="AW35">
        <v>1</v>
      </c>
      <c r="AX35">
        <v>0</v>
      </c>
      <c r="AY35">
        <v>21</v>
      </c>
      <c r="AZ35">
        <v>0</v>
      </c>
      <c r="BA35">
        <v>20</v>
      </c>
      <c r="BB35">
        <v>2</v>
      </c>
      <c r="BC35">
        <v>20</v>
      </c>
      <c r="BD35">
        <v>6</v>
      </c>
      <c r="BE35">
        <v>19</v>
      </c>
      <c r="BF35">
        <v>-24</v>
      </c>
      <c r="BG35">
        <v>34</v>
      </c>
      <c r="BI35">
        <v>7</v>
      </c>
      <c r="BJ35">
        <v>0</v>
      </c>
      <c r="BK35">
        <v>0</v>
      </c>
      <c r="BL35">
        <v>0</v>
      </c>
      <c r="BM35">
        <v>4</v>
      </c>
      <c r="BN35">
        <v>21</v>
      </c>
      <c r="BO35">
        <v>2</v>
      </c>
      <c r="BP35">
        <v>0</v>
      </c>
      <c r="BQ35">
        <v>13</v>
      </c>
      <c r="BR35">
        <v>0</v>
      </c>
      <c r="BS35">
        <v>106</v>
      </c>
    </row>
    <row r="36" spans="1:71" x14ac:dyDescent="0.25">
      <c r="A36">
        <v>21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3</v>
      </c>
      <c r="I36">
        <v>16</v>
      </c>
      <c r="J36">
        <v>29</v>
      </c>
      <c r="K36">
        <v>256</v>
      </c>
      <c r="M36">
        <v>15</v>
      </c>
      <c r="N36">
        <v>0</v>
      </c>
      <c r="O36">
        <v>0</v>
      </c>
      <c r="P36">
        <v>0</v>
      </c>
      <c r="Q36">
        <v>2</v>
      </c>
      <c r="R36">
        <v>6</v>
      </c>
      <c r="S36">
        <v>3</v>
      </c>
      <c r="T36">
        <v>2</v>
      </c>
      <c r="U36">
        <v>30</v>
      </c>
      <c r="V36">
        <v>28</v>
      </c>
      <c r="W36">
        <v>119</v>
      </c>
      <c r="Y36">
        <v>7</v>
      </c>
      <c r="Z36">
        <v>0</v>
      </c>
      <c r="AA36">
        <v>0</v>
      </c>
      <c r="AB36">
        <v>0</v>
      </c>
      <c r="AC36">
        <v>0</v>
      </c>
      <c r="AD36">
        <v>7</v>
      </c>
      <c r="AE36">
        <v>0</v>
      </c>
      <c r="AF36">
        <v>0</v>
      </c>
      <c r="AG36">
        <v>26</v>
      </c>
      <c r="AH36">
        <v>32</v>
      </c>
      <c r="AI36">
        <v>138</v>
      </c>
      <c r="AK36">
        <v>1</v>
      </c>
      <c r="AL36">
        <v>0</v>
      </c>
      <c r="AM36">
        <v>0</v>
      </c>
      <c r="AN36">
        <v>0</v>
      </c>
      <c r="AO36">
        <v>12</v>
      </c>
      <c r="AP36">
        <v>3</v>
      </c>
      <c r="AQ36">
        <v>20</v>
      </c>
      <c r="AR36">
        <v>0</v>
      </c>
      <c r="AS36">
        <v>15</v>
      </c>
      <c r="AT36">
        <v>-12</v>
      </c>
      <c r="AU36">
        <v>37</v>
      </c>
      <c r="AW36">
        <v>2</v>
      </c>
      <c r="AX36">
        <v>0</v>
      </c>
      <c r="AY36">
        <v>12</v>
      </c>
      <c r="AZ36">
        <v>0</v>
      </c>
      <c r="BA36">
        <v>5</v>
      </c>
      <c r="BB36">
        <v>1</v>
      </c>
      <c r="BC36">
        <v>13</v>
      </c>
      <c r="BD36">
        <v>0</v>
      </c>
      <c r="BE36">
        <v>29</v>
      </c>
      <c r="BF36">
        <v>6</v>
      </c>
      <c r="BG36">
        <v>55</v>
      </c>
      <c r="BI36">
        <v>3</v>
      </c>
      <c r="BJ36">
        <v>0</v>
      </c>
      <c r="BK36">
        <v>0</v>
      </c>
      <c r="BL36">
        <v>0</v>
      </c>
      <c r="BM36">
        <v>5</v>
      </c>
      <c r="BN36">
        <v>0</v>
      </c>
      <c r="BO36">
        <v>8</v>
      </c>
      <c r="BP36">
        <v>0</v>
      </c>
      <c r="BQ36">
        <v>12</v>
      </c>
      <c r="BR36">
        <v>-7</v>
      </c>
      <c r="BS36">
        <v>71</v>
      </c>
    </row>
    <row r="37" spans="1:71" x14ac:dyDescent="0.25">
      <c r="A37">
        <v>6</v>
      </c>
      <c r="B37">
        <v>0</v>
      </c>
      <c r="C37">
        <v>0</v>
      </c>
      <c r="D37">
        <v>0</v>
      </c>
      <c r="E37">
        <v>8</v>
      </c>
      <c r="F37">
        <v>0</v>
      </c>
      <c r="G37">
        <v>5</v>
      </c>
      <c r="H37">
        <v>0</v>
      </c>
      <c r="I37">
        <v>14</v>
      </c>
      <c r="J37">
        <v>-19</v>
      </c>
      <c r="K37">
        <v>107</v>
      </c>
      <c r="M37">
        <v>4</v>
      </c>
      <c r="N37">
        <v>0</v>
      </c>
      <c r="O37">
        <v>0</v>
      </c>
      <c r="P37">
        <v>0</v>
      </c>
      <c r="Q37">
        <v>0</v>
      </c>
      <c r="R37">
        <v>10</v>
      </c>
      <c r="S37">
        <v>0</v>
      </c>
      <c r="T37">
        <v>5</v>
      </c>
      <c r="U37">
        <v>13</v>
      </c>
      <c r="V37">
        <v>1</v>
      </c>
      <c r="W37">
        <v>95</v>
      </c>
      <c r="Y37">
        <v>13</v>
      </c>
      <c r="Z37">
        <v>0</v>
      </c>
      <c r="AA37">
        <v>0</v>
      </c>
      <c r="AB37">
        <v>0</v>
      </c>
      <c r="AC37">
        <v>4</v>
      </c>
      <c r="AD37">
        <v>7</v>
      </c>
      <c r="AE37">
        <v>1</v>
      </c>
      <c r="AF37">
        <v>0</v>
      </c>
      <c r="AG37">
        <v>30</v>
      </c>
      <c r="AH37">
        <v>-4</v>
      </c>
      <c r="AI37">
        <v>120</v>
      </c>
      <c r="AK37">
        <v>1</v>
      </c>
      <c r="AL37">
        <v>0</v>
      </c>
      <c r="AM37">
        <v>0</v>
      </c>
      <c r="AN37">
        <v>0</v>
      </c>
      <c r="AO37">
        <v>16</v>
      </c>
      <c r="AP37">
        <v>1</v>
      </c>
      <c r="AQ37">
        <v>22</v>
      </c>
      <c r="AR37">
        <v>0</v>
      </c>
      <c r="AS37">
        <v>12</v>
      </c>
      <c r="AT37">
        <v>-18</v>
      </c>
      <c r="AU37">
        <v>27</v>
      </c>
      <c r="AW37">
        <v>2</v>
      </c>
      <c r="AX37">
        <v>0</v>
      </c>
      <c r="AY37">
        <v>20</v>
      </c>
      <c r="AZ37">
        <v>0</v>
      </c>
      <c r="BA37">
        <v>8</v>
      </c>
      <c r="BB37">
        <v>6</v>
      </c>
      <c r="BC37">
        <v>20</v>
      </c>
      <c r="BD37">
        <v>6</v>
      </c>
      <c r="BE37">
        <v>24</v>
      </c>
      <c r="BF37">
        <v>-2</v>
      </c>
      <c r="BG37">
        <v>42</v>
      </c>
      <c r="BI37">
        <v>3</v>
      </c>
      <c r="BJ37">
        <v>0</v>
      </c>
      <c r="BK37">
        <v>4</v>
      </c>
      <c r="BL37">
        <v>0</v>
      </c>
      <c r="BM37">
        <v>3</v>
      </c>
      <c r="BN37">
        <v>30</v>
      </c>
      <c r="BO37">
        <v>0</v>
      </c>
      <c r="BP37">
        <v>7</v>
      </c>
      <c r="BQ37">
        <v>30</v>
      </c>
      <c r="BR37">
        <v>1</v>
      </c>
      <c r="BS37">
        <v>115</v>
      </c>
    </row>
    <row r="38" spans="1:71" x14ac:dyDescent="0.25">
      <c r="A38">
        <v>5</v>
      </c>
      <c r="B38">
        <v>0</v>
      </c>
      <c r="C38">
        <v>0</v>
      </c>
      <c r="D38">
        <v>0</v>
      </c>
      <c r="E38">
        <v>9</v>
      </c>
      <c r="F38">
        <v>0</v>
      </c>
      <c r="G38">
        <v>4</v>
      </c>
      <c r="H38">
        <v>0</v>
      </c>
      <c r="I38">
        <v>12</v>
      </c>
      <c r="J38">
        <v>-23</v>
      </c>
      <c r="K38">
        <v>92</v>
      </c>
      <c r="M38">
        <v>15</v>
      </c>
      <c r="N38">
        <v>6</v>
      </c>
      <c r="O38">
        <v>0</v>
      </c>
      <c r="P38">
        <v>0</v>
      </c>
      <c r="Q38">
        <v>0</v>
      </c>
      <c r="R38">
        <v>7</v>
      </c>
      <c r="S38">
        <v>0</v>
      </c>
      <c r="T38">
        <v>6</v>
      </c>
      <c r="U38">
        <v>20</v>
      </c>
      <c r="V38">
        <v>32</v>
      </c>
      <c r="W38">
        <v>208</v>
      </c>
      <c r="Y38">
        <v>17</v>
      </c>
      <c r="Z38">
        <v>0</v>
      </c>
      <c r="AA38">
        <v>0</v>
      </c>
      <c r="AB38">
        <v>8</v>
      </c>
      <c r="AC38">
        <v>0</v>
      </c>
      <c r="AD38">
        <v>9</v>
      </c>
      <c r="AE38">
        <v>0</v>
      </c>
      <c r="AF38">
        <v>0</v>
      </c>
      <c r="AG38">
        <v>30</v>
      </c>
      <c r="AH38">
        <v>0</v>
      </c>
      <c r="AI38">
        <v>270</v>
      </c>
      <c r="AK38">
        <v>1</v>
      </c>
      <c r="AL38">
        <v>0</v>
      </c>
      <c r="AM38">
        <v>0</v>
      </c>
      <c r="AN38">
        <v>0</v>
      </c>
      <c r="AO38">
        <v>6</v>
      </c>
      <c r="AP38">
        <v>1</v>
      </c>
      <c r="AQ38">
        <v>10</v>
      </c>
      <c r="AR38">
        <v>0</v>
      </c>
      <c r="AS38">
        <v>15</v>
      </c>
      <c r="AT38">
        <v>-10</v>
      </c>
      <c r="AU38">
        <v>42</v>
      </c>
      <c r="AW38">
        <v>1</v>
      </c>
      <c r="AX38">
        <v>0</v>
      </c>
      <c r="AY38">
        <v>16</v>
      </c>
      <c r="AZ38">
        <v>0</v>
      </c>
      <c r="BA38">
        <v>18</v>
      </c>
      <c r="BB38">
        <v>16</v>
      </c>
      <c r="BC38">
        <v>18</v>
      </c>
      <c r="BD38">
        <v>0</v>
      </c>
      <c r="BE38">
        <v>20</v>
      </c>
      <c r="BF38">
        <v>-19</v>
      </c>
      <c r="BG38">
        <v>37</v>
      </c>
      <c r="BI38">
        <v>2</v>
      </c>
      <c r="BJ38">
        <v>0</v>
      </c>
      <c r="BK38">
        <v>6</v>
      </c>
      <c r="BL38">
        <v>0</v>
      </c>
      <c r="BM38">
        <v>2</v>
      </c>
      <c r="BN38">
        <v>0</v>
      </c>
      <c r="BO38">
        <v>0</v>
      </c>
      <c r="BP38">
        <v>0</v>
      </c>
      <c r="BQ38">
        <v>7</v>
      </c>
      <c r="BR38">
        <v>-24</v>
      </c>
      <c r="BS38">
        <v>64</v>
      </c>
    </row>
    <row r="39" spans="1:71" x14ac:dyDescent="0.25">
      <c r="A39">
        <v>8</v>
      </c>
      <c r="B39">
        <v>0</v>
      </c>
      <c r="C39">
        <v>0</v>
      </c>
      <c r="D39">
        <v>0</v>
      </c>
      <c r="E39">
        <v>2</v>
      </c>
      <c r="F39">
        <v>0</v>
      </c>
      <c r="G39">
        <v>0</v>
      </c>
      <c r="H39">
        <v>0</v>
      </c>
      <c r="I39">
        <v>16</v>
      </c>
      <c r="J39">
        <v>-9</v>
      </c>
      <c r="K39">
        <v>136</v>
      </c>
      <c r="M39">
        <v>22</v>
      </c>
      <c r="N39">
        <v>0</v>
      </c>
      <c r="O39">
        <v>0</v>
      </c>
      <c r="P39">
        <v>0</v>
      </c>
      <c r="Q39">
        <v>4</v>
      </c>
      <c r="R39">
        <v>0</v>
      </c>
      <c r="S39">
        <v>0</v>
      </c>
      <c r="T39">
        <v>1</v>
      </c>
      <c r="U39">
        <v>19</v>
      </c>
      <c r="V39">
        <v>21</v>
      </c>
      <c r="W39">
        <v>112</v>
      </c>
      <c r="Y39">
        <v>2</v>
      </c>
      <c r="Z39">
        <v>0</v>
      </c>
      <c r="AA39">
        <v>0</v>
      </c>
      <c r="AB39">
        <v>0</v>
      </c>
      <c r="AC39">
        <v>12</v>
      </c>
      <c r="AD39">
        <v>10</v>
      </c>
      <c r="AE39">
        <v>8</v>
      </c>
      <c r="AF39">
        <v>6</v>
      </c>
      <c r="AG39">
        <v>15</v>
      </c>
      <c r="AH39">
        <v>-11</v>
      </c>
      <c r="AI39">
        <v>49</v>
      </c>
      <c r="AK39">
        <v>2</v>
      </c>
      <c r="AL39">
        <v>0</v>
      </c>
      <c r="AM39">
        <v>0</v>
      </c>
      <c r="AN39">
        <v>0</v>
      </c>
      <c r="AO39">
        <v>13</v>
      </c>
      <c r="AP39">
        <v>5</v>
      </c>
      <c r="AQ39">
        <v>8</v>
      </c>
      <c r="AR39">
        <v>0</v>
      </c>
      <c r="AS39">
        <v>16</v>
      </c>
      <c r="AT39">
        <v>-11</v>
      </c>
      <c r="AU39">
        <v>51</v>
      </c>
      <c r="AW39">
        <v>2</v>
      </c>
      <c r="AX39">
        <v>0</v>
      </c>
      <c r="AY39">
        <v>0</v>
      </c>
      <c r="AZ39">
        <v>0</v>
      </c>
      <c r="BA39">
        <v>5</v>
      </c>
      <c r="BB39">
        <v>2</v>
      </c>
      <c r="BC39">
        <v>13</v>
      </c>
      <c r="BD39">
        <v>2</v>
      </c>
      <c r="BE39">
        <v>26</v>
      </c>
      <c r="BF39">
        <v>6</v>
      </c>
      <c r="BG39">
        <v>51</v>
      </c>
      <c r="BI39">
        <v>5</v>
      </c>
      <c r="BJ39">
        <v>0</v>
      </c>
      <c r="BK39">
        <v>0</v>
      </c>
      <c r="BL39">
        <v>0</v>
      </c>
      <c r="BM39">
        <v>4</v>
      </c>
      <c r="BN39">
        <v>2</v>
      </c>
      <c r="BO39">
        <v>4</v>
      </c>
      <c r="BP39">
        <v>4</v>
      </c>
      <c r="BQ39">
        <v>12</v>
      </c>
      <c r="BR39">
        <v>-3</v>
      </c>
      <c r="BS39">
        <v>96</v>
      </c>
    </row>
    <row r="40" spans="1:71" x14ac:dyDescent="0.25">
      <c r="A40">
        <v>17</v>
      </c>
      <c r="B40">
        <v>8</v>
      </c>
      <c r="C40">
        <v>0</v>
      </c>
      <c r="D40">
        <v>0</v>
      </c>
      <c r="E40">
        <v>0</v>
      </c>
      <c r="F40">
        <v>30</v>
      </c>
      <c r="G40">
        <v>0</v>
      </c>
      <c r="H40">
        <v>17</v>
      </c>
      <c r="I40">
        <v>17</v>
      </c>
      <c r="J40">
        <v>23</v>
      </c>
      <c r="K40">
        <v>246</v>
      </c>
      <c r="M40">
        <v>9</v>
      </c>
      <c r="N40">
        <v>0</v>
      </c>
      <c r="O40">
        <v>0</v>
      </c>
      <c r="P40">
        <v>0</v>
      </c>
      <c r="Q40">
        <v>2</v>
      </c>
      <c r="R40">
        <v>30</v>
      </c>
      <c r="S40">
        <v>4</v>
      </c>
      <c r="T40">
        <v>0</v>
      </c>
      <c r="U40">
        <v>21</v>
      </c>
      <c r="V40">
        <v>24</v>
      </c>
      <c r="W40">
        <v>142</v>
      </c>
      <c r="Y40">
        <v>2</v>
      </c>
      <c r="Z40">
        <v>0</v>
      </c>
      <c r="AA40">
        <v>0</v>
      </c>
      <c r="AB40">
        <v>0</v>
      </c>
      <c r="AC40">
        <v>12</v>
      </c>
      <c r="AD40">
        <v>30</v>
      </c>
      <c r="AE40">
        <v>5</v>
      </c>
      <c r="AF40">
        <v>15</v>
      </c>
      <c r="AG40">
        <v>15</v>
      </c>
      <c r="AH40">
        <v>-12</v>
      </c>
      <c r="AI40">
        <v>52</v>
      </c>
      <c r="AK40">
        <v>2</v>
      </c>
      <c r="AL40">
        <v>0</v>
      </c>
      <c r="AM40">
        <v>25</v>
      </c>
      <c r="AN40">
        <v>0</v>
      </c>
      <c r="AO40">
        <v>17</v>
      </c>
      <c r="AP40">
        <v>0</v>
      </c>
      <c r="AQ40">
        <v>26</v>
      </c>
      <c r="AR40">
        <v>0</v>
      </c>
      <c r="AS40">
        <v>12</v>
      </c>
      <c r="AT40">
        <v>-15</v>
      </c>
      <c r="AU40">
        <v>25</v>
      </c>
      <c r="AW40">
        <v>2</v>
      </c>
      <c r="AX40">
        <v>0</v>
      </c>
      <c r="AY40">
        <v>13</v>
      </c>
      <c r="AZ40">
        <v>0</v>
      </c>
      <c r="BA40">
        <v>12</v>
      </c>
      <c r="BB40">
        <v>0</v>
      </c>
      <c r="BC40">
        <v>17</v>
      </c>
      <c r="BD40">
        <v>0</v>
      </c>
      <c r="BE40">
        <v>26</v>
      </c>
      <c r="BF40">
        <v>-2</v>
      </c>
      <c r="BG40">
        <v>47</v>
      </c>
      <c r="BI40">
        <v>2</v>
      </c>
      <c r="BJ40">
        <v>0</v>
      </c>
      <c r="BK40">
        <v>4</v>
      </c>
      <c r="BL40">
        <v>0</v>
      </c>
      <c r="BM40">
        <v>0</v>
      </c>
      <c r="BN40">
        <v>2</v>
      </c>
      <c r="BO40">
        <v>0</v>
      </c>
      <c r="BP40">
        <v>0</v>
      </c>
      <c r="BQ40">
        <v>4</v>
      </c>
      <c r="BR40">
        <v>-22</v>
      </c>
      <c r="BS40">
        <v>49</v>
      </c>
    </row>
    <row r="41" spans="1:71" x14ac:dyDescent="0.25">
      <c r="A41">
        <v>12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4</v>
      </c>
      <c r="I41">
        <v>16</v>
      </c>
      <c r="J41">
        <v>14</v>
      </c>
      <c r="K41">
        <v>268</v>
      </c>
      <c r="M41">
        <v>10</v>
      </c>
      <c r="N41">
        <v>0</v>
      </c>
      <c r="O41">
        <v>0</v>
      </c>
      <c r="P41">
        <v>0</v>
      </c>
      <c r="Q41">
        <v>7</v>
      </c>
      <c r="R41">
        <v>9</v>
      </c>
      <c r="S41">
        <v>0</v>
      </c>
      <c r="T41">
        <v>0</v>
      </c>
      <c r="U41">
        <v>15</v>
      </c>
      <c r="V41">
        <v>2</v>
      </c>
      <c r="W41">
        <v>106</v>
      </c>
      <c r="Y41">
        <v>16</v>
      </c>
      <c r="Z41">
        <v>0</v>
      </c>
      <c r="AA41">
        <v>0</v>
      </c>
      <c r="AB41">
        <v>0</v>
      </c>
      <c r="AC41">
        <v>0</v>
      </c>
      <c r="AD41">
        <v>19</v>
      </c>
      <c r="AE41">
        <v>0</v>
      </c>
      <c r="AF41">
        <v>7</v>
      </c>
      <c r="AG41">
        <v>30</v>
      </c>
      <c r="AH41">
        <v>-2</v>
      </c>
      <c r="AI41">
        <v>149</v>
      </c>
      <c r="AK41">
        <v>2</v>
      </c>
      <c r="AL41">
        <v>0</v>
      </c>
      <c r="AM41">
        <v>0</v>
      </c>
      <c r="AN41">
        <v>0</v>
      </c>
      <c r="AO41">
        <v>14</v>
      </c>
      <c r="AP41">
        <v>24</v>
      </c>
      <c r="AQ41">
        <v>3</v>
      </c>
      <c r="AR41">
        <v>0</v>
      </c>
      <c r="AS41">
        <v>16</v>
      </c>
      <c r="AT41">
        <v>-7</v>
      </c>
      <c r="AU41">
        <v>59</v>
      </c>
      <c r="AW41">
        <v>1</v>
      </c>
      <c r="AX41">
        <v>0</v>
      </c>
      <c r="AY41">
        <v>0</v>
      </c>
      <c r="AZ41">
        <v>0</v>
      </c>
      <c r="BA41">
        <v>22</v>
      </c>
      <c r="BB41">
        <v>5</v>
      </c>
      <c r="BC41">
        <v>25</v>
      </c>
      <c r="BD41">
        <v>0</v>
      </c>
      <c r="BE41">
        <v>15</v>
      </c>
      <c r="BF41">
        <v>-25</v>
      </c>
      <c r="BG41">
        <v>23</v>
      </c>
      <c r="BI41">
        <v>11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17</v>
      </c>
      <c r="BR41">
        <v>-5</v>
      </c>
      <c r="BS41">
        <v>161</v>
      </c>
    </row>
    <row r="42" spans="1:71" x14ac:dyDescent="0.25">
      <c r="A42">
        <v>15</v>
      </c>
      <c r="B42">
        <v>0</v>
      </c>
      <c r="C42">
        <v>0</v>
      </c>
      <c r="D42">
        <v>0</v>
      </c>
      <c r="E42">
        <v>0</v>
      </c>
      <c r="F42">
        <v>30</v>
      </c>
      <c r="G42">
        <v>0</v>
      </c>
      <c r="H42">
        <v>0</v>
      </c>
      <c r="I42">
        <v>15</v>
      </c>
      <c r="J42">
        <v>18</v>
      </c>
      <c r="K42">
        <v>225</v>
      </c>
      <c r="M42">
        <v>5</v>
      </c>
      <c r="N42">
        <v>0</v>
      </c>
      <c r="O42">
        <v>0</v>
      </c>
      <c r="P42">
        <v>0</v>
      </c>
      <c r="Q42">
        <v>10</v>
      </c>
      <c r="R42">
        <v>4</v>
      </c>
      <c r="S42">
        <v>2</v>
      </c>
      <c r="T42">
        <v>6</v>
      </c>
      <c r="U42">
        <v>13</v>
      </c>
      <c r="V42">
        <v>-8</v>
      </c>
      <c r="W42">
        <v>84</v>
      </c>
      <c r="Y42">
        <v>7</v>
      </c>
      <c r="Z42">
        <v>0</v>
      </c>
      <c r="AA42">
        <v>0</v>
      </c>
      <c r="AB42">
        <v>0</v>
      </c>
      <c r="AC42">
        <v>1</v>
      </c>
      <c r="AD42">
        <v>3</v>
      </c>
      <c r="AE42">
        <v>0</v>
      </c>
      <c r="AF42">
        <v>3</v>
      </c>
      <c r="AG42">
        <v>30</v>
      </c>
      <c r="AH42">
        <v>20</v>
      </c>
      <c r="AI42">
        <v>109</v>
      </c>
      <c r="AK42">
        <v>1</v>
      </c>
      <c r="AL42">
        <v>0</v>
      </c>
      <c r="AM42">
        <v>0</v>
      </c>
      <c r="AN42">
        <v>0</v>
      </c>
      <c r="AO42">
        <v>17</v>
      </c>
      <c r="AP42">
        <v>6</v>
      </c>
      <c r="AQ42">
        <v>12</v>
      </c>
      <c r="AR42">
        <v>0</v>
      </c>
      <c r="AS42">
        <v>13</v>
      </c>
      <c r="AT42">
        <v>-20</v>
      </c>
      <c r="AU42">
        <v>33</v>
      </c>
      <c r="AW42">
        <v>1</v>
      </c>
      <c r="AX42">
        <v>0</v>
      </c>
      <c r="AY42">
        <v>0</v>
      </c>
      <c r="AZ42">
        <v>0</v>
      </c>
      <c r="BA42">
        <v>18</v>
      </c>
      <c r="BB42">
        <v>13</v>
      </c>
      <c r="BC42">
        <v>16</v>
      </c>
      <c r="BD42">
        <v>5</v>
      </c>
      <c r="BE42">
        <v>16</v>
      </c>
      <c r="BF42">
        <v>-20</v>
      </c>
      <c r="BG42">
        <v>34</v>
      </c>
      <c r="BI42">
        <v>3</v>
      </c>
      <c r="BJ42">
        <v>0</v>
      </c>
      <c r="BK42">
        <v>0</v>
      </c>
      <c r="BL42">
        <v>0</v>
      </c>
      <c r="BM42">
        <v>2</v>
      </c>
      <c r="BN42">
        <v>6</v>
      </c>
      <c r="BO42">
        <v>9</v>
      </c>
      <c r="BP42">
        <v>3</v>
      </c>
      <c r="BQ42">
        <v>6</v>
      </c>
      <c r="BR42">
        <v>-9</v>
      </c>
      <c r="BS42">
        <v>56</v>
      </c>
    </row>
    <row r="43" spans="1:71" x14ac:dyDescent="0.25">
      <c r="A43">
        <v>9</v>
      </c>
      <c r="B43">
        <v>0</v>
      </c>
      <c r="C43">
        <v>0</v>
      </c>
      <c r="D43">
        <v>0</v>
      </c>
      <c r="E43">
        <v>0</v>
      </c>
      <c r="F43">
        <v>7</v>
      </c>
      <c r="G43">
        <v>0</v>
      </c>
      <c r="H43">
        <v>6</v>
      </c>
      <c r="I43">
        <v>21</v>
      </c>
      <c r="J43">
        <v>14</v>
      </c>
      <c r="K43">
        <v>218</v>
      </c>
      <c r="M43">
        <v>10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4</v>
      </c>
      <c r="U43">
        <v>15</v>
      </c>
      <c r="V43">
        <v>11</v>
      </c>
      <c r="W43">
        <v>110</v>
      </c>
      <c r="Y43">
        <v>2</v>
      </c>
      <c r="Z43">
        <v>0</v>
      </c>
      <c r="AA43">
        <v>17</v>
      </c>
      <c r="AB43">
        <v>0</v>
      </c>
      <c r="AC43">
        <v>8</v>
      </c>
      <c r="AD43">
        <v>15</v>
      </c>
      <c r="AE43">
        <v>18</v>
      </c>
      <c r="AF43">
        <v>10</v>
      </c>
      <c r="AG43">
        <v>12</v>
      </c>
      <c r="AH43">
        <v>-12</v>
      </c>
      <c r="AI43">
        <v>31</v>
      </c>
      <c r="AK43">
        <v>2</v>
      </c>
      <c r="AL43">
        <v>0</v>
      </c>
      <c r="AM43">
        <v>0</v>
      </c>
      <c r="AN43">
        <v>0</v>
      </c>
      <c r="AO43">
        <v>10</v>
      </c>
      <c r="AP43">
        <v>11</v>
      </c>
      <c r="AQ43">
        <v>10</v>
      </c>
      <c r="AR43">
        <v>0</v>
      </c>
      <c r="AS43">
        <v>15</v>
      </c>
      <c r="AT43">
        <v>-9</v>
      </c>
      <c r="AU43">
        <v>42</v>
      </c>
      <c r="AW43">
        <v>1</v>
      </c>
      <c r="AX43">
        <v>0</v>
      </c>
      <c r="AY43">
        <v>0</v>
      </c>
      <c r="AZ43">
        <v>0</v>
      </c>
      <c r="BA43">
        <v>10</v>
      </c>
      <c r="BB43">
        <v>15</v>
      </c>
      <c r="BC43">
        <v>25</v>
      </c>
      <c r="BD43">
        <v>0</v>
      </c>
      <c r="BE43">
        <v>14</v>
      </c>
      <c r="BF43">
        <v>-14</v>
      </c>
      <c r="BG43">
        <v>21</v>
      </c>
      <c r="BI43">
        <v>3</v>
      </c>
      <c r="BJ43">
        <v>0</v>
      </c>
      <c r="BK43">
        <v>4</v>
      </c>
      <c r="BL43">
        <v>0</v>
      </c>
      <c r="BM43">
        <v>5</v>
      </c>
      <c r="BN43">
        <v>30</v>
      </c>
      <c r="BO43">
        <v>0</v>
      </c>
      <c r="BP43">
        <v>15</v>
      </c>
      <c r="BQ43">
        <v>12</v>
      </c>
      <c r="BR43">
        <v>-14</v>
      </c>
      <c r="BS43">
        <v>106</v>
      </c>
    </row>
    <row r="44" spans="1:71" x14ac:dyDescent="0.25">
      <c r="A44">
        <v>10</v>
      </c>
      <c r="B44">
        <v>0</v>
      </c>
      <c r="C44">
        <v>0</v>
      </c>
      <c r="D44">
        <v>0</v>
      </c>
      <c r="E44">
        <v>4</v>
      </c>
      <c r="F44">
        <v>26</v>
      </c>
      <c r="G44">
        <v>1</v>
      </c>
      <c r="H44">
        <v>0</v>
      </c>
      <c r="I44">
        <v>15</v>
      </c>
      <c r="J44">
        <v>-4</v>
      </c>
      <c r="K44">
        <v>134</v>
      </c>
      <c r="M44">
        <v>5</v>
      </c>
      <c r="N44">
        <v>0</v>
      </c>
      <c r="O44">
        <v>0</v>
      </c>
      <c r="P44">
        <v>0</v>
      </c>
      <c r="Q44">
        <v>2</v>
      </c>
      <c r="R44">
        <v>14</v>
      </c>
      <c r="S44">
        <v>0</v>
      </c>
      <c r="T44">
        <v>0</v>
      </c>
      <c r="U44">
        <v>28</v>
      </c>
      <c r="V44">
        <v>23</v>
      </c>
      <c r="W44">
        <v>125</v>
      </c>
      <c r="Y44">
        <v>2</v>
      </c>
      <c r="Z44">
        <v>0</v>
      </c>
      <c r="AA44">
        <v>0</v>
      </c>
      <c r="AB44">
        <v>0</v>
      </c>
      <c r="AC44">
        <v>9</v>
      </c>
      <c r="AD44">
        <v>0</v>
      </c>
      <c r="AE44">
        <v>13</v>
      </c>
      <c r="AF44">
        <v>1</v>
      </c>
      <c r="AG44">
        <v>19</v>
      </c>
      <c r="AH44">
        <v>-4</v>
      </c>
      <c r="AI44">
        <v>52</v>
      </c>
      <c r="AK44">
        <v>1</v>
      </c>
      <c r="AL44">
        <v>0</v>
      </c>
      <c r="AM44">
        <v>0</v>
      </c>
      <c r="AN44">
        <v>0</v>
      </c>
      <c r="AO44">
        <v>19</v>
      </c>
      <c r="AP44">
        <v>16</v>
      </c>
      <c r="AQ44">
        <v>20</v>
      </c>
      <c r="AR44">
        <v>0</v>
      </c>
      <c r="AS44">
        <v>13</v>
      </c>
      <c r="AT44">
        <v>-21</v>
      </c>
      <c r="AU44">
        <v>30</v>
      </c>
      <c r="AW44">
        <v>1</v>
      </c>
      <c r="AX44">
        <v>0</v>
      </c>
      <c r="AY44">
        <v>0</v>
      </c>
      <c r="AZ44">
        <v>0</v>
      </c>
      <c r="BA44">
        <v>14</v>
      </c>
      <c r="BB44">
        <v>25</v>
      </c>
      <c r="BC44">
        <v>18</v>
      </c>
      <c r="BD44">
        <v>0</v>
      </c>
      <c r="BE44">
        <v>15</v>
      </c>
      <c r="BF44">
        <v>-23</v>
      </c>
      <c r="BG44">
        <v>25</v>
      </c>
      <c r="BI44">
        <v>10</v>
      </c>
      <c r="BJ44">
        <v>0</v>
      </c>
      <c r="BK44">
        <v>0</v>
      </c>
      <c r="BL44">
        <v>0</v>
      </c>
      <c r="BM44">
        <v>0</v>
      </c>
      <c r="BN44">
        <v>19</v>
      </c>
      <c r="BO44">
        <v>0</v>
      </c>
      <c r="BP44">
        <v>0</v>
      </c>
      <c r="BQ44">
        <v>29</v>
      </c>
      <c r="BR44">
        <v>31</v>
      </c>
      <c r="BS44">
        <v>198</v>
      </c>
    </row>
    <row r="45" spans="1:71" x14ac:dyDescent="0.25">
      <c r="A45">
        <v>3</v>
      </c>
      <c r="B45">
        <v>0</v>
      </c>
      <c r="C45">
        <v>6</v>
      </c>
      <c r="D45">
        <v>0</v>
      </c>
      <c r="E45">
        <v>3</v>
      </c>
      <c r="F45">
        <v>14</v>
      </c>
      <c r="G45">
        <v>7</v>
      </c>
      <c r="H45">
        <v>0</v>
      </c>
      <c r="I45">
        <v>13</v>
      </c>
      <c r="J45">
        <v>-18</v>
      </c>
      <c r="K45">
        <v>78</v>
      </c>
      <c r="M45">
        <v>1</v>
      </c>
      <c r="N45">
        <v>0</v>
      </c>
      <c r="O45">
        <v>30</v>
      </c>
      <c r="P45">
        <v>0</v>
      </c>
      <c r="Q45">
        <v>20</v>
      </c>
      <c r="R45">
        <v>0</v>
      </c>
      <c r="S45">
        <v>24</v>
      </c>
      <c r="T45">
        <v>0</v>
      </c>
      <c r="U45">
        <v>6</v>
      </c>
      <c r="V45">
        <v>-36</v>
      </c>
      <c r="W45">
        <v>28</v>
      </c>
      <c r="Y45">
        <v>1</v>
      </c>
      <c r="Z45">
        <v>0</v>
      </c>
      <c r="AA45">
        <v>15</v>
      </c>
      <c r="AB45">
        <v>0</v>
      </c>
      <c r="AC45">
        <v>8</v>
      </c>
      <c r="AD45">
        <v>26</v>
      </c>
      <c r="AE45">
        <v>16</v>
      </c>
      <c r="AF45">
        <v>0</v>
      </c>
      <c r="AG45">
        <v>11</v>
      </c>
      <c r="AH45">
        <v>-19</v>
      </c>
      <c r="AI45">
        <v>28</v>
      </c>
      <c r="AK45">
        <v>3</v>
      </c>
      <c r="AL45">
        <v>0</v>
      </c>
      <c r="AM45">
        <v>0</v>
      </c>
      <c r="AN45">
        <v>0</v>
      </c>
      <c r="AO45">
        <v>3</v>
      </c>
      <c r="AP45">
        <v>16</v>
      </c>
      <c r="AQ45">
        <v>2</v>
      </c>
      <c r="AR45">
        <v>0</v>
      </c>
      <c r="AS45">
        <v>15</v>
      </c>
      <c r="AT45">
        <v>10</v>
      </c>
      <c r="AU45">
        <v>60</v>
      </c>
      <c r="AW45">
        <v>1</v>
      </c>
      <c r="AX45">
        <v>0</v>
      </c>
      <c r="AY45">
        <v>6</v>
      </c>
      <c r="AZ45">
        <v>0</v>
      </c>
      <c r="BA45">
        <v>12</v>
      </c>
      <c r="BB45">
        <v>19</v>
      </c>
      <c r="BC45">
        <v>17</v>
      </c>
      <c r="BD45">
        <v>10</v>
      </c>
      <c r="BE45">
        <v>10</v>
      </c>
      <c r="BF45">
        <v>-12</v>
      </c>
      <c r="BG45">
        <v>20</v>
      </c>
      <c r="BI45">
        <v>7</v>
      </c>
      <c r="BJ45">
        <v>0</v>
      </c>
      <c r="BK45">
        <v>0</v>
      </c>
      <c r="BL45">
        <v>0</v>
      </c>
      <c r="BM45">
        <v>0</v>
      </c>
      <c r="BN45">
        <v>26</v>
      </c>
      <c r="BO45">
        <v>0</v>
      </c>
      <c r="BP45">
        <v>8</v>
      </c>
      <c r="BQ45">
        <v>27</v>
      </c>
      <c r="BR45">
        <v>18</v>
      </c>
      <c r="BS45">
        <v>184</v>
      </c>
    </row>
    <row r="46" spans="1:71" x14ac:dyDescent="0.25">
      <c r="A46">
        <v>4</v>
      </c>
      <c r="B46">
        <v>0</v>
      </c>
      <c r="C46">
        <v>0</v>
      </c>
      <c r="D46">
        <v>0</v>
      </c>
      <c r="E46">
        <v>4</v>
      </c>
      <c r="F46">
        <v>7</v>
      </c>
      <c r="G46">
        <v>18</v>
      </c>
      <c r="H46">
        <v>0</v>
      </c>
      <c r="I46">
        <v>10</v>
      </c>
      <c r="J46">
        <v>-21</v>
      </c>
      <c r="K46">
        <v>66</v>
      </c>
      <c r="M46">
        <v>2</v>
      </c>
      <c r="N46">
        <v>0</v>
      </c>
      <c r="O46">
        <v>0</v>
      </c>
      <c r="P46">
        <v>0</v>
      </c>
      <c r="Q46">
        <v>10</v>
      </c>
      <c r="R46">
        <v>0</v>
      </c>
      <c r="S46">
        <v>11</v>
      </c>
      <c r="T46">
        <v>0</v>
      </c>
      <c r="U46">
        <v>15</v>
      </c>
      <c r="V46">
        <v>-18</v>
      </c>
      <c r="W46">
        <v>56</v>
      </c>
      <c r="Y46">
        <v>2</v>
      </c>
      <c r="Z46">
        <v>0</v>
      </c>
      <c r="AA46">
        <v>0</v>
      </c>
      <c r="AB46">
        <v>0</v>
      </c>
      <c r="AC46">
        <v>10</v>
      </c>
      <c r="AD46">
        <v>7</v>
      </c>
      <c r="AE46">
        <v>15</v>
      </c>
      <c r="AF46">
        <v>0</v>
      </c>
      <c r="AG46">
        <v>15</v>
      </c>
      <c r="AH46">
        <v>-9</v>
      </c>
      <c r="AI46">
        <v>39</v>
      </c>
      <c r="AK46">
        <v>1</v>
      </c>
      <c r="AL46">
        <v>0</v>
      </c>
      <c r="AM46">
        <v>0</v>
      </c>
      <c r="AN46">
        <v>0</v>
      </c>
      <c r="AO46">
        <v>7</v>
      </c>
      <c r="AP46">
        <v>12</v>
      </c>
      <c r="AQ46">
        <v>12</v>
      </c>
      <c r="AR46">
        <v>0</v>
      </c>
      <c r="AS46">
        <v>8</v>
      </c>
      <c r="AT46">
        <v>-14</v>
      </c>
      <c r="AU46">
        <v>25</v>
      </c>
      <c r="AW46">
        <v>2</v>
      </c>
      <c r="AX46">
        <v>0</v>
      </c>
      <c r="AY46">
        <v>0</v>
      </c>
      <c r="AZ46">
        <v>0</v>
      </c>
      <c r="BA46">
        <v>9</v>
      </c>
      <c r="BB46">
        <v>16</v>
      </c>
      <c r="BC46">
        <v>4</v>
      </c>
      <c r="BD46">
        <v>0</v>
      </c>
      <c r="BE46">
        <v>20</v>
      </c>
      <c r="BF46">
        <v>-3</v>
      </c>
      <c r="BG46">
        <v>53</v>
      </c>
      <c r="BI46">
        <v>31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26</v>
      </c>
      <c r="BR46">
        <v>-19</v>
      </c>
      <c r="BS46">
        <v>304</v>
      </c>
    </row>
    <row r="47" spans="1:71" x14ac:dyDescent="0.25">
      <c r="A47">
        <v>4</v>
      </c>
      <c r="B47">
        <v>0</v>
      </c>
      <c r="C47">
        <v>0</v>
      </c>
      <c r="D47">
        <v>0</v>
      </c>
      <c r="E47">
        <v>6</v>
      </c>
      <c r="F47">
        <v>8</v>
      </c>
      <c r="G47">
        <v>30</v>
      </c>
      <c r="H47">
        <v>0</v>
      </c>
      <c r="I47">
        <v>3</v>
      </c>
      <c r="J47">
        <v>-30</v>
      </c>
      <c r="K47">
        <v>21</v>
      </c>
      <c r="M47">
        <v>3</v>
      </c>
      <c r="N47">
        <v>0</v>
      </c>
      <c r="O47">
        <v>0</v>
      </c>
      <c r="P47">
        <v>0</v>
      </c>
      <c r="Q47">
        <v>6</v>
      </c>
      <c r="R47">
        <v>14</v>
      </c>
      <c r="S47">
        <v>6</v>
      </c>
      <c r="T47">
        <v>0</v>
      </c>
      <c r="U47">
        <v>12</v>
      </c>
      <c r="V47">
        <v>-7</v>
      </c>
      <c r="W47">
        <v>48</v>
      </c>
      <c r="Y47">
        <v>2</v>
      </c>
      <c r="Z47">
        <v>0</v>
      </c>
      <c r="AA47">
        <v>0</v>
      </c>
      <c r="AB47">
        <v>0</v>
      </c>
      <c r="AC47">
        <v>6</v>
      </c>
      <c r="AD47">
        <v>2</v>
      </c>
      <c r="AE47">
        <v>11</v>
      </c>
      <c r="AF47">
        <v>0</v>
      </c>
      <c r="AG47">
        <v>18</v>
      </c>
      <c r="AH47">
        <v>-1</v>
      </c>
      <c r="AI47">
        <v>56</v>
      </c>
      <c r="AK47">
        <v>1</v>
      </c>
      <c r="AL47">
        <v>0</v>
      </c>
      <c r="AM47">
        <v>0</v>
      </c>
      <c r="AN47">
        <v>0</v>
      </c>
      <c r="AO47">
        <v>14</v>
      </c>
      <c r="AP47">
        <v>9</v>
      </c>
      <c r="AQ47">
        <v>13</v>
      </c>
      <c r="AR47">
        <v>0</v>
      </c>
      <c r="AS47">
        <v>15</v>
      </c>
      <c r="AT47">
        <v>-14</v>
      </c>
      <c r="AU47">
        <v>39</v>
      </c>
      <c r="AW47">
        <v>3</v>
      </c>
      <c r="AX47">
        <v>0</v>
      </c>
      <c r="AY47">
        <v>5</v>
      </c>
      <c r="AZ47">
        <v>0</v>
      </c>
      <c r="BA47">
        <v>8</v>
      </c>
      <c r="BB47">
        <v>7</v>
      </c>
      <c r="BC47">
        <v>7</v>
      </c>
      <c r="BD47">
        <v>6</v>
      </c>
      <c r="BE47">
        <v>30</v>
      </c>
      <c r="BF47">
        <v>11</v>
      </c>
      <c r="BG47">
        <v>71</v>
      </c>
      <c r="BI47">
        <v>25</v>
      </c>
      <c r="BJ47">
        <v>0</v>
      </c>
      <c r="BK47">
        <v>0</v>
      </c>
      <c r="BL47">
        <v>16</v>
      </c>
      <c r="BM47">
        <v>0</v>
      </c>
      <c r="BN47">
        <v>0</v>
      </c>
      <c r="BO47">
        <v>0</v>
      </c>
      <c r="BP47">
        <v>0</v>
      </c>
      <c r="BQ47">
        <v>22</v>
      </c>
      <c r="BR47">
        <v>-13</v>
      </c>
      <c r="BS47">
        <v>316</v>
      </c>
    </row>
    <row r="48" spans="1:71" x14ac:dyDescent="0.25">
      <c r="A48">
        <v>3</v>
      </c>
      <c r="B48">
        <v>0</v>
      </c>
      <c r="C48">
        <v>16</v>
      </c>
      <c r="D48">
        <v>0</v>
      </c>
      <c r="E48">
        <v>4</v>
      </c>
      <c r="F48">
        <v>0</v>
      </c>
      <c r="G48">
        <v>12</v>
      </c>
      <c r="H48">
        <v>0</v>
      </c>
      <c r="I48">
        <v>19</v>
      </c>
      <c r="J48">
        <v>-13</v>
      </c>
      <c r="K48">
        <v>86</v>
      </c>
      <c r="M48">
        <v>3</v>
      </c>
      <c r="N48">
        <v>0</v>
      </c>
      <c r="O48">
        <v>14</v>
      </c>
      <c r="P48">
        <v>0</v>
      </c>
      <c r="Q48">
        <v>10</v>
      </c>
      <c r="R48">
        <v>2</v>
      </c>
      <c r="S48">
        <v>11</v>
      </c>
      <c r="T48">
        <v>2</v>
      </c>
      <c r="U48">
        <v>10</v>
      </c>
      <c r="V48">
        <v>-19</v>
      </c>
      <c r="W48">
        <v>50</v>
      </c>
      <c r="Y48">
        <v>2</v>
      </c>
      <c r="Z48">
        <v>0</v>
      </c>
      <c r="AA48">
        <v>0</v>
      </c>
      <c r="AB48">
        <v>0</v>
      </c>
      <c r="AC48">
        <v>10</v>
      </c>
      <c r="AD48">
        <v>0</v>
      </c>
      <c r="AE48">
        <v>17</v>
      </c>
      <c r="AF48">
        <v>0</v>
      </c>
      <c r="AG48">
        <v>16</v>
      </c>
      <c r="AH48">
        <v>-6</v>
      </c>
      <c r="AI48">
        <v>49</v>
      </c>
      <c r="AK48">
        <v>1</v>
      </c>
      <c r="AL48">
        <v>0</v>
      </c>
      <c r="AM48">
        <v>5</v>
      </c>
      <c r="AN48">
        <v>0</v>
      </c>
      <c r="AO48">
        <v>9</v>
      </c>
      <c r="AP48">
        <v>13</v>
      </c>
      <c r="AQ48">
        <v>11</v>
      </c>
      <c r="AR48">
        <v>0</v>
      </c>
      <c r="AS48">
        <v>8</v>
      </c>
      <c r="AT48">
        <v>-6</v>
      </c>
      <c r="AU48">
        <v>27</v>
      </c>
      <c r="AW48">
        <v>2</v>
      </c>
      <c r="AX48">
        <v>0</v>
      </c>
      <c r="AY48">
        <v>14</v>
      </c>
      <c r="AZ48">
        <v>0</v>
      </c>
      <c r="BA48">
        <v>10</v>
      </c>
      <c r="BB48">
        <v>15</v>
      </c>
      <c r="BC48">
        <v>11</v>
      </c>
      <c r="BD48">
        <v>0</v>
      </c>
      <c r="BE48">
        <v>24</v>
      </c>
      <c r="BF48">
        <v>-7</v>
      </c>
      <c r="BG48">
        <v>48</v>
      </c>
      <c r="BI48">
        <v>11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4</v>
      </c>
      <c r="BQ48">
        <v>17</v>
      </c>
      <c r="BR48">
        <v>9</v>
      </c>
      <c r="BS48">
        <v>166</v>
      </c>
    </row>
    <row r="49" spans="1:71" x14ac:dyDescent="0.25">
      <c r="A49">
        <v>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</v>
      </c>
      <c r="I49">
        <v>10</v>
      </c>
      <c r="J49">
        <v>-12</v>
      </c>
      <c r="K49">
        <v>116</v>
      </c>
      <c r="M49">
        <v>7</v>
      </c>
      <c r="N49">
        <v>0</v>
      </c>
      <c r="O49">
        <v>0</v>
      </c>
      <c r="P49">
        <v>0</v>
      </c>
      <c r="Q49">
        <v>2</v>
      </c>
      <c r="R49">
        <v>0</v>
      </c>
      <c r="S49">
        <v>4</v>
      </c>
      <c r="T49">
        <v>0</v>
      </c>
      <c r="U49">
        <v>21</v>
      </c>
      <c r="V49">
        <v>10</v>
      </c>
      <c r="W49">
        <v>77</v>
      </c>
      <c r="Y49">
        <v>2</v>
      </c>
      <c r="Z49">
        <v>0</v>
      </c>
      <c r="AA49">
        <v>0</v>
      </c>
      <c r="AB49">
        <v>0</v>
      </c>
      <c r="AC49">
        <v>5</v>
      </c>
      <c r="AD49">
        <v>20</v>
      </c>
      <c r="AE49">
        <v>1</v>
      </c>
      <c r="AF49">
        <v>0</v>
      </c>
      <c r="AG49">
        <v>15</v>
      </c>
      <c r="AH49">
        <v>-6</v>
      </c>
      <c r="AI49">
        <v>53</v>
      </c>
      <c r="AK49">
        <v>3</v>
      </c>
      <c r="AL49">
        <v>0</v>
      </c>
      <c r="AM49">
        <v>0</v>
      </c>
      <c r="AN49">
        <v>0</v>
      </c>
      <c r="AO49">
        <v>6</v>
      </c>
      <c r="AP49">
        <v>10</v>
      </c>
      <c r="AQ49">
        <v>2</v>
      </c>
      <c r="AR49">
        <v>0</v>
      </c>
      <c r="AS49">
        <v>21</v>
      </c>
      <c r="AT49">
        <v>2</v>
      </c>
      <c r="AU49">
        <v>71</v>
      </c>
      <c r="AW49">
        <v>2</v>
      </c>
      <c r="AX49">
        <v>0</v>
      </c>
      <c r="AY49">
        <v>0</v>
      </c>
      <c r="AZ49">
        <v>0</v>
      </c>
      <c r="BA49">
        <v>14</v>
      </c>
      <c r="BB49">
        <v>5</v>
      </c>
      <c r="BC49">
        <v>26</v>
      </c>
      <c r="BD49">
        <v>0</v>
      </c>
      <c r="BE49">
        <v>15</v>
      </c>
      <c r="BF49">
        <v>-11</v>
      </c>
      <c r="BG49">
        <v>30</v>
      </c>
      <c r="BI49">
        <v>11</v>
      </c>
      <c r="BJ49">
        <v>0</v>
      </c>
      <c r="BK49">
        <v>0</v>
      </c>
      <c r="BL49">
        <v>0</v>
      </c>
      <c r="BM49">
        <v>0</v>
      </c>
      <c r="BN49">
        <v>3</v>
      </c>
      <c r="BO49">
        <v>0</v>
      </c>
      <c r="BP49">
        <v>2</v>
      </c>
      <c r="BQ49">
        <v>22</v>
      </c>
      <c r="BR49">
        <v>-6</v>
      </c>
      <c r="BS49">
        <v>188</v>
      </c>
    </row>
    <row r="50" spans="1:71" x14ac:dyDescent="0.25">
      <c r="A50">
        <v>17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4</v>
      </c>
      <c r="I50">
        <v>22</v>
      </c>
      <c r="J50">
        <v>8</v>
      </c>
      <c r="K50">
        <v>138</v>
      </c>
      <c r="M50">
        <v>3</v>
      </c>
      <c r="N50">
        <v>0</v>
      </c>
      <c r="O50">
        <v>0</v>
      </c>
      <c r="P50">
        <v>0</v>
      </c>
      <c r="Q50">
        <v>8</v>
      </c>
      <c r="R50">
        <v>7</v>
      </c>
      <c r="S50">
        <v>18</v>
      </c>
      <c r="T50">
        <v>2</v>
      </c>
      <c r="U50">
        <v>11</v>
      </c>
      <c r="V50">
        <v>-10</v>
      </c>
      <c r="W50">
        <v>53</v>
      </c>
      <c r="Y50">
        <v>3</v>
      </c>
      <c r="Z50">
        <v>0</v>
      </c>
      <c r="AA50">
        <v>0</v>
      </c>
      <c r="AB50">
        <v>0</v>
      </c>
      <c r="AC50">
        <v>10</v>
      </c>
      <c r="AD50">
        <v>12</v>
      </c>
      <c r="AE50">
        <v>11</v>
      </c>
      <c r="AF50">
        <v>0</v>
      </c>
      <c r="AG50">
        <v>19</v>
      </c>
      <c r="AH50">
        <v>-4</v>
      </c>
      <c r="AI50">
        <v>62</v>
      </c>
      <c r="AK50">
        <v>2</v>
      </c>
      <c r="AL50">
        <v>0</v>
      </c>
      <c r="AM50">
        <v>0</v>
      </c>
      <c r="AN50">
        <v>0</v>
      </c>
      <c r="AO50">
        <v>6</v>
      </c>
      <c r="AP50">
        <v>20</v>
      </c>
      <c r="AQ50">
        <v>7</v>
      </c>
      <c r="AR50">
        <v>0</v>
      </c>
      <c r="AS50">
        <v>15</v>
      </c>
      <c r="AT50">
        <v>2</v>
      </c>
      <c r="AU50">
        <v>46</v>
      </c>
      <c r="AW50">
        <v>1</v>
      </c>
      <c r="AX50">
        <v>0</v>
      </c>
      <c r="AY50">
        <v>20</v>
      </c>
      <c r="AZ50">
        <v>0</v>
      </c>
      <c r="BA50">
        <v>10</v>
      </c>
      <c r="BB50">
        <v>8</v>
      </c>
      <c r="BC50">
        <v>29</v>
      </c>
      <c r="BD50">
        <v>4</v>
      </c>
      <c r="BE50">
        <v>19</v>
      </c>
      <c r="BF50">
        <v>-8</v>
      </c>
      <c r="BG50">
        <v>31</v>
      </c>
      <c r="BI50">
        <v>6</v>
      </c>
      <c r="BJ50">
        <v>0</v>
      </c>
      <c r="BK50">
        <v>0</v>
      </c>
      <c r="BL50">
        <v>0</v>
      </c>
      <c r="BM50">
        <v>14</v>
      </c>
      <c r="BN50">
        <v>4</v>
      </c>
      <c r="BO50">
        <v>11</v>
      </c>
      <c r="BP50">
        <v>2</v>
      </c>
      <c r="BQ50">
        <v>18</v>
      </c>
      <c r="BR50">
        <v>-13</v>
      </c>
      <c r="BS50">
        <v>58</v>
      </c>
    </row>
    <row r="51" spans="1:71" x14ac:dyDescent="0.25">
      <c r="A51">
        <v>9</v>
      </c>
      <c r="B51">
        <v>0</v>
      </c>
      <c r="C51">
        <v>0</v>
      </c>
      <c r="D51">
        <v>0</v>
      </c>
      <c r="E51">
        <v>3</v>
      </c>
      <c r="F51">
        <v>0</v>
      </c>
      <c r="G51">
        <v>0</v>
      </c>
      <c r="H51">
        <v>0</v>
      </c>
      <c r="I51">
        <v>12</v>
      </c>
      <c r="J51">
        <v>-7</v>
      </c>
      <c r="K51">
        <v>125</v>
      </c>
      <c r="M51">
        <v>1</v>
      </c>
      <c r="N51">
        <v>0</v>
      </c>
      <c r="O51">
        <v>16</v>
      </c>
      <c r="P51">
        <v>0</v>
      </c>
      <c r="Q51">
        <v>14</v>
      </c>
      <c r="R51">
        <v>1</v>
      </c>
      <c r="S51">
        <v>9</v>
      </c>
      <c r="T51">
        <v>0</v>
      </c>
      <c r="U51">
        <v>7</v>
      </c>
      <c r="V51">
        <v>-31</v>
      </c>
      <c r="W51">
        <v>44</v>
      </c>
      <c r="Y51">
        <v>2</v>
      </c>
      <c r="Z51">
        <v>0</v>
      </c>
      <c r="AA51">
        <v>0</v>
      </c>
      <c r="AB51">
        <v>0</v>
      </c>
      <c r="AC51">
        <v>14</v>
      </c>
      <c r="AD51">
        <v>5</v>
      </c>
      <c r="AE51">
        <v>16</v>
      </c>
      <c r="AF51">
        <v>3</v>
      </c>
      <c r="AG51">
        <v>15</v>
      </c>
      <c r="AH51">
        <v>-15</v>
      </c>
      <c r="AI51">
        <v>43</v>
      </c>
      <c r="AK51">
        <v>1</v>
      </c>
      <c r="AL51">
        <v>0</v>
      </c>
      <c r="AM51">
        <v>0</v>
      </c>
      <c r="AN51">
        <v>0</v>
      </c>
      <c r="AO51">
        <v>12</v>
      </c>
      <c r="AP51">
        <v>17</v>
      </c>
      <c r="AQ51">
        <v>15</v>
      </c>
      <c r="AR51">
        <v>0</v>
      </c>
      <c r="AS51">
        <v>12</v>
      </c>
      <c r="AT51">
        <v>-15</v>
      </c>
      <c r="AU51">
        <v>32</v>
      </c>
      <c r="AW51">
        <v>1</v>
      </c>
      <c r="AX51">
        <v>0</v>
      </c>
      <c r="AY51">
        <v>26</v>
      </c>
      <c r="AZ51">
        <v>0</v>
      </c>
      <c r="BA51">
        <v>14</v>
      </c>
      <c r="BB51">
        <v>0</v>
      </c>
      <c r="BC51">
        <v>30</v>
      </c>
      <c r="BD51">
        <v>0</v>
      </c>
      <c r="BE51">
        <v>24</v>
      </c>
      <c r="BF51">
        <v>-8</v>
      </c>
      <c r="BG51">
        <v>27</v>
      </c>
      <c r="BI51">
        <v>2</v>
      </c>
      <c r="BJ51">
        <v>0</v>
      </c>
      <c r="BK51">
        <v>16</v>
      </c>
      <c r="BL51">
        <v>0</v>
      </c>
      <c r="BM51">
        <v>9</v>
      </c>
      <c r="BN51">
        <v>4</v>
      </c>
      <c r="BO51">
        <v>14</v>
      </c>
      <c r="BP51">
        <v>3</v>
      </c>
      <c r="BQ51">
        <v>17</v>
      </c>
      <c r="BR51">
        <v>-20</v>
      </c>
      <c r="BS51">
        <v>42</v>
      </c>
    </row>
    <row r="52" spans="1:71" x14ac:dyDescent="0.25">
      <c r="A52">
        <v>6</v>
      </c>
      <c r="B52">
        <v>0</v>
      </c>
      <c r="C52">
        <v>0</v>
      </c>
      <c r="D52">
        <v>0</v>
      </c>
      <c r="E52">
        <v>2</v>
      </c>
      <c r="F52">
        <v>0</v>
      </c>
      <c r="G52">
        <v>2</v>
      </c>
      <c r="H52">
        <v>0</v>
      </c>
      <c r="I52">
        <v>15</v>
      </c>
      <c r="J52">
        <v>-12</v>
      </c>
      <c r="K52">
        <v>122</v>
      </c>
      <c r="M52">
        <v>2</v>
      </c>
      <c r="N52">
        <v>0</v>
      </c>
      <c r="O52">
        <v>0</v>
      </c>
      <c r="P52">
        <v>0</v>
      </c>
      <c r="Q52">
        <v>16</v>
      </c>
      <c r="R52">
        <v>20</v>
      </c>
      <c r="S52">
        <v>18</v>
      </c>
      <c r="T52">
        <v>9</v>
      </c>
      <c r="U52">
        <v>7</v>
      </c>
      <c r="V52">
        <v>-23</v>
      </c>
      <c r="W52">
        <v>38</v>
      </c>
      <c r="Y52">
        <v>3</v>
      </c>
      <c r="Z52">
        <v>0</v>
      </c>
      <c r="AA52">
        <v>4</v>
      </c>
      <c r="AB52">
        <v>0</v>
      </c>
      <c r="AC52">
        <v>8</v>
      </c>
      <c r="AD52">
        <v>7</v>
      </c>
      <c r="AE52">
        <v>5</v>
      </c>
      <c r="AF52">
        <v>0</v>
      </c>
      <c r="AG52">
        <v>17</v>
      </c>
      <c r="AH52">
        <v>5</v>
      </c>
      <c r="AI52">
        <v>64</v>
      </c>
      <c r="AK52">
        <v>2</v>
      </c>
      <c r="AL52">
        <v>0</v>
      </c>
      <c r="AM52">
        <v>0</v>
      </c>
      <c r="AN52">
        <v>0</v>
      </c>
      <c r="AO52">
        <v>4</v>
      </c>
      <c r="AP52">
        <v>14</v>
      </c>
      <c r="AQ52">
        <v>2</v>
      </c>
      <c r="AR52">
        <v>0</v>
      </c>
      <c r="AS52">
        <v>15</v>
      </c>
      <c r="AT52">
        <v>4</v>
      </c>
      <c r="AU52">
        <v>58</v>
      </c>
      <c r="AW52">
        <v>1</v>
      </c>
      <c r="AX52">
        <v>0</v>
      </c>
      <c r="AY52">
        <v>0</v>
      </c>
      <c r="AZ52">
        <v>0</v>
      </c>
      <c r="BA52">
        <v>14</v>
      </c>
      <c r="BB52">
        <v>2</v>
      </c>
      <c r="BC52">
        <v>23</v>
      </c>
      <c r="BD52">
        <v>0</v>
      </c>
      <c r="BE52">
        <v>15</v>
      </c>
      <c r="BF52">
        <v>-17</v>
      </c>
      <c r="BG52">
        <v>23</v>
      </c>
      <c r="BI52">
        <v>8</v>
      </c>
      <c r="BJ52">
        <v>0</v>
      </c>
      <c r="BK52">
        <v>0</v>
      </c>
      <c r="BL52">
        <v>0</v>
      </c>
      <c r="BM52">
        <v>1</v>
      </c>
      <c r="BN52">
        <v>2</v>
      </c>
      <c r="BO52">
        <v>0</v>
      </c>
      <c r="BP52">
        <v>3</v>
      </c>
      <c r="BQ52">
        <v>18</v>
      </c>
      <c r="BR52">
        <v>14</v>
      </c>
      <c r="BS52">
        <v>132</v>
      </c>
    </row>
    <row r="53" spans="1:71" x14ac:dyDescent="0.25">
      <c r="A53">
        <v>17</v>
      </c>
      <c r="B53">
        <v>0</v>
      </c>
      <c r="C53">
        <v>0</v>
      </c>
      <c r="D53">
        <v>0</v>
      </c>
      <c r="E53">
        <v>2</v>
      </c>
      <c r="F53">
        <v>8</v>
      </c>
      <c r="G53">
        <v>6</v>
      </c>
      <c r="H53">
        <v>0</v>
      </c>
      <c r="I53">
        <v>15</v>
      </c>
      <c r="J53">
        <v>14</v>
      </c>
      <c r="K53">
        <v>129</v>
      </c>
      <c r="M53">
        <v>2</v>
      </c>
      <c r="N53">
        <v>0</v>
      </c>
      <c r="O53">
        <v>0</v>
      </c>
      <c r="P53">
        <v>0</v>
      </c>
      <c r="Q53">
        <v>3</v>
      </c>
      <c r="R53">
        <v>5</v>
      </c>
      <c r="S53">
        <v>5</v>
      </c>
      <c r="T53">
        <v>4</v>
      </c>
      <c r="U53">
        <v>5</v>
      </c>
      <c r="V53">
        <v>-12</v>
      </c>
      <c r="W53">
        <v>43</v>
      </c>
      <c r="Y53">
        <v>5</v>
      </c>
      <c r="Z53">
        <v>0</v>
      </c>
      <c r="AA53">
        <v>0</v>
      </c>
      <c r="AB53">
        <v>0</v>
      </c>
      <c r="AC53">
        <v>2</v>
      </c>
      <c r="AD53">
        <v>1</v>
      </c>
      <c r="AE53">
        <v>0</v>
      </c>
      <c r="AF53">
        <v>6</v>
      </c>
      <c r="AG53">
        <v>30</v>
      </c>
      <c r="AH53">
        <v>23</v>
      </c>
      <c r="AI53">
        <v>115</v>
      </c>
      <c r="AK53">
        <v>1</v>
      </c>
      <c r="AL53">
        <v>0</v>
      </c>
      <c r="AM53">
        <v>0</v>
      </c>
      <c r="AN53">
        <v>0</v>
      </c>
      <c r="AO53">
        <v>8</v>
      </c>
      <c r="AP53">
        <v>10</v>
      </c>
      <c r="AQ53">
        <v>10</v>
      </c>
      <c r="AR53">
        <v>0</v>
      </c>
      <c r="AS53">
        <v>9</v>
      </c>
      <c r="AT53">
        <v>-14</v>
      </c>
      <c r="AU53">
        <v>28</v>
      </c>
      <c r="AW53">
        <v>1</v>
      </c>
      <c r="AX53">
        <v>0</v>
      </c>
      <c r="AY53">
        <v>0</v>
      </c>
      <c r="AZ53">
        <v>0</v>
      </c>
      <c r="BA53">
        <v>24</v>
      </c>
      <c r="BB53">
        <v>30</v>
      </c>
      <c r="BC53">
        <v>24</v>
      </c>
      <c r="BD53">
        <v>0</v>
      </c>
      <c r="BE53">
        <v>15</v>
      </c>
      <c r="BF53">
        <v>-27</v>
      </c>
      <c r="BG53">
        <v>27</v>
      </c>
      <c r="BI53">
        <v>5</v>
      </c>
      <c r="BJ53">
        <v>0</v>
      </c>
      <c r="BK53">
        <v>0</v>
      </c>
      <c r="BL53">
        <v>0</v>
      </c>
      <c r="BM53">
        <v>3</v>
      </c>
      <c r="BN53">
        <v>29</v>
      </c>
      <c r="BO53">
        <v>12</v>
      </c>
      <c r="BP53">
        <v>0</v>
      </c>
      <c r="BQ53">
        <v>5</v>
      </c>
      <c r="BR53">
        <v>-9</v>
      </c>
      <c r="BS53">
        <v>47</v>
      </c>
    </row>
    <row r="54" spans="1:71" x14ac:dyDescent="0.25">
      <c r="A54">
        <v>11</v>
      </c>
      <c r="B54">
        <v>0</v>
      </c>
      <c r="C54">
        <v>0</v>
      </c>
      <c r="D54">
        <v>0</v>
      </c>
      <c r="E54">
        <v>1</v>
      </c>
      <c r="F54">
        <v>5</v>
      </c>
      <c r="G54">
        <v>0</v>
      </c>
      <c r="H54">
        <v>6</v>
      </c>
      <c r="I54">
        <v>18</v>
      </c>
      <c r="J54">
        <v>12</v>
      </c>
      <c r="K54">
        <v>183</v>
      </c>
      <c r="M54">
        <v>1</v>
      </c>
      <c r="N54">
        <v>0</v>
      </c>
      <c r="O54">
        <v>21</v>
      </c>
      <c r="P54">
        <v>0</v>
      </c>
      <c r="Q54">
        <v>16</v>
      </c>
      <c r="R54">
        <v>1</v>
      </c>
      <c r="S54">
        <v>27</v>
      </c>
      <c r="T54">
        <v>0</v>
      </c>
      <c r="U54">
        <v>4</v>
      </c>
      <c r="V54">
        <v>-29</v>
      </c>
      <c r="W54">
        <v>24</v>
      </c>
      <c r="Y54">
        <v>1</v>
      </c>
      <c r="Z54">
        <v>0</v>
      </c>
      <c r="AA54">
        <v>0</v>
      </c>
      <c r="AB54">
        <v>0</v>
      </c>
      <c r="AC54">
        <v>10</v>
      </c>
      <c r="AD54">
        <v>5</v>
      </c>
      <c r="AE54">
        <v>14</v>
      </c>
      <c r="AF54">
        <v>0</v>
      </c>
      <c r="AG54">
        <v>16</v>
      </c>
      <c r="AH54">
        <v>-12</v>
      </c>
      <c r="AI54">
        <v>30</v>
      </c>
      <c r="AK54">
        <v>2</v>
      </c>
      <c r="AL54">
        <v>0</v>
      </c>
      <c r="AM54">
        <v>0</v>
      </c>
      <c r="AN54">
        <v>0</v>
      </c>
      <c r="AO54">
        <v>14</v>
      </c>
      <c r="AP54">
        <v>17</v>
      </c>
      <c r="AQ54">
        <v>11</v>
      </c>
      <c r="AR54">
        <v>0</v>
      </c>
      <c r="AS54">
        <v>16</v>
      </c>
      <c r="AT54">
        <v>-12</v>
      </c>
      <c r="AU54">
        <v>48</v>
      </c>
      <c r="AW54">
        <v>2</v>
      </c>
      <c r="AX54">
        <v>0</v>
      </c>
      <c r="AY54">
        <v>13</v>
      </c>
      <c r="AZ54">
        <v>0</v>
      </c>
      <c r="BA54">
        <v>14</v>
      </c>
      <c r="BB54">
        <v>23</v>
      </c>
      <c r="BC54">
        <v>15</v>
      </c>
      <c r="BD54">
        <v>0</v>
      </c>
      <c r="BE54">
        <v>22</v>
      </c>
      <c r="BF54">
        <v>-8</v>
      </c>
      <c r="BG54">
        <v>43</v>
      </c>
      <c r="BI54">
        <v>32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21</v>
      </c>
      <c r="BR54">
        <v>-24</v>
      </c>
      <c r="BS54">
        <v>209</v>
      </c>
    </row>
    <row r="55" spans="1:71" x14ac:dyDescent="0.25">
      <c r="A55">
        <v>17</v>
      </c>
      <c r="B55">
        <v>0</v>
      </c>
      <c r="C55">
        <v>0</v>
      </c>
      <c r="D55">
        <v>0</v>
      </c>
      <c r="E55">
        <v>3</v>
      </c>
      <c r="F55">
        <v>0</v>
      </c>
      <c r="G55">
        <v>0</v>
      </c>
      <c r="H55">
        <v>2</v>
      </c>
      <c r="I55">
        <v>25</v>
      </c>
      <c r="J55">
        <v>23</v>
      </c>
      <c r="K55">
        <v>178</v>
      </c>
      <c r="M55">
        <v>3</v>
      </c>
      <c r="N55">
        <v>0</v>
      </c>
      <c r="O55">
        <v>0</v>
      </c>
      <c r="P55">
        <v>0</v>
      </c>
      <c r="Q55">
        <v>16</v>
      </c>
      <c r="R55">
        <v>1</v>
      </c>
      <c r="S55">
        <v>27</v>
      </c>
      <c r="T55">
        <v>0</v>
      </c>
      <c r="U55">
        <v>8</v>
      </c>
      <c r="V55">
        <v>-20</v>
      </c>
      <c r="W55">
        <v>37</v>
      </c>
      <c r="Y55">
        <v>2</v>
      </c>
      <c r="Z55">
        <v>0</v>
      </c>
      <c r="AA55">
        <v>0</v>
      </c>
      <c r="AB55">
        <v>0</v>
      </c>
      <c r="AC55">
        <v>10</v>
      </c>
      <c r="AD55">
        <v>0</v>
      </c>
      <c r="AE55">
        <v>14</v>
      </c>
      <c r="AF55">
        <v>0</v>
      </c>
      <c r="AG55">
        <v>18</v>
      </c>
      <c r="AH55">
        <v>-6</v>
      </c>
      <c r="AI55">
        <v>44</v>
      </c>
      <c r="AK55">
        <v>1</v>
      </c>
      <c r="AL55">
        <v>0</v>
      </c>
      <c r="AM55">
        <v>0</v>
      </c>
      <c r="AN55">
        <v>0</v>
      </c>
      <c r="AO55">
        <v>11</v>
      </c>
      <c r="AP55">
        <v>7</v>
      </c>
      <c r="AQ55">
        <v>14</v>
      </c>
      <c r="AR55">
        <v>0</v>
      </c>
      <c r="AS55">
        <v>12</v>
      </c>
      <c r="AT55">
        <v>-15</v>
      </c>
      <c r="AU55">
        <v>31</v>
      </c>
      <c r="AW55">
        <v>2</v>
      </c>
      <c r="AX55">
        <v>0</v>
      </c>
      <c r="AY55">
        <v>26</v>
      </c>
      <c r="AZ55">
        <v>0</v>
      </c>
      <c r="BA55">
        <v>15</v>
      </c>
      <c r="BB55">
        <v>12</v>
      </c>
      <c r="BC55">
        <v>19</v>
      </c>
      <c r="BD55">
        <v>0</v>
      </c>
      <c r="BE55">
        <v>18</v>
      </c>
      <c r="BF55">
        <v>-16</v>
      </c>
      <c r="BG55">
        <v>33</v>
      </c>
      <c r="BI55">
        <v>6</v>
      </c>
      <c r="BJ55">
        <v>0</v>
      </c>
      <c r="BK55">
        <v>0</v>
      </c>
      <c r="BL55">
        <v>0</v>
      </c>
      <c r="BM55">
        <v>10</v>
      </c>
      <c r="BN55">
        <v>6</v>
      </c>
      <c r="BO55">
        <v>10</v>
      </c>
      <c r="BP55">
        <v>0</v>
      </c>
      <c r="BQ55">
        <v>12</v>
      </c>
      <c r="BR55">
        <v>-22</v>
      </c>
      <c r="BS55">
        <v>65</v>
      </c>
    </row>
    <row r="56" spans="1:71" x14ac:dyDescent="0.25">
      <c r="A56">
        <v>14</v>
      </c>
      <c r="B56">
        <v>0</v>
      </c>
      <c r="C56">
        <v>0</v>
      </c>
      <c r="D56">
        <v>0</v>
      </c>
      <c r="E56">
        <v>5</v>
      </c>
      <c r="F56">
        <v>10</v>
      </c>
      <c r="G56">
        <v>0</v>
      </c>
      <c r="H56">
        <v>10</v>
      </c>
      <c r="I56">
        <v>16</v>
      </c>
      <c r="J56">
        <v>2</v>
      </c>
      <c r="K56">
        <v>142</v>
      </c>
      <c r="M56">
        <v>3</v>
      </c>
      <c r="N56">
        <v>0</v>
      </c>
      <c r="O56">
        <v>8</v>
      </c>
      <c r="P56">
        <v>0</v>
      </c>
      <c r="Q56">
        <v>6</v>
      </c>
      <c r="R56">
        <v>0</v>
      </c>
      <c r="S56">
        <v>12</v>
      </c>
      <c r="T56">
        <v>0</v>
      </c>
      <c r="U56">
        <v>11</v>
      </c>
      <c r="V56">
        <v>-10</v>
      </c>
      <c r="W56">
        <v>56</v>
      </c>
      <c r="Y56">
        <v>21</v>
      </c>
      <c r="Z56">
        <v>0</v>
      </c>
      <c r="AA56">
        <v>0</v>
      </c>
      <c r="AB56">
        <v>0</v>
      </c>
      <c r="AC56">
        <v>0</v>
      </c>
      <c r="AD56">
        <v>16</v>
      </c>
      <c r="AE56">
        <v>0</v>
      </c>
      <c r="AF56">
        <v>0</v>
      </c>
      <c r="AG56">
        <v>30</v>
      </c>
      <c r="AH56">
        <v>-4</v>
      </c>
      <c r="AI56">
        <v>202</v>
      </c>
      <c r="AK56">
        <v>2</v>
      </c>
      <c r="AL56">
        <v>0</v>
      </c>
      <c r="AM56">
        <v>0</v>
      </c>
      <c r="AN56">
        <v>0</v>
      </c>
      <c r="AO56">
        <v>2</v>
      </c>
      <c r="AP56">
        <v>26</v>
      </c>
      <c r="AQ56">
        <v>0</v>
      </c>
      <c r="AR56">
        <v>0</v>
      </c>
      <c r="AS56">
        <v>15</v>
      </c>
      <c r="AT56">
        <v>12</v>
      </c>
      <c r="AU56">
        <v>66</v>
      </c>
      <c r="AW56">
        <v>1</v>
      </c>
      <c r="AX56">
        <v>0</v>
      </c>
      <c r="AY56">
        <v>15</v>
      </c>
      <c r="AZ56">
        <v>0</v>
      </c>
      <c r="BA56">
        <v>10</v>
      </c>
      <c r="BB56">
        <v>30</v>
      </c>
      <c r="BC56">
        <v>19</v>
      </c>
      <c r="BD56">
        <v>0</v>
      </c>
      <c r="BE56">
        <v>10</v>
      </c>
      <c r="BF56">
        <v>-11</v>
      </c>
      <c r="BG56">
        <v>20</v>
      </c>
      <c r="BI56">
        <v>17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6</v>
      </c>
      <c r="BP56">
        <v>0</v>
      </c>
      <c r="BQ56">
        <v>16</v>
      </c>
      <c r="BR56">
        <v>24</v>
      </c>
      <c r="BS56">
        <v>133</v>
      </c>
    </row>
    <row r="57" spans="1:71" x14ac:dyDescent="0.25">
      <c r="A57">
        <v>12</v>
      </c>
      <c r="B57">
        <v>0</v>
      </c>
      <c r="C57">
        <v>0</v>
      </c>
      <c r="D57">
        <v>0</v>
      </c>
      <c r="E57">
        <v>1</v>
      </c>
      <c r="F57">
        <v>13</v>
      </c>
      <c r="G57">
        <v>2</v>
      </c>
      <c r="H57">
        <v>3</v>
      </c>
      <c r="I57">
        <v>25</v>
      </c>
      <c r="J57">
        <v>20</v>
      </c>
      <c r="K57">
        <v>137</v>
      </c>
      <c r="M57">
        <v>2</v>
      </c>
      <c r="N57">
        <v>0</v>
      </c>
      <c r="O57">
        <v>0</v>
      </c>
      <c r="P57">
        <v>0</v>
      </c>
      <c r="Q57">
        <v>9</v>
      </c>
      <c r="R57">
        <v>2</v>
      </c>
      <c r="S57">
        <v>5</v>
      </c>
      <c r="T57">
        <v>0</v>
      </c>
      <c r="U57">
        <v>14</v>
      </c>
      <c r="V57">
        <v>-10</v>
      </c>
      <c r="W57">
        <v>61</v>
      </c>
      <c r="Y57">
        <v>7</v>
      </c>
      <c r="Z57">
        <v>0</v>
      </c>
      <c r="AA57">
        <v>0</v>
      </c>
      <c r="AB57">
        <v>0</v>
      </c>
      <c r="AC57">
        <v>6</v>
      </c>
      <c r="AD57">
        <v>5</v>
      </c>
      <c r="AE57">
        <v>1</v>
      </c>
      <c r="AF57">
        <v>0</v>
      </c>
      <c r="AG57">
        <v>30</v>
      </c>
      <c r="AH57">
        <v>25</v>
      </c>
      <c r="AI57">
        <v>115</v>
      </c>
      <c r="AK57">
        <v>1</v>
      </c>
      <c r="AL57">
        <v>0</v>
      </c>
      <c r="AM57">
        <v>0</v>
      </c>
      <c r="AN57">
        <v>0</v>
      </c>
      <c r="AO57">
        <v>7</v>
      </c>
      <c r="AP57">
        <v>30</v>
      </c>
      <c r="AQ57">
        <v>0</v>
      </c>
      <c r="AR57">
        <v>0</v>
      </c>
      <c r="AS57">
        <v>14</v>
      </c>
      <c r="AT57">
        <v>-4</v>
      </c>
      <c r="AU57">
        <v>49</v>
      </c>
      <c r="AW57">
        <v>5</v>
      </c>
      <c r="AX57">
        <v>0</v>
      </c>
      <c r="AY57">
        <v>0</v>
      </c>
      <c r="AZ57">
        <v>0</v>
      </c>
      <c r="BA57">
        <v>15</v>
      </c>
      <c r="BB57">
        <v>17</v>
      </c>
      <c r="BC57">
        <v>21</v>
      </c>
      <c r="BD57">
        <v>0</v>
      </c>
      <c r="BE57">
        <v>30</v>
      </c>
      <c r="BF57">
        <v>6</v>
      </c>
      <c r="BG57">
        <v>56</v>
      </c>
      <c r="BI57">
        <v>5</v>
      </c>
      <c r="BJ57">
        <v>0</v>
      </c>
      <c r="BK57">
        <v>0</v>
      </c>
      <c r="BL57">
        <v>0</v>
      </c>
      <c r="BM57">
        <v>2</v>
      </c>
      <c r="BN57">
        <v>5</v>
      </c>
      <c r="BO57">
        <v>3</v>
      </c>
      <c r="BP57">
        <v>0</v>
      </c>
      <c r="BQ57">
        <v>14</v>
      </c>
      <c r="BR57">
        <v>-6</v>
      </c>
      <c r="BS57">
        <v>100</v>
      </c>
    </row>
    <row r="58" spans="1:71" x14ac:dyDescent="0.25">
      <c r="A58">
        <v>13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27</v>
      </c>
      <c r="J58">
        <v>24</v>
      </c>
      <c r="K58">
        <v>198</v>
      </c>
      <c r="M58">
        <v>4</v>
      </c>
      <c r="N58">
        <v>0</v>
      </c>
      <c r="O58">
        <v>0</v>
      </c>
      <c r="P58">
        <v>0</v>
      </c>
      <c r="Q58">
        <v>9</v>
      </c>
      <c r="R58">
        <v>7</v>
      </c>
      <c r="S58">
        <v>13</v>
      </c>
      <c r="T58">
        <v>0</v>
      </c>
      <c r="U58">
        <v>9</v>
      </c>
      <c r="V58">
        <v>-12</v>
      </c>
      <c r="W58">
        <v>49</v>
      </c>
      <c r="Y58">
        <v>26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2</v>
      </c>
      <c r="AG58">
        <v>30</v>
      </c>
      <c r="AH58">
        <v>55</v>
      </c>
      <c r="AI58">
        <v>203</v>
      </c>
      <c r="AK58">
        <v>2</v>
      </c>
      <c r="AL58">
        <v>0</v>
      </c>
      <c r="AM58">
        <v>0</v>
      </c>
      <c r="AN58">
        <v>0</v>
      </c>
      <c r="AO58">
        <v>4</v>
      </c>
      <c r="AP58">
        <v>30</v>
      </c>
      <c r="AQ58">
        <v>0</v>
      </c>
      <c r="AR58">
        <v>0</v>
      </c>
      <c r="AS58">
        <v>16</v>
      </c>
      <c r="AT58">
        <v>5</v>
      </c>
      <c r="AU58">
        <v>72</v>
      </c>
      <c r="AW58">
        <v>2</v>
      </c>
      <c r="AX58">
        <v>0</v>
      </c>
      <c r="AY58">
        <v>13</v>
      </c>
      <c r="AZ58">
        <v>0</v>
      </c>
      <c r="BA58">
        <v>8</v>
      </c>
      <c r="BB58">
        <v>16</v>
      </c>
      <c r="BC58">
        <v>17</v>
      </c>
      <c r="BD58">
        <v>0</v>
      </c>
      <c r="BE58">
        <v>18</v>
      </c>
      <c r="BF58">
        <v>-8</v>
      </c>
      <c r="BG58">
        <v>36</v>
      </c>
      <c r="BI58">
        <v>3</v>
      </c>
      <c r="BJ58">
        <v>0</v>
      </c>
      <c r="BK58">
        <v>4</v>
      </c>
      <c r="BL58">
        <v>0</v>
      </c>
      <c r="BM58">
        <v>2</v>
      </c>
      <c r="BN58">
        <v>1</v>
      </c>
      <c r="BO58">
        <v>0</v>
      </c>
      <c r="BP58">
        <v>0</v>
      </c>
      <c r="BQ58">
        <v>12</v>
      </c>
      <c r="BR58">
        <v>-18</v>
      </c>
      <c r="BS58">
        <v>108</v>
      </c>
    </row>
    <row r="59" spans="1:71" x14ac:dyDescent="0.25">
      <c r="A59">
        <v>14</v>
      </c>
      <c r="B59">
        <v>5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21</v>
      </c>
      <c r="J59">
        <v>24</v>
      </c>
      <c r="K59">
        <v>248</v>
      </c>
      <c r="M59">
        <v>2</v>
      </c>
      <c r="N59">
        <v>0</v>
      </c>
      <c r="O59">
        <v>15</v>
      </c>
      <c r="P59">
        <v>0</v>
      </c>
      <c r="Q59">
        <v>9</v>
      </c>
      <c r="R59">
        <v>4</v>
      </c>
      <c r="S59">
        <v>8</v>
      </c>
      <c r="T59">
        <v>6</v>
      </c>
      <c r="U59">
        <v>9</v>
      </c>
      <c r="V59">
        <v>-26</v>
      </c>
      <c r="W59">
        <v>51</v>
      </c>
      <c r="Y59">
        <v>20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2</v>
      </c>
      <c r="AF59">
        <v>2</v>
      </c>
      <c r="AG59">
        <v>30</v>
      </c>
      <c r="AH59">
        <v>-3</v>
      </c>
      <c r="AI59">
        <v>164</v>
      </c>
      <c r="AK59">
        <v>2</v>
      </c>
      <c r="AL59">
        <v>0</v>
      </c>
      <c r="AM59">
        <v>0</v>
      </c>
      <c r="AN59">
        <v>0</v>
      </c>
      <c r="AO59">
        <v>1</v>
      </c>
      <c r="AP59">
        <v>7</v>
      </c>
      <c r="AQ59">
        <v>5</v>
      </c>
      <c r="AR59">
        <v>0</v>
      </c>
      <c r="AS59">
        <v>12</v>
      </c>
      <c r="AT59">
        <v>12</v>
      </c>
      <c r="AU59">
        <v>44</v>
      </c>
      <c r="AW59">
        <v>7</v>
      </c>
      <c r="AX59">
        <v>0</v>
      </c>
      <c r="AY59">
        <v>0</v>
      </c>
      <c r="AZ59">
        <v>0</v>
      </c>
      <c r="BA59">
        <v>6</v>
      </c>
      <c r="BB59">
        <v>0</v>
      </c>
      <c r="BC59">
        <v>9</v>
      </c>
      <c r="BD59">
        <v>0</v>
      </c>
      <c r="BE59">
        <v>30</v>
      </c>
      <c r="BF59">
        <v>20</v>
      </c>
      <c r="BG59">
        <v>68</v>
      </c>
      <c r="BI59">
        <v>15</v>
      </c>
      <c r="BJ59">
        <v>0</v>
      </c>
      <c r="BK59">
        <v>0</v>
      </c>
      <c r="BL59">
        <v>0</v>
      </c>
      <c r="BM59">
        <v>0</v>
      </c>
      <c r="BN59">
        <v>5</v>
      </c>
      <c r="BO59">
        <v>0</v>
      </c>
      <c r="BP59">
        <v>5</v>
      </c>
      <c r="BQ59">
        <v>15</v>
      </c>
      <c r="BR59">
        <v>25</v>
      </c>
      <c r="BS59">
        <v>186</v>
      </c>
    </row>
    <row r="60" spans="1:71" x14ac:dyDescent="0.25">
      <c r="A60">
        <v>20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16</v>
      </c>
      <c r="J60">
        <v>24</v>
      </c>
      <c r="K60">
        <v>283</v>
      </c>
      <c r="M60">
        <v>17</v>
      </c>
      <c r="N60">
        <v>8</v>
      </c>
      <c r="O60">
        <v>0</v>
      </c>
      <c r="P60">
        <v>0</v>
      </c>
      <c r="Q60">
        <v>0</v>
      </c>
      <c r="R60">
        <v>10</v>
      </c>
      <c r="S60">
        <v>0</v>
      </c>
      <c r="T60">
        <v>9</v>
      </c>
      <c r="U60">
        <v>11</v>
      </c>
      <c r="V60">
        <v>27</v>
      </c>
      <c r="W60">
        <v>124</v>
      </c>
      <c r="Y60">
        <v>7</v>
      </c>
      <c r="Z60">
        <v>0</v>
      </c>
      <c r="AA60">
        <v>0</v>
      </c>
      <c r="AB60">
        <v>0</v>
      </c>
      <c r="AC60">
        <v>2</v>
      </c>
      <c r="AD60">
        <v>0</v>
      </c>
      <c r="AE60">
        <v>0</v>
      </c>
      <c r="AF60">
        <v>0</v>
      </c>
      <c r="AG60">
        <v>30</v>
      </c>
      <c r="AH60">
        <v>34</v>
      </c>
      <c r="AI60">
        <v>155</v>
      </c>
      <c r="AK60">
        <v>1</v>
      </c>
      <c r="AL60">
        <v>0</v>
      </c>
      <c r="AM60">
        <v>0</v>
      </c>
      <c r="AN60">
        <v>0</v>
      </c>
      <c r="AO60">
        <v>19</v>
      </c>
      <c r="AP60">
        <v>14</v>
      </c>
      <c r="AQ60">
        <v>19</v>
      </c>
      <c r="AR60">
        <v>0</v>
      </c>
      <c r="AS60">
        <v>9</v>
      </c>
      <c r="AT60">
        <v>-25</v>
      </c>
      <c r="AU60">
        <v>23</v>
      </c>
      <c r="AW60">
        <v>2</v>
      </c>
      <c r="AX60">
        <v>0</v>
      </c>
      <c r="AY60">
        <v>0</v>
      </c>
      <c r="AZ60">
        <v>0</v>
      </c>
      <c r="BA60">
        <v>6</v>
      </c>
      <c r="BB60">
        <v>13</v>
      </c>
      <c r="BC60">
        <v>13</v>
      </c>
      <c r="BD60">
        <v>0</v>
      </c>
      <c r="BE60">
        <v>22</v>
      </c>
      <c r="BF60">
        <v>3</v>
      </c>
      <c r="BG60">
        <v>47</v>
      </c>
      <c r="BI60">
        <v>7</v>
      </c>
      <c r="BJ60">
        <v>0</v>
      </c>
      <c r="BK60">
        <v>0</v>
      </c>
      <c r="BL60">
        <v>0</v>
      </c>
      <c r="BM60">
        <v>1</v>
      </c>
      <c r="BN60">
        <v>0</v>
      </c>
      <c r="BO60">
        <v>0</v>
      </c>
      <c r="BP60">
        <v>1</v>
      </c>
      <c r="BQ60">
        <v>17</v>
      </c>
      <c r="BR60">
        <v>11</v>
      </c>
      <c r="BS60">
        <v>162</v>
      </c>
    </row>
    <row r="61" spans="1:71" x14ac:dyDescent="0.25">
      <c r="A61">
        <v>15</v>
      </c>
      <c r="B61">
        <v>0</v>
      </c>
      <c r="C61">
        <v>0</v>
      </c>
      <c r="D61">
        <v>0</v>
      </c>
      <c r="E61">
        <v>0</v>
      </c>
      <c r="F61">
        <v>27</v>
      </c>
      <c r="G61">
        <v>0</v>
      </c>
      <c r="H61">
        <v>0</v>
      </c>
      <c r="I61">
        <v>29</v>
      </c>
      <c r="J61">
        <v>28</v>
      </c>
      <c r="K61">
        <v>150</v>
      </c>
      <c r="M61">
        <v>7</v>
      </c>
      <c r="N61">
        <v>0</v>
      </c>
      <c r="O61">
        <v>0</v>
      </c>
      <c r="P61">
        <v>0</v>
      </c>
      <c r="Q61">
        <v>2</v>
      </c>
      <c r="R61">
        <v>18</v>
      </c>
      <c r="S61">
        <v>11</v>
      </c>
      <c r="T61">
        <v>7</v>
      </c>
      <c r="U61">
        <v>20</v>
      </c>
      <c r="V61">
        <v>14</v>
      </c>
      <c r="W61">
        <v>69</v>
      </c>
      <c r="Y61">
        <v>1</v>
      </c>
      <c r="Z61">
        <v>0</v>
      </c>
      <c r="AA61">
        <v>0</v>
      </c>
      <c r="AB61">
        <v>0</v>
      </c>
      <c r="AC61">
        <v>23</v>
      </c>
      <c r="AD61">
        <v>13</v>
      </c>
      <c r="AE61">
        <v>20</v>
      </c>
      <c r="AF61">
        <v>0</v>
      </c>
      <c r="AG61">
        <v>15</v>
      </c>
      <c r="AH61">
        <v>-28</v>
      </c>
      <c r="AI61">
        <v>38</v>
      </c>
      <c r="AK61">
        <v>1</v>
      </c>
      <c r="AL61">
        <v>0</v>
      </c>
      <c r="AM61">
        <v>0</v>
      </c>
      <c r="AN61">
        <v>0</v>
      </c>
      <c r="AO61">
        <v>9</v>
      </c>
      <c r="AP61">
        <v>13</v>
      </c>
      <c r="AQ61">
        <v>14</v>
      </c>
      <c r="AR61">
        <v>0</v>
      </c>
      <c r="AS61">
        <v>12</v>
      </c>
      <c r="AT61">
        <v>-12</v>
      </c>
      <c r="AU61">
        <v>32</v>
      </c>
      <c r="AW61">
        <v>1</v>
      </c>
      <c r="AX61">
        <v>0</v>
      </c>
      <c r="AY61">
        <v>0</v>
      </c>
      <c r="AZ61">
        <v>0</v>
      </c>
      <c r="BA61">
        <v>14</v>
      </c>
      <c r="BB61">
        <v>30</v>
      </c>
      <c r="BC61">
        <v>13</v>
      </c>
      <c r="BD61">
        <v>16</v>
      </c>
      <c r="BE61">
        <v>17</v>
      </c>
      <c r="BF61">
        <v>-12</v>
      </c>
      <c r="BG61">
        <v>38</v>
      </c>
      <c r="BI61">
        <v>6</v>
      </c>
      <c r="BJ61">
        <v>0</v>
      </c>
      <c r="BK61">
        <v>0</v>
      </c>
      <c r="BL61">
        <v>0</v>
      </c>
      <c r="BM61">
        <v>2</v>
      </c>
      <c r="BN61">
        <v>21</v>
      </c>
      <c r="BO61">
        <v>0</v>
      </c>
      <c r="BP61">
        <v>0</v>
      </c>
      <c r="BQ61">
        <v>14</v>
      </c>
      <c r="BR61">
        <v>2</v>
      </c>
      <c r="BS61">
        <v>134</v>
      </c>
    </row>
    <row r="62" spans="1:71" x14ac:dyDescent="0.25">
      <c r="A62">
        <v>12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17</v>
      </c>
      <c r="J62">
        <v>13</v>
      </c>
      <c r="K62">
        <v>203</v>
      </c>
      <c r="M62">
        <v>10</v>
      </c>
      <c r="N62">
        <v>0</v>
      </c>
      <c r="O62">
        <v>0</v>
      </c>
      <c r="P62">
        <v>0</v>
      </c>
      <c r="Q62">
        <v>1</v>
      </c>
      <c r="R62">
        <v>0</v>
      </c>
      <c r="S62">
        <v>10</v>
      </c>
      <c r="T62">
        <v>0</v>
      </c>
      <c r="U62">
        <v>22</v>
      </c>
      <c r="V62">
        <v>25</v>
      </c>
      <c r="W62">
        <v>126</v>
      </c>
      <c r="Y62">
        <v>7</v>
      </c>
      <c r="Z62">
        <v>0</v>
      </c>
      <c r="AA62">
        <v>0</v>
      </c>
      <c r="AB62">
        <v>0</v>
      </c>
      <c r="AC62">
        <v>0</v>
      </c>
      <c r="AD62">
        <v>15</v>
      </c>
      <c r="AE62">
        <v>0</v>
      </c>
      <c r="AF62">
        <v>0</v>
      </c>
      <c r="AG62">
        <v>30</v>
      </c>
      <c r="AH62">
        <v>29</v>
      </c>
      <c r="AI62">
        <v>174</v>
      </c>
      <c r="AK62">
        <v>1</v>
      </c>
      <c r="AL62">
        <v>0</v>
      </c>
      <c r="AM62">
        <v>0</v>
      </c>
      <c r="AN62">
        <v>0</v>
      </c>
      <c r="AO62">
        <v>18</v>
      </c>
      <c r="AP62">
        <v>7</v>
      </c>
      <c r="AQ62">
        <v>16</v>
      </c>
      <c r="AR62">
        <v>2</v>
      </c>
      <c r="AS62">
        <v>15</v>
      </c>
      <c r="AT62">
        <v>-16</v>
      </c>
      <c r="AU62">
        <v>41</v>
      </c>
      <c r="AW62">
        <v>1</v>
      </c>
      <c r="AX62">
        <v>0</v>
      </c>
      <c r="AY62">
        <v>0</v>
      </c>
      <c r="AZ62">
        <v>0</v>
      </c>
      <c r="BA62">
        <v>12</v>
      </c>
      <c r="BB62">
        <v>12</v>
      </c>
      <c r="BC62">
        <v>7</v>
      </c>
      <c r="BD62">
        <v>3</v>
      </c>
      <c r="BE62">
        <v>15</v>
      </c>
      <c r="BF62">
        <v>-12</v>
      </c>
      <c r="BG62">
        <v>38</v>
      </c>
      <c r="BI62">
        <v>3</v>
      </c>
      <c r="BJ62">
        <v>0</v>
      </c>
      <c r="BK62">
        <v>2</v>
      </c>
      <c r="BL62">
        <v>0</v>
      </c>
      <c r="BM62">
        <v>4</v>
      </c>
      <c r="BN62">
        <v>0</v>
      </c>
      <c r="BO62">
        <v>0</v>
      </c>
      <c r="BP62">
        <v>0</v>
      </c>
      <c r="BQ62">
        <v>12</v>
      </c>
      <c r="BR62">
        <v>-9</v>
      </c>
      <c r="BS62">
        <v>103</v>
      </c>
    </row>
    <row r="63" spans="1:71" x14ac:dyDescent="0.25">
      <c r="A63">
        <v>21</v>
      </c>
      <c r="B63">
        <v>12</v>
      </c>
      <c r="C63">
        <v>0</v>
      </c>
      <c r="D63">
        <v>0</v>
      </c>
      <c r="E63">
        <v>0</v>
      </c>
      <c r="F63">
        <v>4</v>
      </c>
      <c r="G63">
        <v>0</v>
      </c>
      <c r="H63">
        <v>3</v>
      </c>
      <c r="I63">
        <v>22</v>
      </c>
      <c r="J63">
        <v>33</v>
      </c>
      <c r="K63">
        <v>245</v>
      </c>
      <c r="M63">
        <v>11</v>
      </c>
      <c r="N63">
        <v>0</v>
      </c>
      <c r="O63">
        <v>0</v>
      </c>
      <c r="P63">
        <v>0</v>
      </c>
      <c r="Q63">
        <v>5</v>
      </c>
      <c r="R63">
        <v>8</v>
      </c>
      <c r="S63">
        <v>10</v>
      </c>
      <c r="T63">
        <v>2</v>
      </c>
      <c r="U63">
        <v>29</v>
      </c>
      <c r="V63">
        <v>-10</v>
      </c>
      <c r="W63">
        <v>89</v>
      </c>
      <c r="Y63">
        <v>7</v>
      </c>
      <c r="Z63">
        <v>0</v>
      </c>
      <c r="AA63">
        <v>0</v>
      </c>
      <c r="AB63">
        <v>0</v>
      </c>
      <c r="AC63">
        <v>6</v>
      </c>
      <c r="AD63">
        <v>0</v>
      </c>
      <c r="AE63">
        <v>10</v>
      </c>
      <c r="AF63">
        <v>0</v>
      </c>
      <c r="AG63">
        <v>28</v>
      </c>
      <c r="AH63">
        <v>24</v>
      </c>
      <c r="AI63">
        <v>91</v>
      </c>
      <c r="AK63">
        <v>1</v>
      </c>
      <c r="AL63">
        <v>0</v>
      </c>
      <c r="AM63">
        <v>0</v>
      </c>
      <c r="AN63">
        <v>0</v>
      </c>
      <c r="AO63">
        <v>16</v>
      </c>
      <c r="AP63">
        <v>8</v>
      </c>
      <c r="AQ63">
        <v>20</v>
      </c>
      <c r="AR63">
        <v>0</v>
      </c>
      <c r="AS63">
        <v>15</v>
      </c>
      <c r="AT63">
        <v>-16</v>
      </c>
      <c r="AU63">
        <v>34</v>
      </c>
      <c r="AW63">
        <v>1</v>
      </c>
      <c r="AX63">
        <v>0</v>
      </c>
      <c r="AY63">
        <v>6</v>
      </c>
      <c r="AZ63">
        <v>0</v>
      </c>
      <c r="BA63">
        <v>9</v>
      </c>
      <c r="BB63">
        <v>30</v>
      </c>
      <c r="BC63">
        <v>10</v>
      </c>
      <c r="BD63">
        <v>0</v>
      </c>
      <c r="BE63">
        <v>23</v>
      </c>
      <c r="BF63">
        <v>-7</v>
      </c>
      <c r="BG63">
        <v>48</v>
      </c>
      <c r="BI63">
        <v>3</v>
      </c>
      <c r="BJ63">
        <v>0</v>
      </c>
      <c r="BK63">
        <v>22</v>
      </c>
      <c r="BL63">
        <v>0</v>
      </c>
      <c r="BM63">
        <v>8</v>
      </c>
      <c r="BN63">
        <v>12</v>
      </c>
      <c r="BO63">
        <v>26</v>
      </c>
      <c r="BP63">
        <v>7</v>
      </c>
      <c r="BQ63">
        <v>4</v>
      </c>
      <c r="BR63">
        <v>-24</v>
      </c>
      <c r="BS63">
        <v>31</v>
      </c>
    </row>
    <row r="64" spans="1:71" x14ac:dyDescent="0.25">
      <c r="A64">
        <v>7</v>
      </c>
      <c r="B64">
        <v>0</v>
      </c>
      <c r="C64">
        <v>0</v>
      </c>
      <c r="D64">
        <v>0</v>
      </c>
      <c r="E64">
        <v>1</v>
      </c>
      <c r="F64">
        <v>23</v>
      </c>
      <c r="G64">
        <v>0</v>
      </c>
      <c r="H64">
        <v>0</v>
      </c>
      <c r="I64">
        <v>30</v>
      </c>
      <c r="J64">
        <v>5</v>
      </c>
      <c r="K64">
        <v>168</v>
      </c>
      <c r="M64">
        <v>7</v>
      </c>
      <c r="N64">
        <v>0</v>
      </c>
      <c r="O64">
        <v>0</v>
      </c>
      <c r="P64">
        <v>0</v>
      </c>
      <c r="Q64">
        <v>6</v>
      </c>
      <c r="R64">
        <v>15</v>
      </c>
      <c r="S64">
        <v>6</v>
      </c>
      <c r="T64">
        <v>0</v>
      </c>
      <c r="U64">
        <v>16</v>
      </c>
      <c r="V64">
        <v>12</v>
      </c>
      <c r="W64">
        <v>109</v>
      </c>
      <c r="Y64">
        <v>5</v>
      </c>
      <c r="Z64">
        <v>0</v>
      </c>
      <c r="AA64">
        <v>0</v>
      </c>
      <c r="AB64">
        <v>0</v>
      </c>
      <c r="AC64">
        <v>6</v>
      </c>
      <c r="AD64">
        <v>8</v>
      </c>
      <c r="AE64">
        <v>2</v>
      </c>
      <c r="AF64">
        <v>8</v>
      </c>
      <c r="AG64">
        <v>25</v>
      </c>
      <c r="AH64">
        <v>8</v>
      </c>
      <c r="AI64">
        <v>90</v>
      </c>
      <c r="AK64">
        <v>1</v>
      </c>
      <c r="AL64">
        <v>0</v>
      </c>
      <c r="AM64">
        <v>0</v>
      </c>
      <c r="AN64">
        <v>0</v>
      </c>
      <c r="AO64">
        <v>15</v>
      </c>
      <c r="AP64">
        <v>30</v>
      </c>
      <c r="AQ64">
        <v>23</v>
      </c>
      <c r="AR64">
        <v>0</v>
      </c>
      <c r="AS64">
        <v>14</v>
      </c>
      <c r="AT64">
        <v>-11</v>
      </c>
      <c r="AU64">
        <v>25</v>
      </c>
      <c r="AW64">
        <v>2</v>
      </c>
      <c r="AX64">
        <v>0</v>
      </c>
      <c r="AY64">
        <v>6</v>
      </c>
      <c r="AZ64">
        <v>0</v>
      </c>
      <c r="BA64">
        <v>10</v>
      </c>
      <c r="BB64">
        <v>14</v>
      </c>
      <c r="BC64">
        <v>4</v>
      </c>
      <c r="BD64">
        <v>0</v>
      </c>
      <c r="BE64">
        <v>23</v>
      </c>
      <c r="BF64">
        <v>-4</v>
      </c>
      <c r="BG64">
        <v>54</v>
      </c>
      <c r="BI64">
        <v>6</v>
      </c>
      <c r="BJ64">
        <v>0</v>
      </c>
      <c r="BK64">
        <v>0</v>
      </c>
      <c r="BL64">
        <v>0</v>
      </c>
      <c r="BM64">
        <v>0</v>
      </c>
      <c r="BN64">
        <v>7</v>
      </c>
      <c r="BO64">
        <v>0</v>
      </c>
      <c r="BP64">
        <v>8</v>
      </c>
      <c r="BQ64">
        <v>14</v>
      </c>
      <c r="BR64">
        <v>3</v>
      </c>
      <c r="BS64">
        <v>136</v>
      </c>
    </row>
    <row r="65" spans="1:71" x14ac:dyDescent="0.25">
      <c r="A65">
        <v>12</v>
      </c>
      <c r="B65">
        <v>0</v>
      </c>
      <c r="C65">
        <v>0</v>
      </c>
      <c r="D65">
        <v>0</v>
      </c>
      <c r="E65">
        <v>0</v>
      </c>
      <c r="F65">
        <v>2</v>
      </c>
      <c r="G65">
        <v>0</v>
      </c>
      <c r="H65">
        <v>6</v>
      </c>
      <c r="I65">
        <v>15</v>
      </c>
      <c r="J65">
        <v>13</v>
      </c>
      <c r="K65">
        <v>210</v>
      </c>
      <c r="M65">
        <v>20</v>
      </c>
      <c r="N65">
        <v>11</v>
      </c>
      <c r="O65">
        <v>0</v>
      </c>
      <c r="P65">
        <v>0</v>
      </c>
      <c r="Q65">
        <v>0</v>
      </c>
      <c r="R65">
        <v>9</v>
      </c>
      <c r="S65">
        <v>0</v>
      </c>
      <c r="T65">
        <v>0</v>
      </c>
      <c r="U65">
        <v>19</v>
      </c>
      <c r="V65">
        <v>38</v>
      </c>
      <c r="W65">
        <v>220</v>
      </c>
      <c r="Y65">
        <v>3</v>
      </c>
      <c r="Z65">
        <v>0</v>
      </c>
      <c r="AA65">
        <v>0</v>
      </c>
      <c r="AB65">
        <v>0</v>
      </c>
      <c r="AC65">
        <v>9</v>
      </c>
      <c r="AD65">
        <v>2</v>
      </c>
      <c r="AE65">
        <v>7</v>
      </c>
      <c r="AF65">
        <v>0</v>
      </c>
      <c r="AG65">
        <v>22</v>
      </c>
      <c r="AH65">
        <v>0</v>
      </c>
      <c r="AI65">
        <v>73</v>
      </c>
      <c r="AK65">
        <v>1</v>
      </c>
      <c r="AL65">
        <v>0</v>
      </c>
      <c r="AM65">
        <v>0</v>
      </c>
      <c r="AN65">
        <v>0</v>
      </c>
      <c r="AO65">
        <v>12</v>
      </c>
      <c r="AP65">
        <v>0</v>
      </c>
      <c r="AQ65">
        <v>11</v>
      </c>
      <c r="AR65">
        <v>0</v>
      </c>
      <c r="AS65">
        <v>19</v>
      </c>
      <c r="AT65">
        <v>-8</v>
      </c>
      <c r="AU65">
        <v>34</v>
      </c>
      <c r="AW65">
        <v>2</v>
      </c>
      <c r="AX65">
        <v>0</v>
      </c>
      <c r="AY65">
        <v>0</v>
      </c>
      <c r="AZ65">
        <v>0</v>
      </c>
      <c r="BA65">
        <v>6</v>
      </c>
      <c r="BB65">
        <v>27</v>
      </c>
      <c r="BC65">
        <v>10</v>
      </c>
      <c r="BD65">
        <v>0</v>
      </c>
      <c r="BE65">
        <v>15</v>
      </c>
      <c r="BF65">
        <v>-5</v>
      </c>
      <c r="BG65">
        <v>37</v>
      </c>
      <c r="BI65">
        <v>11</v>
      </c>
      <c r="BJ65">
        <v>0</v>
      </c>
      <c r="BK65">
        <v>0</v>
      </c>
      <c r="BL65">
        <v>0</v>
      </c>
      <c r="BM65">
        <v>0</v>
      </c>
      <c r="BN65">
        <v>5</v>
      </c>
      <c r="BO65">
        <v>0</v>
      </c>
      <c r="BP65">
        <v>3</v>
      </c>
      <c r="BQ65">
        <v>21</v>
      </c>
      <c r="BR65">
        <v>16</v>
      </c>
      <c r="BS65">
        <v>147</v>
      </c>
    </row>
    <row r="66" spans="1:71" x14ac:dyDescent="0.25">
      <c r="A66">
        <v>10</v>
      </c>
      <c r="B66">
        <v>0</v>
      </c>
      <c r="C66">
        <v>0</v>
      </c>
      <c r="D66">
        <v>0</v>
      </c>
      <c r="E66">
        <v>0</v>
      </c>
      <c r="F66">
        <v>30</v>
      </c>
      <c r="G66">
        <v>0</v>
      </c>
      <c r="H66">
        <v>0</v>
      </c>
      <c r="I66">
        <v>29</v>
      </c>
      <c r="J66">
        <v>16</v>
      </c>
      <c r="K66">
        <v>186</v>
      </c>
      <c r="M66">
        <v>7</v>
      </c>
      <c r="N66">
        <v>0</v>
      </c>
      <c r="O66">
        <v>0</v>
      </c>
      <c r="P66">
        <v>0</v>
      </c>
      <c r="Q66">
        <v>3</v>
      </c>
      <c r="R66">
        <v>12</v>
      </c>
      <c r="S66">
        <v>0</v>
      </c>
      <c r="T66">
        <v>0</v>
      </c>
      <c r="U66">
        <v>15</v>
      </c>
      <c r="V66">
        <v>14</v>
      </c>
      <c r="W66">
        <v>141</v>
      </c>
      <c r="Y66">
        <v>1</v>
      </c>
      <c r="Z66">
        <v>0</v>
      </c>
      <c r="AA66">
        <v>14</v>
      </c>
      <c r="AB66">
        <v>0</v>
      </c>
      <c r="AC66">
        <v>10</v>
      </c>
      <c r="AD66">
        <v>1</v>
      </c>
      <c r="AE66">
        <v>12</v>
      </c>
      <c r="AF66">
        <v>3</v>
      </c>
      <c r="AG66">
        <v>13</v>
      </c>
      <c r="AH66">
        <v>-18</v>
      </c>
      <c r="AI66">
        <v>34</v>
      </c>
      <c r="AK66">
        <v>1</v>
      </c>
      <c r="AL66">
        <v>0</v>
      </c>
      <c r="AM66">
        <v>0</v>
      </c>
      <c r="AN66">
        <v>0</v>
      </c>
      <c r="AO66">
        <v>16</v>
      </c>
      <c r="AP66">
        <v>11</v>
      </c>
      <c r="AQ66">
        <v>7</v>
      </c>
      <c r="AR66">
        <v>0</v>
      </c>
      <c r="AS66">
        <v>15</v>
      </c>
      <c r="AT66">
        <v>-16</v>
      </c>
      <c r="AU66">
        <v>42</v>
      </c>
      <c r="AW66">
        <v>8</v>
      </c>
      <c r="AX66">
        <v>0</v>
      </c>
      <c r="AY66">
        <v>0</v>
      </c>
      <c r="AZ66">
        <v>0</v>
      </c>
      <c r="BA66">
        <v>0</v>
      </c>
      <c r="BB66">
        <v>2</v>
      </c>
      <c r="BC66">
        <v>1</v>
      </c>
      <c r="BD66">
        <v>4</v>
      </c>
      <c r="BE66">
        <v>25</v>
      </c>
      <c r="BF66">
        <v>23</v>
      </c>
      <c r="BG66">
        <v>71</v>
      </c>
      <c r="BI66">
        <v>16</v>
      </c>
      <c r="BJ66">
        <v>0</v>
      </c>
      <c r="BK66">
        <v>0</v>
      </c>
      <c r="BL66">
        <v>0</v>
      </c>
      <c r="BM66">
        <v>0</v>
      </c>
      <c r="BN66">
        <v>3</v>
      </c>
      <c r="BO66">
        <v>0</v>
      </c>
      <c r="BP66">
        <v>9</v>
      </c>
      <c r="BQ66">
        <v>19</v>
      </c>
      <c r="BR66">
        <v>-12</v>
      </c>
      <c r="BS66">
        <v>212</v>
      </c>
    </row>
    <row r="67" spans="1:71" x14ac:dyDescent="0.25">
      <c r="A67">
        <v>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</v>
      </c>
      <c r="I67">
        <v>25</v>
      </c>
      <c r="J67">
        <v>17</v>
      </c>
      <c r="K67">
        <v>208</v>
      </c>
      <c r="M67">
        <v>4</v>
      </c>
      <c r="N67">
        <v>0</v>
      </c>
      <c r="O67">
        <v>0</v>
      </c>
      <c r="P67">
        <v>0</v>
      </c>
      <c r="Q67">
        <v>6</v>
      </c>
      <c r="R67">
        <v>0</v>
      </c>
      <c r="S67">
        <v>0</v>
      </c>
      <c r="T67">
        <v>0</v>
      </c>
      <c r="U67">
        <v>15</v>
      </c>
      <c r="V67">
        <v>-3</v>
      </c>
      <c r="W67">
        <v>104</v>
      </c>
      <c r="Y67">
        <v>3</v>
      </c>
      <c r="Z67">
        <v>0</v>
      </c>
      <c r="AA67">
        <v>4</v>
      </c>
      <c r="AB67">
        <v>0</v>
      </c>
      <c r="AC67">
        <v>4</v>
      </c>
      <c r="AD67">
        <v>10</v>
      </c>
      <c r="AE67">
        <v>4</v>
      </c>
      <c r="AF67">
        <v>0</v>
      </c>
      <c r="AG67">
        <v>24</v>
      </c>
      <c r="AH67">
        <v>13</v>
      </c>
      <c r="AI67">
        <v>89</v>
      </c>
      <c r="AK67">
        <v>1</v>
      </c>
      <c r="AL67">
        <v>0</v>
      </c>
      <c r="AM67">
        <v>0</v>
      </c>
      <c r="AN67">
        <v>0</v>
      </c>
      <c r="AO67">
        <v>4</v>
      </c>
      <c r="AP67">
        <v>9</v>
      </c>
      <c r="AQ67">
        <v>7</v>
      </c>
      <c r="AR67">
        <v>3</v>
      </c>
      <c r="AS67">
        <v>17</v>
      </c>
      <c r="AT67">
        <v>-3</v>
      </c>
      <c r="AU67">
        <v>53</v>
      </c>
      <c r="AW67">
        <v>1</v>
      </c>
      <c r="AX67">
        <v>0</v>
      </c>
      <c r="AY67">
        <v>0</v>
      </c>
      <c r="AZ67">
        <v>0</v>
      </c>
      <c r="BA67">
        <v>14</v>
      </c>
      <c r="BB67">
        <v>2</v>
      </c>
      <c r="BC67">
        <v>11</v>
      </c>
      <c r="BD67">
        <v>4</v>
      </c>
      <c r="BE67">
        <v>15</v>
      </c>
      <c r="BF67">
        <v>-14</v>
      </c>
      <c r="BG67">
        <v>32</v>
      </c>
      <c r="BI67">
        <v>48</v>
      </c>
      <c r="BJ67">
        <v>0</v>
      </c>
      <c r="BK67">
        <v>0</v>
      </c>
      <c r="BL67">
        <v>30</v>
      </c>
      <c r="BM67">
        <v>0</v>
      </c>
      <c r="BN67">
        <v>0</v>
      </c>
      <c r="BO67">
        <v>0</v>
      </c>
      <c r="BP67">
        <v>1</v>
      </c>
      <c r="BQ67">
        <v>24</v>
      </c>
      <c r="BR67">
        <v>-31</v>
      </c>
      <c r="BS67">
        <v>438</v>
      </c>
    </row>
    <row r="68" spans="1:71" x14ac:dyDescent="0.25">
      <c r="A68">
        <v>10</v>
      </c>
      <c r="B68">
        <v>0</v>
      </c>
      <c r="C68">
        <v>0</v>
      </c>
      <c r="D68">
        <v>0</v>
      </c>
      <c r="E68">
        <v>2</v>
      </c>
      <c r="F68">
        <v>0</v>
      </c>
      <c r="G68">
        <v>0</v>
      </c>
      <c r="H68">
        <v>0</v>
      </c>
      <c r="I68">
        <v>15</v>
      </c>
      <c r="J68">
        <v>-8</v>
      </c>
      <c r="K68">
        <v>157</v>
      </c>
      <c r="M68">
        <v>3</v>
      </c>
      <c r="N68">
        <v>0</v>
      </c>
      <c r="O68">
        <v>4</v>
      </c>
      <c r="P68">
        <v>0</v>
      </c>
      <c r="Q68">
        <v>4</v>
      </c>
      <c r="R68">
        <v>0</v>
      </c>
      <c r="S68">
        <v>1</v>
      </c>
      <c r="T68">
        <v>0</v>
      </c>
      <c r="U68">
        <v>6</v>
      </c>
      <c r="V68">
        <v>-8</v>
      </c>
      <c r="W68">
        <v>54</v>
      </c>
      <c r="Y68">
        <v>7</v>
      </c>
      <c r="Z68">
        <v>0</v>
      </c>
      <c r="AA68">
        <v>0</v>
      </c>
      <c r="AB68">
        <v>0</v>
      </c>
      <c r="AC68">
        <v>0</v>
      </c>
      <c r="AD68">
        <v>5</v>
      </c>
      <c r="AE68">
        <v>0</v>
      </c>
      <c r="AF68">
        <v>4</v>
      </c>
      <c r="AG68">
        <v>23</v>
      </c>
      <c r="AH68">
        <v>18</v>
      </c>
      <c r="AI68">
        <v>79</v>
      </c>
      <c r="AK68">
        <v>1</v>
      </c>
      <c r="AL68">
        <v>0</v>
      </c>
      <c r="AM68">
        <v>0</v>
      </c>
      <c r="AN68">
        <v>0</v>
      </c>
      <c r="AO68">
        <v>6</v>
      </c>
      <c r="AP68">
        <v>0</v>
      </c>
      <c r="AQ68">
        <v>2</v>
      </c>
      <c r="AR68">
        <v>0</v>
      </c>
      <c r="AS68">
        <v>16</v>
      </c>
      <c r="AT68">
        <v>-8</v>
      </c>
      <c r="AU68">
        <v>53</v>
      </c>
      <c r="AW68">
        <v>3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16</v>
      </c>
      <c r="BF68">
        <v>18</v>
      </c>
      <c r="BG68">
        <v>63</v>
      </c>
      <c r="BI68">
        <v>17</v>
      </c>
      <c r="BJ68">
        <v>0</v>
      </c>
      <c r="BK68">
        <v>0</v>
      </c>
      <c r="BL68">
        <v>8</v>
      </c>
      <c r="BM68">
        <v>0</v>
      </c>
      <c r="BN68">
        <v>10</v>
      </c>
      <c r="BO68">
        <v>0</v>
      </c>
      <c r="BP68">
        <v>8</v>
      </c>
      <c r="BQ68">
        <v>17</v>
      </c>
      <c r="BR68">
        <v>-6</v>
      </c>
      <c r="BS68">
        <v>200</v>
      </c>
    </row>
    <row r="69" spans="1:71" x14ac:dyDescent="0.25">
      <c r="A69">
        <v>6</v>
      </c>
      <c r="B69">
        <v>0</v>
      </c>
      <c r="C69">
        <v>0</v>
      </c>
      <c r="D69">
        <v>0</v>
      </c>
      <c r="E69">
        <v>0</v>
      </c>
      <c r="F69">
        <v>9</v>
      </c>
      <c r="G69">
        <v>0</v>
      </c>
      <c r="H69">
        <v>0</v>
      </c>
      <c r="I69">
        <v>13</v>
      </c>
      <c r="J69">
        <v>-6</v>
      </c>
      <c r="K69">
        <v>142</v>
      </c>
      <c r="M69">
        <v>2</v>
      </c>
      <c r="N69">
        <v>0</v>
      </c>
      <c r="O69">
        <v>12</v>
      </c>
      <c r="P69">
        <v>0</v>
      </c>
      <c r="Q69">
        <v>15</v>
      </c>
      <c r="R69">
        <v>0</v>
      </c>
      <c r="S69">
        <v>10</v>
      </c>
      <c r="T69">
        <v>4</v>
      </c>
      <c r="U69">
        <v>10</v>
      </c>
      <c r="V69">
        <v>-24</v>
      </c>
      <c r="W69">
        <v>51</v>
      </c>
      <c r="Y69">
        <v>3</v>
      </c>
      <c r="Z69">
        <v>0</v>
      </c>
      <c r="AA69">
        <v>0</v>
      </c>
      <c r="AB69">
        <v>0</v>
      </c>
      <c r="AC69">
        <v>5</v>
      </c>
      <c r="AD69">
        <v>5</v>
      </c>
      <c r="AE69">
        <v>0</v>
      </c>
      <c r="AF69">
        <v>8</v>
      </c>
      <c r="AG69">
        <v>22</v>
      </c>
      <c r="AH69">
        <v>5</v>
      </c>
      <c r="AI69">
        <v>71</v>
      </c>
      <c r="AK69">
        <v>1</v>
      </c>
      <c r="AL69">
        <v>0</v>
      </c>
      <c r="AM69">
        <v>5</v>
      </c>
      <c r="AN69">
        <v>0</v>
      </c>
      <c r="AO69">
        <v>6</v>
      </c>
      <c r="AP69">
        <v>0</v>
      </c>
      <c r="AQ69">
        <v>4</v>
      </c>
      <c r="AR69">
        <v>0</v>
      </c>
      <c r="AS69">
        <v>17</v>
      </c>
      <c r="AT69">
        <v>-11</v>
      </c>
      <c r="AU69">
        <v>53</v>
      </c>
      <c r="AW69">
        <v>1</v>
      </c>
      <c r="AX69">
        <v>0</v>
      </c>
      <c r="AY69">
        <v>0</v>
      </c>
      <c r="AZ69">
        <v>0</v>
      </c>
      <c r="BA69">
        <v>20</v>
      </c>
      <c r="BB69">
        <v>0</v>
      </c>
      <c r="BC69">
        <v>30</v>
      </c>
      <c r="BD69">
        <v>0</v>
      </c>
      <c r="BE69">
        <v>21</v>
      </c>
      <c r="BF69">
        <v>-14</v>
      </c>
      <c r="BG69">
        <v>27</v>
      </c>
      <c r="BI69">
        <v>29</v>
      </c>
      <c r="BJ69">
        <v>0</v>
      </c>
      <c r="BK69">
        <v>0</v>
      </c>
      <c r="BL69">
        <v>20</v>
      </c>
      <c r="BM69">
        <v>0</v>
      </c>
      <c r="BN69">
        <v>5</v>
      </c>
      <c r="BO69">
        <v>0</v>
      </c>
      <c r="BP69">
        <v>7</v>
      </c>
      <c r="BQ69">
        <v>21</v>
      </c>
      <c r="BR69">
        <v>-16</v>
      </c>
      <c r="BS69">
        <v>252</v>
      </c>
    </row>
    <row r="70" spans="1:71" x14ac:dyDescent="0.25">
      <c r="A70">
        <v>4</v>
      </c>
      <c r="B70">
        <v>0</v>
      </c>
      <c r="C70">
        <v>0</v>
      </c>
      <c r="D70">
        <v>0</v>
      </c>
      <c r="E70">
        <v>2</v>
      </c>
      <c r="F70">
        <v>0</v>
      </c>
      <c r="G70">
        <v>0</v>
      </c>
      <c r="H70">
        <v>3</v>
      </c>
      <c r="I70">
        <v>17</v>
      </c>
      <c r="J70">
        <v>-8</v>
      </c>
      <c r="K70">
        <v>152</v>
      </c>
      <c r="M70">
        <v>7</v>
      </c>
      <c r="N70">
        <v>0</v>
      </c>
      <c r="O70">
        <v>0</v>
      </c>
      <c r="P70">
        <v>0</v>
      </c>
      <c r="Q70">
        <v>2</v>
      </c>
      <c r="R70">
        <v>2</v>
      </c>
      <c r="S70">
        <v>0</v>
      </c>
      <c r="T70">
        <v>2</v>
      </c>
      <c r="U70">
        <v>13</v>
      </c>
      <c r="V70">
        <v>2</v>
      </c>
      <c r="W70">
        <v>91</v>
      </c>
      <c r="Y70">
        <v>3</v>
      </c>
      <c r="Z70">
        <v>0</v>
      </c>
      <c r="AA70">
        <v>0</v>
      </c>
      <c r="AB70">
        <v>0</v>
      </c>
      <c r="AC70">
        <v>6</v>
      </c>
      <c r="AD70">
        <v>11</v>
      </c>
      <c r="AE70">
        <v>4</v>
      </c>
      <c r="AF70">
        <v>3</v>
      </c>
      <c r="AG70">
        <v>30</v>
      </c>
      <c r="AH70">
        <v>11</v>
      </c>
      <c r="AI70">
        <v>80</v>
      </c>
      <c r="AK70">
        <v>1</v>
      </c>
      <c r="AL70">
        <v>0</v>
      </c>
      <c r="AM70">
        <v>0</v>
      </c>
      <c r="AN70">
        <v>0</v>
      </c>
      <c r="AO70">
        <v>10</v>
      </c>
      <c r="AP70">
        <v>22</v>
      </c>
      <c r="AQ70">
        <v>6</v>
      </c>
      <c r="AR70">
        <v>0</v>
      </c>
      <c r="AS70">
        <v>14</v>
      </c>
      <c r="AT70">
        <v>-10</v>
      </c>
      <c r="AU70">
        <v>42</v>
      </c>
      <c r="AW70">
        <v>2</v>
      </c>
      <c r="AX70">
        <v>0</v>
      </c>
      <c r="AY70">
        <v>0</v>
      </c>
      <c r="AZ70">
        <v>0</v>
      </c>
      <c r="BA70">
        <v>8</v>
      </c>
      <c r="BB70">
        <v>10</v>
      </c>
      <c r="BC70">
        <v>18</v>
      </c>
      <c r="BD70">
        <v>0</v>
      </c>
      <c r="BE70">
        <v>27</v>
      </c>
      <c r="BF70">
        <v>5</v>
      </c>
      <c r="BG70">
        <v>44</v>
      </c>
      <c r="BI70">
        <v>25</v>
      </c>
      <c r="BJ70">
        <v>0</v>
      </c>
      <c r="BK70">
        <v>0</v>
      </c>
      <c r="BL70">
        <v>16</v>
      </c>
      <c r="BM70">
        <v>0</v>
      </c>
      <c r="BN70">
        <v>0</v>
      </c>
      <c r="BO70">
        <v>0</v>
      </c>
      <c r="BP70">
        <v>1</v>
      </c>
      <c r="BQ70">
        <v>19</v>
      </c>
      <c r="BR70">
        <v>-13</v>
      </c>
      <c r="BS70">
        <v>226</v>
      </c>
    </row>
    <row r="71" spans="1:71" x14ac:dyDescent="0.25">
      <c r="A71">
        <v>8</v>
      </c>
      <c r="B71">
        <v>0</v>
      </c>
      <c r="C71">
        <v>0</v>
      </c>
      <c r="D71">
        <v>0</v>
      </c>
      <c r="E71">
        <v>0</v>
      </c>
      <c r="F71">
        <v>5</v>
      </c>
      <c r="G71">
        <v>0</v>
      </c>
      <c r="H71">
        <v>0</v>
      </c>
      <c r="I71">
        <v>16</v>
      </c>
      <c r="J71">
        <v>6</v>
      </c>
      <c r="K71">
        <v>142</v>
      </c>
      <c r="M71">
        <v>2</v>
      </c>
      <c r="N71">
        <v>0</v>
      </c>
      <c r="O71">
        <v>0</v>
      </c>
      <c r="P71">
        <v>0</v>
      </c>
      <c r="Q71">
        <v>15</v>
      </c>
      <c r="R71">
        <v>6</v>
      </c>
      <c r="S71">
        <v>9</v>
      </c>
      <c r="T71">
        <v>0</v>
      </c>
      <c r="U71">
        <v>9</v>
      </c>
      <c r="V71">
        <v>-20</v>
      </c>
      <c r="W71">
        <v>53</v>
      </c>
      <c r="Y71">
        <v>6</v>
      </c>
      <c r="Z71">
        <v>0</v>
      </c>
      <c r="AA71">
        <v>0</v>
      </c>
      <c r="AB71">
        <v>0</v>
      </c>
      <c r="AC71">
        <v>6</v>
      </c>
      <c r="AD71">
        <v>10</v>
      </c>
      <c r="AE71">
        <v>0</v>
      </c>
      <c r="AF71">
        <v>10</v>
      </c>
      <c r="AG71">
        <v>21</v>
      </c>
      <c r="AH71">
        <v>12</v>
      </c>
      <c r="AI71">
        <v>89</v>
      </c>
      <c r="AK71">
        <v>2</v>
      </c>
      <c r="AL71">
        <v>0</v>
      </c>
      <c r="AM71">
        <v>7</v>
      </c>
      <c r="AN71">
        <v>0</v>
      </c>
      <c r="AO71">
        <v>6</v>
      </c>
      <c r="AP71">
        <v>13</v>
      </c>
      <c r="AQ71">
        <v>14</v>
      </c>
      <c r="AR71">
        <v>0</v>
      </c>
      <c r="AS71">
        <v>17</v>
      </c>
      <c r="AT71">
        <v>-1</v>
      </c>
      <c r="AU71">
        <v>50</v>
      </c>
      <c r="AW71">
        <v>2</v>
      </c>
      <c r="AX71">
        <v>0</v>
      </c>
      <c r="AY71">
        <v>0</v>
      </c>
      <c r="AZ71">
        <v>0</v>
      </c>
      <c r="BA71">
        <v>14</v>
      </c>
      <c r="BB71">
        <v>0</v>
      </c>
      <c r="BC71">
        <v>18</v>
      </c>
      <c r="BD71">
        <v>0</v>
      </c>
      <c r="BE71">
        <v>22</v>
      </c>
      <c r="BF71">
        <v>-6</v>
      </c>
      <c r="BG71">
        <v>38</v>
      </c>
      <c r="BI71">
        <v>10</v>
      </c>
      <c r="BJ71">
        <v>0</v>
      </c>
      <c r="BK71">
        <v>0</v>
      </c>
      <c r="BL71">
        <v>0</v>
      </c>
      <c r="BM71">
        <v>2</v>
      </c>
      <c r="BN71">
        <v>10</v>
      </c>
      <c r="BO71">
        <v>0</v>
      </c>
      <c r="BP71">
        <v>0</v>
      </c>
      <c r="BQ71">
        <v>16</v>
      </c>
      <c r="BR71">
        <v>8</v>
      </c>
      <c r="BS71">
        <v>163</v>
      </c>
    </row>
    <row r="72" spans="1:71" x14ac:dyDescent="0.25">
      <c r="A72">
        <v>4</v>
      </c>
      <c r="B72">
        <v>0</v>
      </c>
      <c r="C72">
        <v>0</v>
      </c>
      <c r="D72">
        <v>0</v>
      </c>
      <c r="E72">
        <v>4</v>
      </c>
      <c r="F72">
        <v>6</v>
      </c>
      <c r="G72">
        <v>0</v>
      </c>
      <c r="H72">
        <v>0</v>
      </c>
      <c r="I72">
        <v>12</v>
      </c>
      <c r="J72">
        <v>-19</v>
      </c>
      <c r="K72">
        <v>113</v>
      </c>
      <c r="M72">
        <v>2</v>
      </c>
      <c r="N72">
        <v>0</v>
      </c>
      <c r="O72">
        <v>11</v>
      </c>
      <c r="P72">
        <v>0</v>
      </c>
      <c r="Q72">
        <v>4</v>
      </c>
      <c r="R72">
        <v>2</v>
      </c>
      <c r="S72">
        <v>10</v>
      </c>
      <c r="T72">
        <v>0</v>
      </c>
      <c r="U72">
        <v>6</v>
      </c>
      <c r="V72">
        <v>-14</v>
      </c>
      <c r="W72">
        <v>39</v>
      </c>
      <c r="Y72">
        <v>5</v>
      </c>
      <c r="Z72">
        <v>0</v>
      </c>
      <c r="AA72">
        <v>0</v>
      </c>
      <c r="AB72">
        <v>0</v>
      </c>
      <c r="AC72">
        <v>4</v>
      </c>
      <c r="AD72">
        <v>4</v>
      </c>
      <c r="AE72">
        <v>0</v>
      </c>
      <c r="AF72">
        <v>2</v>
      </c>
      <c r="AG72">
        <v>30</v>
      </c>
      <c r="AH72">
        <v>21</v>
      </c>
      <c r="AI72">
        <v>115</v>
      </c>
      <c r="AK72">
        <v>1</v>
      </c>
      <c r="AL72">
        <v>0</v>
      </c>
      <c r="AM72">
        <v>30</v>
      </c>
      <c r="AN72">
        <v>0</v>
      </c>
      <c r="AO72">
        <v>18</v>
      </c>
      <c r="AP72">
        <v>30</v>
      </c>
      <c r="AQ72">
        <v>27</v>
      </c>
      <c r="AR72">
        <v>0</v>
      </c>
      <c r="AS72">
        <v>8</v>
      </c>
      <c r="AT72">
        <v>-23</v>
      </c>
      <c r="AU72">
        <v>20</v>
      </c>
      <c r="AW72">
        <v>6</v>
      </c>
      <c r="AX72">
        <v>0</v>
      </c>
      <c r="AY72">
        <v>0</v>
      </c>
      <c r="AZ72">
        <v>0</v>
      </c>
      <c r="BA72">
        <v>11</v>
      </c>
      <c r="BB72">
        <v>9</v>
      </c>
      <c r="BC72">
        <v>5</v>
      </c>
      <c r="BD72">
        <v>0</v>
      </c>
      <c r="BE72">
        <v>30</v>
      </c>
      <c r="BF72">
        <v>9</v>
      </c>
      <c r="BG72">
        <v>77</v>
      </c>
      <c r="BI72">
        <v>14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2</v>
      </c>
      <c r="BQ72">
        <v>15</v>
      </c>
      <c r="BR72">
        <v>13</v>
      </c>
      <c r="BS72">
        <v>140</v>
      </c>
    </row>
    <row r="73" spans="1:71" x14ac:dyDescent="0.25">
      <c r="A73">
        <v>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4</v>
      </c>
      <c r="I73">
        <v>5</v>
      </c>
      <c r="J73">
        <v>-5</v>
      </c>
      <c r="K73">
        <v>95</v>
      </c>
      <c r="M73">
        <v>4</v>
      </c>
      <c r="N73">
        <v>0</v>
      </c>
      <c r="O73">
        <v>0</v>
      </c>
      <c r="P73">
        <v>0</v>
      </c>
      <c r="Q73">
        <v>3</v>
      </c>
      <c r="R73">
        <v>26</v>
      </c>
      <c r="S73">
        <v>0</v>
      </c>
      <c r="T73">
        <v>0</v>
      </c>
      <c r="U73">
        <v>14</v>
      </c>
      <c r="V73">
        <v>-1</v>
      </c>
      <c r="W73">
        <v>100</v>
      </c>
      <c r="Y73">
        <v>3</v>
      </c>
      <c r="Z73">
        <v>0</v>
      </c>
      <c r="AA73">
        <v>0</v>
      </c>
      <c r="AB73">
        <v>0</v>
      </c>
      <c r="AC73">
        <v>10</v>
      </c>
      <c r="AD73">
        <v>0</v>
      </c>
      <c r="AE73">
        <v>6</v>
      </c>
      <c r="AF73">
        <v>3</v>
      </c>
      <c r="AG73">
        <v>26</v>
      </c>
      <c r="AH73">
        <v>3</v>
      </c>
      <c r="AI73">
        <v>76</v>
      </c>
      <c r="AK73">
        <v>1</v>
      </c>
      <c r="AL73">
        <v>0</v>
      </c>
      <c r="AM73">
        <v>0</v>
      </c>
      <c r="AN73">
        <v>0</v>
      </c>
      <c r="AO73">
        <v>7</v>
      </c>
      <c r="AP73">
        <v>0</v>
      </c>
      <c r="AQ73">
        <v>30</v>
      </c>
      <c r="AR73">
        <v>0</v>
      </c>
      <c r="AS73">
        <v>15</v>
      </c>
      <c r="AT73">
        <v>-6</v>
      </c>
      <c r="AU73">
        <v>28</v>
      </c>
      <c r="AW73">
        <v>3</v>
      </c>
      <c r="AX73">
        <v>0</v>
      </c>
      <c r="AY73">
        <v>0</v>
      </c>
      <c r="AZ73">
        <v>0</v>
      </c>
      <c r="BA73">
        <v>4</v>
      </c>
      <c r="BB73">
        <v>30</v>
      </c>
      <c r="BC73">
        <v>0</v>
      </c>
      <c r="BD73">
        <v>0</v>
      </c>
      <c r="BE73">
        <v>30</v>
      </c>
      <c r="BF73">
        <v>13</v>
      </c>
      <c r="BG73">
        <v>85</v>
      </c>
      <c r="BI73">
        <v>15</v>
      </c>
      <c r="BJ73">
        <v>0</v>
      </c>
      <c r="BK73">
        <v>0</v>
      </c>
      <c r="BL73">
        <v>0</v>
      </c>
      <c r="BM73">
        <v>4</v>
      </c>
      <c r="BN73">
        <v>8</v>
      </c>
      <c r="BO73">
        <v>1</v>
      </c>
      <c r="BP73">
        <v>10</v>
      </c>
      <c r="BQ73">
        <v>15</v>
      </c>
      <c r="BR73">
        <v>17</v>
      </c>
      <c r="BS73">
        <v>149</v>
      </c>
    </row>
    <row r="74" spans="1:71" x14ac:dyDescent="0.25">
      <c r="A74">
        <v>25</v>
      </c>
      <c r="B74">
        <v>16</v>
      </c>
      <c r="C74">
        <v>0</v>
      </c>
      <c r="D74">
        <v>0</v>
      </c>
      <c r="E74">
        <v>0</v>
      </c>
      <c r="F74">
        <v>15</v>
      </c>
      <c r="G74">
        <v>0</v>
      </c>
      <c r="H74">
        <v>0</v>
      </c>
      <c r="I74">
        <v>19</v>
      </c>
      <c r="J74">
        <v>32</v>
      </c>
      <c r="K74">
        <v>289</v>
      </c>
      <c r="M74">
        <v>3</v>
      </c>
      <c r="N74">
        <v>0</v>
      </c>
      <c r="O74">
        <v>7</v>
      </c>
      <c r="P74">
        <v>0</v>
      </c>
      <c r="Q74">
        <v>10</v>
      </c>
      <c r="R74">
        <v>4</v>
      </c>
      <c r="S74">
        <v>2</v>
      </c>
      <c r="T74">
        <v>0</v>
      </c>
      <c r="U74">
        <v>20</v>
      </c>
      <c r="V74">
        <v>-1</v>
      </c>
      <c r="W74">
        <v>66</v>
      </c>
      <c r="Y74">
        <v>3</v>
      </c>
      <c r="Z74">
        <v>0</v>
      </c>
      <c r="AA74">
        <v>0</v>
      </c>
      <c r="AB74">
        <v>0</v>
      </c>
      <c r="AC74">
        <v>6</v>
      </c>
      <c r="AD74">
        <v>6</v>
      </c>
      <c r="AE74">
        <v>7</v>
      </c>
      <c r="AF74">
        <v>0</v>
      </c>
      <c r="AG74">
        <v>26</v>
      </c>
      <c r="AH74">
        <v>7</v>
      </c>
      <c r="AI74">
        <v>62</v>
      </c>
      <c r="AK74">
        <v>1</v>
      </c>
      <c r="AL74">
        <v>0</v>
      </c>
      <c r="AM74">
        <v>0</v>
      </c>
      <c r="AN74">
        <v>0</v>
      </c>
      <c r="AO74">
        <v>10</v>
      </c>
      <c r="AP74">
        <v>4</v>
      </c>
      <c r="AQ74">
        <v>6</v>
      </c>
      <c r="AR74">
        <v>0</v>
      </c>
      <c r="AS74">
        <v>16</v>
      </c>
      <c r="AT74">
        <v>-13</v>
      </c>
      <c r="AU74">
        <v>50</v>
      </c>
      <c r="AW74">
        <v>1</v>
      </c>
      <c r="AX74">
        <v>0</v>
      </c>
      <c r="AY74">
        <v>19</v>
      </c>
      <c r="AZ74">
        <v>0</v>
      </c>
      <c r="BA74">
        <v>14</v>
      </c>
      <c r="BB74">
        <v>3</v>
      </c>
      <c r="BC74">
        <v>19</v>
      </c>
      <c r="BD74">
        <v>5</v>
      </c>
      <c r="BE74">
        <v>20</v>
      </c>
      <c r="BF74">
        <v>-12</v>
      </c>
      <c r="BG74">
        <v>38</v>
      </c>
      <c r="BI74">
        <v>6</v>
      </c>
      <c r="BJ74">
        <v>0</v>
      </c>
      <c r="BK74">
        <v>0</v>
      </c>
      <c r="BL74">
        <v>0</v>
      </c>
      <c r="BM74">
        <v>5</v>
      </c>
      <c r="BN74">
        <v>12</v>
      </c>
      <c r="BO74">
        <v>30</v>
      </c>
      <c r="BP74">
        <v>3</v>
      </c>
      <c r="BQ74">
        <v>20</v>
      </c>
      <c r="BR74">
        <v>5</v>
      </c>
      <c r="BS74">
        <v>34</v>
      </c>
    </row>
    <row r="75" spans="1:71" x14ac:dyDescent="0.25">
      <c r="A75">
        <v>21</v>
      </c>
      <c r="B75">
        <v>12</v>
      </c>
      <c r="C75">
        <v>0</v>
      </c>
      <c r="D75">
        <v>0</v>
      </c>
      <c r="E75">
        <v>0</v>
      </c>
      <c r="F75">
        <v>10</v>
      </c>
      <c r="G75">
        <v>0</v>
      </c>
      <c r="H75">
        <v>3</v>
      </c>
      <c r="I75">
        <v>21</v>
      </c>
      <c r="J75">
        <v>34</v>
      </c>
      <c r="K75">
        <v>250</v>
      </c>
      <c r="M75">
        <v>4</v>
      </c>
      <c r="N75">
        <v>0</v>
      </c>
      <c r="O75">
        <v>0</v>
      </c>
      <c r="P75">
        <v>0</v>
      </c>
      <c r="Q75">
        <v>6</v>
      </c>
      <c r="R75">
        <v>18</v>
      </c>
      <c r="S75">
        <v>2</v>
      </c>
      <c r="T75">
        <v>9</v>
      </c>
      <c r="U75">
        <v>14</v>
      </c>
      <c r="V75">
        <v>-5</v>
      </c>
      <c r="W75">
        <v>86</v>
      </c>
      <c r="Y75">
        <v>2</v>
      </c>
      <c r="Z75">
        <v>0</v>
      </c>
      <c r="AA75">
        <v>0</v>
      </c>
      <c r="AB75">
        <v>0</v>
      </c>
      <c r="AC75">
        <v>11</v>
      </c>
      <c r="AD75">
        <v>8</v>
      </c>
      <c r="AE75">
        <v>10</v>
      </c>
      <c r="AF75">
        <v>0</v>
      </c>
      <c r="AG75">
        <v>27</v>
      </c>
      <c r="AH75">
        <v>2</v>
      </c>
      <c r="AI75">
        <v>67</v>
      </c>
      <c r="AK75">
        <v>3</v>
      </c>
      <c r="AL75">
        <v>0</v>
      </c>
      <c r="AM75">
        <v>8</v>
      </c>
      <c r="AN75">
        <v>0</v>
      </c>
      <c r="AO75">
        <v>12</v>
      </c>
      <c r="AP75">
        <v>30</v>
      </c>
      <c r="AQ75">
        <v>13</v>
      </c>
      <c r="AR75">
        <v>0</v>
      </c>
      <c r="AS75">
        <v>12</v>
      </c>
      <c r="AT75">
        <v>-7</v>
      </c>
      <c r="AU75">
        <v>33</v>
      </c>
      <c r="AW75">
        <v>1</v>
      </c>
      <c r="AX75">
        <v>0</v>
      </c>
      <c r="AY75">
        <v>0</v>
      </c>
      <c r="AZ75">
        <v>0</v>
      </c>
      <c r="BA75">
        <v>14</v>
      </c>
      <c r="BB75">
        <v>10</v>
      </c>
      <c r="BC75">
        <v>20</v>
      </c>
      <c r="BD75">
        <v>0</v>
      </c>
      <c r="BE75">
        <v>25</v>
      </c>
      <c r="BF75">
        <v>-4</v>
      </c>
      <c r="BG75">
        <v>32</v>
      </c>
      <c r="BI75">
        <v>9</v>
      </c>
      <c r="BJ75">
        <v>0</v>
      </c>
      <c r="BK75">
        <v>0</v>
      </c>
      <c r="BL75">
        <v>0</v>
      </c>
      <c r="BM75">
        <v>3</v>
      </c>
      <c r="BN75">
        <v>18</v>
      </c>
      <c r="BO75">
        <v>0</v>
      </c>
      <c r="BP75">
        <v>0</v>
      </c>
      <c r="BQ75">
        <v>27</v>
      </c>
      <c r="BR75">
        <v>20</v>
      </c>
      <c r="BS75">
        <v>168</v>
      </c>
    </row>
    <row r="76" spans="1:71" x14ac:dyDescent="0.25">
      <c r="A76">
        <v>11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15</v>
      </c>
      <c r="J76">
        <v>10</v>
      </c>
      <c r="K76">
        <v>230</v>
      </c>
      <c r="M76">
        <v>8</v>
      </c>
      <c r="N76">
        <v>0</v>
      </c>
      <c r="O76">
        <v>0</v>
      </c>
      <c r="P76">
        <v>0</v>
      </c>
      <c r="Q76">
        <v>6</v>
      </c>
      <c r="R76">
        <v>0</v>
      </c>
      <c r="S76">
        <v>10</v>
      </c>
      <c r="T76">
        <v>6</v>
      </c>
      <c r="U76">
        <v>18</v>
      </c>
      <c r="V76">
        <v>11</v>
      </c>
      <c r="W76">
        <v>85</v>
      </c>
      <c r="Y76">
        <v>5</v>
      </c>
      <c r="Z76">
        <v>0</v>
      </c>
      <c r="AA76">
        <v>0</v>
      </c>
      <c r="AB76">
        <v>0</v>
      </c>
      <c r="AC76">
        <v>9</v>
      </c>
      <c r="AD76">
        <v>0</v>
      </c>
      <c r="AE76">
        <v>10</v>
      </c>
      <c r="AF76">
        <v>0</v>
      </c>
      <c r="AG76">
        <v>21</v>
      </c>
      <c r="AH76">
        <v>4</v>
      </c>
      <c r="AI76">
        <v>69</v>
      </c>
      <c r="AK76">
        <v>6</v>
      </c>
      <c r="AL76">
        <v>0</v>
      </c>
      <c r="AM76">
        <v>0</v>
      </c>
      <c r="AN76">
        <v>0</v>
      </c>
      <c r="AO76">
        <v>0</v>
      </c>
      <c r="AP76">
        <v>23</v>
      </c>
      <c r="AQ76">
        <v>8</v>
      </c>
      <c r="AR76">
        <v>0</v>
      </c>
      <c r="AS76">
        <v>30</v>
      </c>
      <c r="AT76">
        <v>35</v>
      </c>
      <c r="AU76">
        <v>105</v>
      </c>
      <c r="AW76">
        <v>2</v>
      </c>
      <c r="AX76">
        <v>0</v>
      </c>
      <c r="AY76">
        <v>0</v>
      </c>
      <c r="AZ76">
        <v>0</v>
      </c>
      <c r="BA76">
        <v>12</v>
      </c>
      <c r="BB76">
        <v>0</v>
      </c>
      <c r="BC76">
        <v>28</v>
      </c>
      <c r="BD76">
        <v>0</v>
      </c>
      <c r="BE76">
        <v>22</v>
      </c>
      <c r="BF76">
        <v>-4</v>
      </c>
      <c r="BG76">
        <v>37</v>
      </c>
      <c r="BI76">
        <v>10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23</v>
      </c>
      <c r="BR76">
        <v>19</v>
      </c>
      <c r="BS76">
        <v>203</v>
      </c>
    </row>
    <row r="77" spans="1:71" x14ac:dyDescent="0.25">
      <c r="A77">
        <v>10</v>
      </c>
      <c r="B77">
        <v>0</v>
      </c>
      <c r="C77">
        <v>0</v>
      </c>
      <c r="D77">
        <v>0</v>
      </c>
      <c r="E77">
        <v>0</v>
      </c>
      <c r="F77">
        <v>30</v>
      </c>
      <c r="G77">
        <v>0</v>
      </c>
      <c r="H77">
        <v>0</v>
      </c>
      <c r="I77">
        <v>30</v>
      </c>
      <c r="J77">
        <v>24</v>
      </c>
      <c r="K77">
        <v>185</v>
      </c>
      <c r="M77">
        <v>3</v>
      </c>
      <c r="N77">
        <v>0</v>
      </c>
      <c r="O77">
        <v>0</v>
      </c>
      <c r="P77">
        <v>0</v>
      </c>
      <c r="Q77">
        <v>6</v>
      </c>
      <c r="R77">
        <v>25</v>
      </c>
      <c r="S77">
        <v>6</v>
      </c>
      <c r="T77">
        <v>0</v>
      </c>
      <c r="U77">
        <v>8</v>
      </c>
      <c r="V77">
        <v>-11</v>
      </c>
      <c r="W77">
        <v>55</v>
      </c>
      <c r="Y77">
        <v>9</v>
      </c>
      <c r="Z77">
        <v>0</v>
      </c>
      <c r="AA77">
        <v>0</v>
      </c>
      <c r="AB77">
        <v>0</v>
      </c>
      <c r="AC77">
        <v>10</v>
      </c>
      <c r="AD77">
        <v>2</v>
      </c>
      <c r="AE77">
        <v>5</v>
      </c>
      <c r="AF77">
        <v>2</v>
      </c>
      <c r="AG77">
        <v>30</v>
      </c>
      <c r="AH77">
        <v>17</v>
      </c>
      <c r="AI77">
        <v>107</v>
      </c>
      <c r="AK77">
        <v>1</v>
      </c>
      <c r="AL77">
        <v>0</v>
      </c>
      <c r="AM77">
        <v>0</v>
      </c>
      <c r="AN77">
        <v>0</v>
      </c>
      <c r="AO77">
        <v>12</v>
      </c>
      <c r="AP77">
        <v>0</v>
      </c>
      <c r="AQ77">
        <v>13</v>
      </c>
      <c r="AR77">
        <v>0</v>
      </c>
      <c r="AS77">
        <v>15</v>
      </c>
      <c r="AT77">
        <v>-16</v>
      </c>
      <c r="AU77">
        <v>38</v>
      </c>
      <c r="AW77">
        <v>2</v>
      </c>
      <c r="AX77">
        <v>0</v>
      </c>
      <c r="AY77">
        <v>0</v>
      </c>
      <c r="AZ77">
        <v>0</v>
      </c>
      <c r="BA77">
        <v>8</v>
      </c>
      <c r="BB77">
        <v>0</v>
      </c>
      <c r="BC77">
        <v>12</v>
      </c>
      <c r="BD77">
        <v>0</v>
      </c>
      <c r="BE77">
        <v>16</v>
      </c>
      <c r="BF77">
        <v>-6</v>
      </c>
      <c r="BG77">
        <v>37</v>
      </c>
      <c r="BI77">
        <v>4</v>
      </c>
      <c r="BJ77">
        <v>0</v>
      </c>
      <c r="BK77">
        <v>0</v>
      </c>
      <c r="BL77">
        <v>0</v>
      </c>
      <c r="BM77">
        <v>0</v>
      </c>
      <c r="BN77">
        <v>4</v>
      </c>
      <c r="BO77">
        <v>0</v>
      </c>
      <c r="BP77">
        <v>10</v>
      </c>
      <c r="BQ77">
        <v>6</v>
      </c>
      <c r="BR77">
        <v>-6</v>
      </c>
      <c r="BS77">
        <v>67</v>
      </c>
    </row>
    <row r="78" spans="1:71" x14ac:dyDescent="0.25">
      <c r="A78">
        <v>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2</v>
      </c>
      <c r="I78">
        <v>9</v>
      </c>
      <c r="J78">
        <v>-3</v>
      </c>
      <c r="K78">
        <v>78</v>
      </c>
      <c r="M78">
        <v>5</v>
      </c>
      <c r="N78">
        <v>0</v>
      </c>
      <c r="O78">
        <v>0</v>
      </c>
      <c r="P78">
        <v>0</v>
      </c>
      <c r="Q78">
        <v>0</v>
      </c>
      <c r="R78">
        <v>16</v>
      </c>
      <c r="S78">
        <v>0</v>
      </c>
      <c r="T78">
        <v>4</v>
      </c>
      <c r="U78">
        <v>14</v>
      </c>
      <c r="V78">
        <v>17</v>
      </c>
      <c r="W78">
        <v>142</v>
      </c>
      <c r="Y78">
        <v>5</v>
      </c>
      <c r="Z78">
        <v>0</v>
      </c>
      <c r="AA78">
        <v>0</v>
      </c>
      <c r="AB78">
        <v>0</v>
      </c>
      <c r="AC78">
        <v>6</v>
      </c>
      <c r="AD78">
        <v>0</v>
      </c>
      <c r="AE78">
        <v>2</v>
      </c>
      <c r="AF78">
        <v>3</v>
      </c>
      <c r="AG78">
        <v>29</v>
      </c>
      <c r="AH78">
        <v>16</v>
      </c>
      <c r="AI78">
        <v>95</v>
      </c>
      <c r="AK78">
        <v>1</v>
      </c>
      <c r="AL78">
        <v>0</v>
      </c>
      <c r="AM78">
        <v>0</v>
      </c>
      <c r="AN78">
        <v>0</v>
      </c>
      <c r="AO78">
        <v>20</v>
      </c>
      <c r="AP78">
        <v>15</v>
      </c>
      <c r="AQ78">
        <v>17</v>
      </c>
      <c r="AR78">
        <v>0</v>
      </c>
      <c r="AS78">
        <v>15</v>
      </c>
      <c r="AT78">
        <v>-20</v>
      </c>
      <c r="AU78">
        <v>37</v>
      </c>
      <c r="AW78">
        <v>1</v>
      </c>
      <c r="AX78">
        <v>0</v>
      </c>
      <c r="AY78">
        <v>0</v>
      </c>
      <c r="AZ78">
        <v>0</v>
      </c>
      <c r="BA78">
        <v>18</v>
      </c>
      <c r="BB78">
        <v>0</v>
      </c>
      <c r="BC78">
        <v>16</v>
      </c>
      <c r="BD78">
        <v>2</v>
      </c>
      <c r="BE78">
        <v>20</v>
      </c>
      <c r="BF78">
        <v>-13</v>
      </c>
      <c r="BG78">
        <v>32</v>
      </c>
      <c r="BI78">
        <v>14</v>
      </c>
      <c r="BJ78">
        <v>0</v>
      </c>
      <c r="BK78">
        <v>0</v>
      </c>
      <c r="BL78">
        <v>0</v>
      </c>
      <c r="BM78">
        <v>1</v>
      </c>
      <c r="BN78">
        <v>22</v>
      </c>
      <c r="BO78">
        <v>0</v>
      </c>
      <c r="BP78">
        <v>0</v>
      </c>
      <c r="BQ78">
        <v>30</v>
      </c>
      <c r="BR78">
        <v>28</v>
      </c>
      <c r="BS78">
        <v>146</v>
      </c>
    </row>
    <row r="79" spans="1:71" x14ac:dyDescent="0.25">
      <c r="A79">
        <v>23</v>
      </c>
      <c r="B79">
        <v>0</v>
      </c>
      <c r="C79">
        <v>0</v>
      </c>
      <c r="D79">
        <v>0</v>
      </c>
      <c r="E79">
        <v>0</v>
      </c>
      <c r="F79">
        <v>3</v>
      </c>
      <c r="G79">
        <v>0</v>
      </c>
      <c r="H79">
        <v>0</v>
      </c>
      <c r="I79">
        <v>26</v>
      </c>
      <c r="J79">
        <v>34</v>
      </c>
      <c r="K79">
        <v>240</v>
      </c>
      <c r="M79">
        <v>2</v>
      </c>
      <c r="N79">
        <v>0</v>
      </c>
      <c r="O79">
        <v>11</v>
      </c>
      <c r="P79">
        <v>0</v>
      </c>
      <c r="Q79">
        <v>10</v>
      </c>
      <c r="R79">
        <v>13</v>
      </c>
      <c r="S79">
        <v>11</v>
      </c>
      <c r="T79">
        <v>4</v>
      </c>
      <c r="U79">
        <v>11</v>
      </c>
      <c r="V79">
        <v>-15</v>
      </c>
      <c r="W79">
        <v>59</v>
      </c>
      <c r="Y79">
        <v>3</v>
      </c>
      <c r="Z79">
        <v>0</v>
      </c>
      <c r="AA79">
        <v>0</v>
      </c>
      <c r="AB79">
        <v>0</v>
      </c>
      <c r="AC79">
        <v>8</v>
      </c>
      <c r="AD79">
        <v>22</v>
      </c>
      <c r="AE79">
        <v>0</v>
      </c>
      <c r="AF79">
        <v>10</v>
      </c>
      <c r="AG79">
        <v>15</v>
      </c>
      <c r="AH79">
        <v>-3</v>
      </c>
      <c r="AI79">
        <v>68</v>
      </c>
      <c r="AK79">
        <v>1</v>
      </c>
      <c r="AL79">
        <v>0</v>
      </c>
      <c r="AM79">
        <v>0</v>
      </c>
      <c r="AN79">
        <v>0</v>
      </c>
      <c r="AO79">
        <v>10</v>
      </c>
      <c r="AP79">
        <v>12</v>
      </c>
      <c r="AQ79">
        <v>10</v>
      </c>
      <c r="AR79">
        <v>0</v>
      </c>
      <c r="AS79">
        <v>16</v>
      </c>
      <c r="AT79">
        <v>-9</v>
      </c>
      <c r="AU79">
        <v>41</v>
      </c>
      <c r="AW79">
        <v>1</v>
      </c>
      <c r="AX79">
        <v>0</v>
      </c>
      <c r="AY79">
        <v>0</v>
      </c>
      <c r="AZ79">
        <v>0</v>
      </c>
      <c r="BA79">
        <v>17</v>
      </c>
      <c r="BB79">
        <v>26</v>
      </c>
      <c r="BC79">
        <v>15</v>
      </c>
      <c r="BD79">
        <v>0</v>
      </c>
      <c r="BE79">
        <v>15</v>
      </c>
      <c r="BF79">
        <v>-17</v>
      </c>
      <c r="BG79">
        <v>30</v>
      </c>
      <c r="BI79">
        <v>17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24</v>
      </c>
      <c r="BR79">
        <v>0</v>
      </c>
      <c r="BS79">
        <v>303</v>
      </c>
    </row>
    <row r="80" spans="1:71" x14ac:dyDescent="0.25">
      <c r="A80">
        <v>14</v>
      </c>
      <c r="B80">
        <v>0</v>
      </c>
      <c r="C80">
        <v>0</v>
      </c>
      <c r="D80">
        <v>0</v>
      </c>
      <c r="E80">
        <v>0</v>
      </c>
      <c r="F80">
        <v>3</v>
      </c>
      <c r="G80">
        <v>0</v>
      </c>
      <c r="H80">
        <v>2</v>
      </c>
      <c r="I80">
        <v>27</v>
      </c>
      <c r="J80">
        <v>25</v>
      </c>
      <c r="K80">
        <v>232</v>
      </c>
      <c r="M80">
        <v>3</v>
      </c>
      <c r="N80">
        <v>0</v>
      </c>
      <c r="O80">
        <v>0</v>
      </c>
      <c r="P80">
        <v>0</v>
      </c>
      <c r="Q80">
        <v>12</v>
      </c>
      <c r="R80">
        <v>6</v>
      </c>
      <c r="S80">
        <v>20</v>
      </c>
      <c r="T80">
        <v>0</v>
      </c>
      <c r="U80">
        <v>9</v>
      </c>
      <c r="V80">
        <v>-16</v>
      </c>
      <c r="W80">
        <v>47</v>
      </c>
      <c r="Y80">
        <v>4</v>
      </c>
      <c r="Z80">
        <v>0</v>
      </c>
      <c r="AA80">
        <v>0</v>
      </c>
      <c r="AB80">
        <v>0</v>
      </c>
      <c r="AC80">
        <v>2</v>
      </c>
      <c r="AD80">
        <v>30</v>
      </c>
      <c r="AE80">
        <v>0</v>
      </c>
      <c r="AF80">
        <v>0</v>
      </c>
      <c r="AG80">
        <v>30</v>
      </c>
      <c r="AH80">
        <v>19</v>
      </c>
      <c r="AI80">
        <v>114</v>
      </c>
      <c r="AK80">
        <v>1</v>
      </c>
      <c r="AL80">
        <v>0</v>
      </c>
      <c r="AM80">
        <v>0</v>
      </c>
      <c r="AN80">
        <v>0</v>
      </c>
      <c r="AO80">
        <v>16</v>
      </c>
      <c r="AP80">
        <v>5</v>
      </c>
      <c r="AQ80">
        <v>16</v>
      </c>
      <c r="AR80">
        <v>0</v>
      </c>
      <c r="AS80">
        <v>9</v>
      </c>
      <c r="AT80">
        <v>-23</v>
      </c>
      <c r="AU80">
        <v>23</v>
      </c>
      <c r="AW80">
        <v>2</v>
      </c>
      <c r="AX80">
        <v>0</v>
      </c>
      <c r="AY80">
        <v>0</v>
      </c>
      <c r="AZ80">
        <v>0</v>
      </c>
      <c r="BA80">
        <v>12</v>
      </c>
      <c r="BB80">
        <v>2</v>
      </c>
      <c r="BC80">
        <v>13</v>
      </c>
      <c r="BD80">
        <v>4</v>
      </c>
      <c r="BE80">
        <v>30</v>
      </c>
      <c r="BF80">
        <v>4</v>
      </c>
      <c r="BG80">
        <v>44</v>
      </c>
      <c r="BI80">
        <v>19</v>
      </c>
      <c r="BJ80">
        <v>0</v>
      </c>
      <c r="BK80">
        <v>0</v>
      </c>
      <c r="BL80">
        <v>10</v>
      </c>
      <c r="BM80">
        <v>0</v>
      </c>
      <c r="BN80">
        <v>0</v>
      </c>
      <c r="BO80">
        <v>0</v>
      </c>
      <c r="BP80">
        <v>0</v>
      </c>
      <c r="BQ80">
        <v>21</v>
      </c>
      <c r="BR80">
        <v>-7</v>
      </c>
      <c r="BS80">
        <v>257</v>
      </c>
    </row>
    <row r="81" spans="1:71" x14ac:dyDescent="0.25">
      <c r="A81">
        <v>39</v>
      </c>
      <c r="B81">
        <v>30</v>
      </c>
      <c r="C81">
        <v>0</v>
      </c>
      <c r="D81">
        <v>0</v>
      </c>
      <c r="E81">
        <v>0</v>
      </c>
      <c r="F81">
        <v>0</v>
      </c>
      <c r="G81">
        <v>0</v>
      </c>
      <c r="H81">
        <v>2</v>
      </c>
      <c r="I81">
        <v>30</v>
      </c>
      <c r="J81">
        <v>64</v>
      </c>
      <c r="K81">
        <v>410</v>
      </c>
      <c r="M81">
        <v>4</v>
      </c>
      <c r="N81">
        <v>0</v>
      </c>
      <c r="O81">
        <v>0</v>
      </c>
      <c r="P81">
        <v>0</v>
      </c>
      <c r="Q81">
        <v>0</v>
      </c>
      <c r="R81">
        <v>25</v>
      </c>
      <c r="S81">
        <v>0</v>
      </c>
      <c r="T81">
        <v>0</v>
      </c>
      <c r="U81">
        <v>21</v>
      </c>
      <c r="V81">
        <v>14</v>
      </c>
      <c r="W81">
        <v>69</v>
      </c>
      <c r="Y81">
        <v>3</v>
      </c>
      <c r="Z81">
        <v>0</v>
      </c>
      <c r="AA81">
        <v>0</v>
      </c>
      <c r="AB81">
        <v>0</v>
      </c>
      <c r="AC81">
        <v>2</v>
      </c>
      <c r="AD81">
        <v>30</v>
      </c>
      <c r="AE81">
        <v>1</v>
      </c>
      <c r="AF81">
        <v>0</v>
      </c>
      <c r="AG81">
        <v>30</v>
      </c>
      <c r="AH81">
        <v>15</v>
      </c>
      <c r="AI81">
        <v>75</v>
      </c>
      <c r="AK81">
        <v>1</v>
      </c>
      <c r="AL81">
        <v>0</v>
      </c>
      <c r="AM81">
        <v>8</v>
      </c>
      <c r="AN81">
        <v>0</v>
      </c>
      <c r="AO81">
        <v>10</v>
      </c>
      <c r="AP81">
        <v>10</v>
      </c>
      <c r="AQ81">
        <v>12</v>
      </c>
      <c r="AR81">
        <v>0</v>
      </c>
      <c r="AS81">
        <v>13</v>
      </c>
      <c r="AT81">
        <v>-8</v>
      </c>
      <c r="AU81">
        <v>22</v>
      </c>
      <c r="AW81">
        <v>1</v>
      </c>
      <c r="AX81">
        <v>0</v>
      </c>
      <c r="AY81">
        <v>0</v>
      </c>
      <c r="AZ81">
        <v>0</v>
      </c>
      <c r="BA81">
        <v>16</v>
      </c>
      <c r="BB81">
        <v>8</v>
      </c>
      <c r="BC81">
        <v>24</v>
      </c>
      <c r="BD81">
        <v>0</v>
      </c>
      <c r="BE81">
        <v>15</v>
      </c>
      <c r="BF81">
        <v>-16</v>
      </c>
      <c r="BG81">
        <v>24</v>
      </c>
      <c r="BI81">
        <v>6</v>
      </c>
      <c r="BJ81">
        <v>0</v>
      </c>
      <c r="BK81">
        <v>0</v>
      </c>
      <c r="BL81">
        <v>0</v>
      </c>
      <c r="BM81">
        <v>4</v>
      </c>
      <c r="BN81">
        <v>20</v>
      </c>
      <c r="BO81">
        <v>14</v>
      </c>
      <c r="BP81">
        <v>0</v>
      </c>
      <c r="BQ81">
        <v>10</v>
      </c>
      <c r="BR81">
        <v>-5</v>
      </c>
      <c r="BS81">
        <v>66</v>
      </c>
    </row>
    <row r="82" spans="1:71" x14ac:dyDescent="0.25">
      <c r="A82">
        <v>21</v>
      </c>
      <c r="B82">
        <v>12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30</v>
      </c>
      <c r="J82">
        <v>45</v>
      </c>
      <c r="K82">
        <v>266</v>
      </c>
      <c r="M82">
        <v>4</v>
      </c>
      <c r="N82">
        <v>0</v>
      </c>
      <c r="O82">
        <v>0</v>
      </c>
      <c r="P82">
        <v>0</v>
      </c>
      <c r="Q82">
        <v>10</v>
      </c>
      <c r="R82">
        <v>8</v>
      </c>
      <c r="S82">
        <v>8</v>
      </c>
      <c r="T82">
        <v>0</v>
      </c>
      <c r="U82">
        <v>11</v>
      </c>
      <c r="V82">
        <v>-11</v>
      </c>
      <c r="W82">
        <v>65</v>
      </c>
      <c r="Y82">
        <v>5</v>
      </c>
      <c r="Z82">
        <v>0</v>
      </c>
      <c r="AA82">
        <v>0</v>
      </c>
      <c r="AB82">
        <v>0</v>
      </c>
      <c r="AC82">
        <v>2</v>
      </c>
      <c r="AD82">
        <v>0</v>
      </c>
      <c r="AE82">
        <v>0</v>
      </c>
      <c r="AF82">
        <v>3</v>
      </c>
      <c r="AG82">
        <v>27</v>
      </c>
      <c r="AH82">
        <v>25</v>
      </c>
      <c r="AI82">
        <v>106</v>
      </c>
      <c r="AK82">
        <v>1</v>
      </c>
      <c r="AL82">
        <v>0</v>
      </c>
      <c r="AM82">
        <v>0</v>
      </c>
      <c r="AN82">
        <v>0</v>
      </c>
      <c r="AO82">
        <v>12</v>
      </c>
      <c r="AP82">
        <v>6</v>
      </c>
      <c r="AQ82">
        <v>10</v>
      </c>
      <c r="AR82">
        <v>0</v>
      </c>
      <c r="AS82">
        <v>14</v>
      </c>
      <c r="AT82">
        <v>-12</v>
      </c>
      <c r="AU82">
        <v>35</v>
      </c>
      <c r="AW82">
        <v>1</v>
      </c>
      <c r="AX82">
        <v>0</v>
      </c>
      <c r="AY82">
        <v>0</v>
      </c>
      <c r="AZ82">
        <v>0</v>
      </c>
      <c r="BA82">
        <v>16</v>
      </c>
      <c r="BB82">
        <v>0</v>
      </c>
      <c r="BC82">
        <v>23</v>
      </c>
      <c r="BD82">
        <v>0</v>
      </c>
      <c r="BE82">
        <v>16</v>
      </c>
      <c r="BF82">
        <v>-15</v>
      </c>
      <c r="BG82">
        <v>26</v>
      </c>
      <c r="BI82">
        <v>4</v>
      </c>
      <c r="BJ82">
        <v>0</v>
      </c>
      <c r="BK82">
        <v>0</v>
      </c>
      <c r="BL82">
        <v>0</v>
      </c>
      <c r="BM82">
        <v>6</v>
      </c>
      <c r="BN82">
        <v>16</v>
      </c>
      <c r="BO82">
        <v>20</v>
      </c>
      <c r="BP82">
        <v>0</v>
      </c>
      <c r="BQ82">
        <v>11</v>
      </c>
      <c r="BR82">
        <v>-19</v>
      </c>
      <c r="BS82">
        <v>59</v>
      </c>
    </row>
    <row r="83" spans="1:71" x14ac:dyDescent="0.25">
      <c r="A83">
        <v>29</v>
      </c>
      <c r="B83">
        <v>20</v>
      </c>
      <c r="C83">
        <v>0</v>
      </c>
      <c r="D83">
        <v>0</v>
      </c>
      <c r="E83">
        <v>0</v>
      </c>
      <c r="F83">
        <v>8</v>
      </c>
      <c r="G83">
        <v>0</v>
      </c>
      <c r="H83">
        <v>0</v>
      </c>
      <c r="I83">
        <v>30</v>
      </c>
      <c r="J83">
        <v>52</v>
      </c>
      <c r="K83">
        <v>365</v>
      </c>
      <c r="M83">
        <v>1</v>
      </c>
      <c r="N83">
        <v>0</v>
      </c>
      <c r="O83">
        <v>26</v>
      </c>
      <c r="P83">
        <v>0</v>
      </c>
      <c r="Q83">
        <v>18</v>
      </c>
      <c r="R83">
        <v>0</v>
      </c>
      <c r="S83">
        <v>21</v>
      </c>
      <c r="T83">
        <v>0</v>
      </c>
      <c r="U83">
        <v>8</v>
      </c>
      <c r="V83">
        <v>-36</v>
      </c>
      <c r="W83">
        <v>37</v>
      </c>
      <c r="Y83">
        <v>5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30</v>
      </c>
      <c r="AH83">
        <v>24</v>
      </c>
      <c r="AI83">
        <v>123</v>
      </c>
      <c r="AK83">
        <v>1</v>
      </c>
      <c r="AL83">
        <v>0</v>
      </c>
      <c r="AM83">
        <v>0</v>
      </c>
      <c r="AN83">
        <v>0</v>
      </c>
      <c r="AO83">
        <v>6</v>
      </c>
      <c r="AP83">
        <v>3</v>
      </c>
      <c r="AQ83">
        <v>12</v>
      </c>
      <c r="AR83">
        <v>0</v>
      </c>
      <c r="AS83">
        <v>12</v>
      </c>
      <c r="AT83">
        <v>-9</v>
      </c>
      <c r="AU83">
        <v>33</v>
      </c>
      <c r="AW83">
        <v>1</v>
      </c>
      <c r="AX83">
        <v>0</v>
      </c>
      <c r="AY83">
        <v>0</v>
      </c>
      <c r="AZ83">
        <v>0</v>
      </c>
      <c r="BA83">
        <v>7</v>
      </c>
      <c r="BB83">
        <v>7</v>
      </c>
      <c r="BC83">
        <v>17</v>
      </c>
      <c r="BD83">
        <v>5</v>
      </c>
      <c r="BE83">
        <v>15</v>
      </c>
      <c r="BF83">
        <v>-13</v>
      </c>
      <c r="BG83">
        <v>31</v>
      </c>
      <c r="BI83">
        <v>5</v>
      </c>
      <c r="BJ83">
        <v>0</v>
      </c>
      <c r="BK83">
        <v>0</v>
      </c>
      <c r="BL83">
        <v>0</v>
      </c>
      <c r="BM83">
        <v>3</v>
      </c>
      <c r="BN83">
        <v>2</v>
      </c>
      <c r="BO83">
        <v>0</v>
      </c>
      <c r="BP83">
        <v>0</v>
      </c>
      <c r="BQ83">
        <v>15</v>
      </c>
      <c r="BR83">
        <v>1</v>
      </c>
      <c r="BS83">
        <v>129</v>
      </c>
    </row>
    <row r="84" spans="1:71" x14ac:dyDescent="0.25">
      <c r="A84">
        <v>12</v>
      </c>
      <c r="B84">
        <v>0</v>
      </c>
      <c r="C84">
        <v>0</v>
      </c>
      <c r="D84">
        <v>0</v>
      </c>
      <c r="E84">
        <v>0</v>
      </c>
      <c r="F84">
        <v>8</v>
      </c>
      <c r="G84">
        <v>0</v>
      </c>
      <c r="H84">
        <v>0</v>
      </c>
      <c r="I84">
        <v>25</v>
      </c>
      <c r="J84">
        <v>22</v>
      </c>
      <c r="K84">
        <v>220</v>
      </c>
      <c r="M84">
        <v>2</v>
      </c>
      <c r="N84">
        <v>0</v>
      </c>
      <c r="O84">
        <v>0</v>
      </c>
      <c r="P84">
        <v>0</v>
      </c>
      <c r="Q84">
        <v>20</v>
      </c>
      <c r="R84">
        <v>30</v>
      </c>
      <c r="S84">
        <v>18</v>
      </c>
      <c r="T84">
        <v>0</v>
      </c>
      <c r="U84">
        <v>9</v>
      </c>
      <c r="V84">
        <v>-25</v>
      </c>
      <c r="W84">
        <v>44</v>
      </c>
      <c r="Y84">
        <v>5</v>
      </c>
      <c r="Z84">
        <v>0</v>
      </c>
      <c r="AA84">
        <v>0</v>
      </c>
      <c r="AB84">
        <v>0</v>
      </c>
      <c r="AC84">
        <v>6</v>
      </c>
      <c r="AD84">
        <v>13</v>
      </c>
      <c r="AE84">
        <v>3</v>
      </c>
      <c r="AF84">
        <v>4</v>
      </c>
      <c r="AG84">
        <v>30</v>
      </c>
      <c r="AH84">
        <v>19</v>
      </c>
      <c r="AI84">
        <v>87</v>
      </c>
      <c r="AK84">
        <v>1</v>
      </c>
      <c r="AL84">
        <v>0</v>
      </c>
      <c r="AM84">
        <v>0</v>
      </c>
      <c r="AN84">
        <v>0</v>
      </c>
      <c r="AO84">
        <v>5</v>
      </c>
      <c r="AP84">
        <v>15</v>
      </c>
      <c r="AQ84">
        <v>1</v>
      </c>
      <c r="AR84">
        <v>0</v>
      </c>
      <c r="AS84">
        <v>15</v>
      </c>
      <c r="AT84">
        <v>-6</v>
      </c>
      <c r="AU84">
        <v>47</v>
      </c>
      <c r="AW84">
        <v>3</v>
      </c>
      <c r="AX84">
        <v>0</v>
      </c>
      <c r="AY84">
        <v>0</v>
      </c>
      <c r="AZ84">
        <v>0</v>
      </c>
      <c r="BA84">
        <v>12</v>
      </c>
      <c r="BB84">
        <v>9</v>
      </c>
      <c r="BC84">
        <v>11</v>
      </c>
      <c r="BD84">
        <v>0</v>
      </c>
      <c r="BE84">
        <v>23</v>
      </c>
      <c r="BF84">
        <v>-2</v>
      </c>
      <c r="BG84">
        <v>47</v>
      </c>
      <c r="BI84">
        <v>10</v>
      </c>
      <c r="BJ84">
        <v>0</v>
      </c>
      <c r="BK84">
        <v>0</v>
      </c>
      <c r="BL84">
        <v>0</v>
      </c>
      <c r="BM84">
        <v>6</v>
      </c>
      <c r="BN84">
        <v>0</v>
      </c>
      <c r="BO84">
        <v>9</v>
      </c>
      <c r="BP84">
        <v>1</v>
      </c>
      <c r="BQ84">
        <v>14</v>
      </c>
      <c r="BR84">
        <v>2</v>
      </c>
      <c r="BS84">
        <v>97</v>
      </c>
    </row>
    <row r="85" spans="1:71" x14ac:dyDescent="0.25">
      <c r="A85">
        <v>16</v>
      </c>
      <c r="B85">
        <v>0</v>
      </c>
      <c r="C85">
        <v>0</v>
      </c>
      <c r="D85">
        <v>0</v>
      </c>
      <c r="E85">
        <v>0</v>
      </c>
      <c r="F85">
        <v>24</v>
      </c>
      <c r="G85">
        <v>0</v>
      </c>
      <c r="H85">
        <v>0</v>
      </c>
      <c r="I85">
        <v>30</v>
      </c>
      <c r="J85">
        <v>31</v>
      </c>
      <c r="K85">
        <v>263</v>
      </c>
      <c r="M85">
        <v>3</v>
      </c>
      <c r="N85">
        <v>0</v>
      </c>
      <c r="O85">
        <v>0</v>
      </c>
      <c r="P85">
        <v>0</v>
      </c>
      <c r="Q85">
        <v>8</v>
      </c>
      <c r="R85">
        <v>6</v>
      </c>
      <c r="S85">
        <v>4</v>
      </c>
      <c r="T85">
        <v>4</v>
      </c>
      <c r="U85">
        <v>24</v>
      </c>
      <c r="V85">
        <v>3</v>
      </c>
      <c r="W85">
        <v>84</v>
      </c>
      <c r="Y85">
        <v>2</v>
      </c>
      <c r="Z85">
        <v>0</v>
      </c>
      <c r="AA85">
        <v>0</v>
      </c>
      <c r="AB85">
        <v>0</v>
      </c>
      <c r="AC85">
        <v>9</v>
      </c>
      <c r="AD85">
        <v>8</v>
      </c>
      <c r="AE85">
        <v>0</v>
      </c>
      <c r="AF85">
        <v>6</v>
      </c>
      <c r="AG85">
        <v>14</v>
      </c>
      <c r="AH85">
        <v>-8</v>
      </c>
      <c r="AI85">
        <v>54</v>
      </c>
      <c r="AK85">
        <v>1</v>
      </c>
      <c r="AL85">
        <v>0</v>
      </c>
      <c r="AM85">
        <v>0</v>
      </c>
      <c r="AN85">
        <v>0</v>
      </c>
      <c r="AO85">
        <v>5</v>
      </c>
      <c r="AP85">
        <v>15</v>
      </c>
      <c r="AQ85">
        <v>1</v>
      </c>
      <c r="AR85">
        <v>0</v>
      </c>
      <c r="AS85">
        <v>15</v>
      </c>
      <c r="AT85">
        <v>-6</v>
      </c>
      <c r="AU85">
        <v>47</v>
      </c>
      <c r="AW85">
        <v>3</v>
      </c>
      <c r="AX85">
        <v>0</v>
      </c>
      <c r="AY85">
        <v>0</v>
      </c>
      <c r="AZ85">
        <v>0</v>
      </c>
      <c r="BA85">
        <v>8</v>
      </c>
      <c r="BB85">
        <v>3</v>
      </c>
      <c r="BC85">
        <v>7</v>
      </c>
      <c r="BD85">
        <v>5</v>
      </c>
      <c r="BE85">
        <v>25</v>
      </c>
      <c r="BF85">
        <v>4</v>
      </c>
      <c r="BG85">
        <v>58</v>
      </c>
      <c r="BI85">
        <v>9</v>
      </c>
      <c r="BJ85">
        <v>0</v>
      </c>
      <c r="BK85">
        <v>0</v>
      </c>
      <c r="BL85">
        <v>0</v>
      </c>
      <c r="BM85">
        <v>2</v>
      </c>
      <c r="BN85">
        <v>0</v>
      </c>
      <c r="BO85">
        <v>0</v>
      </c>
      <c r="BP85">
        <v>4</v>
      </c>
      <c r="BQ85">
        <v>19</v>
      </c>
      <c r="BR85">
        <v>10</v>
      </c>
      <c r="BS85">
        <v>126</v>
      </c>
    </row>
    <row r="86" spans="1:71" x14ac:dyDescent="0.25">
      <c r="A86">
        <v>23</v>
      </c>
      <c r="B86">
        <v>14</v>
      </c>
      <c r="C86">
        <v>0</v>
      </c>
      <c r="D86">
        <v>0</v>
      </c>
      <c r="E86">
        <v>0</v>
      </c>
      <c r="F86">
        <v>24</v>
      </c>
      <c r="G86">
        <v>0</v>
      </c>
      <c r="H86">
        <v>0</v>
      </c>
      <c r="I86">
        <v>30</v>
      </c>
      <c r="J86">
        <v>45</v>
      </c>
      <c r="K86">
        <v>340</v>
      </c>
      <c r="M86">
        <v>6</v>
      </c>
      <c r="N86">
        <v>0</v>
      </c>
      <c r="O86">
        <v>0</v>
      </c>
      <c r="P86">
        <v>0</v>
      </c>
      <c r="Q86">
        <v>2</v>
      </c>
      <c r="R86">
        <v>1</v>
      </c>
      <c r="S86">
        <v>0</v>
      </c>
      <c r="T86">
        <v>0</v>
      </c>
      <c r="U86">
        <v>15</v>
      </c>
      <c r="V86">
        <v>3</v>
      </c>
      <c r="W86">
        <v>108</v>
      </c>
      <c r="Y86">
        <v>3</v>
      </c>
      <c r="Z86">
        <v>0</v>
      </c>
      <c r="AA86">
        <v>0</v>
      </c>
      <c r="AB86">
        <v>0</v>
      </c>
      <c r="AC86">
        <v>2</v>
      </c>
      <c r="AD86">
        <v>2</v>
      </c>
      <c r="AE86">
        <v>0</v>
      </c>
      <c r="AF86">
        <v>3</v>
      </c>
      <c r="AG86">
        <v>30</v>
      </c>
      <c r="AH86">
        <v>22</v>
      </c>
      <c r="AI86">
        <v>116</v>
      </c>
      <c r="AK86">
        <v>2</v>
      </c>
      <c r="AL86">
        <v>0</v>
      </c>
      <c r="AM86">
        <v>0</v>
      </c>
      <c r="AN86">
        <v>0</v>
      </c>
      <c r="AO86">
        <v>7</v>
      </c>
      <c r="AP86">
        <v>19</v>
      </c>
      <c r="AQ86">
        <v>15</v>
      </c>
      <c r="AR86">
        <v>0</v>
      </c>
      <c r="AS86">
        <v>15</v>
      </c>
      <c r="AT86">
        <v>-1</v>
      </c>
      <c r="AU86">
        <v>41</v>
      </c>
      <c r="AW86">
        <v>2</v>
      </c>
      <c r="AX86">
        <v>0</v>
      </c>
      <c r="AY86">
        <v>16</v>
      </c>
      <c r="AZ86">
        <v>0</v>
      </c>
      <c r="BA86">
        <v>12</v>
      </c>
      <c r="BB86">
        <v>7</v>
      </c>
      <c r="BC86">
        <v>13</v>
      </c>
      <c r="BD86">
        <v>0</v>
      </c>
      <c r="BE86">
        <v>29</v>
      </c>
      <c r="BF86">
        <v>1</v>
      </c>
      <c r="BG86">
        <v>41</v>
      </c>
      <c r="BI86">
        <v>7</v>
      </c>
      <c r="BJ86">
        <v>0</v>
      </c>
      <c r="BK86">
        <v>0</v>
      </c>
      <c r="BL86">
        <v>0</v>
      </c>
      <c r="BM86">
        <v>2</v>
      </c>
      <c r="BN86">
        <v>17</v>
      </c>
      <c r="BO86">
        <v>0</v>
      </c>
      <c r="BP86">
        <v>10</v>
      </c>
      <c r="BQ86">
        <v>14</v>
      </c>
      <c r="BR86">
        <v>2</v>
      </c>
      <c r="BS86">
        <v>117</v>
      </c>
    </row>
    <row r="87" spans="1:71" x14ac:dyDescent="0.25">
      <c r="A87">
        <v>15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5</v>
      </c>
      <c r="I87">
        <v>23</v>
      </c>
      <c r="J87">
        <v>22</v>
      </c>
      <c r="K87">
        <v>257</v>
      </c>
      <c r="M87">
        <v>15</v>
      </c>
      <c r="N87">
        <v>0</v>
      </c>
      <c r="O87">
        <v>0</v>
      </c>
      <c r="P87">
        <v>0</v>
      </c>
      <c r="Q87">
        <v>1</v>
      </c>
      <c r="R87">
        <v>9</v>
      </c>
      <c r="S87">
        <v>4</v>
      </c>
      <c r="T87">
        <v>11</v>
      </c>
      <c r="U87">
        <v>18</v>
      </c>
      <c r="V87">
        <v>17</v>
      </c>
      <c r="W87">
        <v>113</v>
      </c>
      <c r="Y87">
        <v>2</v>
      </c>
      <c r="Z87">
        <v>0</v>
      </c>
      <c r="AA87">
        <v>0</v>
      </c>
      <c r="AB87">
        <v>0</v>
      </c>
      <c r="AC87">
        <v>6</v>
      </c>
      <c r="AD87">
        <v>0</v>
      </c>
      <c r="AE87">
        <v>1</v>
      </c>
      <c r="AF87">
        <v>1</v>
      </c>
      <c r="AG87">
        <v>17</v>
      </c>
      <c r="AH87">
        <v>-4</v>
      </c>
      <c r="AI87">
        <v>65</v>
      </c>
      <c r="AK87">
        <v>3</v>
      </c>
      <c r="AL87">
        <v>0</v>
      </c>
      <c r="AM87">
        <v>0</v>
      </c>
      <c r="AN87">
        <v>0</v>
      </c>
      <c r="AO87">
        <v>4</v>
      </c>
      <c r="AP87">
        <v>0</v>
      </c>
      <c r="AQ87">
        <v>11</v>
      </c>
      <c r="AR87">
        <v>0</v>
      </c>
      <c r="AS87">
        <v>28</v>
      </c>
      <c r="AT87">
        <v>10</v>
      </c>
      <c r="AU87">
        <v>71</v>
      </c>
      <c r="AW87">
        <v>3</v>
      </c>
      <c r="AX87">
        <v>0</v>
      </c>
      <c r="AY87">
        <v>6</v>
      </c>
      <c r="AZ87">
        <v>0</v>
      </c>
      <c r="BA87">
        <v>4</v>
      </c>
      <c r="BB87">
        <v>0</v>
      </c>
      <c r="BC87">
        <v>13</v>
      </c>
      <c r="BD87">
        <v>0</v>
      </c>
      <c r="BE87">
        <v>28</v>
      </c>
      <c r="BF87">
        <v>14</v>
      </c>
      <c r="BG87">
        <v>57</v>
      </c>
      <c r="BI87">
        <v>10</v>
      </c>
      <c r="BJ87">
        <v>0</v>
      </c>
      <c r="BK87">
        <v>0</v>
      </c>
      <c r="BL87">
        <v>0</v>
      </c>
      <c r="BM87">
        <v>4</v>
      </c>
      <c r="BN87">
        <v>11</v>
      </c>
      <c r="BO87">
        <v>2</v>
      </c>
      <c r="BP87">
        <v>6</v>
      </c>
      <c r="BQ87">
        <v>23</v>
      </c>
      <c r="BR87">
        <v>10</v>
      </c>
      <c r="BS87">
        <v>126</v>
      </c>
    </row>
    <row r="88" spans="1:71" x14ac:dyDescent="0.25">
      <c r="A88">
        <v>30</v>
      </c>
      <c r="B88">
        <v>21</v>
      </c>
      <c r="C88">
        <v>0</v>
      </c>
      <c r="D88">
        <v>0</v>
      </c>
      <c r="E88">
        <v>0</v>
      </c>
      <c r="F88">
        <v>5</v>
      </c>
      <c r="G88">
        <v>0</v>
      </c>
      <c r="H88">
        <v>4</v>
      </c>
      <c r="I88">
        <v>30</v>
      </c>
      <c r="J88">
        <v>50</v>
      </c>
      <c r="K88">
        <v>317</v>
      </c>
      <c r="M88">
        <v>8</v>
      </c>
      <c r="N88">
        <v>0</v>
      </c>
      <c r="O88">
        <v>0</v>
      </c>
      <c r="P88">
        <v>0</v>
      </c>
      <c r="Q88">
        <v>0</v>
      </c>
      <c r="R88">
        <v>16</v>
      </c>
      <c r="S88">
        <v>5</v>
      </c>
      <c r="T88">
        <v>11</v>
      </c>
      <c r="U88">
        <v>15</v>
      </c>
      <c r="V88">
        <v>18</v>
      </c>
      <c r="W88">
        <v>101</v>
      </c>
      <c r="Y88">
        <v>9</v>
      </c>
      <c r="Z88">
        <v>0</v>
      </c>
      <c r="AA88">
        <v>0</v>
      </c>
      <c r="AB88">
        <v>0</v>
      </c>
      <c r="AC88">
        <v>2</v>
      </c>
      <c r="AD88">
        <v>30</v>
      </c>
      <c r="AE88">
        <v>2</v>
      </c>
      <c r="AF88">
        <v>6</v>
      </c>
      <c r="AG88">
        <v>30</v>
      </c>
      <c r="AH88">
        <v>28</v>
      </c>
      <c r="AI88">
        <v>83</v>
      </c>
      <c r="AK88">
        <v>3</v>
      </c>
      <c r="AL88">
        <v>0</v>
      </c>
      <c r="AM88">
        <v>0</v>
      </c>
      <c r="AN88">
        <v>0</v>
      </c>
      <c r="AO88">
        <v>4</v>
      </c>
      <c r="AP88">
        <v>22</v>
      </c>
      <c r="AQ88">
        <v>0</v>
      </c>
      <c r="AR88">
        <v>0</v>
      </c>
      <c r="AS88">
        <v>20</v>
      </c>
      <c r="AT88">
        <v>15</v>
      </c>
      <c r="AU88">
        <v>83</v>
      </c>
      <c r="AW88">
        <v>1</v>
      </c>
      <c r="AX88">
        <v>0</v>
      </c>
      <c r="AY88">
        <v>0</v>
      </c>
      <c r="AZ88">
        <v>0</v>
      </c>
      <c r="BA88">
        <v>14</v>
      </c>
      <c r="BB88">
        <v>13</v>
      </c>
      <c r="BC88">
        <v>27</v>
      </c>
      <c r="BD88">
        <v>0</v>
      </c>
      <c r="BE88">
        <v>17</v>
      </c>
      <c r="BF88">
        <v>-12</v>
      </c>
      <c r="BG88">
        <v>31</v>
      </c>
      <c r="BI88">
        <v>14</v>
      </c>
      <c r="BJ88">
        <v>0</v>
      </c>
      <c r="BK88">
        <v>0</v>
      </c>
      <c r="BL88">
        <v>0</v>
      </c>
      <c r="BM88">
        <v>3</v>
      </c>
      <c r="BN88">
        <v>13</v>
      </c>
      <c r="BO88">
        <v>1</v>
      </c>
      <c r="BP88">
        <v>0</v>
      </c>
      <c r="BQ88">
        <v>30</v>
      </c>
      <c r="BR88">
        <v>24</v>
      </c>
      <c r="BS88">
        <v>154</v>
      </c>
    </row>
    <row r="89" spans="1:71" x14ac:dyDescent="0.25">
      <c r="A89">
        <v>30</v>
      </c>
      <c r="B89">
        <v>21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28</v>
      </c>
      <c r="J89">
        <v>51</v>
      </c>
      <c r="K89">
        <v>472</v>
      </c>
      <c r="M89">
        <v>8</v>
      </c>
      <c r="N89">
        <v>0</v>
      </c>
      <c r="O89">
        <v>0</v>
      </c>
      <c r="P89">
        <v>0</v>
      </c>
      <c r="Q89">
        <v>6</v>
      </c>
      <c r="R89">
        <v>9</v>
      </c>
      <c r="S89">
        <v>14</v>
      </c>
      <c r="T89">
        <v>9</v>
      </c>
      <c r="U89">
        <v>17</v>
      </c>
      <c r="V89">
        <v>11</v>
      </c>
      <c r="W89">
        <v>74</v>
      </c>
      <c r="Y89">
        <v>3</v>
      </c>
      <c r="Z89">
        <v>0</v>
      </c>
      <c r="AA89">
        <v>0</v>
      </c>
      <c r="AB89">
        <v>0</v>
      </c>
      <c r="AC89">
        <v>8</v>
      </c>
      <c r="AD89">
        <v>10</v>
      </c>
      <c r="AE89">
        <v>6</v>
      </c>
      <c r="AF89">
        <v>0</v>
      </c>
      <c r="AG89">
        <v>24</v>
      </c>
      <c r="AH89">
        <v>3</v>
      </c>
      <c r="AI89">
        <v>75</v>
      </c>
      <c r="AK89">
        <v>1</v>
      </c>
      <c r="AL89">
        <v>0</v>
      </c>
      <c r="AM89">
        <v>0</v>
      </c>
      <c r="AN89">
        <v>0</v>
      </c>
      <c r="AO89">
        <v>9</v>
      </c>
      <c r="AP89">
        <v>12</v>
      </c>
      <c r="AQ89">
        <v>7</v>
      </c>
      <c r="AR89">
        <v>0</v>
      </c>
      <c r="AS89">
        <v>15</v>
      </c>
      <c r="AT89">
        <v>-9</v>
      </c>
      <c r="AU89">
        <v>43</v>
      </c>
      <c r="AW89">
        <v>2</v>
      </c>
      <c r="AX89">
        <v>0</v>
      </c>
      <c r="AY89">
        <v>0</v>
      </c>
      <c r="AZ89">
        <v>0</v>
      </c>
      <c r="BA89">
        <v>10</v>
      </c>
      <c r="BB89">
        <v>3</v>
      </c>
      <c r="BC89">
        <v>9</v>
      </c>
      <c r="BD89">
        <v>5</v>
      </c>
      <c r="BE89">
        <v>20</v>
      </c>
      <c r="BF89">
        <v>-4</v>
      </c>
      <c r="BG89">
        <v>45</v>
      </c>
      <c r="BI89">
        <v>27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27</v>
      </c>
      <c r="BR89">
        <v>-10</v>
      </c>
      <c r="BS89">
        <v>373</v>
      </c>
    </row>
    <row r="90" spans="1:71" x14ac:dyDescent="0.25">
      <c r="A90">
        <v>13</v>
      </c>
      <c r="B90">
        <v>4</v>
      </c>
      <c r="C90">
        <v>0</v>
      </c>
      <c r="D90">
        <v>0</v>
      </c>
      <c r="E90">
        <v>0</v>
      </c>
      <c r="F90">
        <v>16</v>
      </c>
      <c r="G90">
        <v>0</v>
      </c>
      <c r="H90">
        <v>0</v>
      </c>
      <c r="I90">
        <v>30</v>
      </c>
      <c r="J90">
        <v>29</v>
      </c>
      <c r="K90">
        <v>177</v>
      </c>
      <c r="M90">
        <v>1</v>
      </c>
      <c r="N90">
        <v>0</v>
      </c>
      <c r="O90">
        <v>30</v>
      </c>
      <c r="P90">
        <v>0</v>
      </c>
      <c r="Q90">
        <v>26</v>
      </c>
      <c r="R90">
        <v>9</v>
      </c>
      <c r="S90">
        <v>20</v>
      </c>
      <c r="T90">
        <v>0</v>
      </c>
      <c r="U90">
        <v>3</v>
      </c>
      <c r="V90">
        <v>-50</v>
      </c>
      <c r="W90">
        <v>21</v>
      </c>
      <c r="Y90">
        <v>1</v>
      </c>
      <c r="Z90">
        <v>0</v>
      </c>
      <c r="AA90">
        <v>14</v>
      </c>
      <c r="AB90">
        <v>0</v>
      </c>
      <c r="AC90">
        <v>10</v>
      </c>
      <c r="AD90">
        <v>5</v>
      </c>
      <c r="AE90">
        <v>19</v>
      </c>
      <c r="AF90">
        <v>6</v>
      </c>
      <c r="AG90">
        <v>12</v>
      </c>
      <c r="AH90">
        <v>-19</v>
      </c>
      <c r="AI90">
        <v>29</v>
      </c>
      <c r="AK90">
        <v>2</v>
      </c>
      <c r="AL90">
        <v>0</v>
      </c>
      <c r="AM90">
        <v>0</v>
      </c>
      <c r="AN90">
        <v>0</v>
      </c>
      <c r="AO90">
        <v>0</v>
      </c>
      <c r="AP90">
        <v>29</v>
      </c>
      <c r="AQ90">
        <v>0</v>
      </c>
      <c r="AR90">
        <v>0</v>
      </c>
      <c r="AS90">
        <v>16</v>
      </c>
      <c r="AT90">
        <v>14</v>
      </c>
      <c r="AU90">
        <v>68</v>
      </c>
      <c r="AW90">
        <v>3</v>
      </c>
      <c r="AX90">
        <v>0</v>
      </c>
      <c r="AY90">
        <v>15</v>
      </c>
      <c r="AZ90">
        <v>0</v>
      </c>
      <c r="BA90">
        <v>10</v>
      </c>
      <c r="BB90">
        <v>0</v>
      </c>
      <c r="BC90">
        <v>21</v>
      </c>
      <c r="BD90">
        <v>0</v>
      </c>
      <c r="BE90">
        <v>30</v>
      </c>
      <c r="BF90">
        <v>9</v>
      </c>
      <c r="BG90">
        <v>53</v>
      </c>
      <c r="BI90">
        <v>6</v>
      </c>
      <c r="BJ90">
        <v>0</v>
      </c>
      <c r="BK90">
        <v>0</v>
      </c>
      <c r="BL90">
        <v>0</v>
      </c>
      <c r="BM90">
        <v>6</v>
      </c>
      <c r="BN90">
        <v>5</v>
      </c>
      <c r="BO90">
        <v>3</v>
      </c>
      <c r="BP90">
        <v>0</v>
      </c>
      <c r="BQ90">
        <v>24</v>
      </c>
      <c r="BR90">
        <v>9</v>
      </c>
      <c r="BS90">
        <v>105</v>
      </c>
    </row>
    <row r="91" spans="1:71" x14ac:dyDescent="0.25">
      <c r="A91">
        <v>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12</v>
      </c>
      <c r="J91">
        <v>6</v>
      </c>
      <c r="K91">
        <v>190</v>
      </c>
      <c r="M91">
        <v>5</v>
      </c>
      <c r="N91">
        <v>0</v>
      </c>
      <c r="O91">
        <v>0</v>
      </c>
      <c r="P91">
        <v>0</v>
      </c>
      <c r="Q91">
        <v>8</v>
      </c>
      <c r="R91">
        <v>20</v>
      </c>
      <c r="S91">
        <v>13</v>
      </c>
      <c r="T91">
        <v>0</v>
      </c>
      <c r="U91">
        <v>9</v>
      </c>
      <c r="V91">
        <v>-10</v>
      </c>
      <c r="W91">
        <v>53</v>
      </c>
      <c r="Y91">
        <v>2</v>
      </c>
      <c r="Z91">
        <v>0</v>
      </c>
      <c r="AA91">
        <v>13</v>
      </c>
      <c r="AB91">
        <v>0</v>
      </c>
      <c r="AC91">
        <v>11</v>
      </c>
      <c r="AD91">
        <v>9</v>
      </c>
      <c r="AE91">
        <v>23</v>
      </c>
      <c r="AF91">
        <v>0</v>
      </c>
      <c r="AG91">
        <v>18</v>
      </c>
      <c r="AH91">
        <v>-9</v>
      </c>
      <c r="AI91">
        <v>40</v>
      </c>
      <c r="AK91">
        <v>1</v>
      </c>
      <c r="AL91">
        <v>0</v>
      </c>
      <c r="AM91">
        <v>0</v>
      </c>
      <c r="AN91">
        <v>0</v>
      </c>
      <c r="AO91">
        <v>11</v>
      </c>
      <c r="AP91">
        <v>30</v>
      </c>
      <c r="AQ91">
        <v>14</v>
      </c>
      <c r="AR91">
        <v>0</v>
      </c>
      <c r="AS91">
        <v>10</v>
      </c>
      <c r="AT91">
        <v>-17</v>
      </c>
      <c r="AU91">
        <v>26</v>
      </c>
      <c r="AW91">
        <v>2</v>
      </c>
      <c r="AX91">
        <v>0</v>
      </c>
      <c r="AY91">
        <v>0</v>
      </c>
      <c r="AZ91">
        <v>0</v>
      </c>
      <c r="BA91">
        <v>8</v>
      </c>
      <c r="BB91">
        <v>9</v>
      </c>
      <c r="BC91">
        <v>14</v>
      </c>
      <c r="BD91">
        <v>0</v>
      </c>
      <c r="BE91">
        <v>24</v>
      </c>
      <c r="BF91">
        <v>2</v>
      </c>
      <c r="BG91">
        <v>44</v>
      </c>
      <c r="BI91">
        <v>6</v>
      </c>
      <c r="BJ91">
        <v>0</v>
      </c>
      <c r="BK91">
        <v>0</v>
      </c>
      <c r="BL91">
        <v>0</v>
      </c>
      <c r="BM91">
        <v>2</v>
      </c>
      <c r="BN91">
        <v>0</v>
      </c>
      <c r="BO91">
        <v>4</v>
      </c>
      <c r="BP91">
        <v>0</v>
      </c>
      <c r="BQ91">
        <v>14</v>
      </c>
      <c r="BR91">
        <v>1</v>
      </c>
      <c r="BS91">
        <v>91</v>
      </c>
    </row>
    <row r="92" spans="1:71" x14ac:dyDescent="0.25">
      <c r="A92">
        <v>14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22</v>
      </c>
      <c r="J92">
        <v>20</v>
      </c>
      <c r="K92">
        <v>186</v>
      </c>
      <c r="M92">
        <v>3</v>
      </c>
      <c r="N92">
        <v>0</v>
      </c>
      <c r="O92">
        <v>10</v>
      </c>
      <c r="P92">
        <v>0</v>
      </c>
      <c r="Q92">
        <v>4</v>
      </c>
      <c r="R92">
        <v>20</v>
      </c>
      <c r="S92">
        <v>10</v>
      </c>
      <c r="T92">
        <v>0</v>
      </c>
      <c r="U92">
        <v>8</v>
      </c>
      <c r="V92">
        <v>-18</v>
      </c>
      <c r="W92">
        <v>45</v>
      </c>
      <c r="Y92">
        <v>3</v>
      </c>
      <c r="Z92">
        <v>0</v>
      </c>
      <c r="AA92">
        <v>0</v>
      </c>
      <c r="AB92">
        <v>0</v>
      </c>
      <c r="AC92">
        <v>5</v>
      </c>
      <c r="AD92">
        <v>10</v>
      </c>
      <c r="AE92">
        <v>4</v>
      </c>
      <c r="AF92">
        <v>0</v>
      </c>
      <c r="AG92">
        <v>24</v>
      </c>
      <c r="AH92">
        <v>5</v>
      </c>
      <c r="AI92">
        <v>77</v>
      </c>
      <c r="AK92">
        <v>2</v>
      </c>
      <c r="AL92">
        <v>0</v>
      </c>
      <c r="AM92">
        <v>2</v>
      </c>
      <c r="AN92">
        <v>0</v>
      </c>
      <c r="AO92">
        <v>6</v>
      </c>
      <c r="AP92">
        <v>12</v>
      </c>
      <c r="AQ92">
        <v>5</v>
      </c>
      <c r="AR92">
        <v>0</v>
      </c>
      <c r="AS92">
        <v>23</v>
      </c>
      <c r="AT92">
        <v>9</v>
      </c>
      <c r="AU92">
        <v>38</v>
      </c>
      <c r="AW92">
        <v>2</v>
      </c>
      <c r="AX92">
        <v>0</v>
      </c>
      <c r="AY92">
        <v>0</v>
      </c>
      <c r="AZ92">
        <v>0</v>
      </c>
      <c r="BA92">
        <v>10</v>
      </c>
      <c r="BB92">
        <v>11</v>
      </c>
      <c r="BC92">
        <v>17</v>
      </c>
      <c r="BD92">
        <v>0</v>
      </c>
      <c r="BE92">
        <v>22</v>
      </c>
      <c r="BF92">
        <v>-2</v>
      </c>
      <c r="BG92">
        <v>44</v>
      </c>
      <c r="BI92">
        <v>6</v>
      </c>
      <c r="BJ92">
        <v>0</v>
      </c>
      <c r="BK92">
        <v>0</v>
      </c>
      <c r="BL92">
        <v>0</v>
      </c>
      <c r="BM92">
        <v>2</v>
      </c>
      <c r="BN92">
        <v>0</v>
      </c>
      <c r="BO92">
        <v>0</v>
      </c>
      <c r="BP92">
        <v>0</v>
      </c>
      <c r="BQ92">
        <v>14</v>
      </c>
      <c r="BR92">
        <v>5</v>
      </c>
      <c r="BS92">
        <v>147</v>
      </c>
    </row>
    <row r="93" spans="1:71" x14ac:dyDescent="0.25">
      <c r="A93">
        <v>33</v>
      </c>
      <c r="B93">
        <v>24</v>
      </c>
      <c r="C93">
        <v>0</v>
      </c>
      <c r="D93">
        <v>0</v>
      </c>
      <c r="E93">
        <v>0</v>
      </c>
      <c r="F93">
        <v>7</v>
      </c>
      <c r="G93">
        <v>0</v>
      </c>
      <c r="H93">
        <v>0</v>
      </c>
      <c r="I93">
        <v>27</v>
      </c>
      <c r="J93">
        <v>48</v>
      </c>
      <c r="K93">
        <v>235</v>
      </c>
      <c r="M93">
        <v>2</v>
      </c>
      <c r="N93">
        <v>0</v>
      </c>
      <c r="O93">
        <v>0</v>
      </c>
      <c r="P93">
        <v>0</v>
      </c>
      <c r="Q93">
        <v>11</v>
      </c>
      <c r="R93">
        <v>12</v>
      </c>
      <c r="S93">
        <v>8</v>
      </c>
      <c r="T93">
        <v>5</v>
      </c>
      <c r="U93">
        <v>8</v>
      </c>
      <c r="V93">
        <v>-17</v>
      </c>
      <c r="W93">
        <v>49</v>
      </c>
      <c r="Y93">
        <v>4</v>
      </c>
      <c r="Z93">
        <v>0</v>
      </c>
      <c r="AA93">
        <v>0</v>
      </c>
      <c r="AB93">
        <v>0</v>
      </c>
      <c r="AC93">
        <v>6</v>
      </c>
      <c r="AD93">
        <v>12</v>
      </c>
      <c r="AE93">
        <v>8</v>
      </c>
      <c r="AF93">
        <v>0</v>
      </c>
      <c r="AG93">
        <v>26</v>
      </c>
      <c r="AH93">
        <v>13</v>
      </c>
      <c r="AI93">
        <v>85</v>
      </c>
      <c r="AK93">
        <v>1</v>
      </c>
      <c r="AL93">
        <v>0</v>
      </c>
      <c r="AM93">
        <v>0</v>
      </c>
      <c r="AN93">
        <v>0</v>
      </c>
      <c r="AO93">
        <v>7</v>
      </c>
      <c r="AP93">
        <v>7</v>
      </c>
      <c r="AQ93">
        <v>22</v>
      </c>
      <c r="AR93">
        <v>0</v>
      </c>
      <c r="AS93">
        <v>16</v>
      </c>
      <c r="AT93">
        <v>-1</v>
      </c>
      <c r="AU93">
        <v>21</v>
      </c>
      <c r="AW93">
        <v>2</v>
      </c>
      <c r="AX93">
        <v>0</v>
      </c>
      <c r="AY93">
        <v>22</v>
      </c>
      <c r="AZ93">
        <v>0</v>
      </c>
      <c r="BA93">
        <v>14</v>
      </c>
      <c r="BB93">
        <v>19</v>
      </c>
      <c r="BC93">
        <v>23</v>
      </c>
      <c r="BD93">
        <v>5</v>
      </c>
      <c r="BE93">
        <v>25</v>
      </c>
      <c r="BF93">
        <v>-5</v>
      </c>
      <c r="BG93">
        <v>42</v>
      </c>
      <c r="BI93">
        <v>3</v>
      </c>
      <c r="BJ93">
        <v>0</v>
      </c>
      <c r="BK93">
        <v>0</v>
      </c>
      <c r="BL93">
        <v>0</v>
      </c>
      <c r="BM93">
        <v>9</v>
      </c>
      <c r="BN93">
        <v>0</v>
      </c>
      <c r="BO93">
        <v>3</v>
      </c>
      <c r="BP93">
        <v>0</v>
      </c>
      <c r="BQ93">
        <v>15</v>
      </c>
      <c r="BR93">
        <v>-8</v>
      </c>
      <c r="BS93">
        <v>79</v>
      </c>
    </row>
    <row r="94" spans="1:71" x14ac:dyDescent="0.25">
      <c r="A94">
        <v>11</v>
      </c>
      <c r="B94">
        <v>0</v>
      </c>
      <c r="C94">
        <v>0</v>
      </c>
      <c r="D94">
        <v>0</v>
      </c>
      <c r="E94">
        <v>0</v>
      </c>
      <c r="F94">
        <v>7</v>
      </c>
      <c r="G94">
        <v>0</v>
      </c>
      <c r="H94">
        <v>0</v>
      </c>
      <c r="I94">
        <v>15</v>
      </c>
      <c r="J94">
        <v>8</v>
      </c>
      <c r="K94">
        <v>185</v>
      </c>
      <c r="M94">
        <v>7</v>
      </c>
      <c r="N94">
        <v>0</v>
      </c>
      <c r="O94">
        <v>0</v>
      </c>
      <c r="P94">
        <v>0</v>
      </c>
      <c r="Q94">
        <v>2</v>
      </c>
      <c r="R94">
        <v>29</v>
      </c>
      <c r="S94">
        <v>0</v>
      </c>
      <c r="T94">
        <v>0</v>
      </c>
      <c r="U94">
        <v>30</v>
      </c>
      <c r="V94">
        <v>24</v>
      </c>
      <c r="W94">
        <v>125</v>
      </c>
      <c r="Y94">
        <v>6</v>
      </c>
      <c r="Z94">
        <v>0</v>
      </c>
      <c r="AA94">
        <v>0</v>
      </c>
      <c r="AB94">
        <v>0</v>
      </c>
      <c r="AC94">
        <v>4</v>
      </c>
      <c r="AD94">
        <v>0</v>
      </c>
      <c r="AE94">
        <v>3</v>
      </c>
      <c r="AF94">
        <v>1</v>
      </c>
      <c r="AG94">
        <v>25</v>
      </c>
      <c r="AH94">
        <v>20</v>
      </c>
      <c r="AI94">
        <v>98</v>
      </c>
      <c r="AK94">
        <v>1</v>
      </c>
      <c r="AL94">
        <v>0</v>
      </c>
      <c r="AM94">
        <v>12</v>
      </c>
      <c r="AN94">
        <v>0</v>
      </c>
      <c r="AO94">
        <v>10</v>
      </c>
      <c r="AP94">
        <v>9</v>
      </c>
      <c r="AQ94">
        <v>13</v>
      </c>
      <c r="AR94">
        <v>0</v>
      </c>
      <c r="AS94">
        <v>12</v>
      </c>
      <c r="AT94">
        <v>-15</v>
      </c>
      <c r="AU94">
        <v>30</v>
      </c>
      <c r="AW94">
        <v>1</v>
      </c>
      <c r="AX94">
        <v>0</v>
      </c>
      <c r="AY94">
        <v>16</v>
      </c>
      <c r="AZ94">
        <v>0</v>
      </c>
      <c r="BA94">
        <v>4</v>
      </c>
      <c r="BB94">
        <v>2</v>
      </c>
      <c r="BC94">
        <v>10</v>
      </c>
      <c r="BD94">
        <v>0</v>
      </c>
      <c r="BE94">
        <v>27</v>
      </c>
      <c r="BF94">
        <v>-7</v>
      </c>
      <c r="BG94">
        <v>47</v>
      </c>
      <c r="BI94">
        <v>4</v>
      </c>
      <c r="BJ94">
        <v>0</v>
      </c>
      <c r="BK94">
        <v>0</v>
      </c>
      <c r="BL94">
        <v>0</v>
      </c>
      <c r="BM94">
        <v>3</v>
      </c>
      <c r="BN94">
        <v>0</v>
      </c>
      <c r="BO94">
        <v>0</v>
      </c>
      <c r="BP94">
        <v>5</v>
      </c>
      <c r="BQ94">
        <v>13</v>
      </c>
      <c r="BR94">
        <v>-7</v>
      </c>
      <c r="BS94">
        <v>99</v>
      </c>
    </row>
    <row r="95" spans="1:71" x14ac:dyDescent="0.25">
      <c r="A95">
        <v>9</v>
      </c>
      <c r="B95">
        <v>0</v>
      </c>
      <c r="C95">
        <v>0</v>
      </c>
      <c r="D95">
        <v>0</v>
      </c>
      <c r="E95">
        <v>0</v>
      </c>
      <c r="F95">
        <v>8</v>
      </c>
      <c r="G95">
        <v>0</v>
      </c>
      <c r="H95">
        <v>8</v>
      </c>
      <c r="I95">
        <v>17</v>
      </c>
      <c r="J95">
        <v>10</v>
      </c>
      <c r="K95">
        <v>177</v>
      </c>
      <c r="M95">
        <v>8</v>
      </c>
      <c r="N95">
        <v>0</v>
      </c>
      <c r="O95">
        <v>0</v>
      </c>
      <c r="P95">
        <v>0</v>
      </c>
      <c r="Q95">
        <v>0</v>
      </c>
      <c r="R95">
        <v>8</v>
      </c>
      <c r="S95">
        <v>0</v>
      </c>
      <c r="T95">
        <v>0</v>
      </c>
      <c r="U95">
        <v>22</v>
      </c>
      <c r="V95">
        <v>29</v>
      </c>
      <c r="W95">
        <v>230</v>
      </c>
      <c r="Y95">
        <v>4</v>
      </c>
      <c r="Z95">
        <v>0</v>
      </c>
      <c r="AA95">
        <v>0</v>
      </c>
      <c r="AB95">
        <v>0</v>
      </c>
      <c r="AC95">
        <v>2</v>
      </c>
      <c r="AD95">
        <v>2</v>
      </c>
      <c r="AE95">
        <v>0</v>
      </c>
      <c r="AF95">
        <v>0</v>
      </c>
      <c r="AG95">
        <v>27</v>
      </c>
      <c r="AH95">
        <v>18</v>
      </c>
      <c r="AI95">
        <v>115</v>
      </c>
      <c r="AK95">
        <v>1</v>
      </c>
      <c r="AL95">
        <v>0</v>
      </c>
      <c r="AM95">
        <v>0</v>
      </c>
      <c r="AN95">
        <v>0</v>
      </c>
      <c r="AO95">
        <v>5</v>
      </c>
      <c r="AP95">
        <v>11</v>
      </c>
      <c r="AQ95">
        <v>10</v>
      </c>
      <c r="AR95">
        <v>0</v>
      </c>
      <c r="AS95">
        <v>13</v>
      </c>
      <c r="AT95">
        <v>-7</v>
      </c>
      <c r="AU95">
        <v>37</v>
      </c>
      <c r="AW95">
        <v>2</v>
      </c>
      <c r="AX95">
        <v>0</v>
      </c>
      <c r="AY95">
        <v>12</v>
      </c>
      <c r="AZ95">
        <v>0</v>
      </c>
      <c r="BA95">
        <v>12</v>
      </c>
      <c r="BB95">
        <v>5</v>
      </c>
      <c r="BC95">
        <v>10</v>
      </c>
      <c r="BD95">
        <v>0</v>
      </c>
      <c r="BE95">
        <v>30</v>
      </c>
      <c r="BF95">
        <v>1</v>
      </c>
      <c r="BG95">
        <v>62</v>
      </c>
      <c r="BI95">
        <v>4</v>
      </c>
      <c r="BJ95">
        <v>0</v>
      </c>
      <c r="BK95">
        <v>0</v>
      </c>
      <c r="BL95">
        <v>0</v>
      </c>
      <c r="BM95">
        <v>4</v>
      </c>
      <c r="BN95">
        <v>17</v>
      </c>
      <c r="BO95">
        <v>0</v>
      </c>
      <c r="BP95">
        <v>0</v>
      </c>
      <c r="BQ95">
        <v>19</v>
      </c>
      <c r="BR95">
        <v>3</v>
      </c>
      <c r="BS95">
        <v>95</v>
      </c>
    </row>
    <row r="96" spans="1:71" x14ac:dyDescent="0.25">
      <c r="A96">
        <v>7</v>
      </c>
      <c r="B96">
        <v>0</v>
      </c>
      <c r="C96">
        <v>0</v>
      </c>
      <c r="D96">
        <v>0</v>
      </c>
      <c r="E96">
        <v>3</v>
      </c>
      <c r="F96">
        <v>22</v>
      </c>
      <c r="G96">
        <v>1</v>
      </c>
      <c r="H96">
        <v>0</v>
      </c>
      <c r="I96">
        <v>29</v>
      </c>
      <c r="J96">
        <v>2</v>
      </c>
      <c r="K96">
        <v>126</v>
      </c>
      <c r="M96">
        <v>18</v>
      </c>
      <c r="N96">
        <v>9</v>
      </c>
      <c r="O96">
        <v>0</v>
      </c>
      <c r="P96">
        <v>0</v>
      </c>
      <c r="Q96">
        <v>2</v>
      </c>
      <c r="R96">
        <v>21</v>
      </c>
      <c r="S96">
        <v>6</v>
      </c>
      <c r="T96">
        <v>11</v>
      </c>
      <c r="U96">
        <v>19</v>
      </c>
      <c r="V96">
        <v>24</v>
      </c>
      <c r="W96">
        <v>115</v>
      </c>
      <c r="AK96">
        <v>2</v>
      </c>
      <c r="AL96">
        <v>0</v>
      </c>
      <c r="AM96">
        <v>0</v>
      </c>
      <c r="AN96">
        <v>0</v>
      </c>
      <c r="AO96">
        <v>4</v>
      </c>
      <c r="AP96">
        <v>10</v>
      </c>
      <c r="AQ96">
        <v>11</v>
      </c>
      <c r="AR96">
        <v>0</v>
      </c>
      <c r="AS96">
        <v>15</v>
      </c>
      <c r="AT96">
        <v>-4</v>
      </c>
      <c r="AU96">
        <v>44</v>
      </c>
      <c r="AW96">
        <v>2</v>
      </c>
      <c r="AX96">
        <v>0</v>
      </c>
      <c r="AY96">
        <v>0</v>
      </c>
      <c r="AZ96">
        <v>0</v>
      </c>
      <c r="BA96">
        <v>10</v>
      </c>
      <c r="BB96">
        <v>0</v>
      </c>
      <c r="BC96">
        <v>21</v>
      </c>
      <c r="BD96">
        <v>0</v>
      </c>
      <c r="BE96">
        <v>20</v>
      </c>
      <c r="BF96">
        <v>-4</v>
      </c>
      <c r="BG96">
        <v>33</v>
      </c>
      <c r="BI96">
        <v>16</v>
      </c>
      <c r="BJ96">
        <v>0</v>
      </c>
      <c r="BK96">
        <v>0</v>
      </c>
      <c r="BL96">
        <v>0</v>
      </c>
      <c r="BM96">
        <v>2</v>
      </c>
      <c r="BN96">
        <v>1</v>
      </c>
      <c r="BO96">
        <v>3</v>
      </c>
      <c r="BP96">
        <v>4</v>
      </c>
      <c r="BQ96">
        <v>21</v>
      </c>
      <c r="BR96">
        <v>20</v>
      </c>
      <c r="BS96">
        <v>130</v>
      </c>
    </row>
    <row r="97" spans="1:71" x14ac:dyDescent="0.25">
      <c r="A97">
        <v>10</v>
      </c>
      <c r="B97">
        <v>0</v>
      </c>
      <c r="C97">
        <v>0</v>
      </c>
      <c r="D97">
        <v>0</v>
      </c>
      <c r="E97">
        <v>2</v>
      </c>
      <c r="F97">
        <v>0</v>
      </c>
      <c r="G97">
        <v>0</v>
      </c>
      <c r="H97">
        <v>0</v>
      </c>
      <c r="I97">
        <v>15</v>
      </c>
      <c r="J97">
        <v>7</v>
      </c>
      <c r="K97">
        <v>170</v>
      </c>
      <c r="M97">
        <v>3</v>
      </c>
      <c r="N97">
        <v>0</v>
      </c>
      <c r="O97">
        <v>0</v>
      </c>
      <c r="P97">
        <v>0</v>
      </c>
      <c r="Q97">
        <v>4</v>
      </c>
      <c r="R97">
        <v>16</v>
      </c>
      <c r="S97">
        <v>6</v>
      </c>
      <c r="T97">
        <v>0</v>
      </c>
      <c r="U97">
        <v>14</v>
      </c>
      <c r="V97">
        <v>-3</v>
      </c>
      <c r="W97">
        <v>77</v>
      </c>
      <c r="AK97">
        <v>1</v>
      </c>
      <c r="AL97">
        <v>0</v>
      </c>
      <c r="AM97">
        <v>4</v>
      </c>
      <c r="AN97">
        <v>0</v>
      </c>
      <c r="AO97">
        <v>2</v>
      </c>
      <c r="AP97">
        <v>0</v>
      </c>
      <c r="AQ97">
        <v>7</v>
      </c>
      <c r="AR97">
        <v>0</v>
      </c>
      <c r="AS97">
        <v>11</v>
      </c>
      <c r="AT97">
        <v>1</v>
      </c>
      <c r="AU97">
        <v>35</v>
      </c>
      <c r="AW97">
        <v>1</v>
      </c>
      <c r="AX97">
        <v>0</v>
      </c>
      <c r="AY97">
        <v>19</v>
      </c>
      <c r="AZ97">
        <v>0</v>
      </c>
      <c r="BA97">
        <v>9</v>
      </c>
      <c r="BB97">
        <v>25</v>
      </c>
      <c r="BC97">
        <v>24</v>
      </c>
      <c r="BD97">
        <v>0</v>
      </c>
      <c r="BE97">
        <v>17</v>
      </c>
      <c r="BF97">
        <v>-9</v>
      </c>
      <c r="BG97">
        <v>30</v>
      </c>
      <c r="BI97">
        <v>6</v>
      </c>
      <c r="BJ97">
        <v>0</v>
      </c>
      <c r="BK97">
        <v>0</v>
      </c>
      <c r="BL97">
        <v>0</v>
      </c>
      <c r="BM97">
        <v>0</v>
      </c>
      <c r="BN97">
        <v>19</v>
      </c>
      <c r="BO97">
        <v>0</v>
      </c>
      <c r="BP97">
        <v>11</v>
      </c>
      <c r="BQ97">
        <v>14</v>
      </c>
      <c r="BR97">
        <v>0</v>
      </c>
      <c r="BS97">
        <v>113</v>
      </c>
    </row>
    <row r="98" spans="1:71" x14ac:dyDescent="0.25">
      <c r="A98">
        <v>20</v>
      </c>
      <c r="B98">
        <v>11</v>
      </c>
      <c r="C98">
        <v>0</v>
      </c>
      <c r="D98">
        <v>0</v>
      </c>
      <c r="E98">
        <v>0</v>
      </c>
      <c r="F98">
        <v>15</v>
      </c>
      <c r="G98">
        <v>0</v>
      </c>
      <c r="H98">
        <v>4</v>
      </c>
      <c r="I98">
        <v>20</v>
      </c>
      <c r="J98">
        <v>34</v>
      </c>
      <c r="K98">
        <v>270</v>
      </c>
      <c r="M98">
        <v>7</v>
      </c>
      <c r="N98">
        <v>0</v>
      </c>
      <c r="O98">
        <v>0</v>
      </c>
      <c r="P98">
        <v>0</v>
      </c>
      <c r="Q98">
        <v>2</v>
      </c>
      <c r="R98">
        <v>7</v>
      </c>
      <c r="S98">
        <v>0</v>
      </c>
      <c r="T98">
        <v>4</v>
      </c>
      <c r="U98">
        <v>13</v>
      </c>
      <c r="V98">
        <v>12</v>
      </c>
      <c r="W98">
        <v>106</v>
      </c>
      <c r="AK98">
        <v>1</v>
      </c>
      <c r="AL98">
        <v>0</v>
      </c>
      <c r="AM98">
        <v>0</v>
      </c>
      <c r="AN98">
        <v>0</v>
      </c>
      <c r="AO98">
        <v>19</v>
      </c>
      <c r="AP98">
        <v>14</v>
      </c>
      <c r="AQ98">
        <v>23</v>
      </c>
      <c r="AR98">
        <v>7</v>
      </c>
      <c r="AS98">
        <v>9</v>
      </c>
      <c r="AT98">
        <v>-25</v>
      </c>
      <c r="AU98">
        <v>21</v>
      </c>
      <c r="AW98">
        <v>2</v>
      </c>
      <c r="AX98">
        <v>0</v>
      </c>
      <c r="AY98">
        <v>0</v>
      </c>
      <c r="AZ98">
        <v>0</v>
      </c>
      <c r="BA98">
        <v>4</v>
      </c>
      <c r="BB98">
        <v>23</v>
      </c>
      <c r="BC98">
        <v>6</v>
      </c>
      <c r="BD98">
        <v>0</v>
      </c>
      <c r="BE98">
        <v>16</v>
      </c>
      <c r="BF98">
        <v>-5</v>
      </c>
      <c r="BG98">
        <v>40</v>
      </c>
      <c r="BI98">
        <v>4</v>
      </c>
      <c r="BJ98">
        <v>0</v>
      </c>
      <c r="BK98">
        <v>0</v>
      </c>
      <c r="BL98">
        <v>0</v>
      </c>
      <c r="BM98">
        <v>8</v>
      </c>
      <c r="BN98">
        <v>1</v>
      </c>
      <c r="BO98">
        <v>6</v>
      </c>
      <c r="BP98">
        <v>4</v>
      </c>
      <c r="BQ98">
        <v>11</v>
      </c>
      <c r="BR98">
        <v>-10</v>
      </c>
      <c r="BS98">
        <v>85</v>
      </c>
    </row>
    <row r="99" spans="1:71" x14ac:dyDescent="0.25">
      <c r="A99">
        <v>50</v>
      </c>
      <c r="B99">
        <v>30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28</v>
      </c>
      <c r="J99">
        <v>72</v>
      </c>
      <c r="K99">
        <v>372</v>
      </c>
      <c r="M99">
        <v>3</v>
      </c>
      <c r="N99">
        <v>0</v>
      </c>
      <c r="O99">
        <v>7</v>
      </c>
      <c r="P99">
        <v>0</v>
      </c>
      <c r="Q99">
        <v>8</v>
      </c>
      <c r="R99">
        <v>30</v>
      </c>
      <c r="S99">
        <v>9</v>
      </c>
      <c r="T99">
        <v>12</v>
      </c>
      <c r="U99">
        <v>7</v>
      </c>
      <c r="V99">
        <v>-19</v>
      </c>
      <c r="W99">
        <v>45</v>
      </c>
      <c r="AK99">
        <v>1</v>
      </c>
      <c r="AL99">
        <v>0</v>
      </c>
      <c r="AM99">
        <v>0</v>
      </c>
      <c r="AN99">
        <v>0</v>
      </c>
      <c r="AO99">
        <v>9</v>
      </c>
      <c r="AP99">
        <v>23</v>
      </c>
      <c r="AQ99">
        <v>8</v>
      </c>
      <c r="AR99">
        <v>0</v>
      </c>
      <c r="AS99">
        <v>9</v>
      </c>
      <c r="AT99">
        <v>-15</v>
      </c>
      <c r="AU99">
        <v>29</v>
      </c>
      <c r="AW99">
        <v>1</v>
      </c>
      <c r="AX99">
        <v>0</v>
      </c>
      <c r="AY99">
        <v>0</v>
      </c>
      <c r="AZ99">
        <v>0</v>
      </c>
      <c r="BA99">
        <v>14</v>
      </c>
      <c r="BB99">
        <v>21</v>
      </c>
      <c r="BC99">
        <v>9</v>
      </c>
      <c r="BD99">
        <v>0</v>
      </c>
      <c r="BE99">
        <v>17</v>
      </c>
      <c r="BF99">
        <v>-12</v>
      </c>
      <c r="BG99">
        <v>40</v>
      </c>
      <c r="BI99">
        <v>5</v>
      </c>
      <c r="BJ99">
        <v>0</v>
      </c>
      <c r="BK99">
        <v>0</v>
      </c>
      <c r="BL99">
        <v>0</v>
      </c>
      <c r="BM99">
        <v>4</v>
      </c>
      <c r="BN99">
        <v>0</v>
      </c>
      <c r="BO99">
        <v>0</v>
      </c>
      <c r="BP99">
        <v>0</v>
      </c>
      <c r="BQ99">
        <v>18</v>
      </c>
      <c r="BR99">
        <v>3</v>
      </c>
      <c r="BS99">
        <v>110</v>
      </c>
    </row>
    <row r="100" spans="1:71" x14ac:dyDescent="0.25">
      <c r="A100">
        <v>17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5</v>
      </c>
      <c r="I100">
        <v>17</v>
      </c>
      <c r="J100">
        <v>18</v>
      </c>
      <c r="K100">
        <v>226</v>
      </c>
      <c r="M100">
        <v>2</v>
      </c>
      <c r="N100">
        <v>0</v>
      </c>
      <c r="O100">
        <v>0</v>
      </c>
      <c r="P100">
        <v>0</v>
      </c>
      <c r="Q100">
        <v>6</v>
      </c>
      <c r="R100">
        <v>9</v>
      </c>
      <c r="S100">
        <v>1</v>
      </c>
      <c r="T100">
        <v>0</v>
      </c>
      <c r="U100">
        <v>24</v>
      </c>
      <c r="V100">
        <v>4</v>
      </c>
      <c r="W100">
        <v>62</v>
      </c>
      <c r="AK100">
        <v>2</v>
      </c>
      <c r="AL100">
        <v>0</v>
      </c>
      <c r="AM100">
        <v>0</v>
      </c>
      <c r="AN100">
        <v>0</v>
      </c>
      <c r="AO100">
        <v>2</v>
      </c>
      <c r="AP100">
        <v>22</v>
      </c>
      <c r="AQ100">
        <v>0</v>
      </c>
      <c r="AR100">
        <v>0</v>
      </c>
      <c r="AS100">
        <v>18</v>
      </c>
      <c r="AT100">
        <v>8</v>
      </c>
      <c r="AU100">
        <v>76</v>
      </c>
      <c r="AW100">
        <v>1</v>
      </c>
      <c r="AX100">
        <v>0</v>
      </c>
      <c r="AY100">
        <v>6</v>
      </c>
      <c r="AZ100">
        <v>0</v>
      </c>
      <c r="BA100">
        <v>6</v>
      </c>
      <c r="BB100">
        <v>15</v>
      </c>
      <c r="BC100">
        <v>8</v>
      </c>
      <c r="BD100">
        <v>0</v>
      </c>
      <c r="BE100">
        <v>18</v>
      </c>
      <c r="BF100">
        <v>-7</v>
      </c>
      <c r="BG100">
        <v>42</v>
      </c>
      <c r="BI100">
        <v>4</v>
      </c>
      <c r="BJ100">
        <v>0</v>
      </c>
      <c r="BK100">
        <v>0</v>
      </c>
      <c r="BL100">
        <v>0</v>
      </c>
      <c r="BM100">
        <v>1</v>
      </c>
      <c r="BN100">
        <v>2</v>
      </c>
      <c r="BO100">
        <v>7</v>
      </c>
      <c r="BP100">
        <v>4</v>
      </c>
      <c r="BQ100">
        <v>5</v>
      </c>
      <c r="BR100">
        <v>-8</v>
      </c>
      <c r="BS100">
        <v>51</v>
      </c>
    </row>
    <row r="101" spans="1:71" x14ac:dyDescent="0.25">
      <c r="A101">
        <v>5</v>
      </c>
      <c r="B101">
        <v>0</v>
      </c>
      <c r="C101">
        <v>0</v>
      </c>
      <c r="D101">
        <v>0</v>
      </c>
      <c r="E101">
        <v>2</v>
      </c>
      <c r="F101">
        <v>26</v>
      </c>
      <c r="G101">
        <v>0</v>
      </c>
      <c r="H101">
        <v>0</v>
      </c>
      <c r="I101">
        <v>24</v>
      </c>
      <c r="J101">
        <v>-4</v>
      </c>
      <c r="K101">
        <v>65</v>
      </c>
      <c r="M101">
        <v>4</v>
      </c>
      <c r="N101">
        <v>0</v>
      </c>
      <c r="O101">
        <v>0</v>
      </c>
      <c r="P101">
        <v>0</v>
      </c>
      <c r="Q101">
        <v>8</v>
      </c>
      <c r="R101">
        <v>30</v>
      </c>
      <c r="S101">
        <v>8</v>
      </c>
      <c r="T101">
        <v>0</v>
      </c>
      <c r="U101">
        <v>14</v>
      </c>
      <c r="V101">
        <v>-7</v>
      </c>
      <c r="W101">
        <v>72</v>
      </c>
      <c r="AK101">
        <v>2</v>
      </c>
      <c r="AL101">
        <v>0</v>
      </c>
      <c r="AM101">
        <v>0</v>
      </c>
      <c r="AN101">
        <v>0</v>
      </c>
      <c r="AO101">
        <v>8</v>
      </c>
      <c r="AP101">
        <v>30</v>
      </c>
      <c r="AQ101">
        <v>2</v>
      </c>
      <c r="AR101">
        <v>0</v>
      </c>
      <c r="AS101">
        <v>15</v>
      </c>
      <c r="AT101">
        <v>-1</v>
      </c>
      <c r="AU101">
        <v>53</v>
      </c>
      <c r="AW101">
        <v>1</v>
      </c>
      <c r="AX101">
        <v>0</v>
      </c>
      <c r="AY101">
        <v>0</v>
      </c>
      <c r="AZ101">
        <v>0</v>
      </c>
      <c r="BA101">
        <v>15</v>
      </c>
      <c r="BB101">
        <v>28</v>
      </c>
      <c r="BC101">
        <v>14</v>
      </c>
      <c r="BD101">
        <v>0</v>
      </c>
      <c r="BE101">
        <v>17</v>
      </c>
      <c r="BF101">
        <v>-13</v>
      </c>
      <c r="BG101">
        <v>36</v>
      </c>
      <c r="BI101">
        <v>3</v>
      </c>
      <c r="BJ101">
        <v>0</v>
      </c>
      <c r="BK101">
        <v>2</v>
      </c>
      <c r="BL101">
        <v>0</v>
      </c>
      <c r="BM101">
        <v>4</v>
      </c>
      <c r="BN101">
        <v>12</v>
      </c>
      <c r="BO101">
        <v>0</v>
      </c>
      <c r="BP101">
        <v>11</v>
      </c>
      <c r="BQ101">
        <v>12</v>
      </c>
      <c r="BR101">
        <v>-9</v>
      </c>
      <c r="BS101">
        <v>115</v>
      </c>
    </row>
    <row r="102" spans="1:71" x14ac:dyDescent="0.25">
      <c r="A102">
        <v>7</v>
      </c>
      <c r="B102">
        <v>0</v>
      </c>
      <c r="C102">
        <v>0</v>
      </c>
      <c r="D102">
        <v>0</v>
      </c>
      <c r="E102">
        <v>0</v>
      </c>
      <c r="F102">
        <v>7</v>
      </c>
      <c r="G102">
        <v>0</v>
      </c>
      <c r="H102">
        <v>0</v>
      </c>
      <c r="I102">
        <v>28</v>
      </c>
      <c r="J102">
        <v>4</v>
      </c>
      <c r="K102">
        <v>147</v>
      </c>
      <c r="M102">
        <v>6</v>
      </c>
      <c r="N102">
        <v>0</v>
      </c>
      <c r="O102">
        <v>0</v>
      </c>
      <c r="P102">
        <v>0</v>
      </c>
      <c r="Q102">
        <v>7</v>
      </c>
      <c r="R102">
        <v>7</v>
      </c>
      <c r="S102">
        <v>0</v>
      </c>
      <c r="T102">
        <v>8</v>
      </c>
      <c r="U102">
        <v>15</v>
      </c>
      <c r="V102">
        <v>4</v>
      </c>
      <c r="W102">
        <v>122</v>
      </c>
      <c r="AK102">
        <v>4</v>
      </c>
      <c r="AL102">
        <v>0</v>
      </c>
      <c r="AM102">
        <v>0</v>
      </c>
      <c r="AN102">
        <v>0</v>
      </c>
      <c r="AO102">
        <v>2</v>
      </c>
      <c r="AP102">
        <v>30</v>
      </c>
      <c r="AQ102">
        <v>0</v>
      </c>
      <c r="AR102">
        <v>0</v>
      </c>
      <c r="AS102">
        <v>22</v>
      </c>
      <c r="AT102">
        <v>23</v>
      </c>
      <c r="AU102">
        <v>104</v>
      </c>
      <c r="AW102">
        <v>3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9</v>
      </c>
      <c r="BD102">
        <v>2</v>
      </c>
      <c r="BE102">
        <v>30</v>
      </c>
      <c r="BF102">
        <v>26</v>
      </c>
      <c r="BG102">
        <v>75</v>
      </c>
      <c r="BI102">
        <v>4</v>
      </c>
      <c r="BJ102">
        <v>0</v>
      </c>
      <c r="BK102">
        <v>0</v>
      </c>
      <c r="BL102">
        <v>0</v>
      </c>
      <c r="BM102">
        <v>3</v>
      </c>
      <c r="BN102">
        <v>4</v>
      </c>
      <c r="BO102">
        <v>0</v>
      </c>
      <c r="BP102">
        <v>3</v>
      </c>
      <c r="BQ102">
        <v>16</v>
      </c>
      <c r="BR102">
        <v>-6</v>
      </c>
      <c r="BS102">
        <v>74</v>
      </c>
    </row>
    <row r="103" spans="1:71" x14ac:dyDescent="0.25">
      <c r="A103">
        <v>18</v>
      </c>
      <c r="B103">
        <v>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21</v>
      </c>
      <c r="J103">
        <v>26</v>
      </c>
      <c r="K103">
        <v>233</v>
      </c>
      <c r="M103">
        <v>4</v>
      </c>
      <c r="N103">
        <v>0</v>
      </c>
      <c r="O103">
        <v>0</v>
      </c>
      <c r="P103">
        <v>0</v>
      </c>
      <c r="Q103">
        <v>4</v>
      </c>
      <c r="R103">
        <v>28</v>
      </c>
      <c r="S103">
        <v>8</v>
      </c>
      <c r="T103">
        <v>0</v>
      </c>
      <c r="U103">
        <v>15</v>
      </c>
      <c r="V103">
        <v>-1</v>
      </c>
      <c r="W103">
        <v>78</v>
      </c>
      <c r="AK103">
        <v>1</v>
      </c>
      <c r="AL103">
        <v>0</v>
      </c>
      <c r="AM103">
        <v>0</v>
      </c>
      <c r="AN103">
        <v>0</v>
      </c>
      <c r="AO103">
        <v>10</v>
      </c>
      <c r="AP103">
        <v>0</v>
      </c>
      <c r="AQ103">
        <v>14</v>
      </c>
      <c r="AR103">
        <v>0</v>
      </c>
      <c r="AS103">
        <v>13</v>
      </c>
      <c r="AT103">
        <v>-11</v>
      </c>
      <c r="AU103">
        <v>35</v>
      </c>
      <c r="AW103">
        <v>1</v>
      </c>
      <c r="AX103">
        <v>0</v>
      </c>
      <c r="AY103">
        <v>0</v>
      </c>
      <c r="AZ103">
        <v>0</v>
      </c>
      <c r="BA103">
        <v>14</v>
      </c>
      <c r="BB103">
        <v>6</v>
      </c>
      <c r="BC103">
        <v>13</v>
      </c>
      <c r="BD103">
        <v>2</v>
      </c>
      <c r="BE103">
        <v>16</v>
      </c>
      <c r="BF103">
        <v>-13</v>
      </c>
      <c r="BG103">
        <v>37</v>
      </c>
      <c r="BI103">
        <v>4</v>
      </c>
      <c r="BJ103">
        <v>0</v>
      </c>
      <c r="BK103">
        <v>0</v>
      </c>
      <c r="BL103">
        <v>0</v>
      </c>
      <c r="BM103">
        <v>6</v>
      </c>
      <c r="BN103">
        <v>1</v>
      </c>
      <c r="BO103">
        <v>6</v>
      </c>
      <c r="BP103">
        <v>4</v>
      </c>
      <c r="BQ103">
        <v>17</v>
      </c>
      <c r="BR103">
        <v>-4</v>
      </c>
      <c r="BS103">
        <v>75</v>
      </c>
    </row>
    <row r="104" spans="1:71" x14ac:dyDescent="0.25">
      <c r="A104">
        <v>8</v>
      </c>
      <c r="B104">
        <v>0</v>
      </c>
      <c r="C104">
        <v>0</v>
      </c>
      <c r="D104">
        <v>0</v>
      </c>
      <c r="E104">
        <v>1</v>
      </c>
      <c r="F104">
        <v>13</v>
      </c>
      <c r="G104">
        <v>0</v>
      </c>
      <c r="H104">
        <v>8</v>
      </c>
      <c r="I104">
        <v>17</v>
      </c>
      <c r="J104">
        <v>8</v>
      </c>
      <c r="K104">
        <v>138</v>
      </c>
      <c r="M104">
        <v>12</v>
      </c>
      <c r="N104">
        <v>3</v>
      </c>
      <c r="O104">
        <v>0</v>
      </c>
      <c r="P104">
        <v>0</v>
      </c>
      <c r="Q104">
        <v>0</v>
      </c>
      <c r="R104">
        <v>6</v>
      </c>
      <c r="S104">
        <v>0</v>
      </c>
      <c r="T104">
        <v>4</v>
      </c>
      <c r="U104">
        <v>17</v>
      </c>
      <c r="V104">
        <v>28</v>
      </c>
      <c r="W104">
        <v>165</v>
      </c>
      <c r="AK104">
        <v>1</v>
      </c>
      <c r="AL104">
        <v>0</v>
      </c>
      <c r="AM104">
        <v>0</v>
      </c>
      <c r="AN104">
        <v>0</v>
      </c>
      <c r="AO104">
        <v>6</v>
      </c>
      <c r="AP104">
        <v>13</v>
      </c>
      <c r="AQ104">
        <v>4</v>
      </c>
      <c r="AR104">
        <v>0</v>
      </c>
      <c r="AS104">
        <v>14</v>
      </c>
      <c r="AT104">
        <v>-4</v>
      </c>
      <c r="AU104">
        <v>44</v>
      </c>
      <c r="AW104">
        <v>2</v>
      </c>
      <c r="AX104">
        <v>0</v>
      </c>
      <c r="AY104">
        <v>12</v>
      </c>
      <c r="AZ104">
        <v>0</v>
      </c>
      <c r="BA104">
        <v>12</v>
      </c>
      <c r="BB104">
        <v>1</v>
      </c>
      <c r="BC104">
        <v>10</v>
      </c>
      <c r="BD104">
        <v>0</v>
      </c>
      <c r="BE104">
        <v>30</v>
      </c>
      <c r="BF104">
        <v>2</v>
      </c>
      <c r="BG104">
        <v>55</v>
      </c>
      <c r="BI104">
        <v>10</v>
      </c>
      <c r="BJ104">
        <v>0</v>
      </c>
      <c r="BK104">
        <v>0</v>
      </c>
      <c r="BL104">
        <v>0</v>
      </c>
      <c r="BM104">
        <v>2</v>
      </c>
      <c r="BN104">
        <v>0</v>
      </c>
      <c r="BO104">
        <v>0</v>
      </c>
      <c r="BP104">
        <v>2</v>
      </c>
      <c r="BQ104">
        <v>15</v>
      </c>
      <c r="BR104">
        <v>14</v>
      </c>
      <c r="BS104">
        <v>152</v>
      </c>
    </row>
    <row r="105" spans="1:71" x14ac:dyDescent="0.25">
      <c r="A105">
        <v>22</v>
      </c>
      <c r="B105">
        <v>0</v>
      </c>
      <c r="C105">
        <v>0</v>
      </c>
      <c r="D105">
        <v>0</v>
      </c>
      <c r="E105">
        <v>0</v>
      </c>
      <c r="F105">
        <v>6</v>
      </c>
      <c r="G105">
        <v>0</v>
      </c>
      <c r="H105">
        <v>5</v>
      </c>
      <c r="I105">
        <v>21</v>
      </c>
      <c r="J105">
        <v>27</v>
      </c>
      <c r="K105">
        <v>234</v>
      </c>
      <c r="M105">
        <v>15</v>
      </c>
      <c r="N105">
        <v>0</v>
      </c>
      <c r="O105">
        <v>0</v>
      </c>
      <c r="P105">
        <v>0</v>
      </c>
      <c r="Q105">
        <v>4</v>
      </c>
      <c r="R105">
        <v>27</v>
      </c>
      <c r="S105">
        <v>15</v>
      </c>
      <c r="T105">
        <v>0</v>
      </c>
      <c r="U105">
        <v>26</v>
      </c>
      <c r="V105">
        <v>24</v>
      </c>
      <c r="W105">
        <v>122</v>
      </c>
      <c r="AK105">
        <v>1</v>
      </c>
      <c r="AL105">
        <v>0</v>
      </c>
      <c r="AM105">
        <v>0</v>
      </c>
      <c r="AN105">
        <v>0</v>
      </c>
      <c r="AO105">
        <v>14</v>
      </c>
      <c r="AP105">
        <v>30</v>
      </c>
      <c r="AQ105">
        <v>13</v>
      </c>
      <c r="AR105">
        <v>0</v>
      </c>
      <c r="AS105">
        <v>7</v>
      </c>
      <c r="AT105">
        <v>-22</v>
      </c>
      <c r="AU105">
        <v>21</v>
      </c>
      <c r="AW105">
        <v>3</v>
      </c>
      <c r="AX105">
        <v>0</v>
      </c>
      <c r="AY105">
        <v>0</v>
      </c>
      <c r="AZ105">
        <v>0</v>
      </c>
      <c r="BA105">
        <v>6</v>
      </c>
      <c r="BB105">
        <v>8</v>
      </c>
      <c r="BC105">
        <v>18</v>
      </c>
      <c r="BD105">
        <v>6</v>
      </c>
      <c r="BE105">
        <v>23</v>
      </c>
      <c r="BF105">
        <v>4</v>
      </c>
      <c r="BG105">
        <v>44</v>
      </c>
      <c r="BI105">
        <v>8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3</v>
      </c>
      <c r="BP105">
        <v>0</v>
      </c>
      <c r="BQ105">
        <v>12</v>
      </c>
      <c r="BR105">
        <v>9</v>
      </c>
      <c r="BS105">
        <v>90</v>
      </c>
    </row>
    <row r="106" spans="1:71" x14ac:dyDescent="0.25">
      <c r="A106">
        <v>11</v>
      </c>
      <c r="B106">
        <v>0</v>
      </c>
      <c r="C106">
        <v>0</v>
      </c>
      <c r="D106">
        <v>0</v>
      </c>
      <c r="E106">
        <v>0</v>
      </c>
      <c r="F106">
        <v>12</v>
      </c>
      <c r="G106">
        <v>0</v>
      </c>
      <c r="H106">
        <v>6</v>
      </c>
      <c r="I106">
        <v>26</v>
      </c>
      <c r="J106">
        <v>21</v>
      </c>
      <c r="K106">
        <v>194</v>
      </c>
      <c r="M106">
        <v>2</v>
      </c>
      <c r="N106">
        <v>0</v>
      </c>
      <c r="O106">
        <v>0</v>
      </c>
      <c r="P106">
        <v>0</v>
      </c>
      <c r="Q106">
        <v>12</v>
      </c>
      <c r="R106">
        <v>11</v>
      </c>
      <c r="S106">
        <v>9</v>
      </c>
      <c r="T106">
        <v>5</v>
      </c>
      <c r="U106">
        <v>6</v>
      </c>
      <c r="V106">
        <v>-20</v>
      </c>
      <c r="W106">
        <v>41</v>
      </c>
      <c r="AK106">
        <v>1</v>
      </c>
      <c r="AL106">
        <v>0</v>
      </c>
      <c r="AM106">
        <v>0</v>
      </c>
      <c r="AN106">
        <v>0</v>
      </c>
      <c r="AO106">
        <v>15</v>
      </c>
      <c r="AP106">
        <v>3</v>
      </c>
      <c r="AQ106">
        <v>11</v>
      </c>
      <c r="AR106">
        <v>0</v>
      </c>
      <c r="AS106">
        <v>12</v>
      </c>
      <c r="AT106">
        <v>-18</v>
      </c>
      <c r="AU106">
        <v>32</v>
      </c>
      <c r="AW106">
        <v>2</v>
      </c>
      <c r="AX106">
        <v>0</v>
      </c>
      <c r="AY106">
        <v>0</v>
      </c>
      <c r="AZ106">
        <v>0</v>
      </c>
      <c r="BA106">
        <v>10</v>
      </c>
      <c r="BB106">
        <v>5</v>
      </c>
      <c r="BC106">
        <v>18</v>
      </c>
      <c r="BD106">
        <v>2</v>
      </c>
      <c r="BE106">
        <v>17</v>
      </c>
      <c r="BF106">
        <v>-7</v>
      </c>
      <c r="BG106">
        <v>36</v>
      </c>
      <c r="BI106">
        <v>4</v>
      </c>
      <c r="BJ106">
        <v>0</v>
      </c>
      <c r="BK106">
        <v>0</v>
      </c>
      <c r="BL106">
        <v>0</v>
      </c>
      <c r="BM106">
        <v>2</v>
      </c>
      <c r="BN106">
        <v>14</v>
      </c>
      <c r="BO106">
        <v>0</v>
      </c>
      <c r="BP106">
        <v>0</v>
      </c>
      <c r="BQ106">
        <v>29</v>
      </c>
      <c r="BR106">
        <v>4</v>
      </c>
      <c r="BS106">
        <v>116</v>
      </c>
    </row>
    <row r="107" spans="1:71" x14ac:dyDescent="0.25">
      <c r="A107">
        <v>15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25</v>
      </c>
      <c r="J107">
        <v>24</v>
      </c>
      <c r="K107">
        <v>246</v>
      </c>
      <c r="M107">
        <v>11</v>
      </c>
      <c r="N107">
        <v>2</v>
      </c>
      <c r="O107">
        <v>0</v>
      </c>
      <c r="P107">
        <v>0</v>
      </c>
      <c r="Q107">
        <v>1</v>
      </c>
      <c r="R107">
        <v>17</v>
      </c>
      <c r="S107">
        <v>0</v>
      </c>
      <c r="T107">
        <v>0</v>
      </c>
      <c r="U107">
        <v>18</v>
      </c>
      <c r="V107">
        <v>24</v>
      </c>
      <c r="W107">
        <v>153</v>
      </c>
      <c r="AK107">
        <v>2</v>
      </c>
      <c r="AL107">
        <v>0</v>
      </c>
      <c r="AM107">
        <v>0</v>
      </c>
      <c r="AN107">
        <v>0</v>
      </c>
      <c r="AO107">
        <v>2</v>
      </c>
      <c r="AP107">
        <v>3</v>
      </c>
      <c r="AQ107">
        <v>7</v>
      </c>
      <c r="AR107">
        <v>0</v>
      </c>
      <c r="AS107">
        <v>16</v>
      </c>
      <c r="AT107">
        <v>7</v>
      </c>
      <c r="AU107">
        <v>56</v>
      </c>
      <c r="AW107">
        <v>2</v>
      </c>
      <c r="AX107">
        <v>0</v>
      </c>
      <c r="AY107">
        <v>9</v>
      </c>
      <c r="AZ107">
        <v>0</v>
      </c>
      <c r="BA107">
        <v>2</v>
      </c>
      <c r="BB107">
        <v>2</v>
      </c>
      <c r="BC107">
        <v>6</v>
      </c>
      <c r="BD107">
        <v>0</v>
      </c>
      <c r="BE107">
        <v>27</v>
      </c>
      <c r="BF107">
        <v>0</v>
      </c>
      <c r="BG107">
        <v>55</v>
      </c>
      <c r="BI107">
        <v>12</v>
      </c>
      <c r="BJ107">
        <v>0</v>
      </c>
      <c r="BK107">
        <v>0</v>
      </c>
      <c r="BL107">
        <v>0</v>
      </c>
      <c r="BM107">
        <v>0</v>
      </c>
      <c r="BN107">
        <v>16</v>
      </c>
      <c r="BO107">
        <v>0</v>
      </c>
      <c r="BP107">
        <v>0</v>
      </c>
      <c r="BQ107">
        <v>30</v>
      </c>
      <c r="BR107">
        <v>28</v>
      </c>
      <c r="BS107">
        <v>232</v>
      </c>
    </row>
    <row r="108" spans="1:71" x14ac:dyDescent="0.25">
      <c r="A108">
        <v>10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4</v>
      </c>
      <c r="I108">
        <v>18</v>
      </c>
      <c r="J108">
        <v>12</v>
      </c>
      <c r="K108">
        <v>128</v>
      </c>
      <c r="M108">
        <v>20</v>
      </c>
      <c r="N108">
        <v>11</v>
      </c>
      <c r="O108">
        <v>0</v>
      </c>
      <c r="P108">
        <v>0</v>
      </c>
      <c r="Q108">
        <v>0</v>
      </c>
      <c r="R108">
        <v>10</v>
      </c>
      <c r="S108">
        <v>0</v>
      </c>
      <c r="T108">
        <v>0</v>
      </c>
      <c r="U108">
        <v>25</v>
      </c>
      <c r="V108">
        <v>44</v>
      </c>
      <c r="W108">
        <v>254</v>
      </c>
      <c r="AK108">
        <v>1</v>
      </c>
      <c r="AL108">
        <v>0</v>
      </c>
      <c r="AM108">
        <v>0</v>
      </c>
      <c r="AN108">
        <v>0</v>
      </c>
      <c r="AO108">
        <v>12</v>
      </c>
      <c r="AP108">
        <v>5</v>
      </c>
      <c r="AQ108">
        <v>13</v>
      </c>
      <c r="AR108">
        <v>0</v>
      </c>
      <c r="AS108">
        <v>11</v>
      </c>
      <c r="AT108">
        <v>-17</v>
      </c>
      <c r="AU108">
        <v>29</v>
      </c>
      <c r="AW108">
        <v>1</v>
      </c>
      <c r="AX108">
        <v>0</v>
      </c>
      <c r="AY108">
        <v>0</v>
      </c>
      <c r="AZ108">
        <v>0</v>
      </c>
      <c r="BA108">
        <v>12</v>
      </c>
      <c r="BB108">
        <v>15</v>
      </c>
      <c r="BC108">
        <v>10</v>
      </c>
      <c r="BD108">
        <v>0</v>
      </c>
      <c r="BE108">
        <v>17</v>
      </c>
      <c r="BF108">
        <v>-10</v>
      </c>
      <c r="BG108">
        <v>42</v>
      </c>
      <c r="BI108">
        <v>22</v>
      </c>
      <c r="BJ108">
        <v>13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29</v>
      </c>
      <c r="BR108">
        <v>43</v>
      </c>
      <c r="BS108">
        <v>265</v>
      </c>
    </row>
    <row r="109" spans="1:71" x14ac:dyDescent="0.25">
      <c r="A109">
        <v>16</v>
      </c>
      <c r="B109">
        <v>0</v>
      </c>
      <c r="C109">
        <v>0</v>
      </c>
      <c r="D109">
        <v>0</v>
      </c>
      <c r="E109">
        <v>1</v>
      </c>
      <c r="F109">
        <v>6</v>
      </c>
      <c r="G109">
        <v>0</v>
      </c>
      <c r="H109">
        <v>6</v>
      </c>
      <c r="I109">
        <v>17</v>
      </c>
      <c r="J109">
        <v>-12</v>
      </c>
      <c r="K109">
        <v>146</v>
      </c>
      <c r="M109">
        <v>21</v>
      </c>
      <c r="N109">
        <v>0</v>
      </c>
      <c r="O109">
        <v>0</v>
      </c>
      <c r="P109">
        <v>0</v>
      </c>
      <c r="Q109">
        <v>0</v>
      </c>
      <c r="R109">
        <v>18</v>
      </c>
      <c r="S109">
        <v>0</v>
      </c>
      <c r="T109">
        <v>9</v>
      </c>
      <c r="U109">
        <v>16</v>
      </c>
      <c r="V109">
        <v>34</v>
      </c>
      <c r="W109">
        <v>148</v>
      </c>
      <c r="AK109">
        <v>1</v>
      </c>
      <c r="AL109">
        <v>0</v>
      </c>
      <c r="AM109">
        <v>0</v>
      </c>
      <c r="AN109">
        <v>0</v>
      </c>
      <c r="AO109">
        <v>8</v>
      </c>
      <c r="AP109">
        <v>0</v>
      </c>
      <c r="AQ109">
        <v>26</v>
      </c>
      <c r="AR109">
        <v>0</v>
      </c>
      <c r="AS109">
        <v>9</v>
      </c>
      <c r="AT109">
        <v>-14</v>
      </c>
      <c r="AU109">
        <v>21</v>
      </c>
      <c r="AW109">
        <v>2</v>
      </c>
      <c r="AX109">
        <v>0</v>
      </c>
      <c r="AY109">
        <v>0</v>
      </c>
      <c r="AZ109">
        <v>0</v>
      </c>
      <c r="BA109">
        <v>13</v>
      </c>
      <c r="BB109">
        <v>12</v>
      </c>
      <c r="BC109">
        <v>30</v>
      </c>
      <c r="BD109">
        <v>0</v>
      </c>
      <c r="BE109">
        <v>15</v>
      </c>
      <c r="BF109">
        <v>-4</v>
      </c>
      <c r="BG109">
        <v>23</v>
      </c>
      <c r="BI109">
        <v>14</v>
      </c>
      <c r="BJ109">
        <v>0</v>
      </c>
      <c r="BK109">
        <v>0</v>
      </c>
      <c r="BL109">
        <v>0</v>
      </c>
      <c r="BM109">
        <v>0</v>
      </c>
      <c r="BN109">
        <v>18</v>
      </c>
      <c r="BO109">
        <v>0</v>
      </c>
      <c r="BP109">
        <v>8</v>
      </c>
      <c r="BQ109">
        <v>24</v>
      </c>
      <c r="BR109">
        <v>23</v>
      </c>
      <c r="BS109">
        <v>205</v>
      </c>
    </row>
    <row r="110" spans="1:71" x14ac:dyDescent="0.25">
      <c r="A110">
        <v>24</v>
      </c>
      <c r="B110">
        <v>15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2</v>
      </c>
      <c r="I110">
        <v>22</v>
      </c>
      <c r="J110">
        <v>33</v>
      </c>
      <c r="K110">
        <v>205</v>
      </c>
      <c r="M110">
        <v>5</v>
      </c>
      <c r="N110">
        <v>0</v>
      </c>
      <c r="O110">
        <v>0</v>
      </c>
      <c r="P110">
        <v>0</v>
      </c>
      <c r="Q110">
        <v>8</v>
      </c>
      <c r="R110">
        <v>6</v>
      </c>
      <c r="S110">
        <v>2</v>
      </c>
      <c r="T110">
        <v>8</v>
      </c>
      <c r="U110">
        <v>17</v>
      </c>
      <c r="V110">
        <v>-2</v>
      </c>
      <c r="W110">
        <v>86</v>
      </c>
      <c r="AK110">
        <v>1</v>
      </c>
      <c r="AL110">
        <v>0</v>
      </c>
      <c r="AM110">
        <v>11</v>
      </c>
      <c r="AN110">
        <v>0</v>
      </c>
      <c r="AO110">
        <v>10</v>
      </c>
      <c r="AP110">
        <v>15</v>
      </c>
      <c r="AQ110">
        <v>29</v>
      </c>
      <c r="AR110">
        <v>0</v>
      </c>
      <c r="AS110">
        <v>9</v>
      </c>
      <c r="AT110">
        <v>-10</v>
      </c>
      <c r="AU110">
        <v>22</v>
      </c>
      <c r="BI110">
        <v>23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24</v>
      </c>
      <c r="BR110">
        <v>-9</v>
      </c>
      <c r="BS110">
        <v>262</v>
      </c>
    </row>
    <row r="111" spans="1:71" x14ac:dyDescent="0.25">
      <c r="A111">
        <v>9</v>
      </c>
      <c r="B111">
        <v>0</v>
      </c>
      <c r="C111">
        <v>0</v>
      </c>
      <c r="D111">
        <v>0</v>
      </c>
      <c r="E111">
        <v>4</v>
      </c>
      <c r="F111">
        <v>13</v>
      </c>
      <c r="G111">
        <v>0</v>
      </c>
      <c r="H111">
        <v>0</v>
      </c>
      <c r="I111">
        <v>30</v>
      </c>
      <c r="J111">
        <v>4</v>
      </c>
      <c r="K111">
        <v>146</v>
      </c>
      <c r="M111">
        <v>5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7</v>
      </c>
      <c r="V111">
        <v>9</v>
      </c>
      <c r="W111">
        <v>76</v>
      </c>
      <c r="AK111">
        <v>1</v>
      </c>
      <c r="AL111">
        <v>0</v>
      </c>
      <c r="AM111">
        <v>0</v>
      </c>
      <c r="AN111">
        <v>0</v>
      </c>
      <c r="AO111">
        <v>14</v>
      </c>
      <c r="AP111">
        <v>0</v>
      </c>
      <c r="AQ111">
        <v>25</v>
      </c>
      <c r="AR111">
        <v>3</v>
      </c>
      <c r="AS111">
        <v>15</v>
      </c>
      <c r="AT111">
        <v>-14</v>
      </c>
      <c r="AU111">
        <v>33</v>
      </c>
      <c r="BI111">
        <v>23</v>
      </c>
      <c r="BJ111">
        <v>0</v>
      </c>
      <c r="BK111">
        <v>0</v>
      </c>
      <c r="BL111">
        <v>14</v>
      </c>
      <c r="BM111">
        <v>0</v>
      </c>
      <c r="BN111">
        <v>0</v>
      </c>
      <c r="BO111">
        <v>0</v>
      </c>
      <c r="BP111">
        <v>0</v>
      </c>
      <c r="BQ111">
        <v>24</v>
      </c>
      <c r="BR111">
        <v>-8</v>
      </c>
      <c r="BS111">
        <v>313</v>
      </c>
    </row>
    <row r="112" spans="1:71" x14ac:dyDescent="0.25">
      <c r="A112">
        <v>18</v>
      </c>
      <c r="B112">
        <v>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</v>
      </c>
      <c r="I112">
        <v>18</v>
      </c>
      <c r="J112">
        <v>23</v>
      </c>
      <c r="K112">
        <v>221</v>
      </c>
      <c r="M112">
        <v>5</v>
      </c>
      <c r="N112">
        <v>0</v>
      </c>
      <c r="O112">
        <v>0</v>
      </c>
      <c r="P112">
        <v>0</v>
      </c>
      <c r="Q112">
        <v>4</v>
      </c>
      <c r="R112">
        <v>21</v>
      </c>
      <c r="S112">
        <v>0</v>
      </c>
      <c r="T112">
        <v>0</v>
      </c>
      <c r="U112">
        <v>15</v>
      </c>
      <c r="V112">
        <v>0</v>
      </c>
      <c r="W112">
        <v>112</v>
      </c>
      <c r="AK112">
        <v>1</v>
      </c>
      <c r="AL112">
        <v>0</v>
      </c>
      <c r="AM112">
        <v>21</v>
      </c>
      <c r="AN112">
        <v>0</v>
      </c>
      <c r="AO112">
        <v>16</v>
      </c>
      <c r="AP112">
        <v>30</v>
      </c>
      <c r="AQ112">
        <v>23</v>
      </c>
      <c r="AR112">
        <v>0</v>
      </c>
      <c r="AS112">
        <v>8</v>
      </c>
      <c r="AT112">
        <v>-25</v>
      </c>
      <c r="AU112">
        <v>20</v>
      </c>
      <c r="BI112">
        <v>12</v>
      </c>
      <c r="BJ112">
        <v>0</v>
      </c>
      <c r="BK112">
        <v>0</v>
      </c>
      <c r="BL112">
        <v>3</v>
      </c>
      <c r="BM112">
        <v>0</v>
      </c>
      <c r="BN112">
        <v>13</v>
      </c>
      <c r="BO112">
        <v>0</v>
      </c>
      <c r="BP112">
        <v>12</v>
      </c>
      <c r="BQ112">
        <v>19</v>
      </c>
      <c r="BR112">
        <v>-3</v>
      </c>
      <c r="BS112">
        <v>219</v>
      </c>
    </row>
    <row r="113" spans="1:71" x14ac:dyDescent="0.25">
      <c r="A113">
        <v>8</v>
      </c>
      <c r="B113">
        <v>0</v>
      </c>
      <c r="C113">
        <v>0</v>
      </c>
      <c r="D113">
        <v>0</v>
      </c>
      <c r="E113">
        <v>3</v>
      </c>
      <c r="F113">
        <v>9</v>
      </c>
      <c r="G113">
        <v>0</v>
      </c>
      <c r="H113">
        <v>0</v>
      </c>
      <c r="I113">
        <v>16</v>
      </c>
      <c r="J113">
        <v>3</v>
      </c>
      <c r="K113">
        <v>185</v>
      </c>
      <c r="M113">
        <v>8</v>
      </c>
      <c r="N113">
        <v>0</v>
      </c>
      <c r="O113">
        <v>0</v>
      </c>
      <c r="P113">
        <v>0</v>
      </c>
      <c r="Q113">
        <v>0</v>
      </c>
      <c r="R113">
        <v>22</v>
      </c>
      <c r="S113">
        <v>0</v>
      </c>
      <c r="T113">
        <v>0</v>
      </c>
      <c r="U113">
        <v>20</v>
      </c>
      <c r="V113">
        <v>20</v>
      </c>
      <c r="W113">
        <v>171</v>
      </c>
      <c r="AK113">
        <v>1</v>
      </c>
      <c r="AL113">
        <v>0</v>
      </c>
      <c r="AM113">
        <v>0</v>
      </c>
      <c r="AN113">
        <v>0</v>
      </c>
      <c r="AO113">
        <v>20</v>
      </c>
      <c r="AP113">
        <v>7</v>
      </c>
      <c r="AQ113">
        <v>20</v>
      </c>
      <c r="AR113">
        <v>0</v>
      </c>
      <c r="AS113">
        <v>14</v>
      </c>
      <c r="AT113">
        <v>-22</v>
      </c>
      <c r="AU113">
        <v>30</v>
      </c>
      <c r="BI113">
        <v>49</v>
      </c>
      <c r="BJ113">
        <v>0</v>
      </c>
      <c r="BK113">
        <v>0</v>
      </c>
      <c r="BL113">
        <v>30</v>
      </c>
      <c r="BM113">
        <v>0</v>
      </c>
      <c r="BN113">
        <v>0</v>
      </c>
      <c r="BO113">
        <v>0</v>
      </c>
      <c r="BP113">
        <v>0</v>
      </c>
      <c r="BQ113">
        <v>24</v>
      </c>
      <c r="BR113">
        <v>-36</v>
      </c>
      <c r="BS113">
        <v>318</v>
      </c>
    </row>
    <row r="114" spans="1:71" x14ac:dyDescent="0.25">
      <c r="A114">
        <v>7</v>
      </c>
      <c r="B114">
        <v>0</v>
      </c>
      <c r="C114">
        <v>0</v>
      </c>
      <c r="D114">
        <v>0</v>
      </c>
      <c r="E114">
        <v>2</v>
      </c>
      <c r="F114">
        <v>3</v>
      </c>
      <c r="G114">
        <v>4</v>
      </c>
      <c r="H114">
        <v>4</v>
      </c>
      <c r="I114">
        <v>15</v>
      </c>
      <c r="J114">
        <v>0</v>
      </c>
      <c r="K114">
        <v>124</v>
      </c>
      <c r="AK114">
        <v>1</v>
      </c>
      <c r="AL114">
        <v>0</v>
      </c>
      <c r="AM114">
        <v>0</v>
      </c>
      <c r="AN114">
        <v>0</v>
      </c>
      <c r="AO114">
        <v>11</v>
      </c>
      <c r="AP114">
        <v>23</v>
      </c>
      <c r="AQ114">
        <v>15</v>
      </c>
      <c r="AR114">
        <v>0</v>
      </c>
      <c r="AS114">
        <v>11</v>
      </c>
      <c r="AT114">
        <v>-14</v>
      </c>
      <c r="AU114">
        <v>30</v>
      </c>
    </row>
    <row r="115" spans="1:71" x14ac:dyDescent="0.25">
      <c r="A115">
        <v>14</v>
      </c>
      <c r="B115">
        <v>0</v>
      </c>
      <c r="C115">
        <v>0</v>
      </c>
      <c r="D115">
        <v>0</v>
      </c>
      <c r="E115">
        <v>0</v>
      </c>
      <c r="F115">
        <v>6</v>
      </c>
      <c r="G115">
        <v>0</v>
      </c>
      <c r="H115">
        <v>9</v>
      </c>
      <c r="I115">
        <v>17</v>
      </c>
      <c r="J115">
        <v>15</v>
      </c>
      <c r="K115">
        <v>224</v>
      </c>
      <c r="AK115">
        <v>1</v>
      </c>
      <c r="AL115">
        <v>0</v>
      </c>
      <c r="AM115">
        <v>0</v>
      </c>
      <c r="AN115">
        <v>0</v>
      </c>
      <c r="AO115">
        <v>8</v>
      </c>
      <c r="AP115">
        <v>30</v>
      </c>
      <c r="AQ115">
        <v>10</v>
      </c>
      <c r="AR115">
        <v>7</v>
      </c>
      <c r="AS115">
        <v>12</v>
      </c>
      <c r="AT115">
        <v>-11</v>
      </c>
      <c r="AU115">
        <v>34</v>
      </c>
    </row>
    <row r="116" spans="1:71" x14ac:dyDescent="0.25">
      <c r="A116">
        <v>9</v>
      </c>
      <c r="B116">
        <v>0</v>
      </c>
      <c r="C116">
        <v>0</v>
      </c>
      <c r="D116">
        <v>0</v>
      </c>
      <c r="E116">
        <v>0</v>
      </c>
      <c r="F116">
        <v>14</v>
      </c>
      <c r="G116">
        <v>0</v>
      </c>
      <c r="H116">
        <v>11</v>
      </c>
      <c r="I116">
        <v>15</v>
      </c>
      <c r="J116">
        <v>17</v>
      </c>
      <c r="K116">
        <v>248</v>
      </c>
      <c r="AK116">
        <v>1</v>
      </c>
      <c r="AL116">
        <v>0</v>
      </c>
      <c r="AM116">
        <v>0</v>
      </c>
      <c r="AN116">
        <v>0</v>
      </c>
      <c r="AO116">
        <v>10</v>
      </c>
      <c r="AP116">
        <v>10</v>
      </c>
      <c r="AQ116">
        <v>17</v>
      </c>
      <c r="AR116">
        <v>6</v>
      </c>
      <c r="AS116">
        <v>13</v>
      </c>
      <c r="AT116">
        <v>-12</v>
      </c>
      <c r="AU116">
        <v>32</v>
      </c>
    </row>
    <row r="117" spans="1:71" x14ac:dyDescent="0.25">
      <c r="A117">
        <v>44</v>
      </c>
      <c r="B117">
        <v>0</v>
      </c>
      <c r="C117">
        <v>0</v>
      </c>
      <c r="D117">
        <v>0</v>
      </c>
      <c r="E117">
        <v>0</v>
      </c>
      <c r="F117">
        <v>9</v>
      </c>
      <c r="G117">
        <v>0</v>
      </c>
      <c r="H117">
        <v>0</v>
      </c>
      <c r="I117">
        <v>30</v>
      </c>
      <c r="J117">
        <v>-33</v>
      </c>
      <c r="K117">
        <v>286</v>
      </c>
      <c r="AK117">
        <v>1</v>
      </c>
      <c r="AL117">
        <v>0</v>
      </c>
      <c r="AM117">
        <v>11</v>
      </c>
      <c r="AN117">
        <v>0</v>
      </c>
      <c r="AO117">
        <v>5</v>
      </c>
      <c r="AP117">
        <v>4</v>
      </c>
      <c r="AQ117">
        <v>30</v>
      </c>
      <c r="AR117">
        <v>0</v>
      </c>
      <c r="AS117">
        <v>11</v>
      </c>
      <c r="AT117">
        <v>-2</v>
      </c>
      <c r="AU117">
        <v>23</v>
      </c>
    </row>
    <row r="118" spans="1:71" x14ac:dyDescent="0.25">
      <c r="A118">
        <v>5</v>
      </c>
      <c r="B118">
        <v>0</v>
      </c>
      <c r="C118">
        <v>0</v>
      </c>
      <c r="D118">
        <v>0</v>
      </c>
      <c r="E118">
        <v>2</v>
      </c>
      <c r="F118">
        <v>30</v>
      </c>
      <c r="G118">
        <v>0</v>
      </c>
      <c r="H118">
        <v>0</v>
      </c>
      <c r="I118">
        <v>21</v>
      </c>
      <c r="J118">
        <v>-7</v>
      </c>
      <c r="K118">
        <v>85</v>
      </c>
      <c r="AK118">
        <v>1</v>
      </c>
      <c r="AL118">
        <v>0</v>
      </c>
      <c r="AM118">
        <v>0</v>
      </c>
      <c r="AN118">
        <v>0</v>
      </c>
      <c r="AO118">
        <v>15</v>
      </c>
      <c r="AP118">
        <v>19</v>
      </c>
      <c r="AQ118">
        <v>24</v>
      </c>
      <c r="AR118">
        <v>0</v>
      </c>
      <c r="AS118">
        <v>12</v>
      </c>
      <c r="AT118">
        <v>-18</v>
      </c>
      <c r="AU118">
        <v>28</v>
      </c>
    </row>
    <row r="119" spans="1:71" x14ac:dyDescent="0.25">
      <c r="A119">
        <v>36</v>
      </c>
      <c r="B119">
        <v>0</v>
      </c>
      <c r="C119">
        <v>0</v>
      </c>
      <c r="D119">
        <v>0</v>
      </c>
      <c r="E119">
        <v>1</v>
      </c>
      <c r="F119">
        <v>15</v>
      </c>
      <c r="G119">
        <v>0</v>
      </c>
      <c r="H119">
        <v>0</v>
      </c>
      <c r="I119">
        <v>16</v>
      </c>
      <c r="J119">
        <v>38</v>
      </c>
      <c r="K119">
        <v>205</v>
      </c>
      <c r="AK119">
        <v>1</v>
      </c>
      <c r="AL119">
        <v>0</v>
      </c>
      <c r="AM119">
        <v>18</v>
      </c>
      <c r="AN119">
        <v>0</v>
      </c>
      <c r="AO119">
        <v>7</v>
      </c>
      <c r="AP119">
        <v>0</v>
      </c>
      <c r="AQ119">
        <v>26</v>
      </c>
      <c r="AR119">
        <v>1</v>
      </c>
      <c r="AS119">
        <v>12</v>
      </c>
      <c r="AT119">
        <v>-7</v>
      </c>
      <c r="AU119">
        <v>27</v>
      </c>
    </row>
    <row r="120" spans="1:71" x14ac:dyDescent="0.25">
      <c r="A120">
        <v>9</v>
      </c>
      <c r="B120">
        <v>0</v>
      </c>
      <c r="C120">
        <v>0</v>
      </c>
      <c r="D120">
        <v>0</v>
      </c>
      <c r="E120">
        <v>3</v>
      </c>
      <c r="F120">
        <v>13</v>
      </c>
      <c r="G120">
        <v>3</v>
      </c>
      <c r="H120">
        <v>7</v>
      </c>
      <c r="I120">
        <v>14</v>
      </c>
      <c r="J120">
        <v>-5</v>
      </c>
      <c r="K120">
        <v>120</v>
      </c>
      <c r="AK120">
        <v>1</v>
      </c>
      <c r="AL120">
        <v>0</v>
      </c>
      <c r="AM120">
        <v>0</v>
      </c>
      <c r="AN120">
        <v>0</v>
      </c>
      <c r="AO120">
        <v>12</v>
      </c>
      <c r="AP120">
        <v>29</v>
      </c>
      <c r="AQ120">
        <v>27</v>
      </c>
      <c r="AR120">
        <v>0</v>
      </c>
      <c r="AS120">
        <v>8</v>
      </c>
      <c r="AT120">
        <v>-19</v>
      </c>
      <c r="AU120">
        <v>20</v>
      </c>
    </row>
    <row r="121" spans="1:71" x14ac:dyDescent="0.25">
      <c r="A121">
        <v>11</v>
      </c>
      <c r="B121">
        <v>0</v>
      </c>
      <c r="C121">
        <v>0</v>
      </c>
      <c r="D121">
        <v>0</v>
      </c>
      <c r="E121">
        <v>0</v>
      </c>
      <c r="F121">
        <v>6</v>
      </c>
      <c r="G121">
        <v>1</v>
      </c>
      <c r="H121">
        <v>0</v>
      </c>
      <c r="I121">
        <v>19</v>
      </c>
      <c r="J121">
        <v>14</v>
      </c>
      <c r="K121">
        <v>153</v>
      </c>
      <c r="AK121">
        <v>1</v>
      </c>
      <c r="AL121">
        <v>0</v>
      </c>
      <c r="AM121">
        <v>0</v>
      </c>
      <c r="AN121">
        <v>0</v>
      </c>
      <c r="AO121">
        <v>10</v>
      </c>
      <c r="AP121">
        <v>0</v>
      </c>
      <c r="AQ121">
        <v>24</v>
      </c>
      <c r="AR121">
        <v>0</v>
      </c>
      <c r="AS121">
        <v>9</v>
      </c>
      <c r="AT121">
        <v>-16</v>
      </c>
      <c r="AU121">
        <v>22</v>
      </c>
    </row>
    <row r="122" spans="1:71" x14ac:dyDescent="0.25">
      <c r="A122">
        <v>28</v>
      </c>
      <c r="B122">
        <v>19</v>
      </c>
      <c r="C122">
        <v>0</v>
      </c>
      <c r="D122">
        <v>0</v>
      </c>
      <c r="E122">
        <v>0</v>
      </c>
      <c r="F122">
        <v>6</v>
      </c>
      <c r="G122">
        <v>0</v>
      </c>
      <c r="H122">
        <v>0</v>
      </c>
      <c r="I122">
        <v>19</v>
      </c>
      <c r="J122">
        <v>34</v>
      </c>
      <c r="K122">
        <v>250</v>
      </c>
      <c r="AK122">
        <v>3</v>
      </c>
      <c r="AL122">
        <v>0</v>
      </c>
      <c r="AM122">
        <v>0</v>
      </c>
      <c r="AN122">
        <v>0</v>
      </c>
      <c r="AO122">
        <v>12</v>
      </c>
      <c r="AP122">
        <v>1</v>
      </c>
      <c r="AQ122">
        <v>22</v>
      </c>
      <c r="AR122">
        <v>3</v>
      </c>
      <c r="AS122">
        <v>14</v>
      </c>
      <c r="AT122">
        <v>-2</v>
      </c>
      <c r="AU122">
        <v>34</v>
      </c>
    </row>
    <row r="123" spans="1:71" x14ac:dyDescent="0.25">
      <c r="A123">
        <v>4</v>
      </c>
      <c r="B123">
        <v>0</v>
      </c>
      <c r="C123">
        <v>0</v>
      </c>
      <c r="D123">
        <v>0</v>
      </c>
      <c r="E123">
        <v>12</v>
      </c>
      <c r="F123">
        <v>27</v>
      </c>
      <c r="G123">
        <v>18</v>
      </c>
      <c r="H123">
        <v>0</v>
      </c>
      <c r="I123">
        <v>10</v>
      </c>
      <c r="J123">
        <v>-29</v>
      </c>
      <c r="K123">
        <v>64</v>
      </c>
      <c r="AK123">
        <v>1</v>
      </c>
      <c r="AL123">
        <v>0</v>
      </c>
      <c r="AM123">
        <v>7</v>
      </c>
      <c r="AN123">
        <v>0</v>
      </c>
      <c r="AO123">
        <v>10</v>
      </c>
      <c r="AP123">
        <v>3</v>
      </c>
      <c r="AQ123">
        <v>11</v>
      </c>
      <c r="AR123">
        <v>0</v>
      </c>
      <c r="AS123">
        <v>9</v>
      </c>
      <c r="AT123">
        <v>-14</v>
      </c>
      <c r="AU123">
        <v>29</v>
      </c>
    </row>
    <row r="124" spans="1:71" x14ac:dyDescent="0.25">
      <c r="A124">
        <v>3</v>
      </c>
      <c r="B124">
        <v>0</v>
      </c>
      <c r="C124">
        <v>28</v>
      </c>
      <c r="D124">
        <v>0</v>
      </c>
      <c r="E124">
        <v>7</v>
      </c>
      <c r="F124">
        <v>26</v>
      </c>
      <c r="G124">
        <v>30</v>
      </c>
      <c r="H124">
        <v>0</v>
      </c>
      <c r="I124">
        <v>5</v>
      </c>
      <c r="J124">
        <v>-30</v>
      </c>
      <c r="K124">
        <v>35</v>
      </c>
      <c r="AK124">
        <v>1</v>
      </c>
      <c r="AL124">
        <v>0</v>
      </c>
      <c r="AM124">
        <v>0</v>
      </c>
      <c r="AN124">
        <v>0</v>
      </c>
      <c r="AO124">
        <v>12</v>
      </c>
      <c r="AP124">
        <v>11</v>
      </c>
      <c r="AQ124">
        <v>1</v>
      </c>
      <c r="AR124">
        <v>0</v>
      </c>
      <c r="AS124">
        <v>13</v>
      </c>
      <c r="AT124">
        <v>-14</v>
      </c>
      <c r="AU124">
        <v>43</v>
      </c>
    </row>
    <row r="125" spans="1:71" x14ac:dyDescent="0.25">
      <c r="A125">
        <v>48</v>
      </c>
      <c r="B125">
        <v>30</v>
      </c>
      <c r="C125">
        <v>0</v>
      </c>
      <c r="D125">
        <v>0</v>
      </c>
      <c r="E125">
        <v>0</v>
      </c>
      <c r="F125">
        <v>0</v>
      </c>
      <c r="G125">
        <v>10</v>
      </c>
      <c r="H125">
        <v>0</v>
      </c>
      <c r="I125">
        <v>22</v>
      </c>
      <c r="J125">
        <v>62</v>
      </c>
      <c r="K125">
        <v>184</v>
      </c>
      <c r="AK125">
        <v>2</v>
      </c>
      <c r="AL125">
        <v>0</v>
      </c>
      <c r="AM125">
        <v>2</v>
      </c>
      <c r="AN125">
        <v>0</v>
      </c>
      <c r="AO125">
        <v>7</v>
      </c>
      <c r="AP125">
        <v>12</v>
      </c>
      <c r="AQ125">
        <v>0</v>
      </c>
      <c r="AR125">
        <v>0</v>
      </c>
      <c r="AS125">
        <v>18</v>
      </c>
      <c r="AT125">
        <v>1</v>
      </c>
      <c r="AU125">
        <v>70</v>
      </c>
    </row>
    <row r="126" spans="1:71" x14ac:dyDescent="0.25">
      <c r="A126">
        <v>11</v>
      </c>
      <c r="B126">
        <v>0</v>
      </c>
      <c r="C126">
        <v>0</v>
      </c>
      <c r="D126">
        <v>0</v>
      </c>
      <c r="E126">
        <v>0</v>
      </c>
      <c r="F126">
        <v>4</v>
      </c>
      <c r="G126">
        <v>0</v>
      </c>
      <c r="H126">
        <v>4</v>
      </c>
      <c r="I126">
        <v>15</v>
      </c>
      <c r="J126">
        <v>10</v>
      </c>
      <c r="K126">
        <v>146</v>
      </c>
      <c r="AK126">
        <v>2</v>
      </c>
      <c r="AL126">
        <v>0</v>
      </c>
      <c r="AM126">
        <v>2</v>
      </c>
      <c r="AN126">
        <v>0</v>
      </c>
      <c r="AO126">
        <v>5</v>
      </c>
      <c r="AP126">
        <v>1</v>
      </c>
      <c r="AQ126">
        <v>9</v>
      </c>
      <c r="AR126">
        <v>0</v>
      </c>
      <c r="AS126">
        <v>17</v>
      </c>
      <c r="AT126">
        <v>13</v>
      </c>
      <c r="AU126">
        <v>40</v>
      </c>
    </row>
    <row r="127" spans="1:71" x14ac:dyDescent="0.25">
      <c r="A127">
        <v>12</v>
      </c>
      <c r="B127">
        <v>3</v>
      </c>
      <c r="C127">
        <v>0</v>
      </c>
      <c r="D127">
        <v>0</v>
      </c>
      <c r="E127">
        <v>4</v>
      </c>
      <c r="F127">
        <v>19</v>
      </c>
      <c r="G127">
        <v>8</v>
      </c>
      <c r="H127">
        <v>0</v>
      </c>
      <c r="I127">
        <v>12</v>
      </c>
      <c r="J127">
        <v>2</v>
      </c>
      <c r="K127">
        <v>101</v>
      </c>
      <c r="AK127">
        <v>1</v>
      </c>
      <c r="AL127">
        <v>0</v>
      </c>
      <c r="AM127">
        <v>16</v>
      </c>
      <c r="AN127">
        <v>0</v>
      </c>
      <c r="AO127">
        <v>16</v>
      </c>
      <c r="AP127">
        <v>29</v>
      </c>
      <c r="AQ127">
        <v>25</v>
      </c>
      <c r="AR127">
        <v>0</v>
      </c>
      <c r="AS127">
        <v>13</v>
      </c>
      <c r="AT127">
        <v>-11</v>
      </c>
      <c r="AU127">
        <v>30</v>
      </c>
    </row>
    <row r="128" spans="1:71" x14ac:dyDescent="0.25">
      <c r="A128">
        <v>24</v>
      </c>
      <c r="B128">
        <v>15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2</v>
      </c>
      <c r="I128">
        <v>30</v>
      </c>
      <c r="J128">
        <v>47</v>
      </c>
      <c r="K128">
        <v>332</v>
      </c>
      <c r="AK128">
        <v>1</v>
      </c>
      <c r="AL128">
        <v>0</v>
      </c>
      <c r="AM128">
        <v>0</v>
      </c>
      <c r="AN128">
        <v>0</v>
      </c>
      <c r="AO128">
        <v>20</v>
      </c>
      <c r="AP128">
        <v>5</v>
      </c>
      <c r="AQ128">
        <v>16</v>
      </c>
      <c r="AR128">
        <v>3</v>
      </c>
      <c r="AS128">
        <v>15</v>
      </c>
      <c r="AT128">
        <v>-21</v>
      </c>
      <c r="AU128">
        <v>37</v>
      </c>
    </row>
    <row r="129" spans="1:47" x14ac:dyDescent="0.25">
      <c r="A129">
        <v>22</v>
      </c>
      <c r="B129">
        <v>13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19</v>
      </c>
      <c r="J129">
        <v>28</v>
      </c>
      <c r="K129">
        <v>231</v>
      </c>
      <c r="AK129">
        <v>1</v>
      </c>
      <c r="AL129">
        <v>0</v>
      </c>
      <c r="AM129">
        <v>14</v>
      </c>
      <c r="AN129">
        <v>0</v>
      </c>
      <c r="AO129">
        <v>14</v>
      </c>
      <c r="AP129">
        <v>0</v>
      </c>
      <c r="AQ129">
        <v>13</v>
      </c>
      <c r="AR129">
        <v>0</v>
      </c>
      <c r="AS129">
        <v>12</v>
      </c>
      <c r="AT129">
        <v>-21</v>
      </c>
      <c r="AU129">
        <v>29</v>
      </c>
    </row>
    <row r="130" spans="1:47" x14ac:dyDescent="0.25">
      <c r="A130">
        <v>6</v>
      </c>
      <c r="B130">
        <v>0</v>
      </c>
      <c r="C130">
        <v>0</v>
      </c>
      <c r="D130">
        <v>0</v>
      </c>
      <c r="E130">
        <v>2</v>
      </c>
      <c r="F130">
        <v>8</v>
      </c>
      <c r="G130">
        <v>4</v>
      </c>
      <c r="H130">
        <v>0</v>
      </c>
      <c r="I130">
        <v>8</v>
      </c>
      <c r="J130">
        <v>-19</v>
      </c>
      <c r="K130">
        <v>78</v>
      </c>
      <c r="AK130">
        <v>2</v>
      </c>
      <c r="AL130">
        <v>0</v>
      </c>
      <c r="AM130">
        <v>0</v>
      </c>
      <c r="AN130">
        <v>0</v>
      </c>
      <c r="AO130">
        <v>14</v>
      </c>
      <c r="AP130">
        <v>0</v>
      </c>
      <c r="AQ130">
        <v>6</v>
      </c>
      <c r="AR130">
        <v>0</v>
      </c>
      <c r="AS130">
        <v>15</v>
      </c>
      <c r="AT130">
        <v>-9</v>
      </c>
      <c r="AU130">
        <v>49</v>
      </c>
    </row>
    <row r="131" spans="1:47" x14ac:dyDescent="0.25">
      <c r="A131">
        <v>7</v>
      </c>
      <c r="B131">
        <v>0</v>
      </c>
      <c r="C131">
        <v>0</v>
      </c>
      <c r="D131">
        <v>0</v>
      </c>
      <c r="E131">
        <v>0</v>
      </c>
      <c r="F131">
        <v>12</v>
      </c>
      <c r="G131">
        <v>0</v>
      </c>
      <c r="H131">
        <v>0</v>
      </c>
      <c r="I131">
        <v>12</v>
      </c>
      <c r="J131">
        <v>3</v>
      </c>
      <c r="K131">
        <v>122</v>
      </c>
    </row>
    <row r="132" spans="1:47" x14ac:dyDescent="0.25">
      <c r="A132">
        <v>10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4</v>
      </c>
      <c r="I132">
        <v>19</v>
      </c>
      <c r="J132">
        <v>2</v>
      </c>
      <c r="K132">
        <v>136</v>
      </c>
    </row>
    <row r="133" spans="1:47" x14ac:dyDescent="0.25">
      <c r="A133">
        <v>17</v>
      </c>
      <c r="B133">
        <v>8</v>
      </c>
      <c r="C133">
        <v>0</v>
      </c>
      <c r="D133">
        <v>0</v>
      </c>
      <c r="E133">
        <v>0</v>
      </c>
      <c r="F133">
        <v>21</v>
      </c>
      <c r="G133">
        <v>0</v>
      </c>
      <c r="H133">
        <v>0</v>
      </c>
      <c r="I133">
        <v>30</v>
      </c>
      <c r="J133">
        <v>35</v>
      </c>
      <c r="K133">
        <v>231</v>
      </c>
    </row>
    <row r="134" spans="1:47" x14ac:dyDescent="0.25">
      <c r="A134">
        <v>25</v>
      </c>
      <c r="B134">
        <v>0</v>
      </c>
      <c r="C134">
        <v>0</v>
      </c>
      <c r="D134">
        <v>0</v>
      </c>
      <c r="E134">
        <v>2</v>
      </c>
      <c r="F134">
        <v>6</v>
      </c>
      <c r="G134">
        <v>0</v>
      </c>
      <c r="H134">
        <v>2</v>
      </c>
      <c r="I134">
        <v>28</v>
      </c>
      <c r="J134">
        <v>35</v>
      </c>
      <c r="K134">
        <v>212</v>
      </c>
    </row>
    <row r="135" spans="1:47" x14ac:dyDescent="0.25">
      <c r="A135">
        <v>34</v>
      </c>
      <c r="B135">
        <v>25</v>
      </c>
      <c r="C135">
        <v>0</v>
      </c>
      <c r="D135">
        <v>0</v>
      </c>
      <c r="E135">
        <v>0</v>
      </c>
      <c r="F135">
        <v>3</v>
      </c>
      <c r="G135">
        <v>0</v>
      </c>
      <c r="H135">
        <v>3</v>
      </c>
      <c r="I135">
        <v>30</v>
      </c>
      <c r="J135">
        <v>56</v>
      </c>
      <c r="K135">
        <v>345</v>
      </c>
    </row>
    <row r="136" spans="1:47" x14ac:dyDescent="0.25">
      <c r="A136">
        <v>8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17</v>
      </c>
      <c r="J136">
        <v>8</v>
      </c>
      <c r="K136">
        <v>184</v>
      </c>
    </row>
    <row r="137" spans="1:47" x14ac:dyDescent="0.25">
      <c r="A137">
        <v>19</v>
      </c>
      <c r="B137">
        <v>0</v>
      </c>
      <c r="C137">
        <v>0</v>
      </c>
      <c r="D137">
        <v>0</v>
      </c>
      <c r="E137">
        <v>1</v>
      </c>
      <c r="F137">
        <v>3</v>
      </c>
      <c r="G137">
        <v>1</v>
      </c>
      <c r="H137">
        <v>2</v>
      </c>
      <c r="I137">
        <v>26</v>
      </c>
      <c r="J137">
        <v>31</v>
      </c>
      <c r="K137">
        <v>198</v>
      </c>
    </row>
    <row r="138" spans="1:47" x14ac:dyDescent="0.25">
      <c r="A138">
        <v>15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4</v>
      </c>
      <c r="I138">
        <v>25</v>
      </c>
      <c r="J138">
        <v>25</v>
      </c>
      <c r="K138">
        <v>220</v>
      </c>
    </row>
    <row r="139" spans="1:47" x14ac:dyDescent="0.25">
      <c r="A139">
        <v>22</v>
      </c>
      <c r="B139">
        <v>13</v>
      </c>
      <c r="C139">
        <v>0</v>
      </c>
      <c r="D139">
        <v>0</v>
      </c>
      <c r="E139">
        <v>0</v>
      </c>
      <c r="F139">
        <v>7</v>
      </c>
      <c r="G139">
        <v>0</v>
      </c>
      <c r="H139">
        <v>5</v>
      </c>
      <c r="I139">
        <v>26</v>
      </c>
      <c r="J139">
        <v>35</v>
      </c>
      <c r="K139">
        <v>272</v>
      </c>
    </row>
    <row r="140" spans="1:47" x14ac:dyDescent="0.25">
      <c r="A140">
        <v>9</v>
      </c>
      <c r="B140">
        <v>0</v>
      </c>
      <c r="C140">
        <v>0</v>
      </c>
      <c r="D140">
        <v>0</v>
      </c>
      <c r="E140">
        <v>0</v>
      </c>
      <c r="F140">
        <v>3</v>
      </c>
      <c r="G140">
        <v>0</v>
      </c>
      <c r="H140">
        <v>5</v>
      </c>
      <c r="I140">
        <v>20</v>
      </c>
      <c r="J140">
        <v>2</v>
      </c>
      <c r="K140">
        <v>179</v>
      </c>
    </row>
    <row r="141" spans="1:47" x14ac:dyDescent="0.25">
      <c r="A141">
        <v>20</v>
      </c>
      <c r="B141">
        <v>11</v>
      </c>
      <c r="C141">
        <v>0</v>
      </c>
      <c r="D141">
        <v>0</v>
      </c>
      <c r="E141">
        <v>0</v>
      </c>
      <c r="F141">
        <v>16</v>
      </c>
      <c r="G141">
        <v>0</v>
      </c>
      <c r="H141">
        <v>0</v>
      </c>
      <c r="I141">
        <v>30</v>
      </c>
      <c r="J141">
        <v>41</v>
      </c>
      <c r="K141">
        <v>296</v>
      </c>
    </row>
    <row r="142" spans="1:47" x14ac:dyDescent="0.25">
      <c r="A142">
        <v>12</v>
      </c>
      <c r="B142">
        <v>0</v>
      </c>
      <c r="C142">
        <v>0</v>
      </c>
      <c r="D142">
        <v>0</v>
      </c>
      <c r="E142">
        <v>0</v>
      </c>
      <c r="F142">
        <v>4</v>
      </c>
      <c r="G142">
        <v>0</v>
      </c>
      <c r="H142">
        <v>5</v>
      </c>
      <c r="I142">
        <v>22</v>
      </c>
      <c r="J142">
        <v>18</v>
      </c>
      <c r="K142">
        <v>212</v>
      </c>
    </row>
    <row r="143" spans="1:47" x14ac:dyDescent="0.25">
      <c r="A143">
        <v>19</v>
      </c>
      <c r="B143">
        <v>0</v>
      </c>
      <c r="C143">
        <v>0</v>
      </c>
      <c r="D143">
        <v>0</v>
      </c>
      <c r="E143">
        <v>0</v>
      </c>
      <c r="F143">
        <v>16</v>
      </c>
      <c r="G143">
        <v>0</v>
      </c>
      <c r="H143">
        <v>0</v>
      </c>
      <c r="I143">
        <v>27</v>
      </c>
      <c r="J143">
        <v>-12</v>
      </c>
      <c r="K143">
        <v>188</v>
      </c>
    </row>
    <row r="144" spans="1:47" x14ac:dyDescent="0.25">
      <c r="A144">
        <v>8</v>
      </c>
      <c r="B144">
        <v>0</v>
      </c>
      <c r="C144">
        <v>0</v>
      </c>
      <c r="D144">
        <v>0</v>
      </c>
      <c r="E144">
        <v>4</v>
      </c>
      <c r="F144">
        <v>2</v>
      </c>
      <c r="G144">
        <v>5</v>
      </c>
      <c r="H144">
        <v>0</v>
      </c>
      <c r="I144">
        <v>14</v>
      </c>
      <c r="J144">
        <v>2</v>
      </c>
      <c r="K144">
        <v>118</v>
      </c>
    </row>
    <row r="145" spans="1:11" x14ac:dyDescent="0.25">
      <c r="A145">
        <v>7</v>
      </c>
      <c r="B145">
        <v>0</v>
      </c>
      <c r="C145">
        <v>0</v>
      </c>
      <c r="D145">
        <v>0</v>
      </c>
      <c r="E145">
        <v>1</v>
      </c>
      <c r="F145">
        <v>4</v>
      </c>
      <c r="G145">
        <v>0</v>
      </c>
      <c r="H145">
        <v>3</v>
      </c>
      <c r="I145">
        <v>12</v>
      </c>
      <c r="J145">
        <v>-7</v>
      </c>
      <c r="K145">
        <v>122</v>
      </c>
    </row>
    <row r="146" spans="1:11" x14ac:dyDescent="0.25">
      <c r="A146">
        <v>16</v>
      </c>
      <c r="B146">
        <v>0</v>
      </c>
      <c r="C146">
        <v>0</v>
      </c>
      <c r="D146">
        <v>0</v>
      </c>
      <c r="E146">
        <v>0</v>
      </c>
      <c r="F146">
        <v>19</v>
      </c>
      <c r="G146">
        <v>0</v>
      </c>
      <c r="H146">
        <v>9</v>
      </c>
      <c r="I146">
        <v>16</v>
      </c>
      <c r="J146">
        <v>20</v>
      </c>
      <c r="K146">
        <v>214</v>
      </c>
    </row>
    <row r="147" spans="1:11" x14ac:dyDescent="0.25">
      <c r="A147">
        <v>13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22</v>
      </c>
      <c r="J147">
        <v>19</v>
      </c>
      <c r="K147">
        <v>179</v>
      </c>
    </row>
    <row r="148" spans="1:11" x14ac:dyDescent="0.25">
      <c r="A148">
        <v>8</v>
      </c>
      <c r="B148">
        <v>0</v>
      </c>
      <c r="C148">
        <v>0</v>
      </c>
      <c r="D148">
        <v>0</v>
      </c>
      <c r="E148">
        <v>4</v>
      </c>
      <c r="F148">
        <v>13</v>
      </c>
      <c r="G148">
        <v>0</v>
      </c>
      <c r="H148">
        <v>0</v>
      </c>
      <c r="I148">
        <v>15</v>
      </c>
      <c r="J148">
        <v>-12</v>
      </c>
      <c r="K148">
        <v>145</v>
      </c>
    </row>
    <row r="149" spans="1:11" x14ac:dyDescent="0.25">
      <c r="A149">
        <v>10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4</v>
      </c>
      <c r="I149">
        <v>18</v>
      </c>
      <c r="J149">
        <v>12</v>
      </c>
      <c r="K149">
        <v>145</v>
      </c>
    </row>
    <row r="150" spans="1:11" x14ac:dyDescent="0.25">
      <c r="A150">
        <v>7</v>
      </c>
      <c r="B150">
        <v>0</v>
      </c>
      <c r="C150">
        <v>0</v>
      </c>
      <c r="D150">
        <v>0</v>
      </c>
      <c r="E150">
        <v>0</v>
      </c>
      <c r="F150">
        <v>2</v>
      </c>
      <c r="G150">
        <v>0</v>
      </c>
      <c r="H150">
        <v>0</v>
      </c>
      <c r="I150">
        <v>27</v>
      </c>
      <c r="J150">
        <v>9</v>
      </c>
      <c r="K150">
        <v>218</v>
      </c>
    </row>
    <row r="151" spans="1:11" x14ac:dyDescent="0.25">
      <c r="A151">
        <v>32</v>
      </c>
      <c r="B151">
        <v>23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21</v>
      </c>
      <c r="J151">
        <v>45</v>
      </c>
      <c r="K151">
        <v>302</v>
      </c>
    </row>
    <row r="152" spans="1:11" x14ac:dyDescent="0.25">
      <c r="A152">
        <v>39</v>
      </c>
      <c r="B152">
        <v>30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26</v>
      </c>
      <c r="J152">
        <v>56</v>
      </c>
      <c r="K152">
        <v>277</v>
      </c>
    </row>
    <row r="153" spans="1:11" x14ac:dyDescent="0.25">
      <c r="A153">
        <v>28</v>
      </c>
      <c r="B153">
        <v>0</v>
      </c>
      <c r="C153">
        <v>0</v>
      </c>
      <c r="D153">
        <v>0</v>
      </c>
      <c r="E153">
        <v>2</v>
      </c>
      <c r="F153">
        <v>2</v>
      </c>
      <c r="G153">
        <v>0</v>
      </c>
      <c r="H153">
        <v>0</v>
      </c>
      <c r="I153">
        <v>16</v>
      </c>
      <c r="J153">
        <v>26</v>
      </c>
      <c r="K153">
        <v>192</v>
      </c>
    </row>
    <row r="154" spans="1:11" x14ac:dyDescent="0.25">
      <c r="A154">
        <v>6</v>
      </c>
      <c r="B154">
        <v>0</v>
      </c>
      <c r="C154">
        <v>0</v>
      </c>
      <c r="D154">
        <v>0</v>
      </c>
      <c r="E154">
        <v>3</v>
      </c>
      <c r="F154">
        <v>10</v>
      </c>
      <c r="G154">
        <v>4</v>
      </c>
      <c r="H154">
        <v>7</v>
      </c>
      <c r="I154">
        <v>13</v>
      </c>
      <c r="J154">
        <v>-13</v>
      </c>
      <c r="K154">
        <v>106</v>
      </c>
    </row>
    <row r="155" spans="1:11" x14ac:dyDescent="0.25">
      <c r="A155">
        <v>7</v>
      </c>
      <c r="B155">
        <v>0</v>
      </c>
      <c r="C155">
        <v>0</v>
      </c>
      <c r="D155">
        <v>0</v>
      </c>
      <c r="E155">
        <v>10</v>
      </c>
      <c r="F155">
        <v>17</v>
      </c>
      <c r="G155">
        <v>6</v>
      </c>
      <c r="H155">
        <v>0</v>
      </c>
      <c r="I155">
        <v>13</v>
      </c>
      <c r="J155">
        <v>-17</v>
      </c>
      <c r="K155">
        <v>105</v>
      </c>
    </row>
    <row r="156" spans="1:11" x14ac:dyDescent="0.25">
      <c r="A156">
        <v>7</v>
      </c>
      <c r="B156">
        <v>0</v>
      </c>
      <c r="C156">
        <v>0</v>
      </c>
      <c r="D156">
        <v>0</v>
      </c>
      <c r="E156">
        <v>0</v>
      </c>
      <c r="F156">
        <v>3</v>
      </c>
      <c r="G156">
        <v>0</v>
      </c>
      <c r="H156">
        <v>0</v>
      </c>
      <c r="I156">
        <v>18</v>
      </c>
      <c r="J156">
        <v>9</v>
      </c>
      <c r="K156">
        <v>193</v>
      </c>
    </row>
    <row r="157" spans="1:11" x14ac:dyDescent="0.25">
      <c r="A157">
        <v>8</v>
      </c>
      <c r="B157">
        <v>0</v>
      </c>
      <c r="C157">
        <v>0</v>
      </c>
      <c r="D157">
        <v>0</v>
      </c>
      <c r="E157">
        <v>0</v>
      </c>
      <c r="F157">
        <v>30</v>
      </c>
      <c r="G157">
        <v>0</v>
      </c>
      <c r="H157">
        <v>0</v>
      </c>
      <c r="I157">
        <v>30</v>
      </c>
      <c r="J157">
        <v>22</v>
      </c>
      <c r="K157">
        <v>224</v>
      </c>
    </row>
    <row r="158" spans="1:11" x14ac:dyDescent="0.25">
      <c r="A158">
        <v>15</v>
      </c>
      <c r="B158">
        <v>0</v>
      </c>
      <c r="C158">
        <v>0</v>
      </c>
      <c r="D158">
        <v>0</v>
      </c>
      <c r="E158">
        <v>6</v>
      </c>
      <c r="F158">
        <v>15</v>
      </c>
      <c r="G158">
        <v>30</v>
      </c>
      <c r="H158">
        <v>0</v>
      </c>
      <c r="I158">
        <v>7</v>
      </c>
      <c r="J158">
        <v>0</v>
      </c>
      <c r="K158">
        <v>34</v>
      </c>
    </row>
    <row r="159" spans="1:11" x14ac:dyDescent="0.25">
      <c r="A159">
        <v>9</v>
      </c>
      <c r="B159">
        <v>0</v>
      </c>
      <c r="C159">
        <v>0</v>
      </c>
      <c r="D159">
        <v>0</v>
      </c>
      <c r="E159">
        <v>0</v>
      </c>
      <c r="F159">
        <v>19</v>
      </c>
      <c r="G159">
        <v>0</v>
      </c>
      <c r="H159">
        <v>6</v>
      </c>
      <c r="I159">
        <v>26</v>
      </c>
      <c r="J159">
        <v>19</v>
      </c>
      <c r="K159">
        <v>214</v>
      </c>
    </row>
    <row r="160" spans="1:11" x14ac:dyDescent="0.25">
      <c r="A160">
        <v>18</v>
      </c>
      <c r="B160">
        <v>9</v>
      </c>
      <c r="C160">
        <v>0</v>
      </c>
      <c r="D160">
        <v>0</v>
      </c>
      <c r="E160">
        <v>0</v>
      </c>
      <c r="F160">
        <v>16</v>
      </c>
      <c r="G160">
        <v>0</v>
      </c>
      <c r="H160">
        <v>0</v>
      </c>
      <c r="I160">
        <v>30</v>
      </c>
      <c r="J160">
        <v>34</v>
      </c>
      <c r="K160">
        <v>230</v>
      </c>
    </row>
    <row r="161" spans="1:11" x14ac:dyDescent="0.25">
      <c r="A161">
        <v>8</v>
      </c>
      <c r="B161">
        <v>0</v>
      </c>
      <c r="C161">
        <v>0</v>
      </c>
      <c r="D161">
        <v>0</v>
      </c>
      <c r="E161">
        <v>2</v>
      </c>
      <c r="F161">
        <v>1</v>
      </c>
      <c r="G161">
        <v>0</v>
      </c>
      <c r="H161">
        <v>4</v>
      </c>
      <c r="I161">
        <v>23</v>
      </c>
      <c r="J161">
        <v>9</v>
      </c>
      <c r="K161">
        <v>154</v>
      </c>
    </row>
    <row r="162" spans="1:11" x14ac:dyDescent="0.25">
      <c r="A162">
        <v>14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17</v>
      </c>
      <c r="J162">
        <v>14</v>
      </c>
      <c r="K162">
        <v>133</v>
      </c>
    </row>
    <row r="163" spans="1:11" x14ac:dyDescent="0.25">
      <c r="A163">
        <v>10</v>
      </c>
      <c r="B163">
        <v>0</v>
      </c>
      <c r="C163">
        <v>0</v>
      </c>
      <c r="D163">
        <v>0</v>
      </c>
      <c r="E163">
        <v>0</v>
      </c>
      <c r="F163">
        <v>13</v>
      </c>
      <c r="G163">
        <v>0</v>
      </c>
      <c r="H163">
        <v>3</v>
      </c>
      <c r="I163">
        <v>29</v>
      </c>
      <c r="J163">
        <v>23</v>
      </c>
      <c r="K163">
        <v>229</v>
      </c>
    </row>
    <row r="164" spans="1:11" x14ac:dyDescent="0.25">
      <c r="A164">
        <v>34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26</v>
      </c>
      <c r="J164">
        <v>44</v>
      </c>
      <c r="K164">
        <v>256</v>
      </c>
    </row>
    <row r="165" spans="1:11" x14ac:dyDescent="0.25">
      <c r="A165">
        <v>12</v>
      </c>
      <c r="B165">
        <v>3</v>
      </c>
      <c r="C165">
        <v>0</v>
      </c>
      <c r="D165">
        <v>0</v>
      </c>
      <c r="E165">
        <v>1</v>
      </c>
      <c r="F165">
        <v>6</v>
      </c>
      <c r="G165">
        <v>0</v>
      </c>
      <c r="H165">
        <v>9</v>
      </c>
      <c r="I165">
        <v>19</v>
      </c>
      <c r="J165">
        <v>7</v>
      </c>
      <c r="K165">
        <v>205</v>
      </c>
    </row>
    <row r="166" spans="1:11" x14ac:dyDescent="0.25">
      <c r="A166">
        <v>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21</v>
      </c>
      <c r="J166">
        <v>10</v>
      </c>
      <c r="K166">
        <v>220</v>
      </c>
    </row>
    <row r="167" spans="1:11" x14ac:dyDescent="0.25">
      <c r="A167">
        <v>10</v>
      </c>
      <c r="B167">
        <v>0</v>
      </c>
      <c r="C167">
        <v>0</v>
      </c>
      <c r="D167">
        <v>0</v>
      </c>
      <c r="E167">
        <v>0</v>
      </c>
      <c r="F167">
        <v>5</v>
      </c>
      <c r="G167">
        <v>0</v>
      </c>
      <c r="H167">
        <v>3</v>
      </c>
      <c r="I167">
        <v>17</v>
      </c>
      <c r="J167">
        <v>11</v>
      </c>
      <c r="K167">
        <v>228</v>
      </c>
    </row>
    <row r="168" spans="1:11" x14ac:dyDescent="0.25">
      <c r="A168">
        <v>15</v>
      </c>
      <c r="B168">
        <v>0</v>
      </c>
      <c r="C168">
        <v>0</v>
      </c>
      <c r="D168">
        <v>0</v>
      </c>
      <c r="E168">
        <v>0</v>
      </c>
      <c r="F168">
        <v>4</v>
      </c>
      <c r="G168">
        <v>0</v>
      </c>
      <c r="H168">
        <v>4</v>
      </c>
      <c r="I168">
        <v>20</v>
      </c>
      <c r="J168">
        <v>19</v>
      </c>
      <c r="K168">
        <v>239</v>
      </c>
    </row>
    <row r="169" spans="1:11" x14ac:dyDescent="0.25">
      <c r="A169">
        <v>14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17</v>
      </c>
      <c r="J169">
        <v>15</v>
      </c>
      <c r="K169">
        <v>217</v>
      </c>
    </row>
    <row r="170" spans="1:11" x14ac:dyDescent="0.25">
      <c r="A170">
        <v>12</v>
      </c>
      <c r="B170">
        <v>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6</v>
      </c>
      <c r="I170">
        <v>19</v>
      </c>
      <c r="J170">
        <v>18</v>
      </c>
      <c r="K170">
        <v>299</v>
      </c>
    </row>
    <row r="171" spans="1:11" x14ac:dyDescent="0.25">
      <c r="A171">
        <v>5</v>
      </c>
      <c r="B171">
        <v>0</v>
      </c>
      <c r="C171">
        <v>0</v>
      </c>
      <c r="D171">
        <v>0</v>
      </c>
      <c r="E171">
        <v>2</v>
      </c>
      <c r="F171">
        <v>0</v>
      </c>
      <c r="G171">
        <v>0</v>
      </c>
      <c r="H171">
        <v>0</v>
      </c>
      <c r="I171">
        <v>15</v>
      </c>
      <c r="J171">
        <v>-7</v>
      </c>
      <c r="K171">
        <v>116</v>
      </c>
    </row>
    <row r="172" spans="1:11" x14ac:dyDescent="0.25">
      <c r="A172">
        <v>28</v>
      </c>
      <c r="B172">
        <v>19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24</v>
      </c>
      <c r="J172">
        <v>43</v>
      </c>
      <c r="K172">
        <v>281</v>
      </c>
    </row>
    <row r="173" spans="1:11" x14ac:dyDescent="0.25">
      <c r="A173">
        <v>4</v>
      </c>
      <c r="B173">
        <v>0</v>
      </c>
      <c r="C173">
        <v>0</v>
      </c>
      <c r="D173">
        <v>0</v>
      </c>
      <c r="E173">
        <v>0</v>
      </c>
      <c r="F173">
        <v>14</v>
      </c>
      <c r="G173">
        <v>0</v>
      </c>
      <c r="H173">
        <v>3</v>
      </c>
      <c r="I173">
        <v>19</v>
      </c>
      <c r="J173">
        <v>-8</v>
      </c>
      <c r="K173">
        <v>76</v>
      </c>
    </row>
    <row r="174" spans="1:11" x14ac:dyDescent="0.25">
      <c r="A174">
        <v>18</v>
      </c>
      <c r="B174">
        <v>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17</v>
      </c>
      <c r="J174">
        <v>21</v>
      </c>
      <c r="K174">
        <v>233</v>
      </c>
    </row>
    <row r="175" spans="1:11" x14ac:dyDescent="0.25">
      <c r="A175">
        <v>40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18</v>
      </c>
      <c r="J175">
        <v>-24</v>
      </c>
      <c r="K175">
        <v>360</v>
      </c>
    </row>
    <row r="176" spans="1:11" x14ac:dyDescent="0.25">
      <c r="A176">
        <v>27</v>
      </c>
      <c r="B176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22</v>
      </c>
      <c r="J176">
        <v>40</v>
      </c>
      <c r="K176">
        <v>310</v>
      </c>
    </row>
    <row r="177" spans="1:11" x14ac:dyDescent="0.25">
      <c r="A177">
        <v>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15</v>
      </c>
      <c r="J177">
        <v>4</v>
      </c>
      <c r="K177">
        <v>164</v>
      </c>
    </row>
    <row r="178" spans="1:11" x14ac:dyDescent="0.25">
      <c r="A178">
        <v>10</v>
      </c>
      <c r="B178">
        <v>0</v>
      </c>
      <c r="C178">
        <v>0</v>
      </c>
      <c r="D178">
        <v>0</v>
      </c>
      <c r="E178">
        <v>4</v>
      </c>
      <c r="F178">
        <v>0</v>
      </c>
      <c r="G178">
        <v>0</v>
      </c>
      <c r="H178">
        <v>0</v>
      </c>
      <c r="I178">
        <v>16</v>
      </c>
      <c r="J178">
        <v>-1</v>
      </c>
      <c r="K178">
        <v>155</v>
      </c>
    </row>
    <row r="179" spans="1:11" x14ac:dyDescent="0.25">
      <c r="A179">
        <v>10</v>
      </c>
      <c r="B179">
        <v>0</v>
      </c>
      <c r="C179">
        <v>0</v>
      </c>
      <c r="D179">
        <v>0</v>
      </c>
      <c r="E179">
        <v>2</v>
      </c>
      <c r="F179">
        <v>4</v>
      </c>
      <c r="G179">
        <v>0</v>
      </c>
      <c r="H179">
        <v>4</v>
      </c>
      <c r="I179">
        <v>18</v>
      </c>
      <c r="J179">
        <v>6</v>
      </c>
      <c r="K179">
        <v>164</v>
      </c>
    </row>
    <row r="180" spans="1:11" x14ac:dyDescent="0.25">
      <c r="A180">
        <v>13</v>
      </c>
      <c r="B180">
        <v>0</v>
      </c>
      <c r="C180">
        <v>0</v>
      </c>
      <c r="D180">
        <v>0</v>
      </c>
      <c r="E180">
        <v>2</v>
      </c>
      <c r="F180">
        <v>3</v>
      </c>
      <c r="G180">
        <v>0</v>
      </c>
      <c r="H180">
        <v>0</v>
      </c>
      <c r="I180">
        <v>15</v>
      </c>
      <c r="J180">
        <v>10</v>
      </c>
      <c r="K180">
        <v>163</v>
      </c>
    </row>
    <row r="181" spans="1:11" x14ac:dyDescent="0.25">
      <c r="A181">
        <v>4</v>
      </c>
      <c r="B181">
        <v>0</v>
      </c>
      <c r="C181">
        <v>0</v>
      </c>
      <c r="D181">
        <v>0</v>
      </c>
      <c r="E181">
        <v>2</v>
      </c>
      <c r="F181">
        <v>0</v>
      </c>
      <c r="G181">
        <v>0</v>
      </c>
      <c r="H181">
        <v>0</v>
      </c>
      <c r="I181">
        <v>11</v>
      </c>
      <c r="J181">
        <v>-18</v>
      </c>
      <c r="K181">
        <v>95</v>
      </c>
    </row>
    <row r="182" spans="1:11" x14ac:dyDescent="0.25">
      <c r="A182">
        <v>9</v>
      </c>
      <c r="B182">
        <v>0</v>
      </c>
      <c r="C182">
        <v>0</v>
      </c>
      <c r="D182">
        <v>0</v>
      </c>
      <c r="E182">
        <v>0</v>
      </c>
      <c r="F182">
        <v>24</v>
      </c>
      <c r="G182">
        <v>3</v>
      </c>
      <c r="H182">
        <v>0</v>
      </c>
      <c r="I182">
        <v>15</v>
      </c>
      <c r="J182">
        <v>8</v>
      </c>
      <c r="K182">
        <v>134</v>
      </c>
    </row>
    <row r="183" spans="1:11" x14ac:dyDescent="0.25">
      <c r="A183">
        <v>20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</v>
      </c>
      <c r="I183">
        <v>18</v>
      </c>
      <c r="J183">
        <v>22</v>
      </c>
      <c r="K183">
        <v>247</v>
      </c>
    </row>
    <row r="184" spans="1:11" x14ac:dyDescent="0.25">
      <c r="A184">
        <v>9</v>
      </c>
      <c r="B184">
        <v>0</v>
      </c>
      <c r="C184">
        <v>0</v>
      </c>
      <c r="D184">
        <v>0</v>
      </c>
      <c r="E184">
        <v>0</v>
      </c>
      <c r="F184">
        <v>16</v>
      </c>
      <c r="G184">
        <v>0</v>
      </c>
      <c r="H184">
        <v>0</v>
      </c>
      <c r="I184">
        <v>30</v>
      </c>
      <c r="J184">
        <v>23</v>
      </c>
      <c r="K184">
        <v>194</v>
      </c>
    </row>
    <row r="185" spans="1:11" x14ac:dyDescent="0.25">
      <c r="A185">
        <v>35</v>
      </c>
      <c r="B185">
        <v>26</v>
      </c>
      <c r="C185">
        <v>0</v>
      </c>
      <c r="D185">
        <v>0</v>
      </c>
      <c r="E185">
        <v>0</v>
      </c>
      <c r="F185">
        <v>3</v>
      </c>
      <c r="G185">
        <v>0</v>
      </c>
      <c r="H185">
        <v>4</v>
      </c>
      <c r="I185">
        <v>25</v>
      </c>
      <c r="J185">
        <v>52</v>
      </c>
      <c r="K185">
        <v>253</v>
      </c>
    </row>
    <row r="186" spans="1:11" x14ac:dyDescent="0.25">
      <c r="A186">
        <v>27</v>
      </c>
      <c r="B186">
        <v>0</v>
      </c>
      <c r="C186">
        <v>0</v>
      </c>
      <c r="D186">
        <v>0</v>
      </c>
      <c r="E186">
        <v>0</v>
      </c>
      <c r="F186">
        <v>4</v>
      </c>
      <c r="G186">
        <v>0</v>
      </c>
      <c r="H186">
        <v>0</v>
      </c>
      <c r="I186">
        <v>27</v>
      </c>
      <c r="J186">
        <v>-14</v>
      </c>
      <c r="K186">
        <v>268</v>
      </c>
    </row>
    <row r="187" spans="1:11" x14ac:dyDescent="0.25">
      <c r="A187">
        <v>10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2</v>
      </c>
      <c r="I187">
        <v>29</v>
      </c>
      <c r="J187">
        <v>25</v>
      </c>
      <c r="K187">
        <v>213</v>
      </c>
    </row>
    <row r="188" spans="1:11" x14ac:dyDescent="0.25">
      <c r="A188">
        <v>12</v>
      </c>
      <c r="B188">
        <v>0</v>
      </c>
      <c r="C188">
        <v>0</v>
      </c>
      <c r="D188">
        <v>0</v>
      </c>
      <c r="E188">
        <v>0</v>
      </c>
      <c r="F188">
        <v>3</v>
      </c>
      <c r="G188">
        <v>0</v>
      </c>
      <c r="H188">
        <v>5</v>
      </c>
      <c r="I188">
        <v>19</v>
      </c>
      <c r="J188">
        <v>15</v>
      </c>
      <c r="K188">
        <v>189</v>
      </c>
    </row>
    <row r="189" spans="1:11" x14ac:dyDescent="0.25">
      <c r="A189">
        <v>6</v>
      </c>
      <c r="B189">
        <v>0</v>
      </c>
      <c r="C189">
        <v>0</v>
      </c>
      <c r="D189">
        <v>0</v>
      </c>
      <c r="E189">
        <v>10</v>
      </c>
      <c r="F189">
        <v>0</v>
      </c>
      <c r="G189">
        <v>12</v>
      </c>
      <c r="H189">
        <v>1</v>
      </c>
      <c r="I189">
        <v>9</v>
      </c>
      <c r="J189">
        <v>-26</v>
      </c>
      <c r="K189">
        <v>67</v>
      </c>
    </row>
    <row r="190" spans="1:11" x14ac:dyDescent="0.25">
      <c r="A190">
        <v>6</v>
      </c>
      <c r="B190">
        <v>0</v>
      </c>
      <c r="C190">
        <v>0</v>
      </c>
      <c r="D190">
        <v>0</v>
      </c>
      <c r="E190">
        <v>0</v>
      </c>
      <c r="F190">
        <v>25</v>
      </c>
      <c r="G190">
        <v>0</v>
      </c>
      <c r="H190">
        <v>6</v>
      </c>
      <c r="I190">
        <v>10</v>
      </c>
      <c r="J190">
        <v>-4</v>
      </c>
      <c r="K190">
        <v>123</v>
      </c>
    </row>
    <row r="191" spans="1:11" x14ac:dyDescent="0.25">
      <c r="A191">
        <v>15</v>
      </c>
      <c r="B191">
        <v>0</v>
      </c>
      <c r="C191">
        <v>0</v>
      </c>
      <c r="D191">
        <v>0</v>
      </c>
      <c r="E191">
        <v>0</v>
      </c>
      <c r="F191">
        <v>10</v>
      </c>
      <c r="G191">
        <v>0</v>
      </c>
      <c r="H191">
        <v>6</v>
      </c>
      <c r="I191">
        <v>25</v>
      </c>
      <c r="J191">
        <v>24</v>
      </c>
      <c r="K191">
        <v>231</v>
      </c>
    </row>
    <row r="192" spans="1:11" x14ac:dyDescent="0.25">
      <c r="A192">
        <v>17</v>
      </c>
      <c r="B192">
        <v>8</v>
      </c>
      <c r="C192">
        <v>0</v>
      </c>
      <c r="D192">
        <v>0</v>
      </c>
      <c r="E192">
        <v>0</v>
      </c>
      <c r="F192">
        <v>6</v>
      </c>
      <c r="G192">
        <v>0</v>
      </c>
      <c r="H192">
        <v>2</v>
      </c>
      <c r="I192">
        <v>24</v>
      </c>
      <c r="J192">
        <v>18</v>
      </c>
      <c r="K192">
        <v>198</v>
      </c>
    </row>
    <row r="193" spans="1:11" x14ac:dyDescent="0.25">
      <c r="A193">
        <v>3</v>
      </c>
      <c r="B193">
        <v>0</v>
      </c>
      <c r="C193">
        <v>6</v>
      </c>
      <c r="D193">
        <v>0</v>
      </c>
      <c r="E193">
        <v>2</v>
      </c>
      <c r="F193">
        <v>7</v>
      </c>
      <c r="G193">
        <v>2</v>
      </c>
      <c r="H193">
        <v>9</v>
      </c>
      <c r="I193">
        <v>5</v>
      </c>
      <c r="J193">
        <v>-25</v>
      </c>
      <c r="K193">
        <v>59</v>
      </c>
    </row>
    <row r="194" spans="1:11" x14ac:dyDescent="0.25">
      <c r="A194">
        <v>9</v>
      </c>
      <c r="B194">
        <v>0</v>
      </c>
      <c r="C194">
        <v>0</v>
      </c>
      <c r="D194">
        <v>0</v>
      </c>
      <c r="E194">
        <v>6</v>
      </c>
      <c r="F194">
        <v>2</v>
      </c>
      <c r="G194">
        <v>12</v>
      </c>
      <c r="H194">
        <v>4</v>
      </c>
      <c r="I194">
        <v>13</v>
      </c>
      <c r="J194">
        <v>-15</v>
      </c>
      <c r="K194">
        <v>39</v>
      </c>
    </row>
    <row r="195" spans="1:11" x14ac:dyDescent="0.25">
      <c r="A195">
        <v>9</v>
      </c>
      <c r="B195">
        <v>0</v>
      </c>
      <c r="C195">
        <v>0</v>
      </c>
      <c r="D195">
        <v>0</v>
      </c>
      <c r="E195">
        <v>0</v>
      </c>
      <c r="F195">
        <v>6</v>
      </c>
      <c r="G195">
        <v>0</v>
      </c>
      <c r="H195">
        <v>0</v>
      </c>
      <c r="I195">
        <v>24</v>
      </c>
      <c r="J195">
        <v>15</v>
      </c>
      <c r="K195">
        <v>199</v>
      </c>
    </row>
    <row r="196" spans="1:11" x14ac:dyDescent="0.25">
      <c r="A196">
        <v>11</v>
      </c>
      <c r="B196">
        <v>0</v>
      </c>
      <c r="C196">
        <v>0</v>
      </c>
      <c r="D196">
        <v>0</v>
      </c>
      <c r="E196">
        <v>2</v>
      </c>
      <c r="F196">
        <v>0</v>
      </c>
      <c r="G196">
        <v>1</v>
      </c>
      <c r="H196">
        <v>0</v>
      </c>
      <c r="I196">
        <v>15</v>
      </c>
      <c r="J196">
        <v>8</v>
      </c>
      <c r="K196">
        <v>145</v>
      </c>
    </row>
    <row r="197" spans="1:11" x14ac:dyDescent="0.25">
      <c r="A197">
        <v>20</v>
      </c>
      <c r="B197">
        <v>11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21</v>
      </c>
      <c r="J197">
        <v>31</v>
      </c>
      <c r="K197">
        <v>277</v>
      </c>
    </row>
    <row r="198" spans="1:11" x14ac:dyDescent="0.25">
      <c r="A198">
        <v>22</v>
      </c>
      <c r="B198">
        <v>13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25</v>
      </c>
      <c r="J198">
        <v>41</v>
      </c>
      <c r="K198">
        <v>413</v>
      </c>
    </row>
    <row r="199" spans="1:11" x14ac:dyDescent="0.25">
      <c r="A199">
        <v>33</v>
      </c>
      <c r="B199">
        <v>24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30</v>
      </c>
      <c r="J199">
        <v>53</v>
      </c>
      <c r="K199">
        <v>231</v>
      </c>
    </row>
    <row r="200" spans="1:11" x14ac:dyDescent="0.25">
      <c r="A200">
        <v>10</v>
      </c>
      <c r="B200">
        <v>0</v>
      </c>
      <c r="C200">
        <v>0</v>
      </c>
      <c r="D200">
        <v>0</v>
      </c>
      <c r="E200">
        <v>2</v>
      </c>
      <c r="F200">
        <v>3</v>
      </c>
      <c r="G200">
        <v>0</v>
      </c>
      <c r="H200">
        <v>0</v>
      </c>
      <c r="I200">
        <v>24</v>
      </c>
      <c r="J200">
        <v>16</v>
      </c>
      <c r="K200">
        <v>134</v>
      </c>
    </row>
    <row r="201" spans="1:11" x14ac:dyDescent="0.25">
      <c r="A201">
        <v>25</v>
      </c>
      <c r="B201">
        <v>16</v>
      </c>
      <c r="C201">
        <v>0</v>
      </c>
      <c r="D201">
        <v>0</v>
      </c>
      <c r="E201">
        <v>0</v>
      </c>
      <c r="F201">
        <v>6</v>
      </c>
      <c r="G201">
        <v>0</v>
      </c>
      <c r="H201">
        <v>4</v>
      </c>
      <c r="I201">
        <v>28</v>
      </c>
      <c r="J201">
        <v>39</v>
      </c>
      <c r="K201">
        <v>287</v>
      </c>
    </row>
    <row r="202" spans="1:11" x14ac:dyDescent="0.25">
      <c r="A202">
        <v>16</v>
      </c>
      <c r="B202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21</v>
      </c>
      <c r="J202">
        <v>30</v>
      </c>
      <c r="K202">
        <v>316</v>
      </c>
    </row>
    <row r="203" spans="1:11" x14ac:dyDescent="0.25">
      <c r="A203">
        <v>19</v>
      </c>
      <c r="B203">
        <v>0</v>
      </c>
      <c r="C203">
        <v>0</v>
      </c>
      <c r="D203">
        <v>0</v>
      </c>
      <c r="E203">
        <v>0</v>
      </c>
      <c r="F203">
        <v>2</v>
      </c>
      <c r="G203">
        <v>0</v>
      </c>
      <c r="H203">
        <v>7</v>
      </c>
      <c r="I203">
        <v>17</v>
      </c>
      <c r="J203">
        <v>20</v>
      </c>
      <c r="K203">
        <v>241</v>
      </c>
    </row>
    <row r="204" spans="1:11" x14ac:dyDescent="0.25">
      <c r="A204">
        <v>24</v>
      </c>
      <c r="B204">
        <v>15</v>
      </c>
      <c r="C204">
        <v>0</v>
      </c>
      <c r="D204">
        <v>0</v>
      </c>
      <c r="E204">
        <v>0</v>
      </c>
      <c r="F204">
        <v>12</v>
      </c>
      <c r="G204">
        <v>0</v>
      </c>
      <c r="H204">
        <v>0</v>
      </c>
      <c r="I204">
        <v>29</v>
      </c>
      <c r="J204">
        <v>42</v>
      </c>
      <c r="K204">
        <v>276</v>
      </c>
    </row>
    <row r="205" spans="1:11" x14ac:dyDescent="0.25">
      <c r="A205">
        <v>10</v>
      </c>
      <c r="B205">
        <v>0</v>
      </c>
      <c r="C205">
        <v>0</v>
      </c>
      <c r="D205">
        <v>0</v>
      </c>
      <c r="E205">
        <v>1</v>
      </c>
      <c r="F205">
        <v>21</v>
      </c>
      <c r="G205">
        <v>0</v>
      </c>
      <c r="H205">
        <v>10</v>
      </c>
      <c r="I205">
        <v>15</v>
      </c>
      <c r="J205">
        <v>8</v>
      </c>
      <c r="K205">
        <v>169</v>
      </c>
    </row>
    <row r="206" spans="1:11" x14ac:dyDescent="0.25">
      <c r="A206">
        <v>18</v>
      </c>
      <c r="B206">
        <v>0</v>
      </c>
      <c r="C206">
        <v>0</v>
      </c>
      <c r="D206">
        <v>0</v>
      </c>
      <c r="E206">
        <v>0</v>
      </c>
      <c r="F206">
        <v>2</v>
      </c>
      <c r="G206">
        <v>0</v>
      </c>
      <c r="H206">
        <v>4</v>
      </c>
      <c r="I206">
        <v>18</v>
      </c>
      <c r="J206">
        <v>20</v>
      </c>
      <c r="K206">
        <v>182</v>
      </c>
    </row>
    <row r="207" spans="1:11" x14ac:dyDescent="0.25">
      <c r="A207">
        <v>7</v>
      </c>
      <c r="B207">
        <v>0</v>
      </c>
      <c r="C207">
        <v>0</v>
      </c>
      <c r="D207">
        <v>0</v>
      </c>
      <c r="E207">
        <v>3</v>
      </c>
      <c r="F207">
        <v>6</v>
      </c>
      <c r="G207">
        <v>5</v>
      </c>
      <c r="H207">
        <v>6</v>
      </c>
      <c r="I207">
        <v>10</v>
      </c>
      <c r="J207">
        <v>-17</v>
      </c>
      <c r="K207">
        <v>80</v>
      </c>
    </row>
    <row r="208" spans="1:11" x14ac:dyDescent="0.25">
      <c r="A208">
        <v>6</v>
      </c>
      <c r="B208">
        <v>0</v>
      </c>
      <c r="C208">
        <v>0</v>
      </c>
      <c r="D208">
        <v>0</v>
      </c>
      <c r="E208">
        <v>2</v>
      </c>
      <c r="F208">
        <v>1</v>
      </c>
      <c r="G208">
        <v>0</v>
      </c>
      <c r="H208">
        <v>2</v>
      </c>
      <c r="I208">
        <v>21</v>
      </c>
      <c r="J208">
        <v>-6</v>
      </c>
      <c r="K208">
        <v>105</v>
      </c>
    </row>
    <row r="209" spans="1:11" x14ac:dyDescent="0.25">
      <c r="A209">
        <v>11</v>
      </c>
      <c r="B209">
        <v>0</v>
      </c>
      <c r="C209">
        <v>0</v>
      </c>
      <c r="D209">
        <v>0</v>
      </c>
      <c r="E209">
        <v>0</v>
      </c>
      <c r="F209">
        <v>23</v>
      </c>
      <c r="G209">
        <v>0</v>
      </c>
      <c r="H209">
        <v>10</v>
      </c>
      <c r="I209">
        <v>16</v>
      </c>
      <c r="J209">
        <v>11</v>
      </c>
      <c r="K209">
        <v>204</v>
      </c>
    </row>
    <row r="210" spans="1:11" x14ac:dyDescent="0.25">
      <c r="A210">
        <v>26</v>
      </c>
      <c r="B210">
        <v>17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2</v>
      </c>
      <c r="I210">
        <v>18</v>
      </c>
      <c r="J210">
        <v>33</v>
      </c>
      <c r="K210">
        <v>264</v>
      </c>
    </row>
    <row r="211" spans="1:11" x14ac:dyDescent="0.25">
      <c r="A211">
        <v>18</v>
      </c>
      <c r="B211">
        <v>9</v>
      </c>
      <c r="C211">
        <v>0</v>
      </c>
      <c r="D211">
        <v>0</v>
      </c>
      <c r="E211">
        <v>0</v>
      </c>
      <c r="F211">
        <v>9</v>
      </c>
      <c r="G211">
        <v>0</v>
      </c>
      <c r="H211">
        <v>0</v>
      </c>
      <c r="I211">
        <v>23</v>
      </c>
      <c r="J211">
        <v>27</v>
      </c>
      <c r="K211">
        <v>240</v>
      </c>
    </row>
    <row r="212" spans="1:11" x14ac:dyDescent="0.25">
      <c r="A212">
        <v>27</v>
      </c>
      <c r="B212">
        <v>0</v>
      </c>
      <c r="C212">
        <v>0</v>
      </c>
      <c r="D212">
        <v>0</v>
      </c>
      <c r="E212">
        <v>0</v>
      </c>
      <c r="F212">
        <v>9</v>
      </c>
      <c r="G212">
        <v>0</v>
      </c>
      <c r="H212">
        <v>3</v>
      </c>
      <c r="I212">
        <v>30</v>
      </c>
      <c r="J212">
        <v>-21</v>
      </c>
      <c r="K212">
        <v>195</v>
      </c>
    </row>
    <row r="213" spans="1:11" x14ac:dyDescent="0.25">
      <c r="A213">
        <v>20</v>
      </c>
      <c r="B213">
        <v>0</v>
      </c>
      <c r="C213">
        <v>0</v>
      </c>
      <c r="D213">
        <v>0</v>
      </c>
      <c r="E213">
        <v>0</v>
      </c>
      <c r="F213">
        <v>6</v>
      </c>
      <c r="G213">
        <v>0</v>
      </c>
      <c r="H213">
        <v>4</v>
      </c>
      <c r="I213">
        <v>15</v>
      </c>
      <c r="J213">
        <v>21</v>
      </c>
      <c r="K213">
        <v>213</v>
      </c>
    </row>
    <row r="214" spans="1:11" x14ac:dyDescent="0.25">
      <c r="A214">
        <v>9</v>
      </c>
      <c r="B214">
        <v>0</v>
      </c>
      <c r="C214">
        <v>0</v>
      </c>
      <c r="D214">
        <v>0</v>
      </c>
      <c r="E214">
        <v>5</v>
      </c>
      <c r="F214">
        <v>13</v>
      </c>
      <c r="G214">
        <v>0</v>
      </c>
      <c r="H214">
        <v>7</v>
      </c>
      <c r="I214">
        <v>14</v>
      </c>
      <c r="J214">
        <v>-13</v>
      </c>
      <c r="K214">
        <v>134</v>
      </c>
    </row>
    <row r="215" spans="1:11" x14ac:dyDescent="0.25">
      <c r="A215">
        <v>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14</v>
      </c>
      <c r="J215">
        <v>-3</v>
      </c>
      <c r="K215">
        <v>138</v>
      </c>
    </row>
    <row r="216" spans="1:11" x14ac:dyDescent="0.25">
      <c r="A216">
        <v>14</v>
      </c>
      <c r="B216">
        <v>0</v>
      </c>
      <c r="C216">
        <v>0</v>
      </c>
      <c r="D216">
        <v>0</v>
      </c>
      <c r="E216">
        <v>0</v>
      </c>
      <c r="F216">
        <v>27</v>
      </c>
      <c r="G216">
        <v>0</v>
      </c>
      <c r="H216">
        <v>0</v>
      </c>
      <c r="I216">
        <v>30</v>
      </c>
      <c r="J216">
        <v>29</v>
      </c>
      <c r="K216">
        <v>176</v>
      </c>
    </row>
    <row r="217" spans="1:11" x14ac:dyDescent="0.25">
      <c r="A217">
        <v>13</v>
      </c>
      <c r="B217">
        <v>0</v>
      </c>
      <c r="C217">
        <v>0</v>
      </c>
      <c r="D217">
        <v>0</v>
      </c>
      <c r="E217">
        <v>0</v>
      </c>
      <c r="F217">
        <v>7</v>
      </c>
      <c r="G217">
        <v>0</v>
      </c>
      <c r="H217">
        <v>3</v>
      </c>
      <c r="I217">
        <v>14</v>
      </c>
      <c r="J217">
        <v>11</v>
      </c>
      <c r="K217">
        <v>155</v>
      </c>
    </row>
    <row r="218" spans="1:11" x14ac:dyDescent="0.25">
      <c r="A218">
        <v>11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4</v>
      </c>
      <c r="I218">
        <v>17</v>
      </c>
      <c r="J218">
        <v>12</v>
      </c>
      <c r="K218">
        <v>246</v>
      </c>
    </row>
    <row r="219" spans="1:11" x14ac:dyDescent="0.25">
      <c r="A219">
        <v>3</v>
      </c>
      <c r="B219">
        <v>0</v>
      </c>
      <c r="C219">
        <v>10</v>
      </c>
      <c r="D219">
        <v>0</v>
      </c>
      <c r="E219">
        <v>6</v>
      </c>
      <c r="F219">
        <v>0</v>
      </c>
      <c r="G219">
        <v>5</v>
      </c>
      <c r="H219">
        <v>0</v>
      </c>
      <c r="I219">
        <v>11</v>
      </c>
      <c r="J219">
        <v>-23</v>
      </c>
      <c r="K219">
        <v>80</v>
      </c>
    </row>
    <row r="220" spans="1:11" x14ac:dyDescent="0.25">
      <c r="A220">
        <v>5</v>
      </c>
      <c r="B220">
        <v>0</v>
      </c>
      <c r="C220">
        <v>0</v>
      </c>
      <c r="D220">
        <v>0</v>
      </c>
      <c r="E220">
        <v>2</v>
      </c>
      <c r="F220">
        <v>1</v>
      </c>
      <c r="G220">
        <v>0</v>
      </c>
      <c r="H220">
        <v>0</v>
      </c>
      <c r="I220">
        <v>12</v>
      </c>
      <c r="J220">
        <v>-1</v>
      </c>
      <c r="K220">
        <v>118</v>
      </c>
    </row>
    <row r="221" spans="1:11" x14ac:dyDescent="0.25">
      <c r="A221">
        <v>7</v>
      </c>
      <c r="B221">
        <v>0</v>
      </c>
      <c r="C221">
        <v>0</v>
      </c>
      <c r="D221">
        <v>0</v>
      </c>
      <c r="E221">
        <v>4</v>
      </c>
      <c r="F221">
        <v>0</v>
      </c>
      <c r="G221">
        <v>9</v>
      </c>
      <c r="H221">
        <v>3</v>
      </c>
      <c r="I221">
        <v>13</v>
      </c>
      <c r="J221">
        <v>-15</v>
      </c>
      <c r="K221">
        <v>89</v>
      </c>
    </row>
    <row r="222" spans="1:11" x14ac:dyDescent="0.25">
      <c r="A222">
        <v>11</v>
      </c>
      <c r="B222">
        <v>0</v>
      </c>
      <c r="C222">
        <v>0</v>
      </c>
      <c r="D222">
        <v>0</v>
      </c>
      <c r="E222">
        <v>0</v>
      </c>
      <c r="F222">
        <v>7</v>
      </c>
      <c r="G222">
        <v>0</v>
      </c>
      <c r="H222">
        <v>0</v>
      </c>
      <c r="I222">
        <v>27</v>
      </c>
      <c r="J222">
        <v>22</v>
      </c>
      <c r="K222">
        <v>230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22"/>
  <sheetViews>
    <sheetView topLeftCell="A198" workbookViewId="0">
      <selection sqref="A1:BS1048576"/>
    </sheetView>
  </sheetViews>
  <sheetFormatPr defaultRowHeight="15" x14ac:dyDescent="0.25"/>
  <sheetData>
    <row r="1" spans="1:71" x14ac:dyDescent="0.25">
      <c r="A1">
        <f>('Organized Data Db 2'!A1-7.81969309462916)/8.46439985766875</f>
        <v>0.73015299481291396</v>
      </c>
      <c r="B1">
        <f>('Organized Data Db 2'!B1-1.19309462915601)/4.44972523731261</f>
        <v>-0.26812770801025315</v>
      </c>
      <c r="C1">
        <f>('Organized Data Db 2'!C1-1.83120204603581)/5.0823838597573</f>
        <v>-0.36030376621793692</v>
      </c>
      <c r="D1">
        <f>('Organized Data Db 2'!D1-0.260869565217391)/2.30035976941704</f>
        <v>-0.11340381130187339</v>
      </c>
      <c r="E1">
        <f>('Organized Data Db 2'!E1-5.30818414322251)/5.52548832975956</f>
        <v>-0.59871344319108621</v>
      </c>
      <c r="F1">
        <f>('Organized Data Db 2'!F1-9.13938618925831)/9.32770897961624</f>
        <v>-0.97981039172968731</v>
      </c>
      <c r="G1">
        <f>('Organized Data Db 2'!G1-6.24424552429667)/7.96104062720055</f>
        <v>-0.78435041556777241</v>
      </c>
      <c r="H1">
        <f>('Organized Data Db 2'!H1-1.95012787723785)/3.11105891356176</f>
        <v>-0.62683733462482261</v>
      </c>
      <c r="I1">
        <f>('Organized Data Db 2'!I1-18.3887468030691)/6.6849555874348</f>
        <v>0.54020601179740013</v>
      </c>
      <c r="J1">
        <f>('Organized Data Db 2'!J1-2.8695652173913)/18.294807854498</f>
        <v>-0.15685134493969463</v>
      </c>
      <c r="K1">
        <f>('Organized Data Db 2'!K1-113.800511508951)/85.5899230594086</f>
        <v>0.14253416821722389</v>
      </c>
      <c r="M1">
        <f>('Organized Data Db 2'!M1-7.81969309462916)/8.46439985766875</f>
        <v>0.25758552786178707</v>
      </c>
      <c r="N1">
        <f>('Organized Data Db 2'!N1-1.19309462915601)/4.44972523731261</f>
        <v>-0.26812770801025315</v>
      </c>
      <c r="O1">
        <f>('Organized Data Db 2'!O1-1.83120204603581)/5.0823838597573</f>
        <v>-0.36030376621793692</v>
      </c>
      <c r="P1">
        <f>('Organized Data Db 2'!P1-0.260869565217391)/2.30035976941704</f>
        <v>-0.11340381130187339</v>
      </c>
      <c r="Q1">
        <f>('Organized Data Db 2'!Q1-5.30818414322251)/5.52548832975956</f>
        <v>-0.96067240150220246</v>
      </c>
      <c r="R1">
        <f>('Organized Data Db 2'!R1-9.13938618925831)/9.32770897961624</f>
        <v>-0.97981039172968731</v>
      </c>
      <c r="S1">
        <f>('Organized Data Db 2'!S1-6.24424552429667)/7.96104062720055</f>
        <v>-0.78435041556777241</v>
      </c>
      <c r="T1">
        <f>('Organized Data Db 2'!T1-1.95012787723785)/3.11105891356176</f>
        <v>-0.62683733462482261</v>
      </c>
      <c r="U1">
        <f>('Organized Data Db 2'!U1-18.3887468030691)/6.6849555874348</f>
        <v>1.7369230124364154</v>
      </c>
      <c r="V1">
        <f>('Organized Data Db 2'!V1-2.8695652173913)/18.294807854498</f>
        <v>-0.15685134493969463</v>
      </c>
      <c r="W1">
        <f>('Organized Data Db 2'!W1-113.800511508951)/85.5899230594086</f>
        <v>1.0071219298937479</v>
      </c>
      <c r="Y1">
        <f>('Organized Data Db 2'!Y1-7.81969309462916)/8.46439985766875</f>
        <v>-0.21498193908933977</v>
      </c>
      <c r="Z1">
        <f>('Organized Data Db 2'!Z1-1.19309462915601)/4.44972523731261</f>
        <v>-0.26812770801025315</v>
      </c>
      <c r="AA1">
        <f>('Organized Data Db 2'!AA1-1.83120204603581)/5.0823838597573</f>
        <v>-0.36030376621793692</v>
      </c>
      <c r="AB1">
        <f>('Organized Data Db 2'!AB1-0.260869565217391)/2.30035976941704</f>
        <v>-0.11340381130187339</v>
      </c>
      <c r="AC1">
        <f>('Organized Data Db 2'!AC1-5.30818414322251)/5.52548832975956</f>
        <v>-0.59871344319108621</v>
      </c>
      <c r="AD1">
        <f>('Organized Data Db 2'!AD1-9.13938618925831)/9.32770897961624</f>
        <v>-0.97981039172968731</v>
      </c>
      <c r="AE1">
        <f>('Organized Data Db 2'!AE1-6.24424552429667)/7.96104062720055</f>
        <v>-0.78435041556777241</v>
      </c>
      <c r="AF1">
        <f>('Organized Data Db 2'!AF1-1.95012787723785)/3.11105891356176</f>
        <v>-0.62683733462482261</v>
      </c>
      <c r="AG1">
        <f>('Organized Data Db 2'!AG1-18.3887468030691)/6.6849555874348</f>
        <v>-5.8152488522107464E-2</v>
      </c>
      <c r="AH1">
        <f>('Organized Data Db 2'!AH1-2.8695652173913)/18.294807854498</f>
        <v>-0.15685134493969463</v>
      </c>
      <c r="AI1">
        <f>('Organized Data Db 2'!AI1-113.800511508951)/85.5899230594086</f>
        <v>-6.7770963001390086E-2</v>
      </c>
      <c r="AK1">
        <f>('Organized Data Db 2'!AK1-7.81969309462916)/8.46439985766875</f>
        <v>-0.80569127277824837</v>
      </c>
      <c r="AL1">
        <f>('Organized Data Db 2'!AL1-1.19309462915601)/4.44972523731261</f>
        <v>-0.26812770801025315</v>
      </c>
      <c r="AM1">
        <f>('Organized Data Db 2'!AM1-1.83120204603581)/5.0823838597573</f>
        <v>-0.36030376621793692</v>
      </c>
      <c r="AN1">
        <f>('Organized Data Db 2'!AN1-0.260869565217391)/2.30035976941704</f>
        <v>-0.11340381130187339</v>
      </c>
      <c r="AO1">
        <f>('Organized Data Db 2'!AO1-5.30818414322251)/5.52548832975956</f>
        <v>1.9349992649867276</v>
      </c>
      <c r="AP1">
        <f>('Organized Data Db 2'!AP1-9.13938618925831)/9.32770897961624</f>
        <v>-0.97981039172968731</v>
      </c>
      <c r="AQ1">
        <f>('Organized Data Db 2'!AQ1-6.24424552429667)/7.96104062720055</f>
        <v>1.2254370920267343</v>
      </c>
      <c r="AR1">
        <f>('Organized Data Db 2'!AR1-1.95012787723785)/3.11105891356176</f>
        <v>-0.62683733462482261</v>
      </c>
      <c r="AS1">
        <f>('Organized Data Db 2'!AS1-18.3887468030691)/6.6849555874348</f>
        <v>-0.50692136376173813</v>
      </c>
      <c r="AT1">
        <f>('Organized Data Db 2'!AT1-2.8695652173913)/18.294807854498</f>
        <v>-0.15685134493969463</v>
      </c>
      <c r="AU1">
        <f>('Organized Data Db 2'!AU1-113.800511508951)/85.5899230594086</f>
        <v>-1.0024604350841189</v>
      </c>
      <c r="AW1">
        <f>('Organized Data Db 2'!AW1-7.81969309462916)/8.46439985766875</f>
        <v>-0.80569127277824837</v>
      </c>
      <c r="AX1">
        <f>('Organized Data Db 2'!AX1-1.19309462915601)/4.44972523731261</f>
        <v>-0.26812770801025315</v>
      </c>
      <c r="AY1">
        <f>('Organized Data Db 2'!AY1-1.83120204603581)/5.0823838597573</f>
        <v>-0.36030376621793692</v>
      </c>
      <c r="AZ1">
        <f>('Organized Data Db 2'!AZ1-0.260869565217391)/2.30035976941704</f>
        <v>-0.11340381130187339</v>
      </c>
      <c r="BA1">
        <f>('Organized Data Db 2'!BA1-5.30818414322251)/5.52548832975956</f>
        <v>2.4779377024534019</v>
      </c>
      <c r="BB1">
        <f>('Organized Data Db 2'!BB1-9.13938618925831)/9.32770897961624</f>
        <v>0.52109406729600438</v>
      </c>
      <c r="BC1">
        <f>('Organized Data Db 2'!BC1-6.24424552429667)/7.96104062720055</f>
        <v>2.3559425650486441</v>
      </c>
      <c r="BD1">
        <f>('Organized Data Db 2'!BD1-1.95012787723785)/3.11105891356176</f>
        <v>-0.62683733462482261</v>
      </c>
      <c r="BE1">
        <f>('Organized Data Db 2'!BE1-18.3887468030691)/6.6849555874348</f>
        <v>-0.50692136376173813</v>
      </c>
      <c r="BF1">
        <f>('Organized Data Db 2'!BF1-2.8695652173913)/18.294807854498</f>
        <v>-1.1953973712828256</v>
      </c>
      <c r="BG1">
        <f>('Organized Data Db 2'!BG1-113.800511508951)/85.5899230594086</f>
        <v>-1.0725621454903236</v>
      </c>
      <c r="BI1">
        <f>('Organized Data Db 2'!BI1-7.81969309462916)/8.46439985766875</f>
        <v>-9.6840072351558074E-2</v>
      </c>
      <c r="BJ1">
        <f>('Organized Data Db 2'!BJ1-1.19309462915601)/4.44972523731261</f>
        <v>-0.26812770801025315</v>
      </c>
      <c r="BK1">
        <f>('Organized Data Db 2'!BK1-1.83120204603581)/5.0823838597573</f>
        <v>-0.36030376621793692</v>
      </c>
      <c r="BL1">
        <f>('Organized Data Db 2'!BL1-0.260869565217391)/2.30035976941704</f>
        <v>-0.11340381130187339</v>
      </c>
      <c r="BM1">
        <f>('Organized Data Db 2'!BM1-5.30818414322251)/5.52548832975956</f>
        <v>-0.23675448487996992</v>
      </c>
      <c r="BN1">
        <f>('Organized Data Db 2'!BN1-9.13938618925831)/9.32770897961624</f>
        <v>-0.97981039172968731</v>
      </c>
      <c r="BO1">
        <f>('Organized Data Db 2'!BO1-6.24424552429667)/7.96104062720055</f>
        <v>0.72299021512810757</v>
      </c>
      <c r="BP1">
        <f>('Organized Data Db 2'!BP1-1.95012787723785)/3.11105891356176</f>
        <v>-0.62683733462482261</v>
      </c>
      <c r="BQ1">
        <f>('Organized Data Db 2'!BQ1-18.3887468030691)/6.6849555874348</f>
        <v>-0.50692136376173813</v>
      </c>
      <c r="BR1">
        <f>('Organized Data Db 2'!BR1-2.8695652173913)/18.294807854498</f>
        <v>-0.15685134493969463</v>
      </c>
      <c r="BS1">
        <f>('Organized Data Db 2'!BS1-113.800511508951)/85.5899230594086</f>
        <v>-0.2079743838137994</v>
      </c>
    </row>
    <row r="2" spans="1:71" x14ac:dyDescent="0.25">
      <c r="A2">
        <f>('Organized Data Db 2'!A2-7.81969309462916)/8.46439985766875</f>
        <v>0.49386926133735048</v>
      </c>
      <c r="B2">
        <f>('Organized Data Db 2'!B2-1.19309462915601)/4.44972523731261</f>
        <v>-0.26812770801025315</v>
      </c>
      <c r="C2">
        <f>('Organized Data Db 2'!C2-1.83120204603581)/5.0823838597573</f>
        <v>-0.36030376621793692</v>
      </c>
      <c r="D2">
        <f>('Organized Data Db 2'!D2-0.260869565217391)/2.30035976941704</f>
        <v>-0.11340381130187339</v>
      </c>
      <c r="E2">
        <f>('Organized Data Db 2'!E2-5.30818414322251)/5.52548832975956</f>
        <v>-0.96067240150220246</v>
      </c>
      <c r="F2">
        <f>('Organized Data Db 2'!F2-9.13938618925831)/9.32770897961624</f>
        <v>-0.76539546901173139</v>
      </c>
      <c r="G2">
        <f>('Organized Data Db 2'!G2-6.24424552429667)/7.96104062720055</f>
        <v>-0.78435041556777241</v>
      </c>
      <c r="H2">
        <f>('Organized Data Db 2'!H2-1.95012787723785)/3.11105891356176</f>
        <v>-0.62683733462482261</v>
      </c>
      <c r="I2">
        <f>('Organized Data Db 2'!I2-18.3887468030691)/6.6849555874348</f>
        <v>1.7369230124364154</v>
      </c>
      <c r="J2">
        <f>('Organized Data Db 2'!J2-2.8695652173913)/18.294807854498</f>
        <v>1.2643169016351161</v>
      </c>
      <c r="K2">
        <f>('Organized Data Db 2'!K2-113.800511508951)/85.5899230594086</f>
        <v>1.0538564034978843</v>
      </c>
      <c r="M2">
        <f>('Organized Data Db 2'!M2-7.81969309462916)/8.46439985766875</f>
        <v>0.37572739459956878</v>
      </c>
      <c r="N2">
        <f>('Organized Data Db 2'!N2-1.19309462915601)/4.44972523731261</f>
        <v>0.18133824625345102</v>
      </c>
      <c r="O2">
        <f>('Organized Data Db 2'!O2-1.83120204603581)/5.0823838597573</f>
        <v>-0.36030376621793692</v>
      </c>
      <c r="P2">
        <f>('Organized Data Db 2'!P2-0.260869565217391)/2.30035976941704</f>
        <v>-0.11340381130187339</v>
      </c>
      <c r="Q2">
        <f>('Organized Data Db 2'!Q2-5.30818414322251)/5.52548832975956</f>
        <v>-0.96067240150220246</v>
      </c>
      <c r="R2">
        <f>('Organized Data Db 2'!R2-9.13938618925831)/9.32770897961624</f>
        <v>9.2264221860092477E-2</v>
      </c>
      <c r="S2">
        <f>('Organized Data Db 2'!S2-6.24424552429667)/7.96104062720055</f>
        <v>-0.78435041556777241</v>
      </c>
      <c r="T2">
        <f>('Organized Data Db 2'!T2-1.95012787723785)/3.11105891356176</f>
        <v>2.2660683447781316</v>
      </c>
      <c r="U2">
        <f>('Organized Data Db 2'!U2-18.3887468030691)/6.6849555874348</f>
        <v>-0.20774211360198439</v>
      </c>
      <c r="V2">
        <f>('Organized Data Db 2'!V2-2.8695652173913)/18.294807854498</f>
        <v>0.82703436422748211</v>
      </c>
      <c r="W2">
        <f>('Organized Data Db 2'!W2-113.800511508951)/85.5899230594086</f>
        <v>1.1356417323051231</v>
      </c>
      <c r="Y2">
        <f>('Organized Data Db 2'!Y2-7.81969309462916)/8.46439985766875</f>
        <v>-0.80569127277824837</v>
      </c>
      <c r="Z2">
        <f>('Organized Data Db 2'!Z2-1.19309462915601)/4.44972523731261</f>
        <v>-0.26812770801025315</v>
      </c>
      <c r="AA2">
        <f>('Organized Data Db 2'!AA2-1.83120204603581)/5.0823838597573</f>
        <v>-0.36030376621793692</v>
      </c>
      <c r="AB2">
        <f>('Organized Data Db 2'!AB2-0.260869565217391)/2.30035976941704</f>
        <v>-0.11340381130187339</v>
      </c>
      <c r="AC2">
        <f>('Organized Data Db 2'!AC2-5.30818414322251)/5.52548832975956</f>
        <v>0.48716343174226256</v>
      </c>
      <c r="AD2">
        <f>('Organized Data Db 2'!AD2-9.13938618925831)/9.32770897961624</f>
        <v>0.62830152865498234</v>
      </c>
      <c r="AE2">
        <f>('Organized Data Db 2'!AE2-6.24424552429667)/7.96104062720055</f>
        <v>-0.53312697711845902</v>
      </c>
      <c r="AF2">
        <f>('Organized Data Db 2'!AF2-1.95012787723785)/3.11105891356176</f>
        <v>1.9446343804000255</v>
      </c>
      <c r="AG2">
        <f>('Organized Data Db 2'!AG2-18.3887468030691)/6.6849555874348</f>
        <v>0.39061638671752325</v>
      </c>
      <c r="AH2">
        <f>('Organized Data Db 2'!AH2-2.8695652173913)/18.294807854498</f>
        <v>-0.26617197929160313</v>
      </c>
      <c r="AI2">
        <f>('Organized Data Db 2'!AI2-113.800511508951)/85.5899230594086</f>
        <v>-0.86225701427170953</v>
      </c>
      <c r="AK2">
        <f>('Organized Data Db 2'!AK2-7.81969309462916)/8.46439985766875</f>
        <v>-0.80569127277824837</v>
      </c>
      <c r="AL2">
        <f>('Organized Data Db 2'!AL2-1.19309462915601)/4.44972523731261</f>
        <v>-0.26812770801025315</v>
      </c>
      <c r="AM2">
        <f>('Organized Data Db 2'!AM2-1.83120204603581)/5.0823838597573</f>
        <v>-0.36030376621793692</v>
      </c>
      <c r="AN2">
        <f>('Organized Data Db 2'!AN2-0.260869565217391)/2.30035976941704</f>
        <v>-0.11340381130187339</v>
      </c>
      <c r="AO2">
        <f>('Organized Data Db 2'!AO2-5.30818414322251)/5.52548832975956</f>
        <v>-0.77969292234664433</v>
      </c>
      <c r="AP2">
        <f>('Organized Data Db 2'!AP2-9.13938618925831)/9.32770897961624</f>
        <v>-0.76539546901173139</v>
      </c>
      <c r="AQ2">
        <f>('Organized Data Db 2'!AQ2-6.24424552429667)/7.96104062720055</f>
        <v>-0.78435041556777241</v>
      </c>
      <c r="AR2">
        <f>('Organized Data Db 2'!AR2-1.95012787723785)/3.11105891356176</f>
        <v>-0.62683733462482261</v>
      </c>
      <c r="AS2">
        <f>('Organized Data Db 2'!AS2-18.3887468030691)/6.6849555874348</f>
        <v>-0.50692136376173813</v>
      </c>
      <c r="AT2">
        <f>('Organized Data Db 2'!AT2-2.8695652173913)/18.294807854498</f>
        <v>-0.21151166211564887</v>
      </c>
      <c r="AU2">
        <f>('Organized Data Db 2'!AU2-113.800511508951)/85.5899230594086</f>
        <v>-0.68700273825619784</v>
      </c>
      <c r="AW2">
        <f>('Organized Data Db 2'!AW2-7.81969309462916)/8.46439985766875</f>
        <v>-0.80569127277824837</v>
      </c>
      <c r="AX2">
        <f>('Organized Data Db 2'!AX2-1.19309462915601)/4.44972523731261</f>
        <v>-0.26812770801025315</v>
      </c>
      <c r="AY2">
        <f>('Organized Data Db 2'!AY2-1.83120204603581)/5.0823838597573</f>
        <v>-0.36030376621793692</v>
      </c>
      <c r="AZ2">
        <f>('Organized Data Db 2'!AZ2-0.260869565217391)/2.30035976941704</f>
        <v>-0.11340381130187339</v>
      </c>
      <c r="BA2">
        <f>('Organized Data Db 2'!BA2-5.30818414322251)/5.52548832975956</f>
        <v>2.2969582232978438</v>
      </c>
      <c r="BB2">
        <f>('Organized Data Db 2'!BB2-9.13938618925831)/9.32770897961624</f>
        <v>0.30667914457804846</v>
      </c>
      <c r="BC2">
        <f>('Organized Data Db 2'!BC2-6.24424552429667)/7.96104062720055</f>
        <v>1.9791074073746742</v>
      </c>
      <c r="BD2">
        <f>('Organized Data Db 2'!BD2-1.95012787723785)/3.11105891356176</f>
        <v>-0.62683733462482261</v>
      </c>
      <c r="BE2">
        <f>('Organized Data Db 2'!BE2-18.3887468030691)/6.6849555874348</f>
        <v>-0.50692136376173813</v>
      </c>
      <c r="BF2">
        <f>('Organized Data Db 2'!BF2-2.8695652173913)/18.294807854498</f>
        <v>-1.1407370541068713</v>
      </c>
      <c r="BG2">
        <f>('Organized Data Db 2'!BG2-113.800511508951)/85.5899230594086</f>
        <v>-1.025827671886187</v>
      </c>
      <c r="BI2">
        <f>('Organized Data Db 2'!BI2-7.81969309462916)/8.46439985766875</f>
        <v>0.96643672828847749</v>
      </c>
      <c r="BJ2">
        <f>('Organized Data Db 2'!BJ2-1.19309462915601)/4.44972523731261</f>
        <v>-0.26812770801025315</v>
      </c>
      <c r="BK2">
        <f>('Organized Data Db 2'!BK2-1.83120204603581)/5.0823838597573</f>
        <v>-0.36030376621793692</v>
      </c>
      <c r="BL2">
        <f>('Organized Data Db 2'!BL2-0.260869565217391)/2.30035976941704</f>
        <v>-0.11340381130187339</v>
      </c>
      <c r="BM2">
        <f>('Organized Data Db 2'!BM2-5.30818414322251)/5.52548832975956</f>
        <v>-0.96067240150220246</v>
      </c>
      <c r="BN2">
        <f>('Organized Data Db 2'!BN2-9.13938618925831)/9.32770897961624</f>
        <v>-0.76539546901173139</v>
      </c>
      <c r="BO2">
        <f>('Organized Data Db 2'!BO2-6.24424552429667)/7.96104062720055</f>
        <v>-0.78435041556777241</v>
      </c>
      <c r="BP2">
        <f>('Organized Data Db 2'!BP2-1.95012787723785)/3.11105891356176</f>
        <v>-0.62683733462482261</v>
      </c>
      <c r="BQ2">
        <f>('Organized Data Db 2'!BQ2-18.3887468030691)/6.6849555874348</f>
        <v>0.68979563687727707</v>
      </c>
      <c r="BR2">
        <f>('Organized Data Db 2'!BR2-2.8695652173913)/18.294807854498</f>
        <v>1.1003359501072534</v>
      </c>
      <c r="BS2">
        <f>('Organized Data Db 2'!BS2-113.800511508951)/85.5899230594086</f>
        <v>0.76176594347203164</v>
      </c>
    </row>
    <row r="3" spans="1:71" x14ac:dyDescent="0.25">
      <c r="A3">
        <f>('Organized Data Db 2'!A3-7.81969309462916)/8.46439985766875</f>
        <v>0.96643672828847749</v>
      </c>
      <c r="B3">
        <f>('Organized Data Db 2'!B3-1.19309462915601)/4.44972523731261</f>
        <v>1.3050031319127113</v>
      </c>
      <c r="C3">
        <f>('Organized Data Db 2'!C3-1.83120204603581)/5.0823838597573</f>
        <v>-0.36030376621793692</v>
      </c>
      <c r="D3">
        <f>('Organized Data Db 2'!D3-0.260869565217391)/2.30035976941704</f>
        <v>-0.11340381130187339</v>
      </c>
      <c r="E3">
        <f>('Organized Data Db 2'!E3-5.30818414322251)/5.52548832975956</f>
        <v>-0.96067240150220246</v>
      </c>
      <c r="F3">
        <f>('Organized Data Db 2'!F3-9.13938618925831)/9.32770897961624</f>
        <v>-0.97981039172968731</v>
      </c>
      <c r="G3">
        <f>('Organized Data Db 2'!G3-6.24424552429667)/7.96104062720055</f>
        <v>-0.78435041556777241</v>
      </c>
      <c r="H3">
        <f>('Organized Data Db 2'!H3-1.95012787723785)/3.11105891356176</f>
        <v>-0.62683733462482261</v>
      </c>
      <c r="I3">
        <f>('Organized Data Db 2'!I3-18.3887468030691)/6.6849555874348</f>
        <v>0.24102676163764636</v>
      </c>
      <c r="J3">
        <f>('Organized Data Db 2'!J3-2.8695652173913)/18.294807854498</f>
        <v>1.209656584459162</v>
      </c>
      <c r="K3">
        <f>('Organized Data Db 2'!K3-113.800511508951)/85.5899230594086</f>
        <v>1.8483424547682039</v>
      </c>
      <c r="M3">
        <f>('Organized Data Db 2'!M3-7.81969309462916)/8.46439985766875</f>
        <v>-0.56940753930268495</v>
      </c>
      <c r="N3">
        <f>('Organized Data Db 2'!N3-1.19309462915601)/4.44972523731261</f>
        <v>-0.26812770801025315</v>
      </c>
      <c r="O3">
        <f>('Organized Data Db 2'!O3-1.83120204603581)/5.0823838597573</f>
        <v>-0.36030376621793692</v>
      </c>
      <c r="P3">
        <f>('Organized Data Db 2'!P3-0.260869565217391)/2.30035976941704</f>
        <v>-0.11340381130187339</v>
      </c>
      <c r="Q3">
        <f>('Organized Data Db 2'!Q3-5.30818414322251)/5.52548832975956</f>
        <v>1.5730403066756113</v>
      </c>
      <c r="R3">
        <f>('Organized Data Db 2'!R3-9.13938618925831)/9.32770897961624</f>
        <v>-0.97981039172968731</v>
      </c>
      <c r="S3">
        <f>('Organized Data Db 2'!S3-6.24424552429667)/7.96104062720055</f>
        <v>0.47176677667879424</v>
      </c>
      <c r="T3">
        <f>('Organized Data Db 2'!T3-1.95012787723785)/3.11105891356176</f>
        <v>-0.62683733462482261</v>
      </c>
      <c r="U3">
        <f>('Organized Data Db 2'!U3-18.3887468030691)/6.6849555874348</f>
        <v>-0.3573317386818613</v>
      </c>
      <c r="V3">
        <f>('Organized Data Db 2'!V3-2.8695652173913)/18.294807854498</f>
        <v>-1.5780195915145054</v>
      </c>
      <c r="W3">
        <f>('Organized Data Db 2'!W3-113.800511508951)/85.5899230594086</f>
        <v>-0.53511569904275447</v>
      </c>
      <c r="Y3">
        <f>('Organized Data Db 2'!Y3-7.81969309462916)/8.46439985766875</f>
        <v>-0.80569127277824837</v>
      </c>
      <c r="Z3">
        <f>('Organized Data Db 2'!Z3-1.19309462915601)/4.44972523731261</f>
        <v>-0.26812770801025315</v>
      </c>
      <c r="AA3">
        <f>('Organized Data Db 2'!AA3-1.83120204603581)/5.0823838597573</f>
        <v>-0.36030376621793692</v>
      </c>
      <c r="AB3">
        <f>('Organized Data Db 2'!AB3-0.260869565217391)/2.30035976941704</f>
        <v>-0.11340381130187339</v>
      </c>
      <c r="AC3">
        <f>('Organized Data Db 2'!AC3-5.30818414322251)/5.52548832975956</f>
        <v>1.2110813483644951</v>
      </c>
      <c r="AD3">
        <f>('Organized Data Db 2'!AD3-9.13938618925831)/9.32770897961624</f>
        <v>-0.87260293037070935</v>
      </c>
      <c r="AE3">
        <f>('Organized Data Db 2'!AE3-6.24424552429667)/7.96104062720055</f>
        <v>9.4931619004824247E-2</v>
      </c>
      <c r="AF3">
        <f>('Organized Data Db 2'!AF3-1.95012787723785)/3.11105891356176</f>
        <v>0.98033248726570754</v>
      </c>
      <c r="AG3">
        <f>('Organized Data Db 2'!AG3-18.3887468030691)/6.6849555874348</f>
        <v>-0.3573317386818613</v>
      </c>
      <c r="AH3">
        <f>('Organized Data Db 2'!AH3-2.8695652173913)/18.294807854498</f>
        <v>-0.70345451669923731</v>
      </c>
      <c r="AI3">
        <f>('Organized Data Db 2'!AI3-113.800511508951)/85.5899230594086</f>
        <v>-0.86225701427170953</v>
      </c>
      <c r="AK3">
        <f>('Organized Data Db 2'!AK3-7.81969309462916)/8.46439985766875</f>
        <v>-0.68754940604046666</v>
      </c>
      <c r="AL3">
        <f>('Organized Data Db 2'!AL3-1.19309462915601)/4.44972523731261</f>
        <v>-0.26812770801025315</v>
      </c>
      <c r="AM3">
        <f>('Organized Data Db 2'!AM3-1.83120204603581)/5.0823838597573</f>
        <v>-0.36030376621793692</v>
      </c>
      <c r="AN3">
        <f>('Organized Data Db 2'!AN3-0.260869565217391)/2.30035976941704</f>
        <v>-0.11340381130187339</v>
      </c>
      <c r="AO3">
        <f>('Organized Data Db 2'!AO3-5.30818414322251)/5.52548832975956</f>
        <v>1.2110813483644951</v>
      </c>
      <c r="AP3">
        <f>('Organized Data Db 2'!AP3-9.13938618925831)/9.32770897961624</f>
        <v>0.84271645137293838</v>
      </c>
      <c r="AQ3">
        <f>('Organized Data Db 2'!AQ3-6.24424552429667)/7.96104062720055</f>
        <v>-3.0680100219832411E-2</v>
      </c>
      <c r="AR3">
        <f>('Organized Data Db 2'!AR3-1.95012787723785)/3.11105891356176</f>
        <v>-0.62683733462482261</v>
      </c>
      <c r="AS3">
        <f>('Organized Data Db 2'!AS3-18.3887468030691)/6.6849555874348</f>
        <v>-0.3573317386818613</v>
      </c>
      <c r="AT3">
        <f>('Organized Data Db 2'!AT3-2.8695652173913)/18.294807854498</f>
        <v>-0.70345451669923731</v>
      </c>
      <c r="AU3">
        <f>('Organized Data Db 2'!AU3-113.800511508951)/85.5899230594086</f>
        <v>-0.65195188305309559</v>
      </c>
      <c r="AW3">
        <f>('Organized Data Db 2'!AW3-7.81969309462916)/8.46439985766875</f>
        <v>-0.80569127277824837</v>
      </c>
      <c r="AX3">
        <f>('Organized Data Db 2'!AX3-1.19309462915601)/4.44972523731261</f>
        <v>-0.26812770801025315</v>
      </c>
      <c r="AY3">
        <f>('Organized Data Db 2'!AY3-1.83120204603581)/5.0823838597573</f>
        <v>-0.36030376621793692</v>
      </c>
      <c r="AZ3">
        <f>('Organized Data Db 2'!AZ3-0.260869565217391)/2.30035976941704</f>
        <v>-0.11340381130187339</v>
      </c>
      <c r="BA3">
        <f>('Organized Data Db 2'!BA3-5.30818414322251)/5.52548832975956</f>
        <v>0.84912239005337875</v>
      </c>
      <c r="BB3">
        <f>('Organized Data Db 2'!BB3-9.13938618925831)/9.32770897961624</f>
        <v>1.1643388354498723</v>
      </c>
      <c r="BC3">
        <f>('Organized Data Db 2'!BC3-6.24424552429667)/7.96104062720055</f>
        <v>2.4815542842733009</v>
      </c>
      <c r="BD3">
        <f>('Organized Data Db 2'!BD3-1.95012787723785)/3.11105891356176</f>
        <v>-0.62683733462482261</v>
      </c>
      <c r="BE3">
        <f>('Organized Data Db 2'!BE3-18.3887468030691)/6.6849555874348</f>
        <v>-0.50692136376173813</v>
      </c>
      <c r="BF3">
        <f>('Organized Data Db 2'!BF3-2.8695652173913)/18.294807854498</f>
        <v>-0.64879419952328299</v>
      </c>
      <c r="BG3">
        <f>('Organized Data Db 2'!BG3-113.800511508951)/85.5899230594086</f>
        <v>-1.025827671886187</v>
      </c>
      <c r="BI3">
        <f>('Organized Data Db 2'!BI3-7.81969309462916)/8.46439985766875</f>
        <v>0.13944366112400536</v>
      </c>
      <c r="BJ3">
        <f>('Organized Data Db 2'!BJ3-1.19309462915601)/4.44972523731261</f>
        <v>-0.26812770801025315</v>
      </c>
      <c r="BK3">
        <f>('Organized Data Db 2'!BK3-1.83120204603581)/5.0823838597573</f>
        <v>-0.36030376621793692</v>
      </c>
      <c r="BL3">
        <f>('Organized Data Db 2'!BL3-0.260869565217391)/2.30035976941704</f>
        <v>-0.11340381130187339</v>
      </c>
      <c r="BM3">
        <f>('Organized Data Db 2'!BM3-5.30818414322251)/5.52548832975956</f>
        <v>-0.96067240150220246</v>
      </c>
      <c r="BN3">
        <f>('Organized Data Db 2'!BN3-9.13938618925831)/9.32770897961624</f>
        <v>-0.12215070085786349</v>
      </c>
      <c r="BO3">
        <f>('Organized Data Db 2'!BO3-6.24424552429667)/7.96104062720055</f>
        <v>-0.78435041556777241</v>
      </c>
      <c r="BP3">
        <f>('Organized Data Db 2'!BP3-1.95012787723785)/3.11105891356176</f>
        <v>1.6232004160219196</v>
      </c>
      <c r="BQ3">
        <f>('Organized Data Db 2'!BQ3-18.3887468030691)/6.6849555874348</f>
        <v>-0.50692136376173813</v>
      </c>
      <c r="BR3">
        <f>('Organized Data Db 2'!BR3-2.8695652173913)/18.294807854498</f>
        <v>-4.7530710587786087E-2</v>
      </c>
      <c r="BS3">
        <f>('Organized Data Db 2'!BS3-113.800511508951)/85.5899230594086</f>
        <v>0.27105397062859909</v>
      </c>
    </row>
    <row r="4" spans="1:71" x14ac:dyDescent="0.25">
      <c r="A4">
        <f>('Organized Data Db 2'!A4-7.81969309462916)/8.46439985766875</f>
        <v>2.1301794386223642E-2</v>
      </c>
      <c r="B4">
        <f>('Organized Data Db 2'!B4-1.19309462915601)/4.44972523731261</f>
        <v>-0.26812770801025315</v>
      </c>
      <c r="C4">
        <f>('Organized Data Db 2'!C4-1.83120204603581)/5.0823838597573</f>
        <v>-0.36030376621793692</v>
      </c>
      <c r="D4">
        <f>('Organized Data Db 2'!D4-0.260869565217391)/2.30035976941704</f>
        <v>-0.11340381130187339</v>
      </c>
      <c r="E4">
        <f>('Organized Data Db 2'!E4-5.30818414322251)/5.52548832975956</f>
        <v>-0.77969292234664433</v>
      </c>
      <c r="F4">
        <f>('Organized Data Db 2'!F4-9.13938618925831)/9.32770897961624</f>
        <v>-0.76539546901173139</v>
      </c>
      <c r="G4">
        <f>('Organized Data Db 2'!G4-6.24424552429667)/7.96104062720055</f>
        <v>-0.78435041556777241</v>
      </c>
      <c r="H4">
        <f>('Organized Data Db 2'!H4-1.95012787723785)/3.11105891356176</f>
        <v>0.33746455850949547</v>
      </c>
      <c r="I4">
        <f>('Organized Data Db 2'!I4-18.3887468030691)/6.6849555874348</f>
        <v>0.68979563687727707</v>
      </c>
      <c r="J4">
        <f>('Organized Data Db 2'!J4-2.8695652173913)/18.294807854498</f>
        <v>0.60839309552366505</v>
      </c>
      <c r="K4">
        <f>('Organized Data Db 2'!K4-113.800511508951)/85.5899230594086</f>
        <v>0.85523489068030456</v>
      </c>
      <c r="M4">
        <f>('Organized Data Db 2'!M4-7.81969309462916)/8.46439985766875</f>
        <v>-0.56940753930268495</v>
      </c>
      <c r="N4">
        <f>('Organized Data Db 2'!N4-1.19309462915601)/4.44972523731261</f>
        <v>-0.26812770801025315</v>
      </c>
      <c r="O4">
        <f>('Organized Data Db 2'!O4-1.83120204603581)/5.0823838597573</f>
        <v>0.82024460745144567</v>
      </c>
      <c r="P4">
        <f>('Organized Data Db 2'!P4-0.260869565217391)/2.30035976941704</f>
        <v>-0.11340381130187339</v>
      </c>
      <c r="Q4">
        <f>('Organized Data Db 2'!Q4-5.30818414322251)/5.52548832975956</f>
        <v>-0.77969292234664433</v>
      </c>
      <c r="R4">
        <f>('Organized Data Db 2'!R4-9.13938618925831)/9.32770897961624</f>
        <v>-0.97981039172968731</v>
      </c>
      <c r="S4">
        <f>('Organized Data Db 2'!S4-6.24424552429667)/7.96104062720055</f>
        <v>-0.78435041556777241</v>
      </c>
      <c r="T4">
        <f>('Organized Data Db 2'!T4-1.95012787723785)/3.11105891356176</f>
        <v>-0.62683733462482261</v>
      </c>
      <c r="U4">
        <f>('Organized Data Db 2'!U4-18.3887468030691)/6.6849555874348</f>
        <v>0.24102676163764636</v>
      </c>
      <c r="V4">
        <f>('Organized Data Db 2'!V4-2.8695652173913)/18.294807854498</f>
        <v>-0.3208322964675574</v>
      </c>
      <c r="W4">
        <f>('Organized Data Db 2'!W4-113.800511508951)/85.5899230594086</f>
        <v>-0.13787267340759474</v>
      </c>
      <c r="Y4">
        <f>('Organized Data Db 2'!Y4-7.81969309462916)/8.46439985766875</f>
        <v>-0.45126567256490319</v>
      </c>
      <c r="Z4">
        <f>('Organized Data Db 2'!Z4-1.19309462915601)/4.44972523731261</f>
        <v>-0.26812770801025315</v>
      </c>
      <c r="AA4">
        <f>('Organized Data Db 2'!AA4-1.83120204603581)/5.0823838597573</f>
        <v>-0.36030376621793692</v>
      </c>
      <c r="AB4">
        <f>('Organized Data Db 2'!AB4-0.260869565217391)/2.30035976941704</f>
        <v>-0.11340381130187339</v>
      </c>
      <c r="AC4">
        <f>('Organized Data Db 2'!AC4-5.30818414322251)/5.52548832975956</f>
        <v>-0.96067240150220246</v>
      </c>
      <c r="AD4">
        <f>('Organized Data Db 2'!AD4-9.13938618925831)/9.32770897961624</f>
        <v>0.84271645137293838</v>
      </c>
      <c r="AE4">
        <f>('Organized Data Db 2'!AE4-6.24424552429667)/7.96104062720055</f>
        <v>-0.78435041556777241</v>
      </c>
      <c r="AF4">
        <f>('Organized Data Db 2'!AF4-1.95012787723785)/3.11105891356176</f>
        <v>2.5875023091562377</v>
      </c>
      <c r="AG4">
        <f>('Organized Data Db 2'!AG4-18.3887468030691)/6.6849555874348</f>
        <v>-0.3573317386818613</v>
      </c>
      <c r="AH4">
        <f>('Organized Data Db 2'!AH4-2.8695652173913)/18.294807854498</f>
        <v>0.60839309552366505</v>
      </c>
      <c r="AI4">
        <f>('Organized Data Db 2'!AI4-113.800511508951)/85.5899230594086</f>
        <v>-0.51174846224068626</v>
      </c>
      <c r="AK4">
        <f>('Organized Data Db 2'!AK4-7.81969309462916)/8.46439985766875</f>
        <v>-0.56940753930268495</v>
      </c>
      <c r="AL4">
        <f>('Organized Data Db 2'!AL4-1.19309462915601)/4.44972523731261</f>
        <v>-0.26812770801025315</v>
      </c>
      <c r="AM4">
        <f>('Organized Data Db 2'!AM4-1.83120204603581)/5.0823838597573</f>
        <v>-0.36030376621793692</v>
      </c>
      <c r="AN4">
        <f>('Organized Data Db 2'!AN4-0.260869565217391)/2.30035976941704</f>
        <v>-0.11340381130187339</v>
      </c>
      <c r="AO4">
        <f>('Organized Data Db 2'!AO4-5.30818414322251)/5.52548832975956</f>
        <v>0.30618395258670444</v>
      </c>
      <c r="AP4">
        <f>('Organized Data Db 2'!AP4-9.13938618925831)/9.32770897961624</f>
        <v>-0.97981039172968731</v>
      </c>
      <c r="AQ4">
        <f>('Organized Data Db 2'!AQ4-6.24424552429667)/7.96104062720055</f>
        <v>-0.15629181944448906</v>
      </c>
      <c r="AR4">
        <f>('Organized Data Db 2'!AR4-1.95012787723785)/3.11105891356176</f>
        <v>-0.62683733462482261</v>
      </c>
      <c r="AS4">
        <f>('Organized Data Db 2'!AS4-18.3887468030691)/6.6849555874348</f>
        <v>-0.50692136376173813</v>
      </c>
      <c r="AT4">
        <f>('Organized Data Db 2'!AT4-2.8695652173913)/18.294807854498</f>
        <v>-0.10219102776374035</v>
      </c>
      <c r="AU4">
        <f>('Organized Data Db 2'!AU4-113.800511508951)/85.5899230594086</f>
        <v>-0.59353379104792503</v>
      </c>
      <c r="AW4">
        <f>('Organized Data Db 2'!AW4-7.81969309462916)/8.46439985766875</f>
        <v>-0.80569127277824837</v>
      </c>
      <c r="AX4">
        <f>('Organized Data Db 2'!AX4-1.19309462915601)/4.44972523731261</f>
        <v>-0.26812770801025315</v>
      </c>
      <c r="AY4">
        <f>('Organized Data Db 2'!AY4-1.83120204603581)/5.0823838597573</f>
        <v>-0.36030376621793692</v>
      </c>
      <c r="AZ4">
        <f>('Organized Data Db 2'!AZ4-0.260869565217391)/2.30035976941704</f>
        <v>-0.11340381130187339</v>
      </c>
      <c r="BA4">
        <f>('Organized Data Db 2'!BA4-5.30818414322251)/5.52548832975956</f>
        <v>1.5730403066756113</v>
      </c>
      <c r="BB4">
        <f>('Organized Data Db 2'!BB4-9.13938618925831)/9.32770897961624</f>
        <v>1.4859612195268062</v>
      </c>
      <c r="BC4">
        <f>('Organized Data Db 2'!BC4-6.24424552429667)/7.96104062720055</f>
        <v>2.3559425650486441</v>
      </c>
      <c r="BD4">
        <f>('Organized Data Db 2'!BD4-1.95012787723785)/3.11105891356176</f>
        <v>-0.62683733462482261</v>
      </c>
      <c r="BE4">
        <f>('Organized Data Db 2'!BE4-18.3887468030691)/6.6849555874348</f>
        <v>-0.50692136376173813</v>
      </c>
      <c r="BF4">
        <f>('Organized Data Db 2'!BF4-2.8695652173913)/18.294807854498</f>
        <v>-0.92209578540305437</v>
      </c>
      <c r="BG4">
        <f>('Organized Data Db 2'!BG4-113.800511508951)/85.5899230594086</f>
        <v>-1.025827671886187</v>
      </c>
      <c r="BI4">
        <f>('Organized Data Db 2'!BI4-7.81969309462916)/8.46439985766875</f>
        <v>-9.6840072351558074E-2</v>
      </c>
      <c r="BJ4">
        <f>('Organized Data Db 2'!BJ4-1.19309462915601)/4.44972523731261</f>
        <v>-0.26812770801025315</v>
      </c>
      <c r="BK4">
        <f>('Organized Data Db 2'!BK4-1.83120204603581)/5.0823838597573</f>
        <v>-0.36030376621793692</v>
      </c>
      <c r="BL4">
        <f>('Organized Data Db 2'!BL4-0.260869565217391)/2.30035976941704</f>
        <v>-0.11340381130187339</v>
      </c>
      <c r="BM4">
        <f>('Organized Data Db 2'!BM4-5.30818414322251)/5.52548832975956</f>
        <v>-0.59871344319108621</v>
      </c>
      <c r="BN4">
        <f>('Organized Data Db 2'!BN4-9.13938618925831)/9.32770897961624</f>
        <v>9.2264221860092477E-2</v>
      </c>
      <c r="BO4">
        <f>('Organized Data Db 2'!BO4-6.24424552429667)/7.96104062720055</f>
        <v>-0.78435041556777241</v>
      </c>
      <c r="BP4">
        <f>('Organized Data Db 2'!BP4-1.95012787723785)/3.11105891356176</f>
        <v>-0.62683733462482261</v>
      </c>
      <c r="BQ4">
        <f>('Organized Data Db 2'!BQ4-18.3887468030691)/6.6849555874348</f>
        <v>1.7369230124364154</v>
      </c>
      <c r="BR4">
        <f>('Organized Data Db 2'!BR4-2.8695652173913)/18.294807854498</f>
        <v>0.88169468140343632</v>
      </c>
      <c r="BS4">
        <f>('Organized Data Db 2'!BS4-113.800511508951)/85.5899230594086</f>
        <v>0.62156252265962242</v>
      </c>
    </row>
    <row r="5" spans="1:71" x14ac:dyDescent="0.25">
      <c r="A5">
        <f>('Organized Data Db 2'!A5-7.81969309462916)/8.46439985766875</f>
        <v>1.0845785950262592</v>
      </c>
      <c r="B5">
        <f>('Organized Data Db 2'!B5-1.19309462915601)/4.44972523731261</f>
        <v>-0.26812770801025315</v>
      </c>
      <c r="C5">
        <f>('Organized Data Db 2'!C5-1.83120204603581)/5.0823838597573</f>
        <v>-0.36030376621793692</v>
      </c>
      <c r="D5">
        <f>('Organized Data Db 2'!D5-0.260869565217391)/2.30035976941704</f>
        <v>-0.11340381130187339</v>
      </c>
      <c r="E5">
        <f>('Organized Data Db 2'!E5-5.30818414322251)/5.52548832975956</f>
        <v>-0.96067240150220246</v>
      </c>
      <c r="F5">
        <f>('Organized Data Db 2'!F5-9.13938618925831)/9.32770897961624</f>
        <v>0.30667914457804846</v>
      </c>
      <c r="G5">
        <f>('Organized Data Db 2'!G5-6.24424552429667)/7.96104062720055</f>
        <v>-0.78435041556777241</v>
      </c>
      <c r="H5">
        <f>('Organized Data Db 2'!H5-1.95012787723785)/3.11105891356176</f>
        <v>0.65889852288760153</v>
      </c>
      <c r="I5">
        <f>('Organized Data Db 2'!I5-18.3887468030691)/6.6849555874348</f>
        <v>1.5873333873565385</v>
      </c>
      <c r="J5">
        <f>('Organized Data Db 2'!J5-2.8695652173913)/18.294807854498</f>
        <v>-0.75811483387519152</v>
      </c>
      <c r="K5">
        <f>('Organized Data Db 2'!K5-113.800511508951)/85.5899230594086</f>
        <v>0.62156252265962242</v>
      </c>
      <c r="M5">
        <f>('Organized Data Db 2'!M5-7.81969309462916)/8.46439985766875</f>
        <v>-0.33312380582712148</v>
      </c>
      <c r="N5">
        <f>('Organized Data Db 2'!N5-1.19309462915601)/4.44972523731261</f>
        <v>-0.26812770801025315</v>
      </c>
      <c r="O5">
        <f>('Organized Data Db 2'!O5-1.83120204603581)/5.0823838597573</f>
        <v>-0.36030376621793692</v>
      </c>
      <c r="P5">
        <f>('Organized Data Db 2'!P5-0.260869565217391)/2.30035976941704</f>
        <v>-0.11340381130187339</v>
      </c>
      <c r="Q5">
        <f>('Organized Data Db 2'!Q5-5.30818414322251)/5.52548832975956</f>
        <v>-0.96067240150220246</v>
      </c>
      <c r="R5">
        <f>('Organized Data Db 2'!R5-9.13938618925831)/9.32770897961624</f>
        <v>-0.44377308493479745</v>
      </c>
      <c r="S5">
        <f>('Organized Data Db 2'!S5-6.24424552429667)/7.96104062720055</f>
        <v>-0.78435041556777241</v>
      </c>
      <c r="T5">
        <f>('Organized Data Db 2'!T5-1.95012787723785)/3.11105891356176</f>
        <v>0.65889852288760153</v>
      </c>
      <c r="U5">
        <f>('Organized Data Db 2'!U5-18.3887468030691)/6.6849555874348</f>
        <v>-0.20774211360198439</v>
      </c>
      <c r="V5">
        <f>('Organized Data Db 2'!V5-2.8695652173913)/18.294807854498</f>
        <v>-0.64879419952328299</v>
      </c>
      <c r="W5">
        <f>('Organized Data Db 2'!W5-113.800511508951)/85.5899230594086</f>
        <v>2.3307474048145753E-3</v>
      </c>
      <c r="Y5">
        <f>('Organized Data Db 2'!Y5-7.81969309462916)/8.46439985766875</f>
        <v>-0.45126567256490319</v>
      </c>
      <c r="Z5">
        <f>('Organized Data Db 2'!Z5-1.19309462915601)/4.44972523731261</f>
        <v>-0.26812770801025315</v>
      </c>
      <c r="AA5">
        <f>('Organized Data Db 2'!AA5-1.83120204603581)/5.0823838597573</f>
        <v>-0.36030376621793692</v>
      </c>
      <c r="AB5">
        <f>('Organized Data Db 2'!AB5-0.260869565217391)/2.30035976941704</f>
        <v>-0.11340381130187339</v>
      </c>
      <c r="AC5">
        <f>('Organized Data Db 2'!AC5-5.30818414322251)/5.52548832975956</f>
        <v>0.48716343174226256</v>
      </c>
      <c r="AD5">
        <f>('Organized Data Db 2'!AD5-9.13938618925831)/9.32770897961624</f>
        <v>0.30667914457804846</v>
      </c>
      <c r="AE5">
        <f>('Organized Data Db 2'!AE5-6.24424552429667)/7.96104062720055</f>
        <v>-0.15629181944448906</v>
      </c>
      <c r="AF5">
        <f>('Organized Data Db 2'!AF5-1.95012787723785)/3.11105891356176</f>
        <v>-0.62683733462482261</v>
      </c>
      <c r="AG5">
        <f>('Organized Data Db 2'!AG5-18.3887468030691)/6.6849555874348</f>
        <v>1.7369230124364154</v>
      </c>
      <c r="AH5">
        <f>('Organized Data Db 2'!AH5-2.8695652173913)/18.294807854498</f>
        <v>0.38975182681984805</v>
      </c>
      <c r="AI5">
        <f>('Organized Data Db 2'!AI5-113.800511508951)/85.5899230594086</f>
        <v>-0.33649418622517457</v>
      </c>
      <c r="AK5">
        <f>('Organized Data Db 2'!AK5-7.81969309462916)/8.46439985766875</f>
        <v>-0.80569127277824837</v>
      </c>
      <c r="AL5">
        <f>('Organized Data Db 2'!AL5-1.19309462915601)/4.44972523731261</f>
        <v>-0.26812770801025315</v>
      </c>
      <c r="AM5">
        <f>('Organized Data Db 2'!AM5-1.83120204603581)/5.0823838597573</f>
        <v>3.1813413547902112</v>
      </c>
      <c r="AN5">
        <f>('Organized Data Db 2'!AN5-0.260869565217391)/2.30035976941704</f>
        <v>-0.11340381130187339</v>
      </c>
      <c r="AO5">
        <f>('Organized Data Db 2'!AO5-5.30818414322251)/5.52548832975956</f>
        <v>1.2110813483644951</v>
      </c>
      <c r="AP5">
        <f>('Organized Data Db 2'!AP5-9.13938618925831)/9.32770897961624</f>
        <v>0.41388660593702642</v>
      </c>
      <c r="AQ5">
        <f>('Organized Data Db 2'!AQ5-6.24424552429667)/7.96104062720055</f>
        <v>1.351048811251391</v>
      </c>
      <c r="AR5">
        <f>('Organized Data Db 2'!AR5-1.95012787723785)/3.11105891356176</f>
        <v>-0.62683733462482261</v>
      </c>
      <c r="AS5">
        <f>('Organized Data Db 2'!AS5-18.3887468030691)/6.6849555874348</f>
        <v>-0.95569023900136896</v>
      </c>
      <c r="AT5">
        <f>('Organized Data Db 2'!AT5-2.8695652173913)/18.294807854498</f>
        <v>-1.1407370541068713</v>
      </c>
      <c r="AU5">
        <f>('Organized Data Db 2'!AU5-113.800511508951)/85.5899230594086</f>
        <v>-0.95572596147998234</v>
      </c>
      <c r="AW5">
        <f>('Organized Data Db 2'!AW5-7.81969309462916)/8.46439985766875</f>
        <v>-0.80569127277824837</v>
      </c>
      <c r="AX5">
        <f>('Organized Data Db 2'!AX5-1.19309462915601)/4.44972523731261</f>
        <v>-0.26812770801025315</v>
      </c>
      <c r="AY5">
        <f>('Organized Data Db 2'!AY5-1.83120204603581)/5.0823838597573</f>
        <v>-0.36030376621793692</v>
      </c>
      <c r="AZ5">
        <f>('Organized Data Db 2'!AZ5-0.260869565217391)/2.30035976941704</f>
        <v>-0.11340381130187339</v>
      </c>
      <c r="BA5">
        <f>('Organized Data Db 2'!BA5-5.30818414322251)/5.52548832975956</f>
        <v>0.48716343174226256</v>
      </c>
      <c r="BB5">
        <f>('Organized Data Db 2'!BB5-9.13938618925831)/9.32770897961624</f>
        <v>0.19947168321907047</v>
      </c>
      <c r="BC5">
        <f>('Organized Data Db 2'!BC5-6.24424552429667)/7.96104062720055</f>
        <v>0.72299021512810757</v>
      </c>
      <c r="BD5">
        <f>('Organized Data Db 2'!BD5-1.95012787723785)/3.11105891356176</f>
        <v>2.9089362735343438</v>
      </c>
      <c r="BE5">
        <f>('Organized Data Db 2'!BE5-18.3887468030691)/6.6849555874348</f>
        <v>-0.50692136376173813</v>
      </c>
      <c r="BF5">
        <f>('Organized Data Db 2'!BF5-2.8695652173913)/18.294807854498</f>
        <v>-0.59413388234732878</v>
      </c>
      <c r="BG5">
        <f>('Organized Data Db 2'!BG5-113.800511508951)/85.5899230594086</f>
        <v>-0.9206751062768801</v>
      </c>
      <c r="BI5">
        <f>('Organized Data Db 2'!BI5-7.81969309462916)/8.46439985766875</f>
        <v>0.13944366112400536</v>
      </c>
      <c r="BJ5">
        <f>('Organized Data Db 2'!BJ5-1.19309462915601)/4.44972523731261</f>
        <v>-0.26812770801025315</v>
      </c>
      <c r="BK5">
        <f>('Organized Data Db 2'!BK5-1.83120204603581)/5.0823838597573</f>
        <v>-0.36030376621793692</v>
      </c>
      <c r="BL5">
        <f>('Organized Data Db 2'!BL5-0.260869565217391)/2.30035976941704</f>
        <v>-0.11340381130187339</v>
      </c>
      <c r="BM5">
        <f>('Organized Data Db 2'!BM5-5.30818414322251)/5.52548832975956</f>
        <v>-0.96067240150220246</v>
      </c>
      <c r="BN5">
        <f>('Organized Data Db 2'!BN5-9.13938618925831)/9.32770897961624</f>
        <v>-0.76539546901173139</v>
      </c>
      <c r="BO5">
        <f>('Organized Data Db 2'!BO5-6.24424552429667)/7.96104062720055</f>
        <v>-0.78435041556777241</v>
      </c>
      <c r="BP5">
        <f>('Organized Data Db 2'!BP5-1.95012787723785)/3.11105891356176</f>
        <v>0.65889852288760153</v>
      </c>
      <c r="BQ5">
        <f>('Organized Data Db 2'!BQ5-18.3887468030691)/6.6849555874348</f>
        <v>0.54020601179740013</v>
      </c>
      <c r="BR5">
        <f>('Organized Data Db 2'!BR5-2.8695652173913)/18.294807854498</f>
        <v>0.66305341269961926</v>
      </c>
      <c r="BS5">
        <f>('Organized Data Db 2'!BS5-113.800511508951)/85.5899230594086</f>
        <v>0.98375469309167973</v>
      </c>
    </row>
    <row r="6" spans="1:71" x14ac:dyDescent="0.25">
      <c r="A6">
        <f>('Organized Data Db 2'!A6-7.81969309462916)/8.46439985766875</f>
        <v>1.4390041952396042</v>
      </c>
      <c r="B6">
        <f>('Organized Data Db 2'!B6-1.19309462915601)/4.44972523731261</f>
        <v>2.2039350404401201</v>
      </c>
      <c r="C6">
        <f>('Organized Data Db 2'!C6-1.83120204603581)/5.0823838597573</f>
        <v>-0.36030376621793692</v>
      </c>
      <c r="D6">
        <f>('Organized Data Db 2'!D6-0.260869565217391)/2.30035976941704</f>
        <v>-0.11340381130187339</v>
      </c>
      <c r="E6">
        <f>('Organized Data Db 2'!E6-5.30818414322251)/5.52548832975956</f>
        <v>-0.96067240150220246</v>
      </c>
      <c r="F6">
        <f>('Organized Data Db 2'!F6-9.13938618925831)/9.32770897961624</f>
        <v>-0.87260293037070935</v>
      </c>
      <c r="G6">
        <f>('Organized Data Db 2'!G6-6.24424552429667)/7.96104062720055</f>
        <v>-0.78435041556777241</v>
      </c>
      <c r="H6">
        <f>('Organized Data Db 2'!H6-1.95012787723785)/3.11105891356176</f>
        <v>0.65889852288760153</v>
      </c>
      <c r="I6">
        <f>('Organized Data Db 2'!I6-18.3887468030691)/6.6849555874348</f>
        <v>-5.8152488522107464E-2</v>
      </c>
      <c r="J6">
        <f>('Organized Data Db 2'!J6-2.8695652173913)/18.294807854498</f>
        <v>1.2643169016351161</v>
      </c>
      <c r="K6">
        <f>('Organized Data Db 2'!K6-113.800511508951)/85.5899230594086</f>
        <v>1.0772236402999527</v>
      </c>
      <c r="M6">
        <f>('Organized Data Db 2'!M6-7.81969309462916)/8.46439985766875</f>
        <v>-0.68754940604046666</v>
      </c>
      <c r="N6">
        <f>('Organized Data Db 2'!N6-1.19309462915601)/4.44972523731261</f>
        <v>-0.26812770801025315</v>
      </c>
      <c r="O6">
        <f>('Organized Data Db 2'!O6-1.83120204603581)/5.0823838597573</f>
        <v>1.0170026697296761</v>
      </c>
      <c r="P6">
        <f>('Organized Data Db 2'!P6-0.260869565217391)/2.30035976941704</f>
        <v>-0.11340381130187339</v>
      </c>
      <c r="Q6">
        <f>('Organized Data Db 2'!Q6-5.30818414322251)/5.52548832975956</f>
        <v>-0.23675448487996992</v>
      </c>
      <c r="R6">
        <f>('Organized Data Db 2'!R6-9.13938618925831)/9.32770897961624</f>
        <v>-0.97981039172968731</v>
      </c>
      <c r="S6">
        <f>('Organized Data Db 2'!S6-6.24424552429667)/7.96104062720055</f>
        <v>9.4931619004824247E-2</v>
      </c>
      <c r="T6">
        <f>('Organized Data Db 2'!T6-1.95012787723785)/3.11105891356176</f>
        <v>-0.62683733462482261</v>
      </c>
      <c r="U6">
        <f>('Organized Data Db 2'!U6-18.3887468030691)/6.6849555874348</f>
        <v>-0.80610061392149202</v>
      </c>
      <c r="V6">
        <f>('Organized Data Db 2'!V6-2.8695652173913)/18.294807854498</f>
        <v>-0.92209578540305437</v>
      </c>
      <c r="W6">
        <f>('Organized Data Db 2'!W6-113.800511508951)/85.5899230594086</f>
        <v>-0.73373721186033436</v>
      </c>
      <c r="Y6">
        <f>('Organized Data Db 2'!Y6-7.81969309462916)/8.46439985766875</f>
        <v>-0.68754940604046666</v>
      </c>
      <c r="Z6">
        <f>('Organized Data Db 2'!Z6-1.19309462915601)/4.44972523731261</f>
        <v>-0.26812770801025315</v>
      </c>
      <c r="AA6">
        <f>('Organized Data Db 2'!AA6-1.83120204603581)/5.0823838597573</f>
        <v>3.3212358338523956E-2</v>
      </c>
      <c r="AB6">
        <f>('Organized Data Db 2'!AB6-0.260869565217391)/2.30035976941704</f>
        <v>-0.11340381130187339</v>
      </c>
      <c r="AC6">
        <f>('Organized Data Db 2'!AC6-5.30818414322251)/5.52548832975956</f>
        <v>-0.23675448487996992</v>
      </c>
      <c r="AD6">
        <f>('Organized Data Db 2'!AD6-9.13938618925831)/9.32770897961624</f>
        <v>1.8075836036037403</v>
      </c>
      <c r="AE6">
        <f>('Organized Data Db 2'!AE6-6.24424552429667)/7.96104062720055</f>
        <v>-0.65873869634311566</v>
      </c>
      <c r="AF6">
        <f>('Organized Data Db 2'!AF6-1.95012787723785)/3.11105891356176</f>
        <v>0.98033248726570754</v>
      </c>
      <c r="AG6">
        <f>('Organized Data Db 2'!AG6-18.3887468030691)/6.6849555874348</f>
        <v>0.98897488703703085</v>
      </c>
      <c r="AH6">
        <f>('Organized Data Db 2'!AH6-2.8695652173913)/18.294807854498</f>
        <v>0.38975182681984805</v>
      </c>
      <c r="AI6">
        <f>('Organized Data Db 2'!AI6-113.800511508951)/85.5899230594086</f>
        <v>-0.58185017264689087</v>
      </c>
      <c r="AK6">
        <f>('Organized Data Db 2'!AK6-7.81969309462916)/8.46439985766875</f>
        <v>-0.80569127277824837</v>
      </c>
      <c r="AL6">
        <f>('Organized Data Db 2'!AL6-1.19309462915601)/4.44972523731261</f>
        <v>-0.26812770801025315</v>
      </c>
      <c r="AM6">
        <f>('Organized Data Db 2'!AM6-1.83120204603581)/5.0823838597573</f>
        <v>-0.36030376621793692</v>
      </c>
      <c r="AN6">
        <f>('Organized Data Db 2'!AN6-0.260869565217391)/2.30035976941704</f>
        <v>-0.11340381130187339</v>
      </c>
      <c r="AO6">
        <f>('Organized Data Db 2'!AO6-5.30818414322251)/5.52548832975956</f>
        <v>0.84912239005337875</v>
      </c>
      <c r="AP6">
        <f>('Organized Data Db 2'!AP6-9.13938618925831)/9.32770897961624</f>
        <v>-1.4943239498885501E-2</v>
      </c>
      <c r="AQ6">
        <f>('Organized Data Db 2'!AQ6-6.24424552429667)/7.96104062720055</f>
        <v>0.84860193435276421</v>
      </c>
      <c r="AR6">
        <f>('Organized Data Db 2'!AR6-1.95012787723785)/3.11105891356176</f>
        <v>-0.62683733462482261</v>
      </c>
      <c r="AS6">
        <f>('Organized Data Db 2'!AS6-18.3887468030691)/6.6849555874348</f>
        <v>-0.50692136376173813</v>
      </c>
      <c r="AT6">
        <f>('Organized Data Db 2'!AT6-2.8695652173913)/18.294807854498</f>
        <v>-0.70345451669923731</v>
      </c>
      <c r="AU6">
        <f>('Organized Data Db 2'!AU6-113.800511508951)/85.5899230594086</f>
        <v>-0.87394063267274358</v>
      </c>
      <c r="AW6">
        <f>('Organized Data Db 2'!AW6-7.81969309462916)/8.46439985766875</f>
        <v>-0.80569127277824837</v>
      </c>
      <c r="AX6">
        <f>('Organized Data Db 2'!AX6-1.19309462915601)/4.44972523731261</f>
        <v>-0.26812770801025315</v>
      </c>
      <c r="AY6">
        <f>('Organized Data Db 2'!AY6-1.83120204603581)/5.0823838597573</f>
        <v>-0.36030376621793692</v>
      </c>
      <c r="AZ6">
        <f>('Organized Data Db 2'!AZ6-0.260869565217391)/2.30035976941704</f>
        <v>-0.11340381130187339</v>
      </c>
      <c r="BA6">
        <f>('Organized Data Db 2'!BA6-5.30818414322251)/5.52548832975956</f>
        <v>1.5730403066756113</v>
      </c>
      <c r="BB6">
        <f>('Organized Data Db 2'!BB6-9.13938618925831)/9.32770897961624</f>
        <v>1.2715462968088502</v>
      </c>
      <c r="BC6">
        <f>('Organized Data Db 2'!BC6-6.24424552429667)/7.96104062720055</f>
        <v>1.0998253728020777</v>
      </c>
      <c r="BD6">
        <f>('Organized Data Db 2'!BD6-1.95012787723785)/3.11105891356176</f>
        <v>4.516106095424874</v>
      </c>
      <c r="BE6">
        <f>('Organized Data Db 2'!BE6-18.3887468030691)/6.6849555874348</f>
        <v>-0.50692136376173813</v>
      </c>
      <c r="BF6">
        <f>('Organized Data Db 2'!BF6-2.8695652173913)/18.294807854498</f>
        <v>-0.92209578540305437</v>
      </c>
      <c r="BG6">
        <f>('Organized Data Db 2'!BG6-113.800511508951)/85.5899230594086</f>
        <v>-0.95572596147998234</v>
      </c>
      <c r="BI6">
        <f>('Organized Data Db 2'!BI6-7.81969309462916)/8.46439985766875</f>
        <v>-9.6840072351558074E-2</v>
      </c>
      <c r="BJ6">
        <f>('Organized Data Db 2'!BJ6-1.19309462915601)/4.44972523731261</f>
        <v>-0.26812770801025315</v>
      </c>
      <c r="BK6">
        <f>('Organized Data Db 2'!BK6-1.83120204603581)/5.0823838597573</f>
        <v>-0.36030376621793692</v>
      </c>
      <c r="BL6">
        <f>('Organized Data Db 2'!BL6-0.260869565217391)/2.30035976941704</f>
        <v>-0.11340381130187339</v>
      </c>
      <c r="BM6">
        <f>('Organized Data Db 2'!BM6-5.30818414322251)/5.52548832975956</f>
        <v>-0.59871344319108621</v>
      </c>
      <c r="BN6">
        <f>('Organized Data Db 2'!BN6-9.13938618925831)/9.32770897961624</f>
        <v>0.84271645137293838</v>
      </c>
      <c r="BO6">
        <f>('Organized Data Db 2'!BO6-6.24424552429667)/7.96104062720055</f>
        <v>-0.78435041556777241</v>
      </c>
      <c r="BP6">
        <f>('Organized Data Db 2'!BP6-1.95012787723785)/3.11105891356176</f>
        <v>0.65889852288760153</v>
      </c>
      <c r="BQ6">
        <f>('Organized Data Db 2'!BQ6-18.3887468030691)/6.6849555874348</f>
        <v>0.68979563687727707</v>
      </c>
      <c r="BR6">
        <f>('Organized Data Db 2'!BR6-2.8695652173913)/18.294807854498</f>
        <v>0.49907246117175652</v>
      </c>
      <c r="BS6">
        <f>('Organized Data Db 2'!BS6-113.800511508951)/85.5899230594086</f>
        <v>0.17758502342032623</v>
      </c>
    </row>
    <row r="7" spans="1:71" x14ac:dyDescent="0.25">
      <c r="A7">
        <f>('Organized Data Db 2'!A7-7.81969309462916)/8.46439985766875</f>
        <v>0.37572739459956878</v>
      </c>
      <c r="B7">
        <f>('Organized Data Db 2'!B7-1.19309462915601)/4.44972523731261</f>
        <v>-0.26812770801025315</v>
      </c>
      <c r="C7">
        <f>('Organized Data Db 2'!C7-1.83120204603581)/5.0823838597573</f>
        <v>-0.36030376621793692</v>
      </c>
      <c r="D7">
        <f>('Organized Data Db 2'!D7-0.260869565217391)/2.30035976941704</f>
        <v>-0.11340381130187339</v>
      </c>
      <c r="E7">
        <f>('Organized Data Db 2'!E7-5.30818414322251)/5.52548832975956</f>
        <v>-0.77969292234664433</v>
      </c>
      <c r="F7">
        <f>('Organized Data Db 2'!F7-9.13938618925831)/9.32770897961624</f>
        <v>1.7003761422447623</v>
      </c>
      <c r="G7">
        <f>('Organized Data Db 2'!G7-6.24424552429667)/7.96104062720055</f>
        <v>-0.78435041556777241</v>
      </c>
      <c r="H7">
        <f>('Organized Data Db 2'!H7-1.95012787723785)/3.11105891356176</f>
        <v>3.2303702379124495</v>
      </c>
      <c r="I7">
        <f>('Organized Data Db 2'!I7-18.3887468030691)/6.6849555874348</f>
        <v>-0.3573317386818613</v>
      </c>
      <c r="J7">
        <f>('Organized Data Db 2'!J7-2.8695652173913)/18.294807854498</f>
        <v>-0.10219102776374035</v>
      </c>
      <c r="K7">
        <f>('Organized Data Db 2'!K7-113.800511508951)/85.5899230594086</f>
        <v>0.98375469309167973</v>
      </c>
      <c r="M7">
        <f>('Organized Data Db 2'!M7-7.81969309462916)/8.46439985766875</f>
        <v>-0.45126567256490319</v>
      </c>
      <c r="N7">
        <f>('Organized Data Db 2'!N7-1.19309462915601)/4.44972523731261</f>
        <v>-0.26812770801025315</v>
      </c>
      <c r="O7">
        <f>('Organized Data Db 2'!O7-1.83120204603581)/5.0823838597573</f>
        <v>-0.36030376621793692</v>
      </c>
      <c r="P7">
        <f>('Organized Data Db 2'!P7-0.260869565217391)/2.30035976941704</f>
        <v>-0.11340381130187339</v>
      </c>
      <c r="Q7">
        <f>('Organized Data Db 2'!Q7-5.30818414322251)/5.52548832975956</f>
        <v>0.12520447343114632</v>
      </c>
      <c r="R7">
        <f>('Organized Data Db 2'!R7-9.13938618925831)/9.32770897961624</f>
        <v>-0.97981039172968731</v>
      </c>
      <c r="S7">
        <f>('Organized Data Db 2'!S7-6.24424552429667)/7.96104062720055</f>
        <v>-0.15629181944448906</v>
      </c>
      <c r="T7">
        <f>('Organized Data Db 2'!T7-1.95012787723785)/3.11105891356176</f>
        <v>-0.3054033702467166</v>
      </c>
      <c r="U7">
        <f>('Organized Data Db 2'!U7-18.3887468030691)/6.6849555874348</f>
        <v>0.68979563687727707</v>
      </c>
      <c r="V7">
        <f>('Organized Data Db 2'!V7-2.8695652173913)/18.294807854498</f>
        <v>0.11645024094007671</v>
      </c>
      <c r="W7">
        <f>('Organized Data Db 2'!W7-113.800511508951)/85.5899230594086</f>
        <v>-0.35986142302724283</v>
      </c>
      <c r="Y7">
        <f>('Organized Data Db 2'!Y7-7.81969309462916)/8.46439985766875</f>
        <v>-0.68754940604046666</v>
      </c>
      <c r="Z7">
        <f>('Organized Data Db 2'!Z7-1.19309462915601)/4.44972523731261</f>
        <v>-0.26812770801025315</v>
      </c>
      <c r="AA7">
        <f>('Organized Data Db 2'!AA7-1.83120204603581)/5.0823838597573</f>
        <v>-0.36030376621793692</v>
      </c>
      <c r="AB7">
        <f>('Organized Data Db 2'!AB7-0.260869565217391)/2.30035976941704</f>
        <v>-0.11340381130187339</v>
      </c>
      <c r="AC7">
        <f>('Organized Data Db 2'!AC7-5.30818414322251)/5.52548832975956</f>
        <v>1.3920608275200532</v>
      </c>
      <c r="AD7">
        <f>('Organized Data Db 2'!AD7-9.13938618925831)/9.32770897961624</f>
        <v>-0.12215070085786349</v>
      </c>
      <c r="AE7">
        <f>('Organized Data Db 2'!AE7-6.24424552429667)/7.96104062720055</f>
        <v>9.4931619004824247E-2</v>
      </c>
      <c r="AF7">
        <f>('Organized Data Db 2'!AF7-1.95012787723785)/3.11105891356176</f>
        <v>-0.62683733462482261</v>
      </c>
      <c r="AG7">
        <f>('Organized Data Db 2'!AG7-18.3887468030691)/6.6849555874348</f>
        <v>-0.50692136376173813</v>
      </c>
      <c r="AH7">
        <f>('Organized Data Db 2'!AH7-2.8695652173913)/18.294807854498</f>
        <v>-0.81277515105114584</v>
      </c>
      <c r="AI7">
        <f>('Organized Data Db 2'!AI7-113.800511508951)/85.5899230594086</f>
        <v>-0.75710444866240256</v>
      </c>
      <c r="AK7">
        <f>('Organized Data Db 2'!AK7-7.81969309462916)/8.46439985766875</f>
        <v>-0.80569127277824837</v>
      </c>
      <c r="AL7">
        <f>('Organized Data Db 2'!AL7-1.19309462915601)/4.44972523731261</f>
        <v>-0.26812770801025315</v>
      </c>
      <c r="AM7">
        <f>('Organized Data Db 2'!AM7-1.83120204603581)/5.0823838597573</f>
        <v>-0.36030376621793692</v>
      </c>
      <c r="AN7">
        <f>('Organized Data Db 2'!AN7-0.260869565217391)/2.30035976941704</f>
        <v>-0.11340381130187339</v>
      </c>
      <c r="AO7">
        <f>('Organized Data Db 2'!AO7-5.30818414322251)/5.52548832975956</f>
        <v>0.84912239005337875</v>
      </c>
      <c r="AP7">
        <f>('Organized Data Db 2'!AP7-9.13938618925831)/9.32770897961624</f>
        <v>-0.97981039172968731</v>
      </c>
      <c r="AQ7">
        <f>('Organized Data Db 2'!AQ7-6.24424552429667)/7.96104062720055</f>
        <v>0.72299021512810757</v>
      </c>
      <c r="AR7">
        <f>('Organized Data Db 2'!AR7-1.95012787723785)/3.11105891356176</f>
        <v>-0.62683733462482261</v>
      </c>
      <c r="AS7">
        <f>('Organized Data Db 2'!AS7-18.3887468030691)/6.6849555874348</f>
        <v>-0.50692136376173813</v>
      </c>
      <c r="AT7">
        <f>('Organized Data Db 2'!AT7-2.8695652173913)/18.294807854498</f>
        <v>-0.70345451669923731</v>
      </c>
      <c r="AU7">
        <f>('Organized Data Db 2'!AU7-113.800511508951)/85.5899230594086</f>
        <v>-0.83888977746964133</v>
      </c>
      <c r="AW7">
        <f>('Organized Data Db 2'!AW7-7.81969309462916)/8.46439985766875</f>
        <v>-0.80569127277824837</v>
      </c>
      <c r="AX7">
        <f>('Organized Data Db 2'!AX7-1.19309462915601)/4.44972523731261</f>
        <v>-0.26812770801025315</v>
      </c>
      <c r="AY7">
        <f>('Organized Data Db 2'!AY7-1.83120204603581)/5.0823838597573</f>
        <v>-0.36030376621793692</v>
      </c>
      <c r="AZ7">
        <f>('Organized Data Db 2'!AZ7-0.260869565217391)/2.30035976941704</f>
        <v>-0.11340381130187339</v>
      </c>
      <c r="BA7">
        <f>('Organized Data Db 2'!BA7-5.30818414322251)/5.52548832975956</f>
        <v>2.1159787441422857</v>
      </c>
      <c r="BB7">
        <f>('Organized Data Db 2'!BB7-9.13938618925831)/9.32770897961624</f>
        <v>0.52109406729600438</v>
      </c>
      <c r="BC7">
        <f>('Organized Data Db 2'!BC7-6.24424552429667)/7.96104062720055</f>
        <v>0.59737849590345082</v>
      </c>
      <c r="BD7">
        <f>('Organized Data Db 2'!BD7-1.95012787723785)/3.11105891356176</f>
        <v>-0.62683733462482261</v>
      </c>
      <c r="BE7">
        <f>('Organized Data Db 2'!BE7-18.3887468030691)/6.6849555874348</f>
        <v>-0.50692136376173813</v>
      </c>
      <c r="BF7">
        <f>('Organized Data Db 2'!BF7-2.8695652173913)/18.294807854498</f>
        <v>-1.0860767369309172</v>
      </c>
      <c r="BG7">
        <f>('Organized Data Db 2'!BG7-113.800511508951)/85.5899230594086</f>
        <v>-0.9440423430789483</v>
      </c>
      <c r="BI7">
        <f>('Organized Data Db 2'!BI7-7.81969309462916)/8.46439985766875</f>
        <v>0.84829486155069567</v>
      </c>
      <c r="BJ7">
        <f>('Organized Data Db 2'!BJ7-1.19309462915601)/4.44972523731261</f>
        <v>-0.26812770801025315</v>
      </c>
      <c r="BK7">
        <f>('Organized Data Db 2'!BK7-1.83120204603581)/5.0823838597573</f>
        <v>-0.36030376621793692</v>
      </c>
      <c r="BL7">
        <f>('Organized Data Db 2'!BL7-0.260869565217391)/2.30035976941704</f>
        <v>-0.11340381130187339</v>
      </c>
      <c r="BM7">
        <f>('Organized Data Db 2'!BM7-5.30818414322251)/5.52548832975956</f>
        <v>-0.96067240150220246</v>
      </c>
      <c r="BN7">
        <f>('Organized Data Db 2'!BN7-9.13938618925831)/9.32770897961624</f>
        <v>-0.97981039172968731</v>
      </c>
      <c r="BO7">
        <f>('Organized Data Db 2'!BO7-6.24424552429667)/7.96104062720055</f>
        <v>-0.78435041556777241</v>
      </c>
      <c r="BP7">
        <f>('Organized Data Db 2'!BP7-1.95012787723785)/3.11105891356176</f>
        <v>-0.62683733462482261</v>
      </c>
      <c r="BQ7">
        <f>('Organized Data Db 2'!BQ7-18.3887468030691)/6.6849555874348</f>
        <v>0.24102676163764636</v>
      </c>
      <c r="BR7">
        <f>('Organized Data Db 2'!BR7-2.8695652173913)/18.294807854498</f>
        <v>-0.3208322964675574</v>
      </c>
      <c r="BS7">
        <f>('Organized Data Db 2'!BS7-113.800511508951)/85.5899230594086</f>
        <v>1.112274495503055</v>
      </c>
    </row>
    <row r="8" spans="1:71" x14ac:dyDescent="0.25">
      <c r="A8">
        <f>('Organized Data Db 2'!A8-7.81969309462916)/8.46439985766875</f>
        <v>-0.21498193908933977</v>
      </c>
      <c r="B8">
        <f>('Organized Data Db 2'!B8-1.19309462915601)/4.44972523731261</f>
        <v>-0.26812770801025315</v>
      </c>
      <c r="C8">
        <f>('Organized Data Db 2'!C8-1.83120204603581)/5.0823838597573</f>
        <v>-0.36030376621793692</v>
      </c>
      <c r="D8">
        <f>('Organized Data Db 2'!D8-0.260869565217391)/2.30035976941704</f>
        <v>-0.11340381130187339</v>
      </c>
      <c r="E8">
        <f>('Organized Data Db 2'!E8-5.30818414322251)/5.52548832975956</f>
        <v>-0.96067240150220246</v>
      </c>
      <c r="F8">
        <f>('Organized Data Db 2'!F8-9.13938618925831)/9.32770897961624</f>
        <v>1.4859612195268062</v>
      </c>
      <c r="G8">
        <f>('Organized Data Db 2'!G8-6.24424552429667)/7.96104062720055</f>
        <v>-0.78435041556777241</v>
      </c>
      <c r="H8">
        <f>('Organized Data Db 2'!H8-1.95012787723785)/3.11105891356176</f>
        <v>-0.62683733462482261</v>
      </c>
      <c r="I8">
        <f>('Organized Data Db 2'!I8-18.3887468030691)/6.6849555874348</f>
        <v>-0.50692136376173813</v>
      </c>
      <c r="J8">
        <f>('Organized Data Db 2'!J8-2.8695652173913)/18.294807854498</f>
        <v>-0.10219102776374035</v>
      </c>
      <c r="K8">
        <f>('Organized Data Db 2'!K8-113.800511508951)/85.5899230594086</f>
        <v>0.90196936428444097</v>
      </c>
      <c r="M8">
        <f>('Organized Data Db 2'!M8-7.81969309462916)/8.46439985766875</f>
        <v>-0.33312380582712148</v>
      </c>
      <c r="N8">
        <f>('Organized Data Db 2'!N8-1.19309462915601)/4.44972523731261</f>
        <v>-0.26812770801025315</v>
      </c>
      <c r="O8">
        <f>('Organized Data Db 2'!O8-1.83120204603581)/5.0823838597573</f>
        <v>-0.36030376621793692</v>
      </c>
      <c r="P8">
        <f>('Organized Data Db 2'!P8-0.260869565217391)/2.30035976941704</f>
        <v>-0.11340381130187339</v>
      </c>
      <c r="Q8">
        <f>('Organized Data Db 2'!Q8-5.30818414322251)/5.52548832975956</f>
        <v>-0.96067240150220246</v>
      </c>
      <c r="R8">
        <f>('Organized Data Db 2'!R8-9.13938618925831)/9.32770897961624</f>
        <v>1.9147910649627182</v>
      </c>
      <c r="S8">
        <f>('Organized Data Db 2'!S8-6.24424552429667)/7.96104062720055</f>
        <v>-0.78435041556777241</v>
      </c>
      <c r="T8">
        <f>('Organized Data Db 2'!T8-1.95012787723785)/3.11105891356176</f>
        <v>-0.62683733462482261</v>
      </c>
      <c r="U8">
        <f>('Organized Data Db 2'!U8-18.3887468030691)/6.6849555874348</f>
        <v>-0.50692136376173813</v>
      </c>
      <c r="V8">
        <f>('Organized Data Db 2'!V8-2.8695652173913)/18.294807854498</f>
        <v>0.11645024094007671</v>
      </c>
      <c r="W8">
        <f>('Organized Data Db 2'!W8-113.800511508951)/85.5899230594086</f>
        <v>0.22431949702446266</v>
      </c>
      <c r="Y8">
        <f>('Organized Data Db 2'!Y8-7.81969309462916)/8.46439985766875</f>
        <v>-0.80569127277824837</v>
      </c>
      <c r="Z8">
        <f>('Organized Data Db 2'!Z8-1.19309462915601)/4.44972523731261</f>
        <v>-0.26812770801025315</v>
      </c>
      <c r="AA8">
        <f>('Organized Data Db 2'!AA8-1.83120204603581)/5.0823838597573</f>
        <v>-0.36030376621793692</v>
      </c>
      <c r="AB8">
        <f>('Organized Data Db 2'!AB8-0.260869565217391)/2.30035976941704</f>
        <v>-0.11340381130187339</v>
      </c>
      <c r="AC8">
        <f>('Organized Data Db 2'!AC8-5.30818414322251)/5.52548832975956</f>
        <v>0.30618395258670444</v>
      </c>
      <c r="AD8">
        <f>('Organized Data Db 2'!AD8-9.13938618925831)/9.32770897961624</f>
        <v>1.4859612195268062</v>
      </c>
      <c r="AE8">
        <f>('Organized Data Db 2'!AE8-6.24424552429667)/7.96104062720055</f>
        <v>0.34615505745413755</v>
      </c>
      <c r="AF8">
        <f>('Organized Data Db 2'!AF8-1.95012787723785)/3.11105891356176</f>
        <v>-0.62683733462482261</v>
      </c>
      <c r="AG8">
        <f>('Organized Data Db 2'!AG8-18.3887468030691)/6.6849555874348</f>
        <v>-1.2548694891611227</v>
      </c>
      <c r="AH8">
        <f>('Organized Data Db 2'!AH8-2.8695652173913)/18.294807854498</f>
        <v>-0.81277515105114584</v>
      </c>
      <c r="AI8">
        <f>('Organized Data Db 2'!AI8-113.800511508951)/85.5899230594086</f>
        <v>-0.9440423430789483</v>
      </c>
      <c r="AK8">
        <f>('Organized Data Db 2'!AK8-7.81969309462916)/8.46439985766875</f>
        <v>-0.80569127277824837</v>
      </c>
      <c r="AL8">
        <f>('Organized Data Db 2'!AL8-1.19309462915601)/4.44972523731261</f>
        <v>-0.26812770801025315</v>
      </c>
      <c r="AM8">
        <f>('Organized Data Db 2'!AM8-1.83120204603581)/5.0823838597573</f>
        <v>-0.36030376621793692</v>
      </c>
      <c r="AN8">
        <f>('Organized Data Db 2'!AN8-0.260869565217391)/2.30035976941704</f>
        <v>-0.11340381130187339</v>
      </c>
      <c r="AO8">
        <f>('Organized Data Db 2'!AO8-5.30818414322251)/5.52548832975956</f>
        <v>1.5730403066756113</v>
      </c>
      <c r="AP8">
        <f>('Organized Data Db 2'!AP8-9.13938618925831)/9.32770897961624</f>
        <v>1.0571313740908943</v>
      </c>
      <c r="AQ8">
        <f>('Organized Data Db 2'!AQ8-6.24424552429667)/7.96104062720055</f>
        <v>1.7278839689253609</v>
      </c>
      <c r="AR8">
        <f>('Organized Data Db 2'!AR8-1.95012787723785)/3.11105891356176</f>
        <v>-0.62683733462482261</v>
      </c>
      <c r="AS8">
        <f>('Organized Data Db 2'!AS8-18.3887468030691)/6.6849555874348</f>
        <v>-1.4044591142409997</v>
      </c>
      <c r="AT8">
        <f>('Organized Data Db 2'!AT8-2.8695652173913)/18.294807854498</f>
        <v>-1.25005768845878</v>
      </c>
      <c r="AU8">
        <f>('Organized Data Db 2'!AU8-113.800511508951)/85.5899230594086</f>
        <v>-1.0491949086882553</v>
      </c>
      <c r="AW8">
        <f>('Organized Data Db 2'!AW8-7.81969309462916)/8.46439985766875</f>
        <v>-0.80569127277824837</v>
      </c>
      <c r="AX8">
        <f>('Organized Data Db 2'!AX8-1.19309462915601)/4.44972523731261</f>
        <v>-0.26812770801025315</v>
      </c>
      <c r="AY8">
        <f>('Organized Data Db 2'!AY8-1.83120204603581)/5.0823838597573</f>
        <v>3.3780994170684413</v>
      </c>
      <c r="AZ8">
        <f>('Organized Data Db 2'!AZ8-0.260869565217391)/2.30035976941704</f>
        <v>-0.11340381130187339</v>
      </c>
      <c r="BA8">
        <f>('Organized Data Db 2'!BA8-5.30818414322251)/5.52548832975956</f>
        <v>1.5730403066756113</v>
      </c>
      <c r="BB8">
        <f>('Organized Data Db 2'!BB8-9.13938618925831)/9.32770897961624</f>
        <v>0.62830152865498234</v>
      </c>
      <c r="BC8">
        <f>('Organized Data Db 2'!BC8-6.24424552429667)/7.96104062720055</f>
        <v>1.4766605304760476</v>
      </c>
      <c r="BD8">
        <f>('Organized Data Db 2'!BD8-1.95012787723785)/3.11105891356176</f>
        <v>-0.62683733462482261</v>
      </c>
      <c r="BE8">
        <f>('Organized Data Db 2'!BE8-18.3887468030691)/6.6849555874348</f>
        <v>-5.8152488522107464E-2</v>
      </c>
      <c r="BF8">
        <f>('Organized Data Db 2'!BF8-2.8695652173913)/18.294807854498</f>
        <v>-0.92209578540305437</v>
      </c>
      <c r="BG8">
        <f>('Organized Data Db 2'!BG8-113.800511508951)/85.5899230594086</f>
        <v>-0.90899148787584594</v>
      </c>
      <c r="BI8">
        <f>('Organized Data Db 2'!BI8-7.81969309462916)/8.46439985766875</f>
        <v>-0.56940753930268495</v>
      </c>
      <c r="BJ8">
        <f>('Organized Data Db 2'!BJ8-1.19309462915601)/4.44972523731261</f>
        <v>-0.26812770801025315</v>
      </c>
      <c r="BK8">
        <f>('Organized Data Db 2'!BK8-1.83120204603581)/5.0823838597573</f>
        <v>-0.36030376621793692</v>
      </c>
      <c r="BL8">
        <f>('Organized Data Db 2'!BL8-0.260869565217391)/2.30035976941704</f>
        <v>-0.11340381130187339</v>
      </c>
      <c r="BM8">
        <f>('Organized Data Db 2'!BM8-5.30818414322251)/5.52548832975956</f>
        <v>-0.23675448487996992</v>
      </c>
      <c r="BN8">
        <f>('Organized Data Db 2'!BN8-9.13938618925831)/9.32770897961624</f>
        <v>-0.97981039172968731</v>
      </c>
      <c r="BO8">
        <f>('Organized Data Db 2'!BO8-6.24424552429667)/7.96104062720055</f>
        <v>-0.78435041556777241</v>
      </c>
      <c r="BP8">
        <f>('Organized Data Db 2'!BP8-1.95012787723785)/3.11105891356176</f>
        <v>0.33746455850949547</v>
      </c>
      <c r="BQ8">
        <f>('Organized Data Db 2'!BQ8-18.3887468030691)/6.6849555874348</f>
        <v>-1.2548694891611227</v>
      </c>
      <c r="BR8">
        <f>('Organized Data Db 2'!BR8-2.8695652173913)/18.294807854498</f>
        <v>-0.59413388234732878</v>
      </c>
      <c r="BS8">
        <f>('Organized Data Db 2'!BS8-113.800511508951)/85.5899230594086</f>
        <v>-0.31312694942310637</v>
      </c>
    </row>
    <row r="9" spans="1:71" x14ac:dyDescent="0.25">
      <c r="A9">
        <f>('Organized Data Db 2'!A9-7.81969309462916)/8.46439985766875</f>
        <v>1.3208623285018226</v>
      </c>
      <c r="B9">
        <f>('Organized Data Db 2'!B9-1.19309462915601)/4.44972523731261</f>
        <v>1.9792020633082679</v>
      </c>
      <c r="C9">
        <f>('Organized Data Db 2'!C9-1.83120204603581)/5.0823838597573</f>
        <v>-0.36030376621793692</v>
      </c>
      <c r="D9">
        <f>('Organized Data Db 2'!D9-0.260869565217391)/2.30035976941704</f>
        <v>-0.11340381130187339</v>
      </c>
      <c r="E9">
        <f>('Organized Data Db 2'!E9-5.30818414322251)/5.52548832975956</f>
        <v>-0.96067240150220246</v>
      </c>
      <c r="F9">
        <f>('Organized Data Db 2'!F9-9.13938618925831)/9.32770897961624</f>
        <v>-0.65818800765275343</v>
      </c>
      <c r="G9">
        <f>('Organized Data Db 2'!G9-6.24424552429667)/7.96104062720055</f>
        <v>-0.78435041556777241</v>
      </c>
      <c r="H9">
        <f>('Organized Data Db 2'!H9-1.95012787723785)/3.11105891356176</f>
        <v>0.33746455850949547</v>
      </c>
      <c r="I9">
        <f>('Organized Data Db 2'!I9-18.3887468030691)/6.6849555874348</f>
        <v>1.5873333873565385</v>
      </c>
      <c r="J9">
        <f>('Organized Data Db 2'!J9-2.8695652173913)/18.294807854498</f>
        <v>2.0295613420984759</v>
      </c>
      <c r="K9">
        <f>('Organized Data Db 2'!K9-113.800511508951)/85.5899230594086</f>
        <v>1.5328847579402831</v>
      </c>
      <c r="M9">
        <f>('Organized Data Db 2'!M9-7.81969309462916)/8.46439985766875</f>
        <v>-0.56940753930268495</v>
      </c>
      <c r="N9">
        <f>('Organized Data Db 2'!N9-1.19309462915601)/4.44972523731261</f>
        <v>-0.26812770801025315</v>
      </c>
      <c r="O9">
        <f>('Organized Data Db 2'!O9-1.83120204603581)/5.0823838597573</f>
        <v>-0.36030376621793692</v>
      </c>
      <c r="P9">
        <f>('Organized Data Db 2'!P9-0.260869565217391)/2.30035976941704</f>
        <v>-0.11340381130187339</v>
      </c>
      <c r="Q9">
        <f>('Organized Data Db 2'!Q9-5.30818414322251)/5.52548832975956</f>
        <v>0.84912239005337875</v>
      </c>
      <c r="R9">
        <f>('Organized Data Db 2'!R9-9.13938618925831)/9.32770897961624</f>
        <v>9.2264221860092477E-2</v>
      </c>
      <c r="S9">
        <f>('Organized Data Db 2'!S9-6.24424552429667)/7.96104062720055</f>
        <v>0.72299021512810757</v>
      </c>
      <c r="T9">
        <f>('Organized Data Db 2'!T9-1.95012787723785)/3.11105891356176</f>
        <v>2.9089362735343438</v>
      </c>
      <c r="U9">
        <f>('Organized Data Db 2'!U9-18.3887468030691)/6.6849555874348</f>
        <v>-1.2548694891611227</v>
      </c>
      <c r="V9">
        <f>('Organized Data Db 2'!V9-2.8695652173913)/18.294807854498</f>
        <v>-0.86743546822710005</v>
      </c>
      <c r="W9">
        <f>('Organized Data Db 2'!W9-113.800511508951)/85.5899230594086</f>
        <v>-0.68700273825619784</v>
      </c>
      <c r="Y9">
        <f>('Organized Data Db 2'!Y9-7.81969309462916)/8.46439985766875</f>
        <v>-0.68754940604046666</v>
      </c>
      <c r="Z9">
        <f>('Organized Data Db 2'!Z9-1.19309462915601)/4.44972523731261</f>
        <v>-0.26812770801025315</v>
      </c>
      <c r="AA9">
        <f>('Organized Data Db 2'!AA9-1.83120204603581)/5.0823838597573</f>
        <v>-0.36030376621793692</v>
      </c>
      <c r="AB9">
        <f>('Organized Data Db 2'!AB9-0.260869565217391)/2.30035976941704</f>
        <v>-0.11340381130187339</v>
      </c>
      <c r="AC9">
        <f>('Organized Data Db 2'!AC9-5.30818414322251)/5.52548832975956</f>
        <v>0.48716343174226256</v>
      </c>
      <c r="AD9">
        <f>('Organized Data Db 2'!AD9-9.13938618925831)/9.32770897961624</f>
        <v>-0.65818800765275343</v>
      </c>
      <c r="AE9">
        <f>('Organized Data Db 2'!AE9-6.24424552429667)/7.96104062720055</f>
        <v>0.72299021512810757</v>
      </c>
      <c r="AF9">
        <f>('Organized Data Db 2'!AF9-1.95012787723785)/3.11105891356176</f>
        <v>1.6030594131389429E-2</v>
      </c>
      <c r="AG9">
        <f>('Organized Data Db 2'!AG9-18.3887468030691)/6.6849555874348</f>
        <v>-0.65651098884161507</v>
      </c>
      <c r="AH9">
        <f>('Organized Data Db 2'!AH9-2.8695652173913)/18.294807854498</f>
        <v>-0.59413388234732878</v>
      </c>
      <c r="AI9">
        <f>('Organized Data Db 2'!AI9-113.800511508951)/85.5899230594086</f>
        <v>-0.86225701427170953</v>
      </c>
      <c r="AK9">
        <f>('Organized Data Db 2'!AK9-7.81969309462916)/8.46439985766875</f>
        <v>-0.80569127277824837</v>
      </c>
      <c r="AL9">
        <f>('Organized Data Db 2'!AL9-1.19309462915601)/4.44972523731261</f>
        <v>-0.26812770801025315</v>
      </c>
      <c r="AM9">
        <f>('Organized Data Db 2'!AM9-1.83120204603581)/5.0823838597573</f>
        <v>-0.36030376621793692</v>
      </c>
      <c r="AN9">
        <f>('Organized Data Db 2'!AN9-0.260869565217391)/2.30035976941704</f>
        <v>-0.11340381130187339</v>
      </c>
      <c r="AO9">
        <f>('Organized Data Db 2'!AO9-5.30818414322251)/5.52548832975956</f>
        <v>1.5730403066756113</v>
      </c>
      <c r="AP9">
        <f>('Organized Data Db 2'!AP9-9.13938618925831)/9.32770897961624</f>
        <v>-0.97981039172968731</v>
      </c>
      <c r="AQ9">
        <f>('Organized Data Db 2'!AQ9-6.24424552429667)/7.96104062720055</f>
        <v>1.6022722497007043</v>
      </c>
      <c r="AR9">
        <f>('Organized Data Db 2'!AR9-1.95012787723785)/3.11105891356176</f>
        <v>-0.62683733462482261</v>
      </c>
      <c r="AS9">
        <f>('Organized Data Db 2'!AS9-18.3887468030691)/6.6849555874348</f>
        <v>-0.80610061392149202</v>
      </c>
      <c r="AT9">
        <f>('Organized Data Db 2'!AT9-2.8695652173913)/18.294807854498</f>
        <v>-1.0314164197549629</v>
      </c>
      <c r="AU9">
        <f>('Organized Data Db 2'!AU9-113.800511508951)/85.5899230594086</f>
        <v>-0.97909319828205055</v>
      </c>
      <c r="AW9">
        <f>('Organized Data Db 2'!AW9-7.81969309462916)/8.46439985766875</f>
        <v>-0.80569127277824837</v>
      </c>
      <c r="AX9">
        <f>('Organized Data Db 2'!AX9-1.19309462915601)/4.44972523731261</f>
        <v>-0.26812770801025315</v>
      </c>
      <c r="AY9">
        <f>('Organized Data Db 2'!AY9-1.83120204603581)/5.0823838597573</f>
        <v>-0.36030376621793692</v>
      </c>
      <c r="AZ9">
        <f>('Organized Data Db 2'!AZ9-0.260869565217391)/2.30035976941704</f>
        <v>-0.11340381130187339</v>
      </c>
      <c r="BA9">
        <f>('Organized Data Db 2'!BA9-5.30818414322251)/5.52548832975956</f>
        <v>2.2969582232978438</v>
      </c>
      <c r="BB9">
        <f>('Organized Data Db 2'!BB9-9.13938618925831)/9.32770897961624</f>
        <v>2.021998526321696</v>
      </c>
      <c r="BC9">
        <f>('Organized Data Db 2'!BC9-6.24424552429667)/7.96104062720055</f>
        <v>1.4766605304760476</v>
      </c>
      <c r="BD9">
        <f>('Organized Data Db 2'!BD9-1.95012787723785)/3.11105891356176</f>
        <v>-0.62683733462482261</v>
      </c>
      <c r="BE9">
        <f>('Organized Data Db 2'!BE9-18.3887468030691)/6.6849555874348</f>
        <v>-0.65651098884161507</v>
      </c>
      <c r="BF9">
        <f>('Organized Data Db 2'!BF9-2.8695652173913)/18.294807854498</f>
        <v>-1.25005768845878</v>
      </c>
      <c r="BG9">
        <f>('Organized Data Db 2'!BG9-113.800511508951)/85.5899230594086</f>
        <v>-1.0491949086882553</v>
      </c>
      <c r="BI9">
        <f>('Organized Data Db 2'!BI9-7.81969309462916)/8.46439985766875</f>
        <v>-0.33312380582712148</v>
      </c>
      <c r="BJ9">
        <f>('Organized Data Db 2'!BJ9-1.19309462915601)/4.44972523731261</f>
        <v>-0.26812770801025315</v>
      </c>
      <c r="BK9">
        <f>('Organized Data Db 2'!BK9-1.83120204603581)/5.0823838597573</f>
        <v>-0.36030376621793692</v>
      </c>
      <c r="BL9">
        <f>('Organized Data Db 2'!BL9-0.260869565217391)/2.30035976941704</f>
        <v>-0.11340381130187339</v>
      </c>
      <c r="BM9">
        <f>('Organized Data Db 2'!BM9-5.30818414322251)/5.52548832975956</f>
        <v>-0.59871344319108621</v>
      </c>
      <c r="BN9">
        <f>('Organized Data Db 2'!BN9-9.13938618925831)/9.32770897961624</f>
        <v>-0.76539546901173139</v>
      </c>
      <c r="BO9">
        <f>('Organized Data Db 2'!BO9-6.24424552429667)/7.96104062720055</f>
        <v>-0.78435041556777241</v>
      </c>
      <c r="BP9">
        <f>('Organized Data Db 2'!BP9-1.95012787723785)/3.11105891356176</f>
        <v>0.65889852288760153</v>
      </c>
      <c r="BQ9">
        <f>('Organized Data Db 2'!BQ9-18.3887468030691)/6.6849555874348</f>
        <v>-0.50692136376173813</v>
      </c>
      <c r="BR9">
        <f>('Organized Data Db 2'!BR9-2.8695652173913)/18.294807854498</f>
        <v>-0.21151166211564887</v>
      </c>
      <c r="BS9">
        <f>('Organized Data Db 2'!BS9-113.800511508951)/85.5899230594086</f>
        <v>0.17758502342032623</v>
      </c>
    </row>
    <row r="10" spans="1:71" x14ac:dyDescent="0.25">
      <c r="A10">
        <f>('Organized Data Db 2'!A10-7.81969309462916)/8.46439985766875</f>
        <v>2.3841391291418579</v>
      </c>
      <c r="B10">
        <f>('Organized Data Db 2'!B10-1.19309462915601)/4.44972523731261</f>
        <v>-0.26812770801025315</v>
      </c>
      <c r="C10">
        <f>('Organized Data Db 2'!C10-1.83120204603581)/5.0823838597573</f>
        <v>-0.36030376621793692</v>
      </c>
      <c r="D10">
        <f>('Organized Data Db 2'!D10-0.260869565217391)/2.30035976941704</f>
        <v>-0.11340381130187339</v>
      </c>
      <c r="E10">
        <f>('Organized Data Db 2'!E10-5.30818414322251)/5.52548832975956</f>
        <v>-0.59871344319108621</v>
      </c>
      <c r="F10">
        <f>('Organized Data Db 2'!F10-9.13938618925831)/9.32770897961624</f>
        <v>-0.97981039172968731</v>
      </c>
      <c r="G10">
        <f>('Organized Data Db 2'!G10-6.24424552429667)/7.96104062720055</f>
        <v>-0.78435041556777241</v>
      </c>
      <c r="H10">
        <f>('Organized Data Db 2'!H10-1.95012787723785)/3.11105891356176</f>
        <v>-0.62683733462482261</v>
      </c>
      <c r="I10">
        <f>('Organized Data Db 2'!I10-18.3887468030691)/6.6849555874348</f>
        <v>-0.50692136376173813</v>
      </c>
      <c r="J10">
        <f>('Organized Data Db 2'!J10-2.8695652173913)/18.294807854498</f>
        <v>1.209656584459162</v>
      </c>
      <c r="K10">
        <f>('Organized Data Db 2'!K10-113.800511508951)/85.5899230594086</f>
        <v>0.5514608122534177</v>
      </c>
      <c r="M10">
        <f>('Organized Data Db 2'!M10-7.81969309462916)/8.46439985766875</f>
        <v>-0.56940753930268495</v>
      </c>
      <c r="N10">
        <f>('Organized Data Db 2'!N10-1.19309462915601)/4.44972523731261</f>
        <v>-0.26812770801025315</v>
      </c>
      <c r="O10">
        <f>('Organized Data Db 2'!O10-1.83120204603581)/5.0823838597573</f>
        <v>-0.36030376621793692</v>
      </c>
      <c r="P10">
        <f>('Organized Data Db 2'!P10-0.260869565217391)/2.30035976941704</f>
        <v>-0.11340381130187339</v>
      </c>
      <c r="Q10">
        <f>('Organized Data Db 2'!Q10-5.30818414322251)/5.52548832975956</f>
        <v>-0.59871344319108621</v>
      </c>
      <c r="R10">
        <f>('Organized Data Db 2'!R10-9.13938618925831)/9.32770897961624</f>
        <v>-0.33656562357581943</v>
      </c>
      <c r="S10">
        <f>('Organized Data Db 2'!S10-6.24424552429667)/7.96104062720055</f>
        <v>-0.78435041556777241</v>
      </c>
      <c r="T10">
        <f>('Organized Data Db 2'!T10-1.95012787723785)/3.11105891356176</f>
        <v>1.3017664516438134</v>
      </c>
      <c r="U10">
        <f>('Organized Data Db 2'!U10-18.3887468030691)/6.6849555874348</f>
        <v>-1.4044591142409997</v>
      </c>
      <c r="V10">
        <f>('Organized Data Db 2'!V10-2.8695652173913)/18.294807854498</f>
        <v>-0.53947356517137446</v>
      </c>
      <c r="W10">
        <f>('Organized Data Db 2'!W10-113.800511508951)/85.5899230594086</f>
        <v>-0.53511569904275447</v>
      </c>
      <c r="Y10">
        <f>('Organized Data Db 2'!Y10-7.81969309462916)/8.46439985766875</f>
        <v>-0.56940753930268495</v>
      </c>
      <c r="Z10">
        <f>('Organized Data Db 2'!Z10-1.19309462915601)/4.44972523731261</f>
        <v>-0.26812770801025315</v>
      </c>
      <c r="AA10">
        <f>('Organized Data Db 2'!AA10-1.83120204603581)/5.0823838597573</f>
        <v>-0.36030376621793692</v>
      </c>
      <c r="AB10">
        <f>('Organized Data Db 2'!AB10-0.260869565217391)/2.30035976941704</f>
        <v>-0.11340381130187339</v>
      </c>
      <c r="AC10">
        <f>('Organized Data Db 2'!AC10-5.30818414322251)/5.52548832975956</f>
        <v>1.5730403066756113</v>
      </c>
      <c r="AD10">
        <f>('Organized Data Db 2'!AD10-9.13938618925831)/9.32770897961624</f>
        <v>-0.97981039172968731</v>
      </c>
      <c r="AE10">
        <f>('Organized Data Db 2'!AE10-6.24424552429667)/7.96104062720055</f>
        <v>0.34615505745413755</v>
      </c>
      <c r="AF10">
        <f>('Organized Data Db 2'!AF10-1.95012787723785)/3.11105891356176</f>
        <v>-0.62683733462482261</v>
      </c>
      <c r="AG10">
        <f>('Organized Data Db 2'!AG10-18.3887468030691)/6.6849555874348</f>
        <v>-5.8152488522107464E-2</v>
      </c>
      <c r="AH10">
        <f>('Organized Data Db 2'!AH10-2.8695652173913)/18.294807854498</f>
        <v>-0.64879419952328299</v>
      </c>
      <c r="AI10">
        <f>('Organized Data Db 2'!AI10-113.800511508951)/85.5899230594086</f>
        <v>-0.65195188305309559</v>
      </c>
      <c r="AK10">
        <f>('Organized Data Db 2'!AK10-7.81969309462916)/8.46439985766875</f>
        <v>-0.68754940604046666</v>
      </c>
      <c r="AL10">
        <f>('Organized Data Db 2'!AL10-1.19309462915601)/4.44972523731261</f>
        <v>-0.26812770801025315</v>
      </c>
      <c r="AM10">
        <f>('Organized Data Db 2'!AM10-1.83120204603581)/5.0823838597573</f>
        <v>-0.36030376621793692</v>
      </c>
      <c r="AN10">
        <f>('Organized Data Db 2'!AN10-0.260869565217391)/2.30035976941704</f>
        <v>-0.11340381130187339</v>
      </c>
      <c r="AO10">
        <f>('Organized Data Db 2'!AO10-5.30818414322251)/5.52548832975956</f>
        <v>-0.23675448487996992</v>
      </c>
      <c r="AP10">
        <f>('Organized Data Db 2'!AP10-9.13938618925831)/9.32770897961624</f>
        <v>9.2264221860092477E-2</v>
      </c>
      <c r="AQ10">
        <f>('Organized Data Db 2'!AQ10-6.24424552429667)/7.96104062720055</f>
        <v>0.59737849590345082</v>
      </c>
      <c r="AR10">
        <f>('Organized Data Db 2'!AR10-1.95012787723785)/3.11105891356176</f>
        <v>-0.62683733462482261</v>
      </c>
      <c r="AS10">
        <f>('Organized Data Db 2'!AS10-18.3887468030691)/6.6849555874348</f>
        <v>-0.50692136376173813</v>
      </c>
      <c r="AT10">
        <f>('Organized Data Db 2'!AT10-2.8695652173913)/18.294807854498</f>
        <v>7.1296065881681732E-3</v>
      </c>
      <c r="AU10">
        <f>('Organized Data Db 2'!AU10-113.800511508951)/85.5899230594086</f>
        <v>-0.82720615906860717</v>
      </c>
      <c r="AW10">
        <f>('Organized Data Db 2'!AW10-7.81969309462916)/8.46439985766875</f>
        <v>-0.68754940604046666</v>
      </c>
      <c r="AX10">
        <f>('Organized Data Db 2'!AX10-1.19309462915601)/4.44972523731261</f>
        <v>-0.26812770801025315</v>
      </c>
      <c r="AY10">
        <f>('Organized Data Db 2'!AY10-1.83120204603581)/5.0823838597573</f>
        <v>1.6072768565643676</v>
      </c>
      <c r="AZ10">
        <f>('Organized Data Db 2'!AZ10-0.260869565217391)/2.30035976941704</f>
        <v>-0.11340381130187339</v>
      </c>
      <c r="BA10">
        <f>('Organized Data Db 2'!BA10-5.30818414322251)/5.52548832975956</f>
        <v>1.2110813483644951</v>
      </c>
      <c r="BB10">
        <f>('Organized Data Db 2'!BB10-9.13938618925831)/9.32770897961624</f>
        <v>-1.4943239498885501E-2</v>
      </c>
      <c r="BC10">
        <f>('Organized Data Db 2'!BC10-6.24424552429667)/7.96104062720055</f>
        <v>0.59737849590345082</v>
      </c>
      <c r="BD10">
        <f>('Organized Data Db 2'!BD10-1.95012787723785)/3.11105891356176</f>
        <v>0.65889852288760153</v>
      </c>
      <c r="BE10">
        <f>('Organized Data Db 2'!BE10-18.3887468030691)/6.6849555874348</f>
        <v>1.7369230124364154</v>
      </c>
      <c r="BF10">
        <f>('Organized Data Db 2'!BF10-2.8695652173913)/18.294807854498</f>
        <v>-4.7530710587786087E-2</v>
      </c>
      <c r="BG10">
        <f>('Organized Data Db 2'!BG10-113.800511508951)/85.5899230594086</f>
        <v>-0.60521740944895908</v>
      </c>
      <c r="BI10">
        <f>('Organized Data Db 2'!BI10-7.81969309462916)/8.46439985766875</f>
        <v>-0.56940753930268495</v>
      </c>
      <c r="BJ10">
        <f>('Organized Data Db 2'!BJ10-1.19309462915601)/4.44972523731261</f>
        <v>-0.26812770801025315</v>
      </c>
      <c r="BK10">
        <f>('Organized Data Db 2'!BK10-1.83120204603581)/5.0823838597573</f>
        <v>1.2137607320079065</v>
      </c>
      <c r="BL10">
        <f>('Organized Data Db 2'!BL10-0.260869565217391)/2.30035976941704</f>
        <v>-0.11340381130187339</v>
      </c>
      <c r="BM10">
        <f>('Organized Data Db 2'!BM10-5.30818414322251)/5.52548832975956</f>
        <v>-0.41773396403552804</v>
      </c>
      <c r="BN10">
        <f>('Organized Data Db 2'!BN10-9.13938618925831)/9.32770897961624</f>
        <v>2.2364134490396523</v>
      </c>
      <c r="BO10">
        <f>('Organized Data Db 2'!BO10-6.24424552429667)/7.96104062720055</f>
        <v>0.47176677667879424</v>
      </c>
      <c r="BP10">
        <f>('Organized Data Db 2'!BP10-1.95012787723785)/3.11105891356176</f>
        <v>-0.62683733462482261</v>
      </c>
      <c r="BQ10">
        <f>('Organized Data Db 2'!BQ10-18.3887468030691)/6.6849555874348</f>
        <v>1.5873333873565385</v>
      </c>
      <c r="BR10">
        <f>('Organized Data Db 2'!BR10-2.8695652173913)/18.294807854498</f>
        <v>-0.26617197929160313</v>
      </c>
      <c r="BS10">
        <f>('Organized Data Db 2'!BS10-113.800511508951)/85.5899230594086</f>
        <v>-0.57016655424585683</v>
      </c>
    </row>
    <row r="11" spans="1:71" x14ac:dyDescent="0.25">
      <c r="A11">
        <f>('Organized Data Db 2'!A11-7.81969309462916)/8.46439985766875</f>
        <v>0.25758552786178707</v>
      </c>
      <c r="B11">
        <f>('Organized Data Db 2'!B11-1.19309462915601)/4.44972523731261</f>
        <v>-0.26812770801025315</v>
      </c>
      <c r="C11">
        <f>('Organized Data Db 2'!C11-1.83120204603581)/5.0823838597573</f>
        <v>-0.36030376621793692</v>
      </c>
      <c r="D11">
        <f>('Organized Data Db 2'!D11-0.260869565217391)/2.30035976941704</f>
        <v>-0.11340381130187339</v>
      </c>
      <c r="E11">
        <f>('Organized Data Db 2'!E11-5.30818414322251)/5.52548832975956</f>
        <v>-0.96067240150220246</v>
      </c>
      <c r="F11">
        <f>('Organized Data Db 2'!F11-9.13938618925831)/9.32770897961624</f>
        <v>-1.4943239498885501E-2</v>
      </c>
      <c r="G11">
        <f>('Organized Data Db 2'!G11-6.24424552429667)/7.96104062720055</f>
        <v>-0.78435041556777241</v>
      </c>
      <c r="H11">
        <f>('Organized Data Db 2'!H11-1.95012787723785)/3.11105891356176</f>
        <v>-0.62683733462482261</v>
      </c>
      <c r="I11">
        <f>('Organized Data Db 2'!I11-18.3887468030691)/6.6849555874348</f>
        <v>-0.50692136376173813</v>
      </c>
      <c r="J11">
        <f>('Organized Data Db 2'!J11-2.8695652173913)/18.294807854498</f>
        <v>0.33509150964389378</v>
      </c>
      <c r="K11">
        <f>('Organized Data Db 2'!K11-113.800511508951)/85.5899230594086</f>
        <v>0.62156252265962242</v>
      </c>
      <c r="M11">
        <f>('Organized Data Db 2'!M11-7.81969309462916)/8.46439985766875</f>
        <v>-0.45126567256490319</v>
      </c>
      <c r="N11">
        <f>('Organized Data Db 2'!N11-1.19309462915601)/4.44972523731261</f>
        <v>-0.26812770801025315</v>
      </c>
      <c r="O11">
        <f>('Organized Data Db 2'!O11-1.83120204603581)/5.0823838597573</f>
        <v>-0.36030376621793692</v>
      </c>
      <c r="P11">
        <f>('Organized Data Db 2'!P11-0.260869565217391)/2.30035976941704</f>
        <v>-0.11340381130187339</v>
      </c>
      <c r="Q11">
        <f>('Organized Data Db 2'!Q11-5.30818414322251)/5.52548832975956</f>
        <v>0.48716343174226256</v>
      </c>
      <c r="R11">
        <f>('Organized Data Db 2'!R11-9.13938618925831)/9.32770897961624</f>
        <v>-0.55098054629377546</v>
      </c>
      <c r="S11">
        <f>('Organized Data Db 2'!S11-6.24424552429667)/7.96104062720055</f>
        <v>1.0998253728020777</v>
      </c>
      <c r="T11">
        <f>('Organized Data Db 2'!T11-1.95012787723785)/3.11105891356176</f>
        <v>-0.62683733462482261</v>
      </c>
      <c r="U11">
        <f>('Organized Data Db 2'!U11-18.3887468030691)/6.6849555874348</f>
        <v>-0.65651098884161507</v>
      </c>
      <c r="V11">
        <f>('Organized Data Db 2'!V11-2.8695652173913)/18.294807854498</f>
        <v>-0.10219102776374035</v>
      </c>
      <c r="W11">
        <f>('Organized Data Db 2'!W11-113.800511508951)/85.5899230594086</f>
        <v>-0.51174846224068626</v>
      </c>
      <c r="Y11">
        <f>('Organized Data Db 2'!Y11-7.81969309462916)/8.46439985766875</f>
        <v>-0.68754940604046666</v>
      </c>
      <c r="Z11">
        <f>('Organized Data Db 2'!Z11-1.19309462915601)/4.44972523731261</f>
        <v>-0.26812770801025315</v>
      </c>
      <c r="AA11">
        <f>('Organized Data Db 2'!AA11-1.83120204603581)/5.0823838597573</f>
        <v>-0.36030376621793692</v>
      </c>
      <c r="AB11">
        <f>('Organized Data Db 2'!AB11-0.260869565217391)/2.30035976941704</f>
        <v>-0.11340381130187339</v>
      </c>
      <c r="AC11">
        <f>('Organized Data Db 2'!AC11-5.30818414322251)/5.52548832975956</f>
        <v>0.48716343174226256</v>
      </c>
      <c r="AD11">
        <f>('Organized Data Db 2'!AD11-9.13938618925831)/9.32770897961624</f>
        <v>-1.4943239498885501E-2</v>
      </c>
      <c r="AE11">
        <f>('Organized Data Db 2'!AE11-6.24424552429667)/7.96104062720055</f>
        <v>-0.53312697711845902</v>
      </c>
      <c r="AF11">
        <f>('Organized Data Db 2'!AF11-1.95012787723785)/3.11105891356176</f>
        <v>-0.62683733462482261</v>
      </c>
      <c r="AG11">
        <f>('Organized Data Db 2'!AG11-18.3887468030691)/6.6849555874348</f>
        <v>-0.50692136376173813</v>
      </c>
      <c r="AH11">
        <f>('Organized Data Db 2'!AH11-2.8695652173913)/18.294807854498</f>
        <v>-0.53947356517137446</v>
      </c>
      <c r="AI11">
        <f>('Organized Data Db 2'!AI11-113.800511508951)/85.5899230594086</f>
        <v>-0.6753191198551638</v>
      </c>
      <c r="AK11">
        <f>('Organized Data Db 2'!AK11-7.81969309462916)/8.46439985766875</f>
        <v>-0.68754940604046666</v>
      </c>
      <c r="AL11">
        <f>('Organized Data Db 2'!AL11-1.19309462915601)/4.44972523731261</f>
        <v>-0.26812770801025315</v>
      </c>
      <c r="AM11">
        <f>('Organized Data Db 2'!AM11-1.83120204603581)/5.0823838597573</f>
        <v>-0.36030376621793692</v>
      </c>
      <c r="AN11">
        <f>('Organized Data Db 2'!AN11-0.260869565217391)/2.30035976941704</f>
        <v>-0.11340381130187339</v>
      </c>
      <c r="AO11">
        <f>('Organized Data Db 2'!AO11-5.30818414322251)/5.52548832975956</f>
        <v>0.12520447343114632</v>
      </c>
      <c r="AP11">
        <f>('Organized Data Db 2'!AP11-9.13938618925831)/9.32770897961624</f>
        <v>1.8075836036037403</v>
      </c>
      <c r="AQ11">
        <f>('Organized Data Db 2'!AQ11-6.24424552429667)/7.96104062720055</f>
        <v>0.59737849590345082</v>
      </c>
      <c r="AR11">
        <f>('Organized Data Db 2'!AR11-1.95012787723785)/3.11105891356176</f>
        <v>0.98033248726570754</v>
      </c>
      <c r="AS11">
        <f>('Organized Data Db 2'!AS11-18.3887468030691)/6.6849555874348</f>
        <v>-0.20774211360198439</v>
      </c>
      <c r="AT11">
        <f>('Organized Data Db 2'!AT11-2.8695652173913)/18.294807854498</f>
        <v>-0.3208322964675574</v>
      </c>
      <c r="AU11">
        <f>('Organized Data Db 2'!AU11-113.800511508951)/85.5899230594086</f>
        <v>-0.7220535934593002</v>
      </c>
      <c r="AW11">
        <f>('Organized Data Db 2'!AW11-7.81969309462916)/8.46439985766875</f>
        <v>-0.56940753930268495</v>
      </c>
      <c r="AX11">
        <f>('Organized Data Db 2'!AX11-1.19309462915601)/4.44972523731261</f>
        <v>-0.26812770801025315</v>
      </c>
      <c r="AY11">
        <f>('Organized Data Db 2'!AY11-1.83120204603581)/5.0823838597573</f>
        <v>0.42672848289498483</v>
      </c>
      <c r="AZ11">
        <f>('Organized Data Db 2'!AZ11-0.260869565217391)/2.30035976941704</f>
        <v>-0.11340381130187339</v>
      </c>
      <c r="BA11">
        <f>('Organized Data Db 2'!BA11-5.30818414322251)/5.52548832975956</f>
        <v>0.12520447343114632</v>
      </c>
      <c r="BB11">
        <f>('Organized Data Db 2'!BB11-9.13938618925831)/9.32770897961624</f>
        <v>0.41388660593702642</v>
      </c>
      <c r="BC11">
        <f>('Organized Data Db 2'!BC11-6.24424552429667)/7.96104062720055</f>
        <v>-0.15629181944448906</v>
      </c>
      <c r="BD11">
        <f>('Organized Data Db 2'!BD11-1.95012787723785)/3.11105891356176</f>
        <v>-0.62683733462482261</v>
      </c>
      <c r="BE11">
        <f>('Organized Data Db 2'!BE11-18.3887468030691)/6.6849555874348</f>
        <v>0.83938526195715402</v>
      </c>
      <c r="BF11">
        <f>('Organized Data Db 2'!BF11-2.8695652173913)/18.294807854498</f>
        <v>0.28043119246793952</v>
      </c>
      <c r="BG11">
        <f>('Organized Data Db 2'!BG11-113.800511508951)/85.5899230594086</f>
        <v>-0.60521740944895908</v>
      </c>
      <c r="BI11">
        <f>('Organized Data Db 2'!BI11-7.81969309462916)/8.46439985766875</f>
        <v>3.3292740630441116</v>
      </c>
      <c r="BJ11">
        <f>('Organized Data Db 2'!BJ11-1.19309462915601)/4.44972523731261</f>
        <v>-0.26812770801025315</v>
      </c>
      <c r="BK11">
        <f>('Organized Data Db 2'!BK11-1.83120204603581)/5.0823838597573</f>
        <v>-0.36030376621793692</v>
      </c>
      <c r="BL11">
        <f>('Organized Data Db 2'!BL11-0.260869565217391)/2.30035976941704</f>
        <v>-0.11340381130187339</v>
      </c>
      <c r="BM11">
        <f>('Organized Data Db 2'!BM11-5.30818414322251)/5.52548832975956</f>
        <v>-0.96067240150220246</v>
      </c>
      <c r="BN11">
        <f>('Organized Data Db 2'!BN11-9.13938618925831)/9.32770897961624</f>
        <v>-0.97981039172968731</v>
      </c>
      <c r="BO11">
        <f>('Organized Data Db 2'!BO11-6.24424552429667)/7.96104062720055</f>
        <v>-0.78435041556777241</v>
      </c>
      <c r="BP11">
        <f>('Organized Data Db 2'!BP11-1.95012787723785)/3.11105891356176</f>
        <v>-0.62683733462482261</v>
      </c>
      <c r="BQ11">
        <f>('Organized Data Db 2'!BQ11-18.3887468030691)/6.6849555874348</f>
        <v>1.4377437622766616</v>
      </c>
      <c r="BR11">
        <f>('Organized Data Db 2'!BR11-2.8695652173913)/18.294807854498</f>
        <v>-1.1953973712828256</v>
      </c>
      <c r="BS11">
        <f>('Organized Data Db 2'!BS11-113.800511508951)/85.5899230594086</f>
        <v>4.0682299509646844</v>
      </c>
    </row>
    <row r="12" spans="1:71" x14ac:dyDescent="0.25">
      <c r="A12">
        <f>('Organized Data Db 2'!A12-7.81969309462916)/8.46439985766875</f>
        <v>0.73015299481291396</v>
      </c>
      <c r="B12">
        <f>('Organized Data Db 2'!B12-1.19309462915601)/4.44972523731261</f>
        <v>-0.26812770801025315</v>
      </c>
      <c r="C12">
        <f>('Organized Data Db 2'!C12-1.83120204603581)/5.0823838597573</f>
        <v>-0.36030376621793692</v>
      </c>
      <c r="D12">
        <f>('Organized Data Db 2'!D12-0.260869565217391)/2.30035976941704</f>
        <v>-0.11340381130187339</v>
      </c>
      <c r="E12">
        <f>('Organized Data Db 2'!E12-5.30818414322251)/5.52548832975956</f>
        <v>-0.59871344319108621</v>
      </c>
      <c r="F12">
        <f>('Organized Data Db 2'!F12-9.13938618925831)/9.32770897961624</f>
        <v>-0.44377308493479745</v>
      </c>
      <c r="G12">
        <f>('Organized Data Db 2'!G12-6.24424552429667)/7.96104062720055</f>
        <v>-0.78435041556777241</v>
      </c>
      <c r="H12">
        <f>('Organized Data Db 2'!H12-1.95012787723785)/3.11105891356176</f>
        <v>-0.62683733462482261</v>
      </c>
      <c r="I12">
        <f>('Organized Data Db 2'!I12-18.3887468030691)/6.6849555874348</f>
        <v>-0.3573317386818613</v>
      </c>
      <c r="J12">
        <f>('Organized Data Db 2'!J12-2.8695652173913)/18.294807854498</f>
        <v>0.49907246117175652</v>
      </c>
      <c r="K12">
        <f>('Organized Data Db 2'!K12-113.800511508951)/85.5899230594086</f>
        <v>0.66829699626375882</v>
      </c>
      <c r="M12">
        <f>('Organized Data Db 2'!M12-7.81969309462916)/8.46439985766875</f>
        <v>-0.68754940604046666</v>
      </c>
      <c r="N12">
        <f>('Organized Data Db 2'!N12-1.19309462915601)/4.44972523731261</f>
        <v>-0.26812770801025315</v>
      </c>
      <c r="O12">
        <f>('Organized Data Db 2'!O12-1.83120204603581)/5.0823838597573</f>
        <v>3.5748574793466719</v>
      </c>
      <c r="P12">
        <f>('Organized Data Db 2'!P12-0.260869565217391)/2.30035976941704</f>
        <v>-0.11340381130187339</v>
      </c>
      <c r="Q12">
        <f>('Organized Data Db 2'!Q12-5.30818414322251)/5.52548832975956</f>
        <v>1.030101869208937</v>
      </c>
      <c r="R12">
        <f>('Organized Data Db 2'!R12-9.13938618925831)/9.32770897961624</f>
        <v>1.7003761422447623</v>
      </c>
      <c r="S12">
        <f>('Organized Data Db 2'!S12-6.24424552429667)/7.96104062720055</f>
        <v>0.72299021512810757</v>
      </c>
      <c r="T12">
        <f>('Organized Data Db 2'!T12-1.95012787723785)/3.11105891356176</f>
        <v>3.2303702379124495</v>
      </c>
      <c r="U12">
        <f>('Organized Data Db 2'!U12-18.3887468030691)/6.6849555874348</f>
        <v>-1.1052798640812458</v>
      </c>
      <c r="V12">
        <f>('Organized Data Db 2'!V12-2.8695652173913)/18.294807854498</f>
        <v>-1.25005768845878</v>
      </c>
      <c r="W12">
        <f>('Organized Data Db 2'!W12-113.800511508951)/85.5899230594086</f>
        <v>-0.71036997505826605</v>
      </c>
      <c r="Y12">
        <f>('Organized Data Db 2'!Y12-7.81969309462916)/8.46439985766875</f>
        <v>-0.56940753930268495</v>
      </c>
      <c r="Z12">
        <f>('Organized Data Db 2'!Z12-1.19309462915601)/4.44972523731261</f>
        <v>-0.26812770801025315</v>
      </c>
      <c r="AA12">
        <f>('Organized Data Db 2'!AA12-1.83120204603581)/5.0823838597573</f>
        <v>-0.36030376621793692</v>
      </c>
      <c r="AB12">
        <f>('Organized Data Db 2'!AB12-0.260869565217391)/2.30035976941704</f>
        <v>-0.11340381130187339</v>
      </c>
      <c r="AC12">
        <f>('Organized Data Db 2'!AC12-5.30818414322251)/5.52548832975956</f>
        <v>0.84912239005337875</v>
      </c>
      <c r="AD12">
        <f>('Organized Data Db 2'!AD12-9.13938618925831)/9.32770897961624</f>
        <v>-0.33656562357581943</v>
      </c>
      <c r="AE12">
        <f>('Organized Data Db 2'!AE12-6.24424552429667)/7.96104062720055</f>
        <v>-0.40751525789380239</v>
      </c>
      <c r="AF12">
        <f>('Organized Data Db 2'!AF12-1.95012787723785)/3.11105891356176</f>
        <v>0.33746455850949547</v>
      </c>
      <c r="AG12">
        <f>('Organized Data Db 2'!AG12-18.3887468030691)/6.6849555874348</f>
        <v>-0.20774211360198439</v>
      </c>
      <c r="AH12">
        <f>('Organized Data Db 2'!AH12-2.8695652173913)/18.294807854498</f>
        <v>-0.48481324799542025</v>
      </c>
      <c r="AI12">
        <f>('Organized Data Db 2'!AI12-113.800511508951)/85.5899230594086</f>
        <v>-0.55848293584482267</v>
      </c>
      <c r="AK12">
        <f>('Organized Data Db 2'!AK12-7.81969309462916)/8.46439985766875</f>
        <v>-0.80569127277824837</v>
      </c>
      <c r="AL12">
        <f>('Organized Data Db 2'!AL12-1.19309462915601)/4.44972523731261</f>
        <v>-0.26812770801025315</v>
      </c>
      <c r="AM12">
        <f>('Organized Data Db 2'!AM12-1.83120204603581)/5.0823838597573</f>
        <v>-0.36030376621793692</v>
      </c>
      <c r="AN12">
        <f>('Organized Data Db 2'!AN12-0.260869565217391)/2.30035976941704</f>
        <v>-0.11340381130187339</v>
      </c>
      <c r="AO12">
        <f>('Organized Data Db 2'!AO12-5.30818414322251)/5.52548832975956</f>
        <v>1.2110813483644951</v>
      </c>
      <c r="AP12">
        <f>('Organized Data Db 2'!AP12-9.13938618925831)/9.32770897961624</f>
        <v>-0.55098054629377546</v>
      </c>
      <c r="AQ12">
        <f>('Organized Data Db 2'!AQ12-6.24424552429667)/7.96104062720055</f>
        <v>1.6022722497007043</v>
      </c>
      <c r="AR12">
        <f>('Organized Data Db 2'!AR12-1.95012787723785)/3.11105891356176</f>
        <v>-0.62683733462482261</v>
      </c>
      <c r="AS12">
        <f>('Organized Data Db 2'!AS12-18.3887468030691)/6.6849555874348</f>
        <v>-1.4044591142409997</v>
      </c>
      <c r="AT12">
        <f>('Organized Data Db 2'!AT12-2.8695652173913)/18.294807854498</f>
        <v>-1.0860767369309172</v>
      </c>
      <c r="AU12">
        <f>('Organized Data Db 2'!AU12-113.800511508951)/85.5899230594086</f>
        <v>-1.0491949086882553</v>
      </c>
      <c r="AW12">
        <f>('Organized Data Db 2'!AW12-7.81969309462916)/8.46439985766875</f>
        <v>-0.68754940604046666</v>
      </c>
      <c r="AX12">
        <f>('Organized Data Db 2'!AX12-1.19309462915601)/4.44972523731261</f>
        <v>-0.26812770801025315</v>
      </c>
      <c r="AY12">
        <f>('Organized Data Db 2'!AY12-1.83120204603581)/5.0823838597573</f>
        <v>-0.36030376621793692</v>
      </c>
      <c r="AZ12">
        <f>('Organized Data Db 2'!AZ12-0.260869565217391)/2.30035976941704</f>
        <v>-0.11340381130187339</v>
      </c>
      <c r="BA12">
        <f>('Organized Data Db 2'!BA12-5.30818414322251)/5.52548832975956</f>
        <v>2.2969582232978438</v>
      </c>
      <c r="BB12">
        <f>('Organized Data Db 2'!BB12-9.13938618925831)/9.32770897961624</f>
        <v>-0.55098054629377546</v>
      </c>
      <c r="BC12">
        <f>('Organized Data Db 2'!BC12-6.24424552429667)/7.96104062720055</f>
        <v>2.2303308458239877</v>
      </c>
      <c r="BD12">
        <f>('Organized Data Db 2'!BD12-1.95012787723785)/3.11105891356176</f>
        <v>-0.62683733462482261</v>
      </c>
      <c r="BE12">
        <f>('Organized Data Db 2'!BE12-18.3887468030691)/6.6849555874348</f>
        <v>1.2881541371967846</v>
      </c>
      <c r="BF12">
        <f>('Organized Data Db 2'!BF12-2.8695652173913)/18.294807854498</f>
        <v>-0.43015293081946593</v>
      </c>
      <c r="BG12">
        <f>('Organized Data Db 2'!BG12-113.800511508951)/85.5899230594086</f>
        <v>-0.87394063267274358</v>
      </c>
      <c r="BI12">
        <f>('Organized Data Db 2'!BI12-7.81969309462916)/8.46439985766875</f>
        <v>3.5655577965196752</v>
      </c>
      <c r="BJ12">
        <f>('Organized Data Db 2'!BJ12-1.19309462915601)/4.44972523731261</f>
        <v>-0.26812770801025315</v>
      </c>
      <c r="BK12">
        <f>('Organized Data Db 2'!BK12-1.83120204603581)/5.0823838597573</f>
        <v>-0.36030376621793692</v>
      </c>
      <c r="BL12">
        <f>('Organized Data Db 2'!BL12-0.260869565217391)/2.30035976941704</f>
        <v>12.493319878423067</v>
      </c>
      <c r="BM12">
        <f>('Organized Data Db 2'!BM12-5.30818414322251)/5.52548832975956</f>
        <v>-0.96067240150220246</v>
      </c>
      <c r="BN12">
        <f>('Organized Data Db 2'!BN12-9.13938618925831)/9.32770897961624</f>
        <v>-0.97981039172968731</v>
      </c>
      <c r="BO12">
        <f>('Organized Data Db 2'!BO12-6.24424552429667)/7.96104062720055</f>
        <v>-0.78435041556777241</v>
      </c>
      <c r="BP12">
        <f>('Organized Data Db 2'!BP12-1.95012787723785)/3.11105891356176</f>
        <v>1.6030594131389429E-2</v>
      </c>
      <c r="BQ12">
        <f>('Organized Data Db 2'!BQ12-18.3887468030691)/6.6849555874348</f>
        <v>1.2881541371967846</v>
      </c>
      <c r="BR12">
        <f>('Organized Data Db 2'!BR12-2.8695652173913)/18.294807854498</f>
        <v>-1.468698957162597</v>
      </c>
      <c r="BS12">
        <f>('Organized Data Db 2'!BS12-113.800511508951)/85.5899230594086</f>
        <v>3.2620602812933313</v>
      </c>
    </row>
    <row r="13" spans="1:71" x14ac:dyDescent="0.25">
      <c r="A13">
        <f>('Organized Data Db 2'!A13-7.81969309462916)/8.46439985766875</f>
        <v>2.5022809958796395</v>
      </c>
      <c r="B13">
        <f>('Organized Data Db 2'!B13-1.19309462915601)/4.44972523731261</f>
        <v>4.2265318346267886</v>
      </c>
      <c r="C13">
        <f>('Organized Data Db 2'!C13-1.83120204603581)/5.0823838597573</f>
        <v>-0.36030376621793692</v>
      </c>
      <c r="D13">
        <f>('Organized Data Db 2'!D13-0.260869565217391)/2.30035976941704</f>
        <v>-0.11340381130187339</v>
      </c>
      <c r="E13">
        <f>('Organized Data Db 2'!E13-5.30818414322251)/5.52548832975956</f>
        <v>-0.96067240150220246</v>
      </c>
      <c r="F13">
        <f>('Organized Data Db 2'!F13-9.13938618925831)/9.32770897961624</f>
        <v>2.2364134490396523</v>
      </c>
      <c r="G13">
        <f>('Organized Data Db 2'!G13-6.24424552429667)/7.96104062720055</f>
        <v>-0.78435041556777241</v>
      </c>
      <c r="H13">
        <f>('Organized Data Db 2'!H13-1.95012787723785)/3.11105891356176</f>
        <v>3.2303702379124495</v>
      </c>
      <c r="I13">
        <f>('Organized Data Db 2'!I13-18.3887468030691)/6.6849555874348</f>
        <v>-5.8152488522107464E-2</v>
      </c>
      <c r="J13">
        <f>('Organized Data Db 2'!J13-2.8695652173913)/18.294807854498</f>
        <v>1.8655803905706132</v>
      </c>
      <c r="K13">
        <f>('Organized Data Db 2'!K13-113.800511508951)/85.5899230594086</f>
        <v>2.3273708092106027</v>
      </c>
      <c r="M13">
        <f>('Organized Data Db 2'!M13-7.81969309462916)/8.46439985766875</f>
        <v>-0.68754940604046666</v>
      </c>
      <c r="N13">
        <f>('Organized Data Db 2'!N13-1.19309462915601)/4.44972523731261</f>
        <v>-0.26812770801025315</v>
      </c>
      <c r="O13">
        <f>('Organized Data Db 2'!O13-1.83120204603581)/5.0823838597573</f>
        <v>2.1975510433990588</v>
      </c>
      <c r="P13">
        <f>('Organized Data Db 2'!P13-0.260869565217391)/2.30035976941704</f>
        <v>-0.11340381130187339</v>
      </c>
      <c r="Q13">
        <f>('Organized Data Db 2'!Q13-5.30818414322251)/5.52548832975956</f>
        <v>1.9349992649867276</v>
      </c>
      <c r="R13">
        <f>('Organized Data Db 2'!R13-9.13938618925831)/9.32770897961624</f>
        <v>1.3787537581678282</v>
      </c>
      <c r="S13">
        <f>('Organized Data Db 2'!S13-6.24424552429667)/7.96104062720055</f>
        <v>0.84860193435276421</v>
      </c>
      <c r="T13">
        <f>('Organized Data Db 2'!T13-1.95012787723785)/3.11105891356176</f>
        <v>-0.62683733462482261</v>
      </c>
      <c r="U13">
        <f>('Organized Data Db 2'!U13-18.3887468030691)/6.6849555874348</f>
        <v>-1.1052798640812458</v>
      </c>
      <c r="V13">
        <f>('Organized Data Db 2'!V13-2.8695652173913)/18.294807854498</f>
        <v>-1.3047180056347343</v>
      </c>
      <c r="W13">
        <f>('Organized Data Db 2'!W13-113.800511508951)/85.5899230594086</f>
        <v>-0.68700273825619784</v>
      </c>
      <c r="Y13">
        <f>('Organized Data Db 2'!Y13-7.81969309462916)/8.46439985766875</f>
        <v>-0.68754940604046666</v>
      </c>
      <c r="Z13">
        <f>('Organized Data Db 2'!Z13-1.19309462915601)/4.44972523731261</f>
        <v>-0.26812770801025315</v>
      </c>
      <c r="AA13">
        <f>('Organized Data Db 2'!AA13-1.83120204603581)/5.0823838597573</f>
        <v>-0.36030376621793692</v>
      </c>
      <c r="AB13">
        <f>('Organized Data Db 2'!AB13-0.260869565217391)/2.30035976941704</f>
        <v>-0.11340381130187339</v>
      </c>
      <c r="AC13">
        <f>('Organized Data Db 2'!AC13-5.30818414322251)/5.52548832975956</f>
        <v>0.84912239005337875</v>
      </c>
      <c r="AD13">
        <f>('Organized Data Db 2'!AD13-9.13938618925831)/9.32770897961624</f>
        <v>9.2264221860092477E-2</v>
      </c>
      <c r="AE13">
        <f>('Organized Data Db 2'!AE13-6.24424552429667)/7.96104062720055</f>
        <v>-0.15629181944448906</v>
      </c>
      <c r="AF13">
        <f>('Organized Data Db 2'!AF13-1.95012787723785)/3.11105891356176</f>
        <v>-0.62683733462482261</v>
      </c>
      <c r="AG13">
        <f>('Organized Data Db 2'!AG13-18.3887468030691)/6.6849555874348</f>
        <v>-0.50692136376173813</v>
      </c>
      <c r="AH13">
        <f>('Organized Data Db 2'!AH13-2.8695652173913)/18.294807854498</f>
        <v>-0.70345451669923731</v>
      </c>
      <c r="AI13">
        <f>('Organized Data Db 2'!AI13-113.800511508951)/85.5899230594086</f>
        <v>-0.7220535934593002</v>
      </c>
      <c r="AK13">
        <f>('Organized Data Db 2'!AK13-7.81969309462916)/8.46439985766875</f>
        <v>-0.80569127277824837</v>
      </c>
      <c r="AL13">
        <f>('Organized Data Db 2'!AL13-1.19309462915601)/4.44972523731261</f>
        <v>-0.26812770801025315</v>
      </c>
      <c r="AM13">
        <f>('Organized Data Db 2'!AM13-1.83120204603581)/5.0823838597573</f>
        <v>4.5586477907378242</v>
      </c>
      <c r="AN13">
        <f>('Organized Data Db 2'!AN13-0.260869565217391)/2.30035976941704</f>
        <v>-0.11340381130187339</v>
      </c>
      <c r="AO13">
        <f>('Organized Data Db 2'!AO13-5.30818414322251)/5.52548832975956</f>
        <v>1.5730403066756113</v>
      </c>
      <c r="AP13">
        <f>('Organized Data Db 2'!AP13-9.13938618925831)/9.32770897961624</f>
        <v>0.94992391273191634</v>
      </c>
      <c r="AQ13">
        <f>('Organized Data Db 2'!AQ13-6.24424552429667)/7.96104062720055</f>
        <v>2.3559425650486441</v>
      </c>
      <c r="AR13">
        <f>('Organized Data Db 2'!AR13-1.95012787723785)/3.11105891356176</f>
        <v>-0.62683733462482261</v>
      </c>
      <c r="AS13">
        <f>('Organized Data Db 2'!AS13-18.3887468030691)/6.6849555874348</f>
        <v>-1.5540487393208766</v>
      </c>
      <c r="AT13">
        <f>('Organized Data Db 2'!AT13-2.8695652173913)/18.294807854498</f>
        <v>-1.1953973712828256</v>
      </c>
      <c r="AU13">
        <f>('Organized Data Db 2'!AU13-113.800511508951)/85.5899230594086</f>
        <v>-1.0959293822923917</v>
      </c>
      <c r="AW13">
        <f>('Organized Data Db 2'!AW13-7.81969309462916)/8.46439985766875</f>
        <v>-0.80569127277824837</v>
      </c>
      <c r="AX13">
        <f>('Organized Data Db 2'!AX13-1.19309462915601)/4.44972523731261</f>
        <v>-0.26812770801025315</v>
      </c>
      <c r="AY13">
        <f>('Organized Data Db 2'!AY13-1.83120204603581)/5.0823838597573</f>
        <v>4.1651316661813631</v>
      </c>
      <c r="AZ13">
        <f>('Organized Data Db 2'!AZ13-0.260869565217391)/2.30035976941704</f>
        <v>-0.11340381130187339</v>
      </c>
      <c r="BA13">
        <f>('Organized Data Db 2'!BA13-5.30818414322251)/5.52548832975956</f>
        <v>1.9349992649867276</v>
      </c>
      <c r="BB13">
        <f>('Organized Data Db 2'!BB13-9.13938618925831)/9.32770897961624</f>
        <v>-0.97981039172968731</v>
      </c>
      <c r="BC13">
        <f>('Organized Data Db 2'!BC13-6.24424552429667)/7.96104062720055</f>
        <v>2.3559425650486441</v>
      </c>
      <c r="BD13">
        <f>('Organized Data Db 2'!BD13-1.95012787723785)/3.11105891356176</f>
        <v>0.98033248726570754</v>
      </c>
      <c r="BE13">
        <f>('Organized Data Db 2'!BE13-18.3887468030691)/6.6849555874348</f>
        <v>0.24102676163764636</v>
      </c>
      <c r="BF13">
        <f>('Organized Data Db 2'!BF13-2.8695652173913)/18.294807854498</f>
        <v>-1.0860767369309172</v>
      </c>
      <c r="BG13">
        <f>('Organized Data Db 2'!BG13-113.800511508951)/85.5899230594086</f>
        <v>-0.93235872467791414</v>
      </c>
      <c r="BI13">
        <f>('Organized Data Db 2'!BI13-7.81969309462916)/8.46439985766875</f>
        <v>-0.56940753930268495</v>
      </c>
      <c r="BJ13">
        <f>('Organized Data Db 2'!BJ13-1.19309462915601)/4.44972523731261</f>
        <v>-0.26812770801025315</v>
      </c>
      <c r="BK13">
        <f>('Organized Data Db 2'!BK13-1.83120204603581)/5.0823838597573</f>
        <v>0.62348654517321522</v>
      </c>
      <c r="BL13">
        <f>('Organized Data Db 2'!BL13-0.260869565217391)/2.30035976941704</f>
        <v>-0.11340381130187339</v>
      </c>
      <c r="BM13">
        <f>('Organized Data Db 2'!BM13-5.30818414322251)/5.52548832975956</f>
        <v>0.12520447343114632</v>
      </c>
      <c r="BN13">
        <f>('Organized Data Db 2'!BN13-9.13938618925831)/9.32770897961624</f>
        <v>1.3787537581678282</v>
      </c>
      <c r="BO13">
        <f>('Organized Data Db 2'!BO13-6.24424552429667)/7.96104062720055</f>
        <v>-0.78435041556777241</v>
      </c>
      <c r="BP13">
        <f>('Organized Data Db 2'!BP13-1.95012787723785)/3.11105891356176</f>
        <v>-0.62683733462482261</v>
      </c>
      <c r="BQ13">
        <f>('Organized Data Db 2'!BQ13-18.3887468030691)/6.6849555874348</f>
        <v>-1.4044591142409997</v>
      </c>
      <c r="BR13">
        <f>('Organized Data Db 2'!BR13-2.8695652173913)/18.294807854498</f>
        <v>-0.92209578540305437</v>
      </c>
      <c r="BS13">
        <f>('Organized Data Db 2'!BS13-113.800511508951)/85.5899230594086</f>
        <v>-0.34817780462620868</v>
      </c>
    </row>
    <row r="14" spans="1:71" x14ac:dyDescent="0.25">
      <c r="A14">
        <f>('Organized Data Db 2'!A14-7.81969309462916)/8.46439985766875</f>
        <v>3.3292740630441116</v>
      </c>
      <c r="B14">
        <f>('Organized Data Db 2'!B14-1.19309462915601)/4.44972523731261</f>
        <v>5.7996626745497535</v>
      </c>
      <c r="C14">
        <f>('Organized Data Db 2'!C14-1.83120204603581)/5.0823838597573</f>
        <v>-0.36030376621793692</v>
      </c>
      <c r="D14">
        <f>('Organized Data Db 2'!D14-0.260869565217391)/2.30035976941704</f>
        <v>-0.11340381130187339</v>
      </c>
      <c r="E14">
        <f>('Organized Data Db 2'!E14-5.30818414322251)/5.52548832975956</f>
        <v>-0.96067240150220246</v>
      </c>
      <c r="F14">
        <f>('Organized Data Db 2'!F14-9.13938618925831)/9.32770897961624</f>
        <v>-0.97981039172968731</v>
      </c>
      <c r="G14">
        <f>('Organized Data Db 2'!G14-6.24424552429667)/7.96104062720055</f>
        <v>-0.78435041556777241</v>
      </c>
      <c r="H14">
        <f>('Organized Data Db 2'!H14-1.95012787723785)/3.11105891356176</f>
        <v>-0.62683733462482261</v>
      </c>
      <c r="I14">
        <f>('Organized Data Db 2'!I14-18.3887468030691)/6.6849555874348</f>
        <v>0.24102676163764636</v>
      </c>
      <c r="J14">
        <f>('Organized Data Db 2'!J14-2.8695652173913)/18.294807854498</f>
        <v>2.5215041966820646</v>
      </c>
      <c r="K14">
        <f>('Organized Data Db 2'!K14-113.800511508951)/85.5899230594086</f>
        <v>2.5259923220281824</v>
      </c>
      <c r="M14">
        <f>('Organized Data Db 2'!M14-7.81969309462916)/8.46439985766875</f>
        <v>-0.56940753930268495</v>
      </c>
      <c r="N14">
        <f>('Organized Data Db 2'!N14-1.19309462915601)/4.44972523731261</f>
        <v>-0.26812770801025315</v>
      </c>
      <c r="O14">
        <f>('Organized Data Db 2'!O14-1.83120204603581)/5.0823838597573</f>
        <v>-0.36030376621793692</v>
      </c>
      <c r="P14">
        <f>('Organized Data Db 2'!P14-0.260869565217391)/2.30035976941704</f>
        <v>-0.11340381130187339</v>
      </c>
      <c r="Q14">
        <f>('Organized Data Db 2'!Q14-5.30818414322251)/5.52548832975956</f>
        <v>-0.59871344319108621</v>
      </c>
      <c r="R14">
        <f>('Organized Data Db 2'!R14-9.13938618925831)/9.32770897961624</f>
        <v>-0.97981039172968731</v>
      </c>
      <c r="S14">
        <f>('Organized Data Db 2'!S14-6.24424552429667)/7.96104062720055</f>
        <v>-0.78435041556777241</v>
      </c>
      <c r="T14">
        <f>('Organized Data Db 2'!T14-1.95012787723785)/3.11105891356176</f>
        <v>-0.62683733462482261</v>
      </c>
      <c r="U14">
        <f>('Organized Data Db 2'!U14-18.3887468030691)/6.6849555874348</f>
        <v>-0.65651098884161507</v>
      </c>
      <c r="V14">
        <f>('Organized Data Db 2'!V14-2.8695652173913)/18.294807854498</f>
        <v>-0.21151166211564887</v>
      </c>
      <c r="W14">
        <f>('Organized Data Db 2'!W14-113.800511508951)/85.5899230594086</f>
        <v>-0.2313416206158676</v>
      </c>
      <c r="Y14">
        <f>('Organized Data Db 2'!Y14-7.81969309462916)/8.46439985766875</f>
        <v>-0.56940753930268495</v>
      </c>
      <c r="Z14">
        <f>('Organized Data Db 2'!Z14-1.19309462915601)/4.44972523731261</f>
        <v>-0.26812770801025315</v>
      </c>
      <c r="AA14">
        <f>('Organized Data Db 2'!AA14-1.83120204603581)/5.0823838597573</f>
        <v>-0.36030376621793692</v>
      </c>
      <c r="AB14">
        <f>('Organized Data Db 2'!AB14-0.260869565217391)/2.30035976941704</f>
        <v>-0.11340381130187339</v>
      </c>
      <c r="AC14">
        <f>('Organized Data Db 2'!AC14-5.30818414322251)/5.52548832975956</f>
        <v>-0.96067240150220246</v>
      </c>
      <c r="AD14">
        <f>('Organized Data Db 2'!AD14-9.13938618925831)/9.32770897961624</f>
        <v>-0.44377308493479745</v>
      </c>
      <c r="AE14">
        <f>('Organized Data Db 2'!AE14-6.24424552429667)/7.96104062720055</f>
        <v>-0.78435041556777241</v>
      </c>
      <c r="AF14">
        <f>('Organized Data Db 2'!AF14-1.95012787723785)/3.11105891356176</f>
        <v>0.98033248726570754</v>
      </c>
      <c r="AG14">
        <f>('Organized Data Db 2'!AG14-18.3887468030691)/6.6849555874348</f>
        <v>-0.65651098884161507</v>
      </c>
      <c r="AH14">
        <f>('Organized Data Db 2'!AH14-2.8695652173913)/18.294807854498</f>
        <v>0.28043119246793952</v>
      </c>
      <c r="AI14">
        <f>('Organized Data Db 2'!AI14-113.800511508951)/85.5899230594086</f>
        <v>-0.51174846224068626</v>
      </c>
      <c r="AK14">
        <f>('Organized Data Db 2'!AK14-7.81969309462916)/8.46439985766875</f>
        <v>-0.80569127277824837</v>
      </c>
      <c r="AL14">
        <f>('Organized Data Db 2'!AL14-1.19309462915601)/4.44972523731261</f>
        <v>-0.26812770801025315</v>
      </c>
      <c r="AM14">
        <f>('Organized Data Db 2'!AM14-1.83120204603581)/5.0823838597573</f>
        <v>1.6072768565643676</v>
      </c>
      <c r="AN14">
        <f>('Organized Data Db 2'!AN14-0.260869565217391)/2.30035976941704</f>
        <v>-0.11340381130187339</v>
      </c>
      <c r="AO14">
        <f>('Organized Data Db 2'!AO14-5.30818414322251)/5.52548832975956</f>
        <v>1.2110813483644951</v>
      </c>
      <c r="AP14">
        <f>('Organized Data Db 2'!AP14-9.13938618925831)/9.32770897961624</f>
        <v>-0.76539546901173139</v>
      </c>
      <c r="AQ14">
        <f>('Organized Data Db 2'!AQ14-6.24424552429667)/7.96104062720055</f>
        <v>1.4766605304760476</v>
      </c>
      <c r="AR14">
        <f>('Organized Data Db 2'!AR14-1.95012787723785)/3.11105891356176</f>
        <v>0.33746455850949547</v>
      </c>
      <c r="AS14">
        <f>('Organized Data Db 2'!AS14-18.3887468030691)/6.6849555874348</f>
        <v>-1.4044591142409997</v>
      </c>
      <c r="AT14">
        <f>('Organized Data Db 2'!AT14-2.8695652173913)/18.294807854498</f>
        <v>-0.75811483387519152</v>
      </c>
      <c r="AU14">
        <f>('Organized Data Db 2'!AU14-113.800511508951)/85.5899230594086</f>
        <v>-1.0725621454903236</v>
      </c>
      <c r="AW14">
        <f>('Organized Data Db 2'!AW14-7.81969309462916)/8.46439985766875</f>
        <v>-0.68754940604046666</v>
      </c>
      <c r="AX14">
        <f>('Organized Data Db 2'!AX14-1.19309462915601)/4.44972523731261</f>
        <v>-0.26812770801025315</v>
      </c>
      <c r="AY14">
        <f>('Organized Data Db 2'!AY14-1.83120204603581)/5.0823838597573</f>
        <v>-0.36030376621793692</v>
      </c>
      <c r="AZ14">
        <f>('Organized Data Db 2'!AZ14-0.260869565217391)/2.30035976941704</f>
        <v>-0.11340381130187339</v>
      </c>
      <c r="BA14">
        <f>('Organized Data Db 2'!BA14-5.30818414322251)/5.52548832975956</f>
        <v>-0.23675448487996992</v>
      </c>
      <c r="BB14">
        <f>('Organized Data Db 2'!BB14-9.13938618925831)/9.32770897961624</f>
        <v>-0.33656562357581943</v>
      </c>
      <c r="BC14">
        <f>('Organized Data Db 2'!BC14-6.24424552429667)/7.96104062720055</f>
        <v>0.97421365357742085</v>
      </c>
      <c r="BD14">
        <f>('Organized Data Db 2'!BD14-1.95012787723785)/3.11105891356176</f>
        <v>-0.62683733462482261</v>
      </c>
      <c r="BE14">
        <f>('Organized Data Db 2'!BE14-18.3887468030691)/6.6849555874348</f>
        <v>-5.8152488522107464E-2</v>
      </c>
      <c r="BF14">
        <f>('Organized Data Db 2'!BF14-2.8695652173913)/18.294807854498</f>
        <v>-0.15685134493969463</v>
      </c>
      <c r="BG14">
        <f>('Organized Data Db 2'!BG14-113.800511508951)/85.5899230594086</f>
        <v>-0.87394063267274358</v>
      </c>
      <c r="BI14">
        <f>('Organized Data Db 2'!BI14-7.81969309462916)/8.46439985766875</f>
        <v>-0.33312380582712148</v>
      </c>
      <c r="BJ14">
        <f>('Organized Data Db 2'!BJ14-1.19309462915601)/4.44972523731261</f>
        <v>-0.26812770801025315</v>
      </c>
      <c r="BK14">
        <f>('Organized Data Db 2'!BK14-1.83120204603581)/5.0823838597573</f>
        <v>-0.36030376621793692</v>
      </c>
      <c r="BL14">
        <f>('Organized Data Db 2'!BL14-0.260869565217391)/2.30035976941704</f>
        <v>-0.11340381130187339</v>
      </c>
      <c r="BM14">
        <f>('Organized Data Db 2'!BM14-5.30818414322251)/5.52548832975956</f>
        <v>0.12520447343114632</v>
      </c>
      <c r="BN14">
        <f>('Organized Data Db 2'!BN14-9.13938618925831)/9.32770897961624</f>
        <v>-0.12215070085786349</v>
      </c>
      <c r="BO14">
        <f>('Organized Data Db 2'!BO14-6.24424552429667)/7.96104062720055</f>
        <v>-0.40751525789380239</v>
      </c>
      <c r="BP14">
        <f>('Organized Data Db 2'!BP14-1.95012787723785)/3.11105891356176</f>
        <v>1.9446343804000255</v>
      </c>
      <c r="BQ14">
        <f>('Organized Data Db 2'!BQ14-18.3887468030691)/6.6849555874348</f>
        <v>-1.2548694891611227</v>
      </c>
      <c r="BR14">
        <f>('Organized Data Db 2'!BR14-2.8695652173913)/18.294807854498</f>
        <v>-0.53947356517137446</v>
      </c>
      <c r="BS14">
        <f>('Organized Data Db 2'!BS14-113.800511508951)/85.5899230594086</f>
        <v>-0.32481056782414047</v>
      </c>
    </row>
    <row r="15" spans="1:71" x14ac:dyDescent="0.25">
      <c r="A15">
        <f>('Organized Data Db 2'!A15-7.81969309462916)/8.46439985766875</f>
        <v>3.8018415299952384</v>
      </c>
      <c r="B15">
        <f>('Organized Data Db 2'!B15-1.19309462915601)/4.44972523731261</f>
        <v>6.4738616059453093</v>
      </c>
      <c r="C15">
        <f>('Organized Data Db 2'!C15-1.83120204603581)/5.0823838597573</f>
        <v>-0.36030376621793692</v>
      </c>
      <c r="D15">
        <f>('Organized Data Db 2'!D15-0.260869565217391)/2.30035976941704</f>
        <v>-0.11340381130187339</v>
      </c>
      <c r="E15">
        <f>('Organized Data Db 2'!E15-5.30818414322251)/5.52548832975956</f>
        <v>-0.96067240150220246</v>
      </c>
      <c r="F15">
        <f>('Organized Data Db 2'!F15-9.13938618925831)/9.32770897961624</f>
        <v>0.41388660593702642</v>
      </c>
      <c r="G15">
        <f>('Organized Data Db 2'!G15-6.24424552429667)/7.96104062720055</f>
        <v>-0.78435041556777241</v>
      </c>
      <c r="H15">
        <f>('Organized Data Db 2'!H15-1.95012787723785)/3.11105891356176</f>
        <v>1.6232004160219196</v>
      </c>
      <c r="I15">
        <f>('Organized Data Db 2'!I15-18.3887468030691)/6.6849555874348</f>
        <v>0.39061638671752325</v>
      </c>
      <c r="J15">
        <f>('Organized Data Db 2'!J15-2.8695652173913)/18.294807854498</f>
        <v>2.6854851482099273</v>
      </c>
      <c r="K15">
        <f>('Organized Data Db 2'!K15-113.800511508951)/85.5899230594086</f>
        <v>2.2339018620023294</v>
      </c>
      <c r="M15">
        <f>('Organized Data Db 2'!M15-7.81969309462916)/8.46439985766875</f>
        <v>-0.68754940604046666</v>
      </c>
      <c r="N15">
        <f>('Organized Data Db 2'!N15-1.19309462915601)/4.44972523731261</f>
        <v>-0.26812770801025315</v>
      </c>
      <c r="O15">
        <f>('Organized Data Db 2'!O15-1.83120204603581)/5.0823838597573</f>
        <v>1.0170026697296761</v>
      </c>
      <c r="P15">
        <f>('Organized Data Db 2'!P15-0.260869565217391)/2.30035976941704</f>
        <v>-0.11340381130187339</v>
      </c>
      <c r="Q15">
        <f>('Organized Data Db 2'!Q15-5.30818414322251)/5.52548832975956</f>
        <v>0.48716343174226256</v>
      </c>
      <c r="R15">
        <f>('Organized Data Db 2'!R15-9.13938618925831)/9.32770897961624</f>
        <v>-0.97981039172968731</v>
      </c>
      <c r="S15">
        <f>('Organized Data Db 2'!S15-6.24424552429667)/7.96104062720055</f>
        <v>-0.53312697711845902</v>
      </c>
      <c r="T15">
        <f>('Organized Data Db 2'!T15-1.95012787723785)/3.11105891356176</f>
        <v>-0.62683733462482261</v>
      </c>
      <c r="U15">
        <f>('Organized Data Db 2'!U15-18.3887468030691)/6.6849555874348</f>
        <v>-0.95569023900136896</v>
      </c>
      <c r="V15">
        <f>('Organized Data Db 2'!V15-2.8695652173913)/18.294807854498</f>
        <v>-0.81277515105114584</v>
      </c>
      <c r="W15">
        <f>('Organized Data Db 2'!W15-113.800511508951)/85.5899230594086</f>
        <v>-0.48838122543861801</v>
      </c>
      <c r="Y15">
        <f>('Organized Data Db 2'!Y15-7.81969309462916)/8.46439985766875</f>
        <v>-0.68754940604046666</v>
      </c>
      <c r="Z15">
        <f>('Organized Data Db 2'!Z15-1.19309462915601)/4.44972523731261</f>
        <v>-0.26812770801025315</v>
      </c>
      <c r="AA15">
        <f>('Organized Data Db 2'!AA15-1.83120204603581)/5.0823838597573</f>
        <v>-0.36030376621793692</v>
      </c>
      <c r="AB15">
        <f>('Organized Data Db 2'!AB15-0.260869565217391)/2.30035976941704</f>
        <v>-0.11340381130187339</v>
      </c>
      <c r="AC15">
        <f>('Organized Data Db 2'!AC15-5.30818414322251)/5.52548832975956</f>
        <v>0.48716343174226256</v>
      </c>
      <c r="AD15">
        <f>('Organized Data Db 2'!AD15-9.13938618925831)/9.32770897961624</f>
        <v>-0.12215070085786349</v>
      </c>
      <c r="AE15">
        <f>('Organized Data Db 2'!AE15-6.24424552429667)/7.96104062720055</f>
        <v>-0.78435041556777241</v>
      </c>
      <c r="AF15">
        <f>('Organized Data Db 2'!AF15-1.95012787723785)/3.11105891356176</f>
        <v>1.3017664516438134</v>
      </c>
      <c r="AG15">
        <f>('Organized Data Db 2'!AG15-18.3887468030691)/6.6849555874348</f>
        <v>9.1437136557769444E-2</v>
      </c>
      <c r="AH15">
        <f>('Organized Data Db 2'!AH15-2.8695652173913)/18.294807854498</f>
        <v>-0.26617197929160313</v>
      </c>
      <c r="AI15">
        <f>('Organized Data Db 2'!AI15-113.800511508951)/85.5899230594086</f>
        <v>-0.64026826465206144</v>
      </c>
      <c r="AK15">
        <f>('Organized Data Db 2'!AK15-7.81969309462916)/8.46439985766875</f>
        <v>-0.80569127277824837</v>
      </c>
      <c r="AL15">
        <f>('Organized Data Db 2'!AL15-1.19309462915601)/4.44972523731261</f>
        <v>-0.26812770801025315</v>
      </c>
      <c r="AM15">
        <f>('Organized Data Db 2'!AM15-1.83120204603581)/5.0823838597573</f>
        <v>1.0170026697296761</v>
      </c>
      <c r="AN15">
        <f>('Organized Data Db 2'!AN15-0.260869565217391)/2.30035976941704</f>
        <v>-0.11340381130187339</v>
      </c>
      <c r="AO15">
        <f>('Organized Data Db 2'!AO15-5.30818414322251)/5.52548832975956</f>
        <v>1.5730403066756113</v>
      </c>
      <c r="AP15">
        <f>('Organized Data Db 2'!AP15-9.13938618925831)/9.32770897961624</f>
        <v>1.9147910649627182</v>
      </c>
      <c r="AQ15">
        <f>('Organized Data Db 2'!AQ15-6.24424552429667)/7.96104062720055</f>
        <v>-3.0680100219832411E-2</v>
      </c>
      <c r="AR15">
        <f>('Organized Data Db 2'!AR15-1.95012787723785)/3.11105891356176</f>
        <v>-0.62683733462482261</v>
      </c>
      <c r="AS15">
        <f>('Organized Data Db 2'!AS15-18.3887468030691)/6.6849555874348</f>
        <v>-1.1052798640812458</v>
      </c>
      <c r="AT15">
        <f>('Organized Data Db 2'!AT15-2.8695652173913)/18.294807854498</f>
        <v>-0.81277515105114584</v>
      </c>
      <c r="AU15">
        <f>('Organized Data Db 2'!AU15-113.800511508951)/85.5899230594086</f>
        <v>-0.90899148787584594</v>
      </c>
      <c r="AW15">
        <f>('Organized Data Db 2'!AW15-7.81969309462916)/8.46439985766875</f>
        <v>-0.80569127277824837</v>
      </c>
      <c r="AX15">
        <f>('Organized Data Db 2'!AX15-1.19309462915601)/4.44972523731261</f>
        <v>-0.26812770801025315</v>
      </c>
      <c r="AY15">
        <f>('Organized Data Db 2'!AY15-1.83120204603581)/5.0823838597573</f>
        <v>-0.36030376621793692</v>
      </c>
      <c r="AZ15">
        <f>('Organized Data Db 2'!AZ15-0.260869565217391)/2.30035976941704</f>
        <v>-0.11340381130187339</v>
      </c>
      <c r="BA15">
        <f>('Organized Data Db 2'!BA15-5.30818414322251)/5.52548832975956</f>
        <v>1.2110813483644951</v>
      </c>
      <c r="BB15">
        <f>('Organized Data Db 2'!BB15-9.13938618925831)/9.32770897961624</f>
        <v>9.2264221860092477E-2</v>
      </c>
      <c r="BC15">
        <f>('Organized Data Db 2'!BC15-6.24424552429667)/7.96104062720055</f>
        <v>0.97421365357742085</v>
      </c>
      <c r="BD15">
        <f>('Organized Data Db 2'!BD15-1.95012787723785)/3.11105891356176</f>
        <v>-0.62683733462482261</v>
      </c>
      <c r="BE15">
        <f>('Organized Data Db 2'!BE15-18.3887468030691)/6.6849555874348</f>
        <v>-0.20774211360198439</v>
      </c>
      <c r="BF15">
        <f>('Organized Data Db 2'!BF15-2.8695652173913)/18.294807854498</f>
        <v>-0.70345451669923731</v>
      </c>
      <c r="BG15">
        <f>('Organized Data Db 2'!BG15-113.800511508951)/85.5899230594086</f>
        <v>-0.88562425107377774</v>
      </c>
      <c r="BI15">
        <f>('Organized Data Db 2'!BI15-7.81969309462916)/8.46439985766875</f>
        <v>-0.68754940604046666</v>
      </c>
      <c r="BJ15">
        <f>('Organized Data Db 2'!BJ15-1.19309462915601)/4.44972523731261</f>
        <v>-0.26812770801025315</v>
      </c>
      <c r="BK15">
        <f>('Organized Data Db 2'!BK15-1.83120204603581)/5.0823838597573</f>
        <v>1.6072768565643676</v>
      </c>
      <c r="BL15">
        <f>('Organized Data Db 2'!BL15-0.260869565217391)/2.30035976941704</f>
        <v>-0.11340381130187339</v>
      </c>
      <c r="BM15">
        <f>('Organized Data Db 2'!BM15-5.30818414322251)/5.52548832975956</f>
        <v>-5.5775005724411804E-2</v>
      </c>
      <c r="BN15">
        <f>('Organized Data Db 2'!BN15-9.13938618925831)/9.32770897961624</f>
        <v>-0.87260293037070935</v>
      </c>
      <c r="BO15">
        <f>('Organized Data Db 2'!BO15-6.24424552429667)/7.96104062720055</f>
        <v>-0.28190353866914575</v>
      </c>
      <c r="BP15">
        <f>('Organized Data Db 2'!BP15-1.95012787723785)/3.11105891356176</f>
        <v>0.98033248726570754</v>
      </c>
      <c r="BQ15">
        <f>('Organized Data Db 2'!BQ15-18.3887468030691)/6.6849555874348</f>
        <v>-1.4044591142409997</v>
      </c>
      <c r="BR15">
        <f>('Organized Data Db 2'!BR15-2.8695652173913)/18.294807854498</f>
        <v>-1.5233592743385513</v>
      </c>
      <c r="BS15">
        <f>('Organized Data Db 2'!BS15-113.800511508951)/85.5899230594086</f>
        <v>-0.53511569904275447</v>
      </c>
    </row>
    <row r="16" spans="1:71" x14ac:dyDescent="0.25">
      <c r="A16">
        <f>('Organized Data Db 2'!A16-7.81969309462916)/8.46439985766875</f>
        <v>0.25758552786178707</v>
      </c>
      <c r="B16">
        <f>('Organized Data Db 2'!B16-1.19309462915601)/4.44972523731261</f>
        <v>-0.26812770801025315</v>
      </c>
      <c r="C16">
        <f>('Organized Data Db 2'!C16-1.83120204603581)/5.0823838597573</f>
        <v>-0.36030376621793692</v>
      </c>
      <c r="D16">
        <f>('Organized Data Db 2'!D16-0.260869565217391)/2.30035976941704</f>
        <v>-0.11340381130187339</v>
      </c>
      <c r="E16">
        <f>('Organized Data Db 2'!E16-5.30818414322251)/5.52548832975956</f>
        <v>-0.96067240150220246</v>
      </c>
      <c r="F16">
        <f>('Organized Data Db 2'!F16-9.13938618925831)/9.32770897961624</f>
        <v>-0.44377308493479745</v>
      </c>
      <c r="G16">
        <f>('Organized Data Db 2'!G16-6.24424552429667)/7.96104062720055</f>
        <v>-0.78435041556777241</v>
      </c>
      <c r="H16">
        <f>('Organized Data Db 2'!H16-1.95012787723785)/3.11105891356176</f>
        <v>1.6232004160219196</v>
      </c>
      <c r="I16">
        <f>('Organized Data Db 2'!I16-18.3887468030691)/6.6849555874348</f>
        <v>9.1437136557769444E-2</v>
      </c>
      <c r="J16">
        <f>('Organized Data Db 2'!J16-2.8695652173913)/18.294807854498</f>
        <v>0.33509150964389378</v>
      </c>
      <c r="K16">
        <f>('Organized Data Db 2'!K16-113.800511508951)/85.5899230594086</f>
        <v>1.0304891666958162</v>
      </c>
      <c r="M16">
        <f>('Organized Data Db 2'!M16-7.81969309462916)/8.46439985766875</f>
        <v>-0.68754940604046666</v>
      </c>
      <c r="N16">
        <f>('Organized Data Db 2'!N16-1.19309462915601)/4.44972523731261</f>
        <v>-0.26812770801025315</v>
      </c>
      <c r="O16">
        <f>('Organized Data Db 2'!O16-1.83120204603581)/5.0823838597573</f>
        <v>-0.36030376621793692</v>
      </c>
      <c r="P16">
        <f>('Organized Data Db 2'!P16-0.260869565217391)/2.30035976941704</f>
        <v>-0.11340381130187339</v>
      </c>
      <c r="Q16">
        <f>('Organized Data Db 2'!Q16-5.30818414322251)/5.52548832975956</f>
        <v>1.7540197858311695</v>
      </c>
      <c r="R16">
        <f>('Organized Data Db 2'!R16-9.13938618925831)/9.32770897961624</f>
        <v>-0.97981039172968731</v>
      </c>
      <c r="S16">
        <f>('Organized Data Db 2'!S16-6.24424552429667)/7.96104062720055</f>
        <v>0.84860193435276421</v>
      </c>
      <c r="T16">
        <f>('Organized Data Db 2'!T16-1.95012787723785)/3.11105891356176</f>
        <v>-0.62683733462482261</v>
      </c>
      <c r="U16">
        <f>('Organized Data Db 2'!U16-18.3887468030691)/6.6849555874348</f>
        <v>-1.5540487393208766</v>
      </c>
      <c r="V16">
        <f>('Organized Data Db 2'!V16-2.8695652173913)/18.294807854498</f>
        <v>-1.3593783228106884</v>
      </c>
      <c r="W16">
        <f>('Organized Data Db 2'!W16-113.800511508951)/85.5899230594086</f>
        <v>-0.78047168546447077</v>
      </c>
      <c r="Y16">
        <f>('Organized Data Db 2'!Y16-7.81969309462916)/8.46439985766875</f>
        <v>-0.45126567256490319</v>
      </c>
      <c r="Z16">
        <f>('Organized Data Db 2'!Z16-1.19309462915601)/4.44972523731261</f>
        <v>-0.26812770801025315</v>
      </c>
      <c r="AA16">
        <f>('Organized Data Db 2'!AA16-1.83120204603581)/5.0823838597573</f>
        <v>-0.36030376621793692</v>
      </c>
      <c r="AB16">
        <f>('Organized Data Db 2'!AB16-0.260869565217391)/2.30035976941704</f>
        <v>-0.11340381130187339</v>
      </c>
      <c r="AC16">
        <f>('Organized Data Db 2'!AC16-5.30818414322251)/5.52548832975956</f>
        <v>-0.41773396403552804</v>
      </c>
      <c r="AD16">
        <f>('Organized Data Db 2'!AD16-9.13938618925831)/9.32770897961624</f>
        <v>0.84271645137293838</v>
      </c>
      <c r="AE16">
        <f>('Organized Data Db 2'!AE16-6.24424552429667)/7.96104062720055</f>
        <v>-0.78435041556777241</v>
      </c>
      <c r="AF16">
        <f>('Organized Data Db 2'!AF16-1.95012787723785)/3.11105891356176</f>
        <v>-0.62683733462482261</v>
      </c>
      <c r="AG16">
        <f>('Organized Data Db 2'!AG16-18.3887468030691)/6.6849555874348</f>
        <v>0.24102676163764636</v>
      </c>
      <c r="AH16">
        <f>('Organized Data Db 2'!AH16-2.8695652173913)/18.294807854498</f>
        <v>0.28043119246793952</v>
      </c>
      <c r="AI16">
        <f>('Organized Data Db 2'!AI16-113.800511508951)/85.5899230594086</f>
        <v>-0.31312694942310637</v>
      </c>
      <c r="AK16">
        <f>('Organized Data Db 2'!AK16-7.81969309462916)/8.46439985766875</f>
        <v>-0.56940753930268495</v>
      </c>
      <c r="AL16">
        <f>('Organized Data Db 2'!AL16-1.19309462915601)/4.44972523731261</f>
        <v>-0.26812770801025315</v>
      </c>
      <c r="AM16">
        <f>('Organized Data Db 2'!AM16-1.83120204603581)/5.0823838597573</f>
        <v>0.82024460745144567</v>
      </c>
      <c r="AN16">
        <f>('Organized Data Db 2'!AN16-0.260869565217391)/2.30035976941704</f>
        <v>-0.11340381130187339</v>
      </c>
      <c r="AO16">
        <f>('Organized Data Db 2'!AO16-5.30818414322251)/5.52548832975956</f>
        <v>1.030101869208937</v>
      </c>
      <c r="AP16">
        <f>('Organized Data Db 2'!AP16-9.13938618925831)/9.32770897961624</f>
        <v>-0.97981039172968731</v>
      </c>
      <c r="AQ16">
        <f>('Organized Data Db 2'!AQ16-6.24424552429667)/7.96104062720055</f>
        <v>0.34615505745413755</v>
      </c>
      <c r="AR16">
        <f>('Organized Data Db 2'!AR16-1.95012787723785)/3.11105891356176</f>
        <v>1.6030594131389429E-2</v>
      </c>
      <c r="AS16">
        <f>('Organized Data Db 2'!AS16-18.3887468030691)/6.6849555874348</f>
        <v>-0.20774211360198439</v>
      </c>
      <c r="AT16">
        <f>('Organized Data Db 2'!AT16-2.8695652173913)/18.294807854498</f>
        <v>6.1789923764122436E-2</v>
      </c>
      <c r="AU16">
        <f>('Organized Data Db 2'!AU16-113.800511508951)/85.5899230594086</f>
        <v>-0.64026826465206144</v>
      </c>
      <c r="AW16">
        <f>('Organized Data Db 2'!AW16-7.81969309462916)/8.46439985766875</f>
        <v>-0.80569127277824837</v>
      </c>
      <c r="AX16">
        <f>('Organized Data Db 2'!AX16-1.19309462915601)/4.44972523731261</f>
        <v>-0.26812770801025315</v>
      </c>
      <c r="AY16">
        <f>('Organized Data Db 2'!AY16-1.83120204603581)/5.0823838597573</f>
        <v>-0.36030376621793692</v>
      </c>
      <c r="AZ16">
        <f>('Organized Data Db 2'!AZ16-0.260869565217391)/2.30035976941704</f>
        <v>-0.11340381130187339</v>
      </c>
      <c r="BA16">
        <f>('Organized Data Db 2'!BA16-5.30818414322251)/5.52548832975956</f>
        <v>2.2969582232978438</v>
      </c>
      <c r="BB16">
        <f>('Organized Data Db 2'!BB16-9.13938618925831)/9.32770897961624</f>
        <v>9.2264221860092477E-2</v>
      </c>
      <c r="BC16">
        <f>('Organized Data Db 2'!BC16-6.24424552429667)/7.96104062720055</f>
        <v>0.72299021512810757</v>
      </c>
      <c r="BD16">
        <f>('Organized Data Db 2'!BD16-1.95012787723785)/3.11105891356176</f>
        <v>-0.62683733462482261</v>
      </c>
      <c r="BE16">
        <f>('Organized Data Db 2'!BE16-18.3887468030691)/6.6849555874348</f>
        <v>-0.20774211360198439</v>
      </c>
      <c r="BF16">
        <f>('Organized Data Db 2'!BF16-2.8695652173913)/18.294807854498</f>
        <v>-1.0314164197549629</v>
      </c>
      <c r="BG16">
        <f>('Organized Data Db 2'!BG16-113.800511508951)/85.5899230594086</f>
        <v>-0.87394063267274358</v>
      </c>
      <c r="BI16">
        <f>('Organized Data Db 2'!BI16-7.81969309462916)/8.46439985766875</f>
        <v>2.0297135289285126</v>
      </c>
      <c r="BJ16">
        <f>('Organized Data Db 2'!BJ16-1.19309462915601)/4.44972523731261</f>
        <v>-0.26812770801025315</v>
      </c>
      <c r="BK16">
        <f>('Organized Data Db 2'!BK16-1.83120204603581)/5.0823838597573</f>
        <v>-0.36030376621793692</v>
      </c>
      <c r="BL16">
        <f>('Organized Data Db 2'!BL16-0.260869565217391)/2.30035976941704</f>
        <v>-0.11340381130187339</v>
      </c>
      <c r="BM16">
        <f>('Organized Data Db 2'!BM16-5.30818414322251)/5.52548832975956</f>
        <v>-0.96067240150220246</v>
      </c>
      <c r="BN16">
        <f>('Organized Data Db 2'!BN16-9.13938618925831)/9.32770897961624</f>
        <v>-0.97981039172968731</v>
      </c>
      <c r="BO16">
        <f>('Organized Data Db 2'!BO16-6.24424552429667)/7.96104062720055</f>
        <v>-0.78435041556777241</v>
      </c>
      <c r="BP16">
        <f>('Organized Data Db 2'!BP16-1.95012787723785)/3.11105891356176</f>
        <v>-0.62683733462482261</v>
      </c>
      <c r="BQ16">
        <f>('Organized Data Db 2'!BQ16-18.3887468030691)/6.6849555874348</f>
        <v>1.1385645121169077</v>
      </c>
      <c r="BR16">
        <f>('Organized Data Db 2'!BR16-2.8695652173913)/18.294807854498</f>
        <v>-0.75811483387519152</v>
      </c>
      <c r="BS16">
        <f>('Organized Data Db 2'!BS16-113.800511508951)/85.5899230594086</f>
        <v>2.5143087036271483</v>
      </c>
    </row>
    <row r="17" spans="1:71" x14ac:dyDescent="0.25">
      <c r="A17">
        <f>('Organized Data Db 2'!A17-7.81969309462916)/8.46439985766875</f>
        <v>1.6752879287151676</v>
      </c>
      <c r="B17">
        <f>('Organized Data Db 2'!B17-1.19309462915601)/4.44972523731261</f>
        <v>2.6534009947038242</v>
      </c>
      <c r="C17">
        <f>('Organized Data Db 2'!C17-1.83120204603581)/5.0823838597573</f>
        <v>-0.36030376621793692</v>
      </c>
      <c r="D17">
        <f>('Organized Data Db 2'!D17-0.260869565217391)/2.30035976941704</f>
        <v>-0.11340381130187339</v>
      </c>
      <c r="E17">
        <f>('Organized Data Db 2'!E17-5.30818414322251)/5.52548832975956</f>
        <v>-0.96067240150220246</v>
      </c>
      <c r="F17">
        <f>('Organized Data Db 2'!F17-9.13938618925831)/9.32770897961624</f>
        <v>0.94992391273191634</v>
      </c>
      <c r="G17">
        <f>('Organized Data Db 2'!G17-6.24424552429667)/7.96104062720055</f>
        <v>-0.78435041556777241</v>
      </c>
      <c r="H17">
        <f>('Organized Data Db 2'!H17-1.95012787723785)/3.11105891356176</f>
        <v>1.9446343804000255</v>
      </c>
      <c r="I17">
        <f>('Organized Data Db 2'!I17-18.3887468030691)/6.6849555874348</f>
        <v>0.54020601179740013</v>
      </c>
      <c r="J17">
        <f>('Organized Data Db 2'!J17-2.8695652173913)/18.294807854498</f>
        <v>1.7562597562187048</v>
      </c>
      <c r="K17">
        <f>('Organized Data Db 2'!K17-113.800511508951)/85.5899230594086</f>
        <v>2.5493595588302504</v>
      </c>
      <c r="M17">
        <f>('Organized Data Db 2'!M17-7.81969309462916)/8.46439985766875</f>
        <v>-0.68754940604046666</v>
      </c>
      <c r="N17">
        <f>('Organized Data Db 2'!N17-1.19309462915601)/4.44972523731261</f>
        <v>-0.26812770801025315</v>
      </c>
      <c r="O17">
        <f>('Organized Data Db 2'!O17-1.83120204603581)/5.0823838597573</f>
        <v>2.0007929811208283</v>
      </c>
      <c r="P17">
        <f>('Organized Data Db 2'!P17-0.260869565217391)/2.30035976941704</f>
        <v>-0.11340381130187339</v>
      </c>
      <c r="Q17">
        <f>('Organized Data Db 2'!Q17-5.30818414322251)/5.52548832975956</f>
        <v>1.2110813483644951</v>
      </c>
      <c r="R17">
        <f>('Organized Data Db 2'!R17-9.13938618925831)/9.32770897961624</f>
        <v>-0.97981039172968731</v>
      </c>
      <c r="S17">
        <f>('Organized Data Db 2'!S17-6.24424552429667)/7.96104062720055</f>
        <v>0.59737849590345082</v>
      </c>
      <c r="T17">
        <f>('Organized Data Db 2'!T17-1.95012787723785)/3.11105891356176</f>
        <v>-0.3054033702467166</v>
      </c>
      <c r="U17">
        <f>('Organized Data Db 2'!U17-18.3887468030691)/6.6849555874348</f>
        <v>-1.5540487393208766</v>
      </c>
      <c r="V17">
        <f>('Organized Data Db 2'!V17-2.8695652173913)/18.294807854498</f>
        <v>-1.3593783228106884</v>
      </c>
      <c r="W17">
        <f>('Organized Data Db 2'!W17-113.800511508951)/85.5899230594086</f>
        <v>-0.78047168546447077</v>
      </c>
      <c r="Y17">
        <f>('Organized Data Db 2'!Y17-7.81969309462916)/8.46439985766875</f>
        <v>0.73015299481291396</v>
      </c>
      <c r="Z17">
        <f>('Organized Data Db 2'!Z17-1.19309462915601)/4.44972523731261</f>
        <v>-0.26812770801025315</v>
      </c>
      <c r="AA17">
        <f>('Organized Data Db 2'!AA17-1.83120204603581)/5.0823838597573</f>
        <v>-0.36030376621793692</v>
      </c>
      <c r="AB17">
        <f>('Organized Data Db 2'!AB17-0.260869565217391)/2.30035976941704</f>
        <v>-0.11340381130187339</v>
      </c>
      <c r="AC17">
        <f>('Organized Data Db 2'!AC17-5.30818414322251)/5.52548832975956</f>
        <v>-5.5775005724411804E-2</v>
      </c>
      <c r="AD17">
        <f>('Organized Data Db 2'!AD17-9.13938618925831)/9.32770897961624</f>
        <v>-0.97981039172968731</v>
      </c>
      <c r="AE17">
        <f>('Organized Data Db 2'!AE17-6.24424552429667)/7.96104062720055</f>
        <v>-0.65873869634311566</v>
      </c>
      <c r="AF17">
        <f>('Organized Data Db 2'!AF17-1.95012787723785)/3.11105891356176</f>
        <v>-0.62683733462482261</v>
      </c>
      <c r="AG17">
        <f>('Organized Data Db 2'!AG17-18.3887468030691)/6.6849555874348</f>
        <v>0.68979563687727707</v>
      </c>
      <c r="AH17">
        <f>('Organized Data Db 2'!AH17-2.8695652173913)/18.294807854498</f>
        <v>-0.81277515105114584</v>
      </c>
      <c r="AI17">
        <f>('Organized Data Db 2'!AI17-113.800511508951)/85.5899230594086</f>
        <v>-0.41827951503241334</v>
      </c>
      <c r="AK17">
        <f>('Organized Data Db 2'!AK17-7.81969309462916)/8.46439985766875</f>
        <v>-0.80569127277824837</v>
      </c>
      <c r="AL17">
        <f>('Organized Data Db 2'!AL17-1.19309462915601)/4.44972523731261</f>
        <v>-0.26812770801025315</v>
      </c>
      <c r="AM17">
        <f>('Organized Data Db 2'!AM17-1.83120204603581)/5.0823838597573</f>
        <v>0.62348654517321522</v>
      </c>
      <c r="AN17">
        <f>('Organized Data Db 2'!AN17-0.260869565217391)/2.30035976941704</f>
        <v>-0.11340381130187339</v>
      </c>
      <c r="AO17">
        <f>('Organized Data Db 2'!AO17-5.30818414322251)/5.52548832975956</f>
        <v>1.030101869208937</v>
      </c>
      <c r="AP17">
        <f>('Organized Data Db 2'!AP17-9.13938618925831)/9.32770897961624</f>
        <v>2.2364134490396523</v>
      </c>
      <c r="AQ17">
        <f>('Organized Data Db 2'!AQ17-6.24424552429667)/7.96104062720055</f>
        <v>-3.0680100219832411E-2</v>
      </c>
      <c r="AR17">
        <f>('Organized Data Db 2'!AR17-1.95012787723785)/3.11105891356176</f>
        <v>-0.62683733462482261</v>
      </c>
      <c r="AS17">
        <f>('Organized Data Db 2'!AS17-18.3887468030691)/6.6849555874348</f>
        <v>-1.1052798640812458</v>
      </c>
      <c r="AT17">
        <f>('Organized Data Db 2'!AT17-2.8695652173913)/18.294807854498</f>
        <v>-0.43015293081946593</v>
      </c>
      <c r="AU17">
        <f>('Organized Data Db 2'!AU17-113.800511508951)/85.5899230594086</f>
        <v>-0.88562425107377774</v>
      </c>
      <c r="AW17">
        <f>('Organized Data Db 2'!AW17-7.81969309462916)/8.46439985766875</f>
        <v>-0.80569127277824837</v>
      </c>
      <c r="AX17">
        <f>('Organized Data Db 2'!AX17-1.19309462915601)/4.44972523731261</f>
        <v>-0.26812770801025315</v>
      </c>
      <c r="AY17">
        <f>('Organized Data Db 2'!AY17-1.83120204603581)/5.0823838597573</f>
        <v>-0.36030376621793692</v>
      </c>
      <c r="AZ17">
        <f>('Organized Data Db 2'!AZ17-0.260869565217391)/2.30035976941704</f>
        <v>-0.11340381130187339</v>
      </c>
      <c r="BA17">
        <f>('Organized Data Db 2'!BA17-5.30818414322251)/5.52548832975956</f>
        <v>-0.23675448487996992</v>
      </c>
      <c r="BB17">
        <f>('Organized Data Db 2'!BB17-9.13938618925831)/9.32770897961624</f>
        <v>9.2264221860092477E-2</v>
      </c>
      <c r="BC17">
        <f>('Organized Data Db 2'!BC17-6.24424552429667)/7.96104062720055</f>
        <v>1.2254370920267343</v>
      </c>
      <c r="BD17">
        <f>('Organized Data Db 2'!BD17-1.95012787723785)/3.11105891356176</f>
        <v>-0.62683733462482261</v>
      </c>
      <c r="BE17">
        <f>('Organized Data Db 2'!BE17-18.3887468030691)/6.6849555874348</f>
        <v>-0.20774211360198439</v>
      </c>
      <c r="BF17">
        <f>('Organized Data Db 2'!BF17-2.8695652173913)/18.294807854498</f>
        <v>-0.26617197929160313</v>
      </c>
      <c r="BG17">
        <f>('Organized Data Db 2'!BG17-113.800511508951)/85.5899230594086</f>
        <v>-0.93235872467791414</v>
      </c>
      <c r="BI17">
        <f>('Organized Data Db 2'!BI17-7.81969309462916)/8.46439985766875</f>
        <v>1.3208623285018226</v>
      </c>
      <c r="BJ17">
        <f>('Organized Data Db 2'!BJ17-1.19309462915601)/4.44972523731261</f>
        <v>-0.26812770801025315</v>
      </c>
      <c r="BK17">
        <f>('Organized Data Db 2'!BK17-1.83120204603581)/5.0823838597573</f>
        <v>-0.36030376621793692</v>
      </c>
      <c r="BL17">
        <f>('Organized Data Db 2'!BL17-0.260869565217391)/2.30035976941704</f>
        <v>4.2337422886032785</v>
      </c>
      <c r="BM17">
        <f>('Organized Data Db 2'!BM17-5.30818414322251)/5.52548832975956</f>
        <v>-0.96067240150220246</v>
      </c>
      <c r="BN17">
        <f>('Organized Data Db 2'!BN17-9.13938618925831)/9.32770897961624</f>
        <v>-0.97981039172968731</v>
      </c>
      <c r="BO17">
        <f>('Organized Data Db 2'!BO17-6.24424552429667)/7.96104062720055</f>
        <v>-0.78435041556777241</v>
      </c>
      <c r="BP17">
        <f>('Organized Data Db 2'!BP17-1.95012787723785)/3.11105891356176</f>
        <v>-0.3054033702467166</v>
      </c>
      <c r="BQ17">
        <f>('Organized Data Db 2'!BQ17-18.3887468030691)/6.6849555874348</f>
        <v>-5.8152488522107464E-2</v>
      </c>
      <c r="BR17">
        <f>('Organized Data Db 2'!BR17-2.8695652173913)/18.294807854498</f>
        <v>-0.86743546822710005</v>
      </c>
      <c r="BS17">
        <f>('Organized Data Db 2'!BS17-113.800511508951)/85.5899230594086</f>
        <v>0.8435512722792704</v>
      </c>
    </row>
    <row r="18" spans="1:71" x14ac:dyDescent="0.25">
      <c r="A18">
        <f>('Organized Data Db 2'!A18-7.81969309462916)/8.46439985766875</f>
        <v>1.0845785950262592</v>
      </c>
      <c r="B18">
        <f>('Organized Data Db 2'!B18-1.19309462915601)/4.44972523731261</f>
        <v>-0.26812770801025315</v>
      </c>
      <c r="C18">
        <f>('Organized Data Db 2'!C18-1.83120204603581)/5.0823838597573</f>
        <v>-0.36030376621793692</v>
      </c>
      <c r="D18">
        <f>('Organized Data Db 2'!D18-0.260869565217391)/2.30035976941704</f>
        <v>-0.11340381130187339</v>
      </c>
      <c r="E18">
        <f>('Organized Data Db 2'!E18-5.30818414322251)/5.52548832975956</f>
        <v>-0.41773396403552804</v>
      </c>
      <c r="F18">
        <f>('Organized Data Db 2'!F18-9.13938618925831)/9.32770897961624</f>
        <v>0.30667914457804846</v>
      </c>
      <c r="G18">
        <f>('Organized Data Db 2'!G18-6.24424552429667)/7.96104062720055</f>
        <v>0.47176677667879424</v>
      </c>
      <c r="H18">
        <f>('Organized Data Db 2'!H18-1.95012787723785)/3.11105891356176</f>
        <v>-0.62683733462482261</v>
      </c>
      <c r="I18">
        <f>('Organized Data Db 2'!I18-18.3887468030691)/6.6849555874348</f>
        <v>1.5873333873565385</v>
      </c>
      <c r="J18">
        <f>('Organized Data Db 2'!J18-2.8695652173913)/18.294807854498</f>
        <v>1.3189772188110704</v>
      </c>
      <c r="K18">
        <f>('Organized Data Db 2'!K18-113.800511508951)/85.5899230594086</f>
        <v>-5.6087344600355971E-2</v>
      </c>
      <c r="M18">
        <f>('Organized Data Db 2'!M18-7.81969309462916)/8.46439985766875</f>
        <v>-0.68754940604046666</v>
      </c>
      <c r="N18">
        <f>('Organized Data Db 2'!N18-1.19309462915601)/4.44972523731261</f>
        <v>-0.26812770801025315</v>
      </c>
      <c r="O18">
        <f>('Organized Data Db 2'!O18-1.83120204603581)/5.0823838597573</f>
        <v>-0.36030376621793692</v>
      </c>
      <c r="P18">
        <f>('Organized Data Db 2'!P18-0.260869565217391)/2.30035976941704</f>
        <v>-0.11340381130187339</v>
      </c>
      <c r="Q18">
        <f>('Organized Data Db 2'!Q18-5.30818414322251)/5.52548832975956</f>
        <v>-0.59871344319108621</v>
      </c>
      <c r="R18">
        <f>('Organized Data Db 2'!R18-9.13938618925831)/9.32770897961624</f>
        <v>-0.12215070085786349</v>
      </c>
      <c r="S18">
        <f>('Organized Data Db 2'!S18-6.24424552429667)/7.96104062720055</f>
        <v>0.72299021512810757</v>
      </c>
      <c r="T18">
        <f>('Organized Data Db 2'!T18-1.95012787723785)/3.11105891356176</f>
        <v>0.33746455850949547</v>
      </c>
      <c r="U18">
        <f>('Organized Data Db 2'!U18-18.3887468030691)/6.6849555874348</f>
        <v>-0.65651098884161507</v>
      </c>
      <c r="V18">
        <f>('Organized Data Db 2'!V18-2.8695652173913)/18.294807854498</f>
        <v>-0.70345451669923731</v>
      </c>
      <c r="W18">
        <f>('Organized Data Db 2'!W18-113.800511508951)/85.5899230594086</f>
        <v>-0.58185017264689087</v>
      </c>
      <c r="Y18">
        <f>('Organized Data Db 2'!Y18-7.81969309462916)/8.46439985766875</f>
        <v>-0.68754940604046666</v>
      </c>
      <c r="Z18">
        <f>('Organized Data Db 2'!Z18-1.19309462915601)/4.44972523731261</f>
        <v>-0.26812770801025315</v>
      </c>
      <c r="AA18">
        <f>('Organized Data Db 2'!AA18-1.83120204603581)/5.0823838597573</f>
        <v>-0.36030376621793692</v>
      </c>
      <c r="AB18">
        <f>('Organized Data Db 2'!AB18-0.260869565217391)/2.30035976941704</f>
        <v>-0.11340381130187339</v>
      </c>
      <c r="AC18">
        <f>('Organized Data Db 2'!AC18-5.30818414322251)/5.52548832975956</f>
        <v>-0.41773396403552804</v>
      </c>
      <c r="AD18">
        <f>('Organized Data Db 2'!AD18-9.13938618925831)/9.32770897961624</f>
        <v>0.52109406729600438</v>
      </c>
      <c r="AE18">
        <f>('Organized Data Db 2'!AE18-6.24424552429667)/7.96104062720055</f>
        <v>-0.78435041556777241</v>
      </c>
      <c r="AF18">
        <f>('Organized Data Db 2'!AF18-1.95012787723785)/3.11105891356176</f>
        <v>0.33746455850949547</v>
      </c>
      <c r="AG18">
        <f>('Organized Data Db 2'!AG18-18.3887468030691)/6.6849555874348</f>
        <v>1.7369230124364154</v>
      </c>
      <c r="AH18">
        <f>('Organized Data Db 2'!AH18-2.8695652173913)/18.294807854498</f>
        <v>0.71771372987557358</v>
      </c>
      <c r="AI18">
        <f>('Organized Data Db 2'!AI18-113.800511508951)/85.5899230594086</f>
        <v>-0.40659589663137924</v>
      </c>
      <c r="AK18">
        <f>('Organized Data Db 2'!AK18-7.81969309462916)/8.46439985766875</f>
        <v>-0.80569127277824837</v>
      </c>
      <c r="AL18">
        <f>('Organized Data Db 2'!AL18-1.19309462915601)/4.44972523731261</f>
        <v>-0.26812770801025315</v>
      </c>
      <c r="AM18">
        <f>('Organized Data Db 2'!AM18-1.83120204603581)/5.0823838597573</f>
        <v>1.2137607320079065</v>
      </c>
      <c r="AN18">
        <f>('Organized Data Db 2'!AN18-0.260869565217391)/2.30035976941704</f>
        <v>-0.11340381130187339</v>
      </c>
      <c r="AO18">
        <f>('Organized Data Db 2'!AO18-5.30818414322251)/5.52548832975956</f>
        <v>1.2110813483644951</v>
      </c>
      <c r="AP18">
        <f>('Organized Data Db 2'!AP18-9.13938618925831)/9.32770897961624</f>
        <v>-0.33656562357581943</v>
      </c>
      <c r="AQ18">
        <f>('Organized Data Db 2'!AQ18-6.24424552429667)/7.96104062720055</f>
        <v>1.6022722497007043</v>
      </c>
      <c r="AR18">
        <f>('Organized Data Db 2'!AR18-1.95012787723785)/3.11105891356176</f>
        <v>-0.62683733462482261</v>
      </c>
      <c r="AS18">
        <f>('Organized Data Db 2'!AS18-18.3887468030691)/6.6849555874348</f>
        <v>-1.7036383644007533</v>
      </c>
      <c r="AT18">
        <f>('Organized Data Db 2'!AT18-2.8695652173913)/18.294807854498</f>
        <v>-0.64879419952328299</v>
      </c>
      <c r="AU18">
        <f>('Organized Data Db 2'!AU18-113.800511508951)/85.5899230594086</f>
        <v>-1.0842457638913576</v>
      </c>
      <c r="AW18">
        <f>('Organized Data Db 2'!AW18-7.81969309462916)/8.46439985766875</f>
        <v>-0.80569127277824837</v>
      </c>
      <c r="AX18">
        <f>('Organized Data Db 2'!AX18-1.19309462915601)/4.44972523731261</f>
        <v>-0.26812770801025315</v>
      </c>
      <c r="AY18">
        <f>('Organized Data Db 2'!AY18-1.83120204603581)/5.0823838597573</f>
        <v>3.7716155416249024</v>
      </c>
      <c r="AZ18">
        <f>('Organized Data Db 2'!AZ18-0.260869565217391)/2.30035976941704</f>
        <v>-0.11340381130187339</v>
      </c>
      <c r="BA18">
        <f>('Organized Data Db 2'!BA18-5.30818414322251)/5.52548832975956</f>
        <v>1.2110813483644951</v>
      </c>
      <c r="BB18">
        <f>('Organized Data Db 2'!BB18-9.13938618925831)/9.32770897961624</f>
        <v>-0.97981039172968731</v>
      </c>
      <c r="BC18">
        <f>('Organized Data Db 2'!BC18-6.24424552429667)/7.96104062720055</f>
        <v>1.7278839689253609</v>
      </c>
      <c r="BD18">
        <f>('Organized Data Db 2'!BD18-1.95012787723785)/3.11105891356176</f>
        <v>-0.62683733462482261</v>
      </c>
      <c r="BE18">
        <f>('Organized Data Db 2'!BE18-18.3887468030691)/6.6849555874348</f>
        <v>0.24102676163764636</v>
      </c>
      <c r="BF18">
        <f>('Organized Data Db 2'!BF18-2.8695652173913)/18.294807854498</f>
        <v>-0.70345451669923731</v>
      </c>
      <c r="BG18">
        <f>('Organized Data Db 2'!BG18-113.800511508951)/85.5899230594086</f>
        <v>-0.89730786947481178</v>
      </c>
      <c r="BI18">
        <f>('Organized Data Db 2'!BI18-7.81969309462916)/8.46439985766875</f>
        <v>1.3208623285018226</v>
      </c>
      <c r="BJ18">
        <f>('Organized Data Db 2'!BJ18-1.19309462915601)/4.44972523731261</f>
        <v>-0.26812770801025315</v>
      </c>
      <c r="BK18">
        <f>('Organized Data Db 2'!BK18-1.83120204603581)/5.0823838597573</f>
        <v>-0.36030376621793692</v>
      </c>
      <c r="BL18">
        <f>('Organized Data Db 2'!BL18-0.260869565217391)/2.30035976941704</f>
        <v>4.2337422886032785</v>
      </c>
      <c r="BM18">
        <f>('Organized Data Db 2'!BM18-5.30818414322251)/5.52548832975956</f>
        <v>-0.96067240150220246</v>
      </c>
      <c r="BN18">
        <f>('Organized Data Db 2'!BN18-9.13938618925831)/9.32770897961624</f>
        <v>-0.97981039172968731</v>
      </c>
      <c r="BO18">
        <f>('Organized Data Db 2'!BO18-6.24424552429667)/7.96104062720055</f>
        <v>-0.78435041556777241</v>
      </c>
      <c r="BP18">
        <f>('Organized Data Db 2'!BP18-1.95012787723785)/3.11105891356176</f>
        <v>1.6030594131389429E-2</v>
      </c>
      <c r="BQ18">
        <f>('Organized Data Db 2'!BQ18-18.3887468030691)/6.6849555874348</f>
        <v>0.54020601179740013</v>
      </c>
      <c r="BR18">
        <f>('Organized Data Db 2'!BR18-2.8695652173913)/18.294807854498</f>
        <v>-0.43015293081946593</v>
      </c>
      <c r="BS18">
        <f>('Organized Data Db 2'!BS18-113.800511508951)/85.5899230594086</f>
        <v>1.6263537051485559</v>
      </c>
    </row>
    <row r="19" spans="1:71" x14ac:dyDescent="0.25">
      <c r="A19">
        <f>('Organized Data Db 2'!A19-7.81969309462916)/8.46439985766875</f>
        <v>1.0845785950262592</v>
      </c>
      <c r="B19">
        <f>('Organized Data Db 2'!B19-1.19309462915601)/4.44972523731261</f>
        <v>1.5297361090445636</v>
      </c>
      <c r="C19">
        <f>('Organized Data Db 2'!C19-1.83120204603581)/5.0823838597573</f>
        <v>-0.36030376621793692</v>
      </c>
      <c r="D19">
        <f>('Organized Data Db 2'!D19-0.260869565217391)/2.30035976941704</f>
        <v>-0.11340381130187339</v>
      </c>
      <c r="E19">
        <f>('Organized Data Db 2'!E19-5.30818414322251)/5.52548832975956</f>
        <v>-0.96067240150220246</v>
      </c>
      <c r="F19">
        <f>('Organized Data Db 2'!F19-9.13938618925831)/9.32770897961624</f>
        <v>-0.97981039172968731</v>
      </c>
      <c r="G19">
        <f>('Organized Data Db 2'!G19-6.24424552429667)/7.96104062720055</f>
        <v>-0.78435041556777241</v>
      </c>
      <c r="H19">
        <f>('Organized Data Db 2'!H19-1.95012787723785)/3.11105891356176</f>
        <v>1.3017664516438134</v>
      </c>
      <c r="I19">
        <f>('Organized Data Db 2'!I19-18.3887468030691)/6.6849555874348</f>
        <v>9.1437136557769444E-2</v>
      </c>
      <c r="J19">
        <f>('Organized Data Db 2'!J19-2.8695652173913)/18.294807854498</f>
        <v>1.209656584459162</v>
      </c>
      <c r="K19">
        <f>('Organized Data Db 2'!K19-113.800511508951)/85.5899230594086</f>
        <v>2.0352803491847498</v>
      </c>
      <c r="M19">
        <f>('Organized Data Db 2'!M19-7.81969309462916)/8.46439985766875</f>
        <v>-0.45126567256490319</v>
      </c>
      <c r="N19">
        <f>('Organized Data Db 2'!N19-1.19309462915601)/4.44972523731261</f>
        <v>-0.26812770801025315</v>
      </c>
      <c r="O19">
        <f>('Organized Data Db 2'!O19-1.83120204603581)/5.0823838597573</f>
        <v>-0.36030376621793692</v>
      </c>
      <c r="P19">
        <f>('Organized Data Db 2'!P19-0.260869565217391)/2.30035976941704</f>
        <v>-0.11340381130187339</v>
      </c>
      <c r="Q19">
        <f>('Organized Data Db 2'!Q19-5.30818414322251)/5.52548832975956</f>
        <v>0.12520447343114632</v>
      </c>
      <c r="R19">
        <f>('Organized Data Db 2'!R19-9.13938618925831)/9.32770897961624</f>
        <v>-0.97981039172968731</v>
      </c>
      <c r="S19">
        <f>('Organized Data Db 2'!S19-6.24424552429667)/7.96104062720055</f>
        <v>0.22054333822948091</v>
      </c>
      <c r="T19">
        <f>('Organized Data Db 2'!T19-1.95012787723785)/3.11105891356176</f>
        <v>-0.62683733462482261</v>
      </c>
      <c r="U19">
        <f>('Organized Data Db 2'!U19-18.3887468030691)/6.6849555874348</f>
        <v>-0.65651098884161507</v>
      </c>
      <c r="V19">
        <f>('Organized Data Db 2'!V19-2.8695652173913)/18.294807854498</f>
        <v>-0.37549261364351166</v>
      </c>
      <c r="W19">
        <f>('Organized Data Db 2'!W19-113.800511508951)/85.5899230594086</f>
        <v>-0.41827951503241334</v>
      </c>
      <c r="Y19">
        <f>('Organized Data Db 2'!Y19-7.81969309462916)/8.46439985766875</f>
        <v>-0.56940753930268495</v>
      </c>
      <c r="Z19">
        <f>('Organized Data Db 2'!Z19-1.19309462915601)/4.44972523731261</f>
        <v>-0.26812770801025315</v>
      </c>
      <c r="AA19">
        <f>('Organized Data Db 2'!AA19-1.83120204603581)/5.0823838597573</f>
        <v>3.3212358338523956E-2</v>
      </c>
      <c r="AB19">
        <f>('Organized Data Db 2'!AB19-0.260869565217391)/2.30035976941704</f>
        <v>-0.11340381130187339</v>
      </c>
      <c r="AC19">
        <f>('Organized Data Db 2'!AC19-5.30818414322251)/5.52548832975956</f>
        <v>-0.59871344319108621</v>
      </c>
      <c r="AD19">
        <f>('Organized Data Db 2'!AD19-9.13938618925831)/9.32770897961624</f>
        <v>-0.97981039172968731</v>
      </c>
      <c r="AE19">
        <f>('Organized Data Db 2'!AE19-6.24424552429667)/7.96104062720055</f>
        <v>-0.78435041556777241</v>
      </c>
      <c r="AF19">
        <f>('Organized Data Db 2'!AF19-1.95012787723785)/3.11105891356176</f>
        <v>-0.3054033702467166</v>
      </c>
      <c r="AG19">
        <f>('Organized Data Db 2'!AG19-18.3887468030691)/6.6849555874348</f>
        <v>-0.20774211360198439</v>
      </c>
      <c r="AH19">
        <f>('Organized Data Db 2'!AH19-2.8695652173913)/18.294807854498</f>
        <v>6.1789923764122436E-2</v>
      </c>
      <c r="AI19">
        <f>('Organized Data Db 2'!AI19-113.800511508951)/85.5899230594086</f>
        <v>-0.74542083026136841</v>
      </c>
      <c r="AK19">
        <f>('Organized Data Db 2'!AK19-7.81969309462916)/8.46439985766875</f>
        <v>-0.68754940604046666</v>
      </c>
      <c r="AL19">
        <f>('Organized Data Db 2'!AL19-1.19309462915601)/4.44972523731261</f>
        <v>-0.26812770801025315</v>
      </c>
      <c r="AM19">
        <f>('Organized Data Db 2'!AM19-1.83120204603581)/5.0823838597573</f>
        <v>-0.36030376621793692</v>
      </c>
      <c r="AN19">
        <f>('Organized Data Db 2'!AN19-0.260869565217391)/2.30035976941704</f>
        <v>-0.11340381130187339</v>
      </c>
      <c r="AO19">
        <f>('Organized Data Db 2'!AO19-5.30818414322251)/5.52548832975956</f>
        <v>0.12520447343114632</v>
      </c>
      <c r="AP19">
        <f>('Organized Data Db 2'!AP19-9.13938618925831)/9.32770897961624</f>
        <v>-0.97981039172968731</v>
      </c>
      <c r="AQ19">
        <f>('Organized Data Db 2'!AQ19-6.24424552429667)/7.96104062720055</f>
        <v>-0.40751525789380239</v>
      </c>
      <c r="AR19">
        <f>('Organized Data Db 2'!AR19-1.95012787723785)/3.11105891356176</f>
        <v>-0.62683733462482261</v>
      </c>
      <c r="AS19">
        <f>('Organized Data Db 2'!AS19-18.3887468030691)/6.6849555874348</f>
        <v>-0.50692136376173813</v>
      </c>
      <c r="AT19">
        <f>('Organized Data Db 2'!AT19-2.8695652173913)/18.294807854498</f>
        <v>-0.10219102776374035</v>
      </c>
      <c r="AU19">
        <f>('Organized Data Db 2'!AU19-113.800511508951)/85.5899230594086</f>
        <v>-0.66363550145412964</v>
      </c>
      <c r="AW19">
        <f>('Organized Data Db 2'!AW19-7.81969309462916)/8.46439985766875</f>
        <v>-0.56940753930268495</v>
      </c>
      <c r="AX19">
        <f>('Organized Data Db 2'!AX19-1.19309462915601)/4.44972523731261</f>
        <v>-0.26812770801025315</v>
      </c>
      <c r="AY19">
        <f>('Organized Data Db 2'!AY19-1.83120204603581)/5.0823838597573</f>
        <v>-0.36030376621793692</v>
      </c>
      <c r="AZ19">
        <f>('Organized Data Db 2'!AZ19-0.260869565217391)/2.30035976941704</f>
        <v>-0.11340381130187339</v>
      </c>
      <c r="BA19">
        <f>('Organized Data Db 2'!BA19-5.30818414322251)/5.52548832975956</f>
        <v>1.3920608275200532</v>
      </c>
      <c r="BB19">
        <f>('Organized Data Db 2'!BB19-9.13938618925831)/9.32770897961624</f>
        <v>0.84271645137293838</v>
      </c>
      <c r="BC19">
        <f>('Organized Data Db 2'!BC19-6.24424552429667)/7.96104062720055</f>
        <v>0.34615505745413755</v>
      </c>
      <c r="BD19">
        <f>('Organized Data Db 2'!BD19-1.95012787723785)/3.11105891356176</f>
        <v>-0.62683733462482261</v>
      </c>
      <c r="BE19">
        <f>('Organized Data Db 2'!BE19-18.3887468030691)/6.6849555874348</f>
        <v>0.68979563687727707</v>
      </c>
      <c r="BF19">
        <f>('Organized Data Db 2'!BF19-2.8695652173913)/18.294807854498</f>
        <v>-0.26617197929160313</v>
      </c>
      <c r="BG19">
        <f>('Organized Data Db 2'!BG19-113.800511508951)/85.5899230594086</f>
        <v>-0.698686356657232</v>
      </c>
      <c r="BI19">
        <f>('Organized Data Db 2'!BI19-7.81969309462916)/8.46439985766875</f>
        <v>1.557146061977386</v>
      </c>
      <c r="BJ19">
        <f>('Organized Data Db 2'!BJ19-1.19309462915601)/4.44972523731261</f>
        <v>-0.26812770801025315</v>
      </c>
      <c r="BK19">
        <f>('Organized Data Db 2'!BK19-1.83120204603581)/5.0823838597573</f>
        <v>-0.36030376621793692</v>
      </c>
      <c r="BL19">
        <f>('Organized Data Db 2'!BL19-0.260869565217391)/2.30035976941704</f>
        <v>-0.11340381130187339</v>
      </c>
      <c r="BM19">
        <f>('Organized Data Db 2'!BM19-5.30818414322251)/5.52548832975956</f>
        <v>-0.96067240150220246</v>
      </c>
      <c r="BN19">
        <f>('Organized Data Db 2'!BN19-9.13938618925831)/9.32770897961624</f>
        <v>-0.97981039172968731</v>
      </c>
      <c r="BO19">
        <f>('Organized Data Db 2'!BO19-6.24424552429667)/7.96104062720055</f>
        <v>-0.78435041556777241</v>
      </c>
      <c r="BP19">
        <f>('Organized Data Db 2'!BP19-1.95012787723785)/3.11105891356176</f>
        <v>-0.62683733462482261</v>
      </c>
      <c r="BQ19">
        <f>('Organized Data Db 2'!BQ19-18.3887468030691)/6.6849555874348</f>
        <v>0.54020601179740013</v>
      </c>
      <c r="BR19">
        <f>('Organized Data Db 2'!BR19-2.8695652173913)/18.294807854498</f>
        <v>1.7015994390427502</v>
      </c>
      <c r="BS19">
        <f>('Organized Data Db 2'!BS19-113.800511508951)/85.5899230594086</f>
        <v>1.4744666659351124</v>
      </c>
    </row>
    <row r="20" spans="1:71" x14ac:dyDescent="0.25">
      <c r="A20">
        <f>('Organized Data Db 2'!A20-7.81969309462916)/8.46439985766875</f>
        <v>1.911571662190731</v>
      </c>
      <c r="B20">
        <f>('Organized Data Db 2'!B20-1.19309462915601)/4.44972523731261</f>
        <v>3.1028669489675282</v>
      </c>
      <c r="C20">
        <f>('Organized Data Db 2'!C20-1.83120204603581)/5.0823838597573</f>
        <v>-0.36030376621793692</v>
      </c>
      <c r="D20">
        <f>('Organized Data Db 2'!D20-0.260869565217391)/2.30035976941704</f>
        <v>-0.11340381130187339</v>
      </c>
      <c r="E20">
        <f>('Organized Data Db 2'!E20-5.30818414322251)/5.52548832975956</f>
        <v>-0.96067240150220246</v>
      </c>
      <c r="F20">
        <f>('Organized Data Db 2'!F20-9.13938618925831)/9.32770897961624</f>
        <v>-0.97981039172968731</v>
      </c>
      <c r="G20">
        <f>('Organized Data Db 2'!G20-6.24424552429667)/7.96104062720055</f>
        <v>-0.78435041556777241</v>
      </c>
      <c r="H20">
        <f>('Organized Data Db 2'!H20-1.95012787723785)/3.11105891356176</f>
        <v>0.33746455850949547</v>
      </c>
      <c r="I20">
        <f>('Organized Data Db 2'!I20-18.3887468030691)/6.6849555874348</f>
        <v>9.1437136557769444E-2</v>
      </c>
      <c r="J20">
        <f>('Organized Data Db 2'!J20-2.8695652173913)/18.294807854498</f>
        <v>1.209656584459162</v>
      </c>
      <c r="K20">
        <f>('Organized Data Db 2'!K20-113.800511508951)/85.5899230594086</f>
        <v>0.92533660108650917</v>
      </c>
      <c r="M20">
        <f>('Organized Data Db 2'!M20-7.81969309462916)/8.46439985766875</f>
        <v>-0.56940753930268495</v>
      </c>
      <c r="N20">
        <f>('Organized Data Db 2'!N20-1.19309462915601)/4.44972523731261</f>
        <v>-0.26812770801025315</v>
      </c>
      <c r="O20">
        <f>('Organized Data Db 2'!O20-1.83120204603581)/5.0823838597573</f>
        <v>-0.36030376621793692</v>
      </c>
      <c r="P20">
        <f>('Organized Data Db 2'!P20-0.260869565217391)/2.30035976941704</f>
        <v>-0.11340381130187339</v>
      </c>
      <c r="Q20">
        <f>('Organized Data Db 2'!Q20-5.30818414322251)/5.52548832975956</f>
        <v>-0.59871344319108621</v>
      </c>
      <c r="R20">
        <f>('Organized Data Db 2'!R20-9.13938618925831)/9.32770897961624</f>
        <v>-0.55098054629377546</v>
      </c>
      <c r="S20">
        <f>('Organized Data Db 2'!S20-6.24424552429667)/7.96104062720055</f>
        <v>-0.78435041556777241</v>
      </c>
      <c r="T20">
        <f>('Organized Data Db 2'!T20-1.95012787723785)/3.11105891356176</f>
        <v>-0.62683733462482261</v>
      </c>
      <c r="U20">
        <f>('Organized Data Db 2'!U20-18.3887468030691)/6.6849555874348</f>
        <v>-0.65651098884161507</v>
      </c>
      <c r="V20">
        <f>('Organized Data Db 2'!V20-2.8695652173913)/18.294807854498</f>
        <v>-0.15685134493969463</v>
      </c>
      <c r="W20">
        <f>('Organized Data Db 2'!W20-113.800511508951)/85.5899230594086</f>
        <v>-0.13787267340759474</v>
      </c>
      <c r="Y20">
        <f>('Organized Data Db 2'!Y20-7.81969309462916)/8.46439985766875</f>
        <v>-0.56940753930268495</v>
      </c>
      <c r="Z20">
        <f>('Organized Data Db 2'!Z20-1.19309462915601)/4.44972523731261</f>
        <v>-0.26812770801025315</v>
      </c>
      <c r="AA20">
        <f>('Organized Data Db 2'!AA20-1.83120204603581)/5.0823838597573</f>
        <v>1.8040349188425979</v>
      </c>
      <c r="AB20">
        <f>('Organized Data Db 2'!AB20-0.260869565217391)/2.30035976941704</f>
        <v>-0.11340381130187339</v>
      </c>
      <c r="AC20">
        <f>('Organized Data Db 2'!AC20-5.30818414322251)/5.52548832975956</f>
        <v>1.2110813483644951</v>
      </c>
      <c r="AD20">
        <f>('Organized Data Db 2'!AD20-9.13938618925831)/9.32770897961624</f>
        <v>-0.97981039172968731</v>
      </c>
      <c r="AE20">
        <f>('Organized Data Db 2'!AE20-6.24424552429667)/7.96104062720055</f>
        <v>0.59737849590345082</v>
      </c>
      <c r="AF20">
        <f>('Organized Data Db 2'!AF20-1.95012787723785)/3.11105891356176</f>
        <v>-0.62683733462482261</v>
      </c>
      <c r="AG20">
        <f>('Organized Data Db 2'!AG20-18.3887468030691)/6.6849555874348</f>
        <v>0.83938526195715402</v>
      </c>
      <c r="AH20">
        <f>('Organized Data Db 2'!AH20-2.8695652173913)/18.294807854498</f>
        <v>-0.10219102776374035</v>
      </c>
      <c r="AI20">
        <f>('Organized Data Db 2'!AI20-113.800511508951)/85.5899230594086</f>
        <v>-0.4766976070375839</v>
      </c>
      <c r="AK20">
        <f>('Organized Data Db 2'!AK20-7.81969309462916)/8.46439985766875</f>
        <v>-0.68754940604046666</v>
      </c>
      <c r="AL20">
        <f>('Organized Data Db 2'!AL20-1.19309462915601)/4.44972523731261</f>
        <v>-0.26812770801025315</v>
      </c>
      <c r="AM20">
        <f>('Organized Data Db 2'!AM20-1.83120204603581)/5.0823838597573</f>
        <v>-0.36030376621793692</v>
      </c>
      <c r="AN20">
        <f>('Organized Data Db 2'!AN20-0.260869565217391)/2.30035976941704</f>
        <v>-0.11340381130187339</v>
      </c>
      <c r="AO20">
        <f>('Organized Data Db 2'!AO20-5.30818414322251)/5.52548832975956</f>
        <v>0.48716343174226256</v>
      </c>
      <c r="AP20">
        <f>('Organized Data Db 2'!AP20-9.13938618925831)/9.32770897961624</f>
        <v>-1.4943239498885501E-2</v>
      </c>
      <c r="AQ20">
        <f>('Organized Data Db 2'!AQ20-6.24424552429667)/7.96104062720055</f>
        <v>-3.0680100219832411E-2</v>
      </c>
      <c r="AR20">
        <f>('Organized Data Db 2'!AR20-1.95012787723785)/3.11105891356176</f>
        <v>-0.62683733462482261</v>
      </c>
      <c r="AS20">
        <f>('Organized Data Db 2'!AS20-18.3887468030691)/6.6849555874348</f>
        <v>-0.50692136376173813</v>
      </c>
      <c r="AT20">
        <f>('Organized Data Db 2'!AT20-2.8695652173913)/18.294807854498</f>
        <v>-0.37549261364351166</v>
      </c>
      <c r="AU20">
        <f>('Organized Data Db 2'!AU20-113.800511508951)/85.5899230594086</f>
        <v>-0.78047168546447077</v>
      </c>
      <c r="AW20">
        <f>('Organized Data Db 2'!AW20-7.81969309462916)/8.46439985766875</f>
        <v>-0.56940753930268495</v>
      </c>
      <c r="AX20">
        <f>('Organized Data Db 2'!AX20-1.19309462915601)/4.44972523731261</f>
        <v>-0.26812770801025315</v>
      </c>
      <c r="AY20">
        <f>('Organized Data Db 2'!AY20-1.83120204603581)/5.0823838597573</f>
        <v>3.3212358338523956E-2</v>
      </c>
      <c r="AZ20">
        <f>('Organized Data Db 2'!AZ20-0.260869565217391)/2.30035976941704</f>
        <v>-0.11340381130187339</v>
      </c>
      <c r="BA20">
        <f>('Organized Data Db 2'!BA20-5.30818414322251)/5.52548832975956</f>
        <v>-0.23675448487996992</v>
      </c>
      <c r="BB20">
        <f>('Organized Data Db 2'!BB20-9.13938618925831)/9.32770897961624</f>
        <v>1.4859612195268062</v>
      </c>
      <c r="BC20">
        <f>('Organized Data Db 2'!BC20-6.24424552429667)/7.96104062720055</f>
        <v>-0.15629181944448906</v>
      </c>
      <c r="BD20">
        <f>('Organized Data Db 2'!BD20-1.95012787723785)/3.11105891356176</f>
        <v>-0.62683733462482261</v>
      </c>
      <c r="BE20">
        <f>('Organized Data Db 2'!BE20-18.3887468030691)/6.6849555874348</f>
        <v>0.24102676163764636</v>
      </c>
      <c r="BF20">
        <f>('Organized Data Db 2'!BF20-2.8695652173913)/18.294807854498</f>
        <v>0.11645024094007671</v>
      </c>
      <c r="BG20">
        <f>('Organized Data Db 2'!BG20-113.800511508951)/85.5899230594086</f>
        <v>-0.698686356657232</v>
      </c>
      <c r="BI20">
        <f>('Organized Data Db 2'!BI20-7.81969309462916)/8.46439985766875</f>
        <v>0.96643672828847749</v>
      </c>
      <c r="BJ20">
        <f>('Organized Data Db 2'!BJ20-1.19309462915601)/4.44972523731261</f>
        <v>-0.26812770801025315</v>
      </c>
      <c r="BK20">
        <f>('Organized Data Db 2'!BK20-1.83120204603581)/5.0823838597573</f>
        <v>-0.36030376621793692</v>
      </c>
      <c r="BL20">
        <f>('Organized Data Db 2'!BL20-0.260869565217391)/2.30035976941704</f>
        <v>-0.11340381130187339</v>
      </c>
      <c r="BM20">
        <f>('Organized Data Db 2'!BM20-5.30818414322251)/5.52548832975956</f>
        <v>-0.96067240150220246</v>
      </c>
      <c r="BN20">
        <f>('Organized Data Db 2'!BN20-9.13938618925831)/9.32770897961624</f>
        <v>-0.97981039172968731</v>
      </c>
      <c r="BO20">
        <f>('Organized Data Db 2'!BO20-6.24424552429667)/7.96104062720055</f>
        <v>-0.40751525789380239</v>
      </c>
      <c r="BP20">
        <f>('Organized Data Db 2'!BP20-1.95012787723785)/3.11105891356176</f>
        <v>-0.62683733462482261</v>
      </c>
      <c r="BQ20">
        <f>('Organized Data Db 2'!BQ20-18.3887468030691)/6.6849555874348</f>
        <v>1.4377437622766616</v>
      </c>
      <c r="BR20">
        <f>('Organized Data Db 2'!BR20-2.8695652173913)/18.294807854498</f>
        <v>1.3736375359870248</v>
      </c>
      <c r="BS20">
        <f>('Organized Data Db 2'!BS20-113.800511508951)/85.5899230594086</f>
        <v>0.2944212074306673</v>
      </c>
    </row>
    <row r="21" spans="1:71" x14ac:dyDescent="0.25">
      <c r="A21">
        <f>('Organized Data Db 2'!A21-7.81969309462916)/8.46439985766875</f>
        <v>0.96643672828847749</v>
      </c>
      <c r="B21">
        <f>('Organized Data Db 2'!B21-1.19309462915601)/4.44972523731261</f>
        <v>-0.26812770801025315</v>
      </c>
      <c r="C21">
        <f>('Organized Data Db 2'!C21-1.83120204603581)/5.0823838597573</f>
        <v>-0.36030376621793692</v>
      </c>
      <c r="D21">
        <f>('Organized Data Db 2'!D21-0.260869565217391)/2.30035976941704</f>
        <v>-0.11340381130187339</v>
      </c>
      <c r="E21">
        <f>('Organized Data Db 2'!E21-5.30818414322251)/5.52548832975956</f>
        <v>-0.96067240150220246</v>
      </c>
      <c r="F21">
        <f>('Organized Data Db 2'!F21-9.13938618925831)/9.32770897961624</f>
        <v>-0.65818800765275343</v>
      </c>
      <c r="G21">
        <f>('Organized Data Db 2'!G21-6.24424552429667)/7.96104062720055</f>
        <v>-0.78435041556777241</v>
      </c>
      <c r="H21">
        <f>('Organized Data Db 2'!H21-1.95012787723785)/3.11105891356176</f>
        <v>1.6030594131389429E-2</v>
      </c>
      <c r="I21">
        <f>('Organized Data Db 2'!I21-18.3887468030691)/6.6849555874348</f>
        <v>1.5873333873565385</v>
      </c>
      <c r="J21">
        <f>('Organized Data Db 2'!J21-2.8695652173913)/18.294807854498</f>
        <v>1.4282978531629791</v>
      </c>
      <c r="K21">
        <f>('Organized Data Db 2'!K21-113.800511508951)/85.5899230594086</f>
        <v>1.4160485739299418</v>
      </c>
      <c r="M21">
        <f>('Organized Data Db 2'!M21-7.81969309462916)/8.46439985766875</f>
        <v>-0.56940753930268495</v>
      </c>
      <c r="N21">
        <f>('Organized Data Db 2'!N21-1.19309462915601)/4.44972523731261</f>
        <v>-0.26812770801025315</v>
      </c>
      <c r="O21">
        <f>('Organized Data Db 2'!O21-1.83120204603581)/5.0823838597573</f>
        <v>1.2137607320079065</v>
      </c>
      <c r="P21">
        <f>('Organized Data Db 2'!P21-0.260869565217391)/2.30035976941704</f>
        <v>-0.11340381130187339</v>
      </c>
      <c r="Q21">
        <f>('Organized Data Db 2'!Q21-5.30818414322251)/5.52548832975956</f>
        <v>0.48716343174226256</v>
      </c>
      <c r="R21">
        <f>('Organized Data Db 2'!R21-9.13938618925831)/9.32770897961624</f>
        <v>-0.55098054629377546</v>
      </c>
      <c r="S21">
        <f>('Organized Data Db 2'!S21-6.24424552429667)/7.96104062720055</f>
        <v>-0.40751525789380239</v>
      </c>
      <c r="T21">
        <f>('Organized Data Db 2'!T21-1.95012787723785)/3.11105891356176</f>
        <v>-0.62683733462482261</v>
      </c>
      <c r="U21">
        <f>('Organized Data Db 2'!U21-18.3887468030691)/6.6849555874348</f>
        <v>-5.8152488522107464E-2</v>
      </c>
      <c r="V21">
        <f>('Organized Data Db 2'!V21-2.8695652173913)/18.294807854498</f>
        <v>-0.53947356517137446</v>
      </c>
      <c r="W21">
        <f>('Organized Data Db 2'!W21-113.800511508951)/85.5899230594086</f>
        <v>-0.42996313343344744</v>
      </c>
      <c r="Y21">
        <f>('Organized Data Db 2'!Y21-7.81969309462916)/8.46439985766875</f>
        <v>-0.56940753930268495</v>
      </c>
      <c r="Z21">
        <f>('Organized Data Db 2'!Z21-1.19309462915601)/4.44972523731261</f>
        <v>-0.26812770801025315</v>
      </c>
      <c r="AA21">
        <f>('Organized Data Db 2'!AA21-1.83120204603581)/5.0823838597573</f>
        <v>-0.36030376621793692</v>
      </c>
      <c r="AB21">
        <f>('Organized Data Db 2'!AB21-0.260869565217391)/2.30035976941704</f>
        <v>-0.11340381130187339</v>
      </c>
      <c r="AC21">
        <f>('Organized Data Db 2'!AC21-5.30818414322251)/5.52548832975956</f>
        <v>-0.59871344319108621</v>
      </c>
      <c r="AD21">
        <f>('Organized Data Db 2'!AD21-9.13938618925831)/9.32770897961624</f>
        <v>0.30667914457804846</v>
      </c>
      <c r="AE21">
        <f>('Organized Data Db 2'!AE21-6.24424552429667)/7.96104062720055</f>
        <v>-0.78435041556777241</v>
      </c>
      <c r="AF21">
        <f>('Organized Data Db 2'!AF21-1.95012787723785)/3.11105891356176</f>
        <v>1.6232004160219196</v>
      </c>
      <c r="AG21">
        <f>('Organized Data Db 2'!AG21-18.3887468030691)/6.6849555874348</f>
        <v>9.1437136557769444E-2</v>
      </c>
      <c r="AH21">
        <f>('Organized Data Db 2'!AH21-2.8695652173913)/18.294807854498</f>
        <v>0.33509150964389378</v>
      </c>
      <c r="AI21">
        <f>('Organized Data Db 2'!AI21-113.800511508951)/85.5899230594086</f>
        <v>-0.27807609422000407</v>
      </c>
      <c r="AK21">
        <f>('Organized Data Db 2'!AK21-7.81969309462916)/8.46439985766875</f>
        <v>-0.80569127277824837</v>
      </c>
      <c r="AL21">
        <f>('Organized Data Db 2'!AL21-1.19309462915601)/4.44972523731261</f>
        <v>-0.26812770801025315</v>
      </c>
      <c r="AM21">
        <f>('Organized Data Db 2'!AM21-1.83120204603581)/5.0823838597573</f>
        <v>0.82024460745144567</v>
      </c>
      <c r="AN21">
        <f>('Organized Data Db 2'!AN21-0.260869565217391)/2.30035976941704</f>
        <v>-0.11340381130187339</v>
      </c>
      <c r="AO21">
        <f>('Organized Data Db 2'!AO21-5.30818414322251)/5.52548832975956</f>
        <v>1.2110813483644951</v>
      </c>
      <c r="AP21">
        <f>('Organized Data Db 2'!AP21-9.13938618925831)/9.32770897961624</f>
        <v>1.3787537581678282</v>
      </c>
      <c r="AQ21">
        <f>('Organized Data Db 2'!AQ21-6.24424552429667)/7.96104062720055</f>
        <v>0.34615505745413755</v>
      </c>
      <c r="AR21">
        <f>('Organized Data Db 2'!AR21-1.95012787723785)/3.11105891356176</f>
        <v>-0.62683733462482261</v>
      </c>
      <c r="AS21">
        <f>('Organized Data Db 2'!AS21-18.3887468030691)/6.6849555874348</f>
        <v>-1.4044591142409997</v>
      </c>
      <c r="AT21">
        <f>('Organized Data Db 2'!AT21-2.8695652173913)/18.294807854498</f>
        <v>-0.92209578540305437</v>
      </c>
      <c r="AU21">
        <f>('Organized Data Db 2'!AU21-113.800511508951)/85.5899230594086</f>
        <v>-1.0024604350841189</v>
      </c>
      <c r="AW21">
        <f>('Organized Data Db 2'!AW21-7.81969309462916)/8.46439985766875</f>
        <v>-0.68754940604046666</v>
      </c>
      <c r="AX21">
        <f>('Organized Data Db 2'!AX21-1.19309462915601)/4.44972523731261</f>
        <v>-0.26812770801025315</v>
      </c>
      <c r="AY21">
        <f>('Organized Data Db 2'!AY21-1.83120204603581)/5.0823838597573</f>
        <v>-0.36030376621793692</v>
      </c>
      <c r="AZ21">
        <f>('Organized Data Db 2'!AZ21-0.260869565217391)/2.30035976941704</f>
        <v>-0.11340381130187339</v>
      </c>
      <c r="BA21">
        <f>('Organized Data Db 2'!BA21-5.30818414322251)/5.52548832975956</f>
        <v>2.1159787441422857</v>
      </c>
      <c r="BB21">
        <f>('Organized Data Db 2'!BB21-9.13938618925831)/9.32770897961624</f>
        <v>0.84271645137293838</v>
      </c>
      <c r="BC21">
        <f>('Organized Data Db 2'!BC21-6.24424552429667)/7.96104062720055</f>
        <v>1.7278839689253609</v>
      </c>
      <c r="BD21">
        <f>('Organized Data Db 2'!BD21-1.95012787723785)/3.11105891356176</f>
        <v>-0.62683733462482261</v>
      </c>
      <c r="BE21">
        <f>('Organized Data Db 2'!BE21-18.3887468030691)/6.6849555874348</f>
        <v>-5.8152488522107464E-2</v>
      </c>
      <c r="BF21">
        <f>('Organized Data Db 2'!BF21-2.8695652173913)/18.294807854498</f>
        <v>-0.86743546822710005</v>
      </c>
      <c r="BG21">
        <f>('Organized Data Db 2'!BG21-113.800511508951)/85.5899230594086</f>
        <v>-0.9206751062768801</v>
      </c>
      <c r="BI21">
        <f>('Organized Data Db 2'!BI21-7.81969309462916)/8.46439985766875</f>
        <v>1.557146061977386</v>
      </c>
      <c r="BJ21">
        <f>('Organized Data Db 2'!BJ21-1.19309462915601)/4.44972523731261</f>
        <v>-0.26812770801025315</v>
      </c>
      <c r="BK21">
        <f>('Organized Data Db 2'!BK21-1.83120204603581)/5.0823838597573</f>
        <v>-0.36030376621793692</v>
      </c>
      <c r="BL21">
        <f>('Organized Data Db 2'!BL21-0.260869565217391)/2.30035976941704</f>
        <v>-0.11340381130187339</v>
      </c>
      <c r="BM21">
        <f>('Organized Data Db 2'!BM21-5.30818414322251)/5.52548832975956</f>
        <v>-0.96067240150220246</v>
      </c>
      <c r="BN21">
        <f>('Organized Data Db 2'!BN21-9.13938618925831)/9.32770897961624</f>
        <v>-0.97981039172968731</v>
      </c>
      <c r="BO21">
        <f>('Organized Data Db 2'!BO21-6.24424552429667)/7.96104062720055</f>
        <v>-0.78435041556777241</v>
      </c>
      <c r="BP21">
        <f>('Organized Data Db 2'!BP21-1.95012787723785)/3.11105891356176</f>
        <v>1.6030594131389429E-2</v>
      </c>
      <c r="BQ21">
        <f>('Organized Data Db 2'!BQ21-18.3887468030691)/6.6849555874348</f>
        <v>1.4377437622766616</v>
      </c>
      <c r="BR21">
        <f>('Organized Data Db 2'!BR21-2.8695652173913)/18.294807854498</f>
        <v>2.1388819764503846</v>
      </c>
      <c r="BS21">
        <f>('Organized Data Db 2'!BS21-113.800511508951)/85.5899230594086</f>
        <v>2.1988510067992273</v>
      </c>
    </row>
    <row r="22" spans="1:71" x14ac:dyDescent="0.25">
      <c r="A22">
        <f>('Organized Data Db 2'!A22-7.81969309462916)/8.46439985766875</f>
        <v>1.2027204617640408</v>
      </c>
      <c r="B22">
        <f>('Organized Data Db 2'!B22-1.19309462915601)/4.44972523731261</f>
        <v>1.7544690861764156</v>
      </c>
      <c r="C22">
        <f>('Organized Data Db 2'!C22-1.83120204603581)/5.0823838597573</f>
        <v>-0.36030376621793692</v>
      </c>
      <c r="D22">
        <f>('Organized Data Db 2'!D22-0.260869565217391)/2.30035976941704</f>
        <v>-0.11340381130187339</v>
      </c>
      <c r="E22">
        <f>('Organized Data Db 2'!E22-5.30818414322251)/5.52548832975956</f>
        <v>-0.96067240150220246</v>
      </c>
      <c r="F22">
        <f>('Organized Data Db 2'!F22-9.13938618925831)/9.32770897961624</f>
        <v>-0.33656562357581943</v>
      </c>
      <c r="G22">
        <f>('Organized Data Db 2'!G22-6.24424552429667)/7.96104062720055</f>
        <v>-0.78435041556777241</v>
      </c>
      <c r="H22">
        <f>('Organized Data Db 2'!H22-1.95012787723785)/3.11105891356176</f>
        <v>-0.62683733462482261</v>
      </c>
      <c r="I22">
        <f>('Organized Data Db 2'!I22-18.3887468030691)/6.6849555874348</f>
        <v>1.4377437622766616</v>
      </c>
      <c r="J22">
        <f>('Organized Data Db 2'!J22-2.8695652173913)/18.294807854498</f>
        <v>1.7562597562187048</v>
      </c>
      <c r="K22">
        <f>('Organized Data Db 2'!K22-113.800511508951)/85.5899230594086</f>
        <v>1.8833933099713063</v>
      </c>
      <c r="M22">
        <f>('Organized Data Db 2'!M22-7.81969309462916)/8.46439985766875</f>
        <v>0.25758552786178707</v>
      </c>
      <c r="N22">
        <f>('Organized Data Db 2'!N22-1.19309462915601)/4.44972523731261</f>
        <v>-0.26812770801025315</v>
      </c>
      <c r="O22">
        <f>('Organized Data Db 2'!O22-1.83120204603581)/5.0823838597573</f>
        <v>-0.36030376621793692</v>
      </c>
      <c r="P22">
        <f>('Organized Data Db 2'!P22-0.260869565217391)/2.30035976941704</f>
        <v>-0.11340381130187339</v>
      </c>
      <c r="Q22">
        <f>('Organized Data Db 2'!Q22-5.30818414322251)/5.52548832975956</f>
        <v>-0.96067240150220246</v>
      </c>
      <c r="R22">
        <f>('Organized Data Db 2'!R22-9.13938618925831)/9.32770897961624</f>
        <v>-0.97981039172968731</v>
      </c>
      <c r="S22">
        <f>('Organized Data Db 2'!S22-6.24424552429667)/7.96104062720055</f>
        <v>-0.78435041556777241</v>
      </c>
      <c r="T22">
        <f>('Organized Data Db 2'!T22-1.95012787723785)/3.11105891356176</f>
        <v>0.33746455850949547</v>
      </c>
      <c r="U22">
        <f>('Organized Data Db 2'!U22-18.3887468030691)/6.6849555874348</f>
        <v>-5.8152488522107464E-2</v>
      </c>
      <c r="V22">
        <f>('Organized Data Db 2'!V22-2.8695652173913)/18.294807854498</f>
        <v>1.209656584459162</v>
      </c>
      <c r="W22">
        <f>('Organized Data Db 2'!W22-113.800511508951)/85.5899230594086</f>
        <v>-0.2079743838137994</v>
      </c>
      <c r="Y22">
        <f>('Organized Data Db 2'!Y22-7.81969309462916)/8.46439985766875</f>
        <v>-0.45126567256490319</v>
      </c>
      <c r="Z22">
        <f>('Organized Data Db 2'!Z22-1.19309462915601)/4.44972523731261</f>
        <v>-0.26812770801025315</v>
      </c>
      <c r="AA22">
        <f>('Organized Data Db 2'!AA22-1.83120204603581)/5.0823838597573</f>
        <v>-0.36030376621793692</v>
      </c>
      <c r="AB22">
        <f>('Organized Data Db 2'!AB22-0.260869565217391)/2.30035976941704</f>
        <v>-0.11340381130187339</v>
      </c>
      <c r="AC22">
        <f>('Organized Data Db 2'!AC22-5.30818414322251)/5.52548832975956</f>
        <v>-0.59871344319108621</v>
      </c>
      <c r="AD22">
        <f>('Organized Data Db 2'!AD22-9.13938618925831)/9.32770897961624</f>
        <v>-0.12215070085786349</v>
      </c>
      <c r="AE22">
        <f>('Organized Data Db 2'!AE22-6.24424552429667)/7.96104062720055</f>
        <v>-0.78435041556777241</v>
      </c>
      <c r="AF22">
        <f>('Organized Data Db 2'!AF22-1.95012787723785)/3.11105891356176</f>
        <v>-0.62683733462482261</v>
      </c>
      <c r="AG22">
        <f>('Organized Data Db 2'!AG22-18.3887468030691)/6.6849555874348</f>
        <v>1.2881541371967846</v>
      </c>
      <c r="AH22">
        <f>('Organized Data Db 2'!AH22-2.8695652173913)/18.294807854498</f>
        <v>0.82703436422748211</v>
      </c>
      <c r="AI22">
        <f>('Organized Data Db 2'!AI22-113.800511508951)/85.5899230594086</f>
        <v>0.13085054981618977</v>
      </c>
      <c r="AK22">
        <f>('Organized Data Db 2'!AK22-7.81969309462916)/8.46439985766875</f>
        <v>-0.80569127277824837</v>
      </c>
      <c r="AL22">
        <f>('Organized Data Db 2'!AL22-1.19309462915601)/4.44972523731261</f>
        <v>-0.26812770801025315</v>
      </c>
      <c r="AM22">
        <f>('Organized Data Db 2'!AM22-1.83120204603581)/5.0823838597573</f>
        <v>-0.36030376621793692</v>
      </c>
      <c r="AN22">
        <f>('Organized Data Db 2'!AN22-0.260869565217391)/2.30035976941704</f>
        <v>-0.11340381130187339</v>
      </c>
      <c r="AO22">
        <f>('Organized Data Db 2'!AO22-5.30818414322251)/5.52548832975956</f>
        <v>0.48716343174226256</v>
      </c>
      <c r="AP22">
        <f>('Organized Data Db 2'!AP22-9.13938618925831)/9.32770897961624</f>
        <v>2.2364134490396523</v>
      </c>
      <c r="AQ22">
        <f>('Organized Data Db 2'!AQ22-6.24424552429667)/7.96104062720055</f>
        <v>0.59737849590345082</v>
      </c>
      <c r="AR22">
        <f>('Organized Data Db 2'!AR22-1.95012787723785)/3.11105891356176</f>
        <v>-0.62683733462482261</v>
      </c>
      <c r="AS22">
        <f>('Organized Data Db 2'!AS22-18.3887468030691)/6.6849555874348</f>
        <v>-0.50692136376173813</v>
      </c>
      <c r="AT22">
        <f>('Organized Data Db 2'!AT22-2.8695652173913)/18.294807854498</f>
        <v>-0.64879419952328299</v>
      </c>
      <c r="AU22">
        <f>('Organized Data Db 2'!AU22-113.800511508951)/85.5899230594086</f>
        <v>-0.83888977746964133</v>
      </c>
      <c r="AW22">
        <f>('Organized Data Db 2'!AW22-7.81969309462916)/8.46439985766875</f>
        <v>-0.68754940604046666</v>
      </c>
      <c r="AX22">
        <f>('Organized Data Db 2'!AX22-1.19309462915601)/4.44972523731261</f>
        <v>-0.26812770801025315</v>
      </c>
      <c r="AY22">
        <f>('Organized Data Db 2'!AY22-1.83120204603581)/5.0823838597573</f>
        <v>-0.36030376621793692</v>
      </c>
      <c r="AZ22">
        <f>('Organized Data Db 2'!AZ22-0.260869565217391)/2.30035976941704</f>
        <v>-0.11340381130187339</v>
      </c>
      <c r="BA22">
        <f>('Organized Data Db 2'!BA22-5.30818414322251)/5.52548832975956</f>
        <v>1.3920608275200532</v>
      </c>
      <c r="BB22">
        <f>('Organized Data Db 2'!BB22-9.13938618925831)/9.32770897961624</f>
        <v>2.2364134490396523</v>
      </c>
      <c r="BC22">
        <f>('Organized Data Db 2'!BC22-6.24424552429667)/7.96104062720055</f>
        <v>0.47176677667879424</v>
      </c>
      <c r="BD22">
        <f>('Organized Data Db 2'!BD22-1.95012787723785)/3.11105891356176</f>
        <v>-0.62683733462482261</v>
      </c>
      <c r="BE22">
        <f>('Organized Data Db 2'!BE22-18.3887468030691)/6.6849555874348</f>
        <v>-0.20774211360198439</v>
      </c>
      <c r="BF22">
        <f>('Organized Data Db 2'!BF22-2.8695652173913)/18.294807854498</f>
        <v>-0.70345451669923731</v>
      </c>
      <c r="BG22">
        <f>('Organized Data Db 2'!BG22-113.800511508951)/85.5899230594086</f>
        <v>-0.85057339587067538</v>
      </c>
      <c r="BI22">
        <f>('Organized Data Db 2'!BI22-7.81969309462916)/8.46439985766875</f>
        <v>2.1478553956662947</v>
      </c>
      <c r="BJ22">
        <f>('Organized Data Db 2'!BJ22-1.19309462915601)/4.44972523731261</f>
        <v>-0.26812770801025315</v>
      </c>
      <c r="BK22">
        <f>('Organized Data Db 2'!BK22-1.83120204603581)/5.0823838597573</f>
        <v>-0.36030376621793692</v>
      </c>
      <c r="BL22">
        <f>('Organized Data Db 2'!BL22-0.260869565217391)/2.30035976941704</f>
        <v>-0.11340381130187339</v>
      </c>
      <c r="BM22">
        <f>('Organized Data Db 2'!BM22-5.30818414322251)/5.52548832975956</f>
        <v>-0.96067240150220246</v>
      </c>
      <c r="BN22">
        <f>('Organized Data Db 2'!BN22-9.13938618925831)/9.32770897961624</f>
        <v>-0.97981039172968731</v>
      </c>
      <c r="BO22">
        <f>('Organized Data Db 2'!BO22-6.24424552429667)/7.96104062720055</f>
        <v>-0.78435041556777241</v>
      </c>
      <c r="BP22">
        <f>('Organized Data Db 2'!BP22-1.95012787723785)/3.11105891356176</f>
        <v>-0.62683733462482261</v>
      </c>
      <c r="BQ22">
        <f>('Organized Data Db 2'!BQ22-18.3887468030691)/6.6849555874348</f>
        <v>1.1385645121169077</v>
      </c>
      <c r="BR22">
        <f>('Organized Data Db 2'!BR22-2.8695652173913)/18.294807854498</f>
        <v>-0.64879419952328299</v>
      </c>
      <c r="BS22">
        <f>('Organized Data Db 2'!BS22-113.800511508951)/85.5899230594086</f>
        <v>3.2153258076891946</v>
      </c>
    </row>
    <row r="23" spans="1:71" x14ac:dyDescent="0.25">
      <c r="A23">
        <f>('Organized Data Db 2'!A23-7.81969309462916)/8.46439985766875</f>
        <v>0.61201112807513225</v>
      </c>
      <c r="B23">
        <f>('Organized Data Db 2'!B23-1.19309462915601)/4.44972523731261</f>
        <v>-0.26812770801025315</v>
      </c>
      <c r="C23">
        <f>('Organized Data Db 2'!C23-1.83120204603581)/5.0823838597573</f>
        <v>-0.36030376621793692</v>
      </c>
      <c r="D23">
        <f>('Organized Data Db 2'!D23-0.260869565217391)/2.30035976941704</f>
        <v>-0.11340381130187339</v>
      </c>
      <c r="E23">
        <f>('Organized Data Db 2'!E23-5.30818414322251)/5.52548832975956</f>
        <v>0.12520447343114632</v>
      </c>
      <c r="F23">
        <f>('Organized Data Db 2'!F23-9.13938618925831)/9.32770897961624</f>
        <v>-1.4943239498885501E-2</v>
      </c>
      <c r="G23">
        <f>('Organized Data Db 2'!G23-6.24424552429667)/7.96104062720055</f>
        <v>2.2303308458239877</v>
      </c>
      <c r="H23">
        <f>('Organized Data Db 2'!H23-1.95012787723785)/3.11105891356176</f>
        <v>-0.62683733462482261</v>
      </c>
      <c r="I23">
        <f>('Organized Data Db 2'!I23-18.3887468030691)/6.6849555874348</f>
        <v>1.1385645121169077</v>
      </c>
      <c r="J23">
        <f>('Organized Data Db 2'!J23-2.8695652173913)/18.294807854498</f>
        <v>-4.7530710587786087E-2</v>
      </c>
      <c r="K23">
        <f>('Organized Data Db 2'!K23-113.800511508951)/85.5899230594086</f>
        <v>-0.55848293584482267</v>
      </c>
      <c r="M23">
        <f>('Organized Data Db 2'!M23-7.81969309462916)/8.46439985766875</f>
        <v>-0.68754940604046666</v>
      </c>
      <c r="N23">
        <f>('Organized Data Db 2'!N23-1.19309462915601)/4.44972523731261</f>
        <v>-0.26812770801025315</v>
      </c>
      <c r="O23">
        <f>('Organized Data Db 2'!O23-1.83120204603581)/5.0823838597573</f>
        <v>2.0007929811208283</v>
      </c>
      <c r="P23">
        <f>('Organized Data Db 2'!P23-0.260869565217391)/2.30035976941704</f>
        <v>-0.11340381130187339</v>
      </c>
      <c r="Q23">
        <f>('Organized Data Db 2'!Q23-5.30818414322251)/5.52548832975956</f>
        <v>0.30618395258670444</v>
      </c>
      <c r="R23">
        <f>('Organized Data Db 2'!R23-9.13938618925831)/9.32770897961624</f>
        <v>-0.97981039172968731</v>
      </c>
      <c r="S23">
        <f>('Organized Data Db 2'!S23-6.24424552429667)/7.96104062720055</f>
        <v>1.351048811251391</v>
      </c>
      <c r="T23">
        <f>('Organized Data Db 2'!T23-1.95012787723785)/3.11105891356176</f>
        <v>1.6030594131389429E-2</v>
      </c>
      <c r="U23">
        <f>('Organized Data Db 2'!U23-18.3887468030691)/6.6849555874348</f>
        <v>-1.7036383644007533</v>
      </c>
      <c r="V23">
        <f>('Organized Data Db 2'!V23-2.8695652173913)/18.294807854498</f>
        <v>-1.0860767369309172</v>
      </c>
      <c r="W23">
        <f>('Organized Data Db 2'!W23-113.800511508951)/85.5899230594086</f>
        <v>-0.88562425107377774</v>
      </c>
      <c r="Y23">
        <f>('Organized Data Db 2'!Y23-7.81969309462916)/8.46439985766875</f>
        <v>-0.33312380582712148</v>
      </c>
      <c r="Z23">
        <f>('Organized Data Db 2'!Z23-1.19309462915601)/4.44972523731261</f>
        <v>-0.26812770801025315</v>
      </c>
      <c r="AA23">
        <f>('Organized Data Db 2'!AA23-1.83120204603581)/5.0823838597573</f>
        <v>-0.36030376621793692</v>
      </c>
      <c r="AB23">
        <f>('Organized Data Db 2'!AB23-0.260869565217391)/2.30035976941704</f>
        <v>-0.11340381130187339</v>
      </c>
      <c r="AC23">
        <f>('Organized Data Db 2'!AC23-5.30818414322251)/5.52548832975956</f>
        <v>0.48716343174226256</v>
      </c>
      <c r="AD23">
        <f>('Organized Data Db 2'!AD23-9.13938618925831)/9.32770897961624</f>
        <v>0.73550899001396042</v>
      </c>
      <c r="AE23">
        <f>('Organized Data Db 2'!AE23-6.24424552429667)/7.96104062720055</f>
        <v>1.7278839689253609</v>
      </c>
      <c r="AF23">
        <f>('Organized Data Db 2'!AF23-1.95012787723785)/3.11105891356176</f>
        <v>1.9446343804000255</v>
      </c>
      <c r="AG23">
        <f>('Organized Data Db 2'!AG23-18.3887468030691)/6.6849555874348</f>
        <v>-0.20774211360198439</v>
      </c>
      <c r="AH23">
        <f>('Organized Data Db 2'!AH23-2.8695652173913)/18.294807854498</f>
        <v>0.38975182681984805</v>
      </c>
      <c r="AI23">
        <f>('Organized Data Db 2'!AI23-113.800511508951)/85.5899230594086</f>
        <v>-0.7220535934593002</v>
      </c>
      <c r="AK23">
        <f>('Organized Data Db 2'!AK23-7.81969309462916)/8.46439985766875</f>
        <v>-0.80569127277824837</v>
      </c>
      <c r="AL23">
        <f>('Organized Data Db 2'!AL23-1.19309462915601)/4.44972523731261</f>
        <v>-0.26812770801025315</v>
      </c>
      <c r="AM23">
        <f>('Organized Data Db 2'!AM23-1.83120204603581)/5.0823838597573</f>
        <v>-0.36030376621793692</v>
      </c>
      <c r="AN23">
        <f>('Organized Data Db 2'!AN23-0.260869565217391)/2.30035976941704</f>
        <v>-0.11340381130187339</v>
      </c>
      <c r="AO23">
        <f>('Organized Data Db 2'!AO23-5.30818414322251)/5.52548832975956</f>
        <v>0.84912239005337875</v>
      </c>
      <c r="AP23">
        <f>('Organized Data Db 2'!AP23-9.13938618925831)/9.32770897961624</f>
        <v>0.52109406729600438</v>
      </c>
      <c r="AQ23">
        <f>('Organized Data Db 2'!AQ23-6.24424552429667)/7.96104062720055</f>
        <v>1.4766605304760476</v>
      </c>
      <c r="AR23">
        <f>('Organized Data Db 2'!AR23-1.95012787723785)/3.11105891356176</f>
        <v>1.9446343804000255</v>
      </c>
      <c r="AS23">
        <f>('Organized Data Db 2'!AS23-18.3887468030691)/6.6849555874348</f>
        <v>-1.1052798640812458</v>
      </c>
      <c r="AT23">
        <f>('Organized Data Db 2'!AT23-2.8695652173913)/18.294807854498</f>
        <v>-0.92209578540305437</v>
      </c>
      <c r="AU23">
        <f>('Organized Data Db 2'!AU23-113.800511508951)/85.5899230594086</f>
        <v>-1.0141440534851529</v>
      </c>
      <c r="AW23">
        <f>('Organized Data Db 2'!AW23-7.81969309462916)/8.46439985766875</f>
        <v>-0.68754940604046666</v>
      </c>
      <c r="AX23">
        <f>('Organized Data Db 2'!AX23-1.19309462915601)/4.44972523731261</f>
        <v>-0.26812770801025315</v>
      </c>
      <c r="AY23">
        <f>('Organized Data Db 2'!AY23-1.83120204603581)/5.0823838597573</f>
        <v>3.3212358338523956E-2</v>
      </c>
      <c r="AZ23">
        <f>('Organized Data Db 2'!AZ23-0.260869565217391)/2.30035976941704</f>
        <v>-0.11340381130187339</v>
      </c>
      <c r="BA23">
        <f>('Organized Data Db 2'!BA23-5.30818414322251)/5.52548832975956</f>
        <v>0.48716343174226256</v>
      </c>
      <c r="BB23">
        <f>('Organized Data Db 2'!BB23-9.13938618925831)/9.32770897961624</f>
        <v>-0.65818800765275343</v>
      </c>
      <c r="BC23">
        <f>('Organized Data Db 2'!BC23-6.24424552429667)/7.96104062720055</f>
        <v>-0.78435041556777241</v>
      </c>
      <c r="BD23">
        <f>('Organized Data Db 2'!BD23-1.95012787723785)/3.11105891356176</f>
        <v>1.6030594131389429E-2</v>
      </c>
      <c r="BE23">
        <f>('Organized Data Db 2'!BE23-18.3887468030691)/6.6849555874348</f>
        <v>9.1437136557769444E-2</v>
      </c>
      <c r="BF23">
        <f>('Organized Data Db 2'!BF23-2.8695652173913)/18.294807854498</f>
        <v>0.11645024094007671</v>
      </c>
      <c r="BG23">
        <f>('Organized Data Db 2'!BG23-113.800511508951)/85.5899230594086</f>
        <v>-0.6753191198551638</v>
      </c>
      <c r="BI23">
        <f>('Organized Data Db 2'!BI23-7.81969309462916)/8.46439985766875</f>
        <v>2.1301794386223642E-2</v>
      </c>
      <c r="BJ23">
        <f>('Organized Data Db 2'!BJ23-1.19309462915601)/4.44972523731261</f>
        <v>-0.26812770801025315</v>
      </c>
      <c r="BK23">
        <f>('Organized Data Db 2'!BK23-1.83120204603581)/5.0823838597573</f>
        <v>-0.36030376621793692</v>
      </c>
      <c r="BL23">
        <f>('Organized Data Db 2'!BL23-0.260869565217391)/2.30035976941704</f>
        <v>-0.11340381130187339</v>
      </c>
      <c r="BM23">
        <f>('Organized Data Db 2'!BM23-5.30818414322251)/5.52548832975956</f>
        <v>-0.96067240150220246</v>
      </c>
      <c r="BN23">
        <f>('Organized Data Db 2'!BN23-9.13938618925831)/9.32770897961624</f>
        <v>-0.33656562357581943</v>
      </c>
      <c r="BO23">
        <f>('Organized Data Db 2'!BO23-6.24424552429667)/7.96104062720055</f>
        <v>-0.78435041556777241</v>
      </c>
      <c r="BP23">
        <f>('Organized Data Db 2'!BP23-1.95012787723785)/3.11105891356176</f>
        <v>1.9446343804000255</v>
      </c>
      <c r="BQ23">
        <f>('Organized Data Db 2'!BQ23-18.3887468030691)/6.6849555874348</f>
        <v>-0.50692136376173813</v>
      </c>
      <c r="BR23">
        <f>('Organized Data Db 2'!BR23-2.8695652173913)/18.294807854498</f>
        <v>0.22577087529198522</v>
      </c>
      <c r="BS23">
        <f>('Organized Data Db 2'!BS23-113.800511508951)/85.5899230594086</f>
        <v>0.50472633864928129</v>
      </c>
    </row>
    <row r="24" spans="1:71" x14ac:dyDescent="0.25">
      <c r="A24">
        <f>('Organized Data Db 2'!A24-7.81969309462916)/8.46439985766875</f>
        <v>1.0845785950262592</v>
      </c>
      <c r="B24">
        <f>('Organized Data Db 2'!B24-1.19309462915601)/4.44972523731261</f>
        <v>-0.26812770801025315</v>
      </c>
      <c r="C24">
        <f>('Organized Data Db 2'!C24-1.83120204603581)/5.0823838597573</f>
        <v>-0.36030376621793692</v>
      </c>
      <c r="D24">
        <f>('Organized Data Db 2'!D24-0.260869565217391)/2.30035976941704</f>
        <v>-0.11340381130187339</v>
      </c>
      <c r="E24">
        <f>('Organized Data Db 2'!E24-5.30818414322251)/5.52548832975956</f>
        <v>-0.96067240150220246</v>
      </c>
      <c r="F24">
        <f>('Organized Data Db 2'!F24-9.13938618925831)/9.32770897961624</f>
        <v>-0.97981039172968731</v>
      </c>
      <c r="G24">
        <f>('Organized Data Db 2'!G24-6.24424552429667)/7.96104062720055</f>
        <v>-0.78435041556777241</v>
      </c>
      <c r="H24">
        <f>('Organized Data Db 2'!H24-1.95012787723785)/3.11105891356176</f>
        <v>-0.3054033702467166</v>
      </c>
      <c r="I24">
        <f>('Organized Data Db 2'!I24-18.3887468030691)/6.6849555874348</f>
        <v>0.83938526195715402</v>
      </c>
      <c r="J24">
        <f>('Organized Data Db 2'!J24-2.8695652173913)/18.294807854498</f>
        <v>1.209656584459162</v>
      </c>
      <c r="K24">
        <f>('Organized Data Db 2'!K24-113.800511508951)/85.5899230594086</f>
        <v>1.4277321923309758</v>
      </c>
      <c r="M24">
        <f>('Organized Data Db 2'!M24-7.81969309462916)/8.46439985766875</f>
        <v>-0.68754940604046666</v>
      </c>
      <c r="N24">
        <f>('Organized Data Db 2'!N24-1.19309462915601)/4.44972523731261</f>
        <v>-0.26812770801025315</v>
      </c>
      <c r="O24">
        <f>('Organized Data Db 2'!O24-1.83120204603581)/5.0823838597573</f>
        <v>3.9683736039031325</v>
      </c>
      <c r="P24">
        <f>('Organized Data Db 2'!P24-0.260869565217391)/2.30035976941704</f>
        <v>-0.11340381130187339</v>
      </c>
      <c r="Q24">
        <f>('Organized Data Db 2'!Q24-5.30818414322251)/5.52548832975956</f>
        <v>-5.5775005724411804E-2</v>
      </c>
      <c r="R24">
        <f>('Organized Data Db 2'!R24-9.13938618925831)/9.32770897961624</f>
        <v>0.41388660593702642</v>
      </c>
      <c r="S24">
        <f>('Organized Data Db 2'!S24-6.24424552429667)/7.96104062720055</f>
        <v>1.9791074073746742</v>
      </c>
      <c r="T24">
        <f>('Organized Data Db 2'!T24-1.95012787723785)/3.11105891356176</f>
        <v>-0.62683733462482261</v>
      </c>
      <c r="U24">
        <f>('Organized Data Db 2'!U24-18.3887468030691)/6.6849555874348</f>
        <v>-1.5540487393208766</v>
      </c>
      <c r="V24">
        <f>('Organized Data Db 2'!V24-2.8695652173913)/18.294807854498</f>
        <v>-0.86743546822710005</v>
      </c>
      <c r="W24">
        <f>('Organized Data Db 2'!W24-113.800511508951)/85.5899230594086</f>
        <v>-0.87394063267274358</v>
      </c>
      <c r="Y24">
        <f>('Organized Data Db 2'!Y24-7.81969309462916)/8.46439985766875</f>
        <v>-0.45126567256490319</v>
      </c>
      <c r="Z24">
        <f>('Organized Data Db 2'!Z24-1.19309462915601)/4.44972523731261</f>
        <v>-0.26812770801025315</v>
      </c>
      <c r="AA24">
        <f>('Organized Data Db 2'!AA24-1.83120204603581)/5.0823838597573</f>
        <v>-0.36030376621793692</v>
      </c>
      <c r="AB24">
        <f>('Organized Data Db 2'!AB24-0.260869565217391)/2.30035976941704</f>
        <v>-0.11340381130187339</v>
      </c>
      <c r="AC24">
        <f>('Organized Data Db 2'!AC24-5.30818414322251)/5.52548832975956</f>
        <v>-0.59871344319108621</v>
      </c>
      <c r="AD24">
        <f>('Organized Data Db 2'!AD24-9.13938618925831)/9.32770897961624</f>
        <v>-0.55098054629377546</v>
      </c>
      <c r="AE24">
        <f>('Organized Data Db 2'!AE24-6.24424552429667)/7.96104062720055</f>
        <v>-0.78435041556777241</v>
      </c>
      <c r="AF24">
        <f>('Organized Data Db 2'!AF24-1.95012787723785)/3.11105891356176</f>
        <v>-0.62683733462482261</v>
      </c>
      <c r="AG24">
        <f>('Organized Data Db 2'!AG24-18.3887468030691)/6.6849555874348</f>
        <v>1.7369230124364154</v>
      </c>
      <c r="AH24">
        <f>('Organized Data Db 2'!AH24-2.8695652173913)/18.294807854498</f>
        <v>0.88169468140343632</v>
      </c>
      <c r="AI24">
        <f>('Organized Data Db 2'!AI24-113.800511508951)/85.5899230594086</f>
        <v>0.25937035222756499</v>
      </c>
      <c r="AK24">
        <f>('Organized Data Db 2'!AK24-7.81969309462916)/8.46439985766875</f>
        <v>-0.80569127277824837</v>
      </c>
      <c r="AL24">
        <f>('Organized Data Db 2'!AL24-1.19309462915601)/4.44972523731261</f>
        <v>-0.26812770801025315</v>
      </c>
      <c r="AM24">
        <f>('Organized Data Db 2'!AM24-1.83120204603581)/5.0823838597573</f>
        <v>0.62348654517321522</v>
      </c>
      <c r="AN24">
        <f>('Organized Data Db 2'!AN24-0.260869565217391)/2.30035976941704</f>
        <v>-0.11340381130187339</v>
      </c>
      <c r="AO24">
        <f>('Organized Data Db 2'!AO24-5.30818414322251)/5.52548832975956</f>
        <v>-0.59871344319108621</v>
      </c>
      <c r="AP24">
        <f>('Organized Data Db 2'!AP24-9.13938618925831)/9.32770897961624</f>
        <v>-0.97981039172968731</v>
      </c>
      <c r="AQ24">
        <f>('Organized Data Db 2'!AQ24-6.24424552429667)/7.96104062720055</f>
        <v>-3.0680100219832411E-2</v>
      </c>
      <c r="AR24">
        <f>('Organized Data Db 2'!AR24-1.95012787723785)/3.11105891356176</f>
        <v>-0.3054033702467166</v>
      </c>
      <c r="AS24">
        <f>('Organized Data Db 2'!AS24-18.3887468030691)/6.6849555874348</f>
        <v>-0.20774211360198439</v>
      </c>
      <c r="AT24">
        <f>('Organized Data Db 2'!AT24-2.8695652173913)/18.294807854498</f>
        <v>-0.3208322964675574</v>
      </c>
      <c r="AU24">
        <f>('Organized Data Db 2'!AU24-113.800511508951)/85.5899230594086</f>
        <v>-0.86225701427170953</v>
      </c>
      <c r="AW24">
        <f>('Organized Data Db 2'!AW24-7.81969309462916)/8.46439985766875</f>
        <v>-0.68754940604046666</v>
      </c>
      <c r="AX24">
        <f>('Organized Data Db 2'!AX24-1.19309462915601)/4.44972523731261</f>
        <v>-0.26812770801025315</v>
      </c>
      <c r="AY24">
        <f>('Organized Data Db 2'!AY24-1.83120204603581)/5.0823838597573</f>
        <v>0.82024460745144567</v>
      </c>
      <c r="AZ24">
        <f>('Organized Data Db 2'!AZ24-0.260869565217391)/2.30035976941704</f>
        <v>-0.11340381130187339</v>
      </c>
      <c r="BA24">
        <f>('Organized Data Db 2'!BA24-5.30818414322251)/5.52548832975956</f>
        <v>1.030101869208937</v>
      </c>
      <c r="BB24">
        <f>('Organized Data Db 2'!BB24-9.13938618925831)/9.32770897961624</f>
        <v>0.94992391273191634</v>
      </c>
      <c r="BC24">
        <f>('Organized Data Db 2'!BC24-6.24424552429667)/7.96104062720055</f>
        <v>-3.0680100219832411E-2</v>
      </c>
      <c r="BD24">
        <f>('Organized Data Db 2'!BD24-1.95012787723785)/3.11105891356176</f>
        <v>0.65889852288760153</v>
      </c>
      <c r="BE24">
        <f>('Organized Data Db 2'!BE24-18.3887468030691)/6.6849555874348</f>
        <v>-0.20774211360198439</v>
      </c>
      <c r="BF24">
        <f>('Organized Data Db 2'!BF24-2.8695652173913)/18.294807854498</f>
        <v>-0.48481324799542025</v>
      </c>
      <c r="BG24">
        <f>('Organized Data Db 2'!BG24-113.800511508951)/85.5899230594086</f>
        <v>-0.80383892226653897</v>
      </c>
      <c r="BI24">
        <f>('Organized Data Db 2'!BI24-7.81969309462916)/8.46439985766875</f>
        <v>-0.56940753930268495</v>
      </c>
      <c r="BJ24">
        <f>('Organized Data Db 2'!BJ24-1.19309462915601)/4.44972523731261</f>
        <v>-0.26812770801025315</v>
      </c>
      <c r="BK24">
        <f>('Organized Data Db 2'!BK24-1.83120204603581)/5.0823838597573</f>
        <v>0.42672848289498483</v>
      </c>
      <c r="BL24">
        <f>('Organized Data Db 2'!BL24-0.260869565217391)/2.30035976941704</f>
        <v>-0.11340381130187339</v>
      </c>
      <c r="BM24">
        <f>('Organized Data Db 2'!BM24-5.30818414322251)/5.52548832975956</f>
        <v>-5.5775005724411804E-2</v>
      </c>
      <c r="BN24">
        <f>('Organized Data Db 2'!BN24-9.13938618925831)/9.32770897961624</f>
        <v>-0.97981039172968731</v>
      </c>
      <c r="BO24">
        <f>('Organized Data Db 2'!BO24-6.24424552429667)/7.96104062720055</f>
        <v>-0.78435041556777241</v>
      </c>
      <c r="BP24">
        <f>('Organized Data Db 2'!BP24-1.95012787723785)/3.11105891356176</f>
        <v>-0.62683733462482261</v>
      </c>
      <c r="BQ24">
        <f>('Organized Data Db 2'!BQ24-18.3887468030691)/6.6849555874348</f>
        <v>-0.80610061392149202</v>
      </c>
      <c r="BR24">
        <f>('Organized Data Db 2'!BR24-2.8695652173913)/18.294807854498</f>
        <v>-0.92209578540305437</v>
      </c>
      <c r="BS24">
        <f>('Organized Data Db 2'!BS24-113.800511508951)/85.5899230594086</f>
        <v>-0.13787267340759474</v>
      </c>
    </row>
    <row r="25" spans="1:71" x14ac:dyDescent="0.25">
      <c r="A25">
        <f>('Organized Data Db 2'!A25-7.81969309462916)/8.46439985766875</f>
        <v>0.61201112807513225</v>
      </c>
      <c r="B25">
        <f>('Organized Data Db 2'!B25-1.19309462915601)/4.44972523731261</f>
        <v>0.63080420051715513</v>
      </c>
      <c r="C25">
        <f>('Organized Data Db 2'!C25-1.83120204603581)/5.0823838597573</f>
        <v>-0.36030376621793692</v>
      </c>
      <c r="D25">
        <f>('Organized Data Db 2'!D25-0.260869565217391)/2.30035976941704</f>
        <v>-0.11340381130187339</v>
      </c>
      <c r="E25">
        <f>('Organized Data Db 2'!E25-5.30818414322251)/5.52548832975956</f>
        <v>-0.96067240150220246</v>
      </c>
      <c r="F25">
        <f>('Organized Data Db 2'!F25-9.13938618925831)/9.32770897961624</f>
        <v>2.2364134490396523</v>
      </c>
      <c r="G25">
        <f>('Organized Data Db 2'!G25-6.24424552429667)/7.96104062720055</f>
        <v>-0.78435041556777241</v>
      </c>
      <c r="H25">
        <f>('Organized Data Db 2'!H25-1.95012787723785)/3.11105891356176</f>
        <v>-0.62683733462482261</v>
      </c>
      <c r="I25">
        <f>('Organized Data Db 2'!I25-18.3887468030691)/6.6849555874348</f>
        <v>1.2881541371967846</v>
      </c>
      <c r="J25">
        <f>('Organized Data Db 2'!J25-2.8695652173913)/18.294807854498</f>
        <v>1.2643169016351161</v>
      </c>
      <c r="K25">
        <f>('Organized Data Db 2'!K25-113.800511508951)/85.5899230594086</f>
        <v>1.2174270611123619</v>
      </c>
      <c r="M25">
        <f>('Organized Data Db 2'!M25-7.81969309462916)/8.46439985766875</f>
        <v>-9.6840072351558074E-2</v>
      </c>
      <c r="N25">
        <f>('Organized Data Db 2'!N25-1.19309462915601)/4.44972523731261</f>
        <v>-0.26812770801025315</v>
      </c>
      <c r="O25">
        <f>('Organized Data Db 2'!O25-1.83120204603581)/5.0823838597573</f>
        <v>-0.36030376621793692</v>
      </c>
      <c r="P25">
        <f>('Organized Data Db 2'!P25-0.260869565217391)/2.30035976941704</f>
        <v>-0.11340381130187339</v>
      </c>
      <c r="Q25">
        <f>('Organized Data Db 2'!Q25-5.30818414322251)/5.52548832975956</f>
        <v>-0.23675448487996992</v>
      </c>
      <c r="R25">
        <f>('Organized Data Db 2'!R25-9.13938618925831)/9.32770897961624</f>
        <v>-0.44377308493479745</v>
      </c>
      <c r="S25">
        <f>('Organized Data Db 2'!S25-6.24424552429667)/7.96104062720055</f>
        <v>-0.53312697711845902</v>
      </c>
      <c r="T25">
        <f>('Organized Data Db 2'!T25-1.95012787723785)/3.11105891356176</f>
        <v>1.3017664516438134</v>
      </c>
      <c r="U25">
        <f>('Organized Data Db 2'!U25-18.3887468030691)/6.6849555874348</f>
        <v>-0.95569023900136896</v>
      </c>
      <c r="V25">
        <f>('Organized Data Db 2'!V25-2.8695652173913)/18.294807854498</f>
        <v>-0.10219102776374035</v>
      </c>
      <c r="W25">
        <f>('Organized Data Db 2'!W25-113.800511508951)/85.5899230594086</f>
        <v>-0.33649418622517457</v>
      </c>
      <c r="Y25">
        <f>('Organized Data Db 2'!Y25-7.81969309462916)/8.46439985766875</f>
        <v>0.25758552786178707</v>
      </c>
      <c r="Z25">
        <f>('Organized Data Db 2'!Z25-1.19309462915601)/4.44972523731261</f>
        <v>-0.26812770801025315</v>
      </c>
      <c r="AA25">
        <f>('Organized Data Db 2'!AA25-1.83120204603581)/5.0823838597573</f>
        <v>-0.36030376621793692</v>
      </c>
      <c r="AB25">
        <f>('Organized Data Db 2'!AB25-0.260869565217391)/2.30035976941704</f>
        <v>-0.11340381130187339</v>
      </c>
      <c r="AC25">
        <f>('Organized Data Db 2'!AC25-5.30818414322251)/5.52548832975956</f>
        <v>-0.96067240150220246</v>
      </c>
      <c r="AD25">
        <f>('Organized Data Db 2'!AD25-9.13938618925831)/9.32770897961624</f>
        <v>1.2715462968088502</v>
      </c>
      <c r="AE25">
        <f>('Organized Data Db 2'!AE25-6.24424552429667)/7.96104062720055</f>
        <v>-0.78435041556777241</v>
      </c>
      <c r="AF25">
        <f>('Organized Data Db 2'!AF25-1.95012787723785)/3.11105891356176</f>
        <v>-0.62683733462482261</v>
      </c>
      <c r="AG25">
        <f>('Organized Data Db 2'!AG25-18.3887468030691)/6.6849555874348</f>
        <v>1.7369230124364154</v>
      </c>
      <c r="AH25">
        <f>('Organized Data Db 2'!AH25-2.8695652173913)/18.294807854498</f>
        <v>1.9202407077465675</v>
      </c>
      <c r="AI25">
        <f>('Organized Data Db 2'!AI25-113.800511508951)/85.5899230594086</f>
        <v>0.76176594347203164</v>
      </c>
      <c r="AK25">
        <f>('Organized Data Db 2'!AK25-7.81969309462916)/8.46439985766875</f>
        <v>-0.56940753930268495</v>
      </c>
      <c r="AL25">
        <f>('Organized Data Db 2'!AL25-1.19309462915601)/4.44972523731261</f>
        <v>-0.26812770801025315</v>
      </c>
      <c r="AM25">
        <f>('Organized Data Db 2'!AM25-1.83120204603581)/5.0823838597573</f>
        <v>-0.36030376621793692</v>
      </c>
      <c r="AN25">
        <f>('Organized Data Db 2'!AN25-0.260869565217391)/2.30035976941704</f>
        <v>-0.11340381130187339</v>
      </c>
      <c r="AO25">
        <f>('Organized Data Db 2'!AO25-5.30818414322251)/5.52548832975956</f>
        <v>0.12520447343114632</v>
      </c>
      <c r="AP25">
        <f>('Organized Data Db 2'!AP25-9.13938618925831)/9.32770897961624</f>
        <v>0.19947168321907047</v>
      </c>
      <c r="AQ25">
        <f>('Organized Data Db 2'!AQ25-6.24424552429667)/7.96104062720055</f>
        <v>-0.65873869634311566</v>
      </c>
      <c r="AR25">
        <f>('Organized Data Db 2'!AR25-1.95012787723785)/3.11105891356176</f>
        <v>2.2660683447781316</v>
      </c>
      <c r="AS25">
        <f>('Organized Data Db 2'!AS25-18.3887468030691)/6.6849555874348</f>
        <v>0.39061638671752325</v>
      </c>
      <c r="AT25">
        <f>('Organized Data Db 2'!AT25-2.8695652173913)/18.294807854498</f>
        <v>0.77237404705152779</v>
      </c>
      <c r="AU25">
        <f>('Organized Data Db 2'!AU25-113.800511508951)/85.5899230594086</f>
        <v>-0.33649418622517457</v>
      </c>
      <c r="AW25">
        <f>('Organized Data Db 2'!AW25-7.81969309462916)/8.46439985766875</f>
        <v>-0.45126567256490319</v>
      </c>
      <c r="AX25">
        <f>('Organized Data Db 2'!AX25-1.19309462915601)/4.44972523731261</f>
        <v>-0.26812770801025315</v>
      </c>
      <c r="AY25">
        <f>('Organized Data Db 2'!AY25-1.83120204603581)/5.0823838597573</f>
        <v>-0.36030376621793692</v>
      </c>
      <c r="AZ25">
        <f>('Organized Data Db 2'!AZ25-0.260869565217391)/2.30035976941704</f>
        <v>-0.11340381130187339</v>
      </c>
      <c r="BA25">
        <f>('Organized Data Db 2'!BA25-5.30818414322251)/5.52548832975956</f>
        <v>-0.41773396403552804</v>
      </c>
      <c r="BB25">
        <f>('Organized Data Db 2'!BB25-9.13938618925831)/9.32770897961624</f>
        <v>1.3787537581678282</v>
      </c>
      <c r="BC25">
        <f>('Organized Data Db 2'!BC25-6.24424552429667)/7.96104062720055</f>
        <v>-0.28190353866914575</v>
      </c>
      <c r="BD25">
        <f>('Organized Data Db 2'!BD25-1.95012787723785)/3.11105891356176</f>
        <v>0.98033248726570754</v>
      </c>
      <c r="BE25">
        <f>('Organized Data Db 2'!BE25-18.3887468030691)/6.6849555874348</f>
        <v>0.98897488703703085</v>
      </c>
      <c r="BF25">
        <f>('Organized Data Db 2'!BF25-2.8695652173913)/18.294807854498</f>
        <v>1.0456756329312991</v>
      </c>
      <c r="BG25">
        <f>('Organized Data Db 2'!BG25-113.800511508951)/85.5899230594086</f>
        <v>-0.52343208064172031</v>
      </c>
      <c r="BI25">
        <f>('Organized Data Db 2'!BI25-7.81969309462916)/8.46439985766875</f>
        <v>0.13944366112400536</v>
      </c>
      <c r="BJ25">
        <f>('Organized Data Db 2'!BJ25-1.19309462915601)/4.44972523731261</f>
        <v>-0.26812770801025315</v>
      </c>
      <c r="BK25">
        <f>('Organized Data Db 2'!BK25-1.83120204603581)/5.0823838597573</f>
        <v>-0.36030376621793692</v>
      </c>
      <c r="BL25">
        <f>('Organized Data Db 2'!BL25-0.260869565217391)/2.30035976941704</f>
        <v>-0.11340381130187339</v>
      </c>
      <c r="BM25">
        <f>('Organized Data Db 2'!BM25-5.30818414322251)/5.52548832975956</f>
        <v>-0.96067240150220246</v>
      </c>
      <c r="BN25">
        <f>('Organized Data Db 2'!BN25-9.13938618925831)/9.32770897961624</f>
        <v>-0.97981039172968731</v>
      </c>
      <c r="BO25">
        <f>('Organized Data Db 2'!BO25-6.24424552429667)/7.96104062720055</f>
        <v>-0.78435041556777241</v>
      </c>
      <c r="BP25">
        <f>('Organized Data Db 2'!BP25-1.95012787723785)/3.11105891356176</f>
        <v>-0.62683733462482261</v>
      </c>
      <c r="BQ25">
        <f>('Organized Data Db 2'!BQ25-18.3887468030691)/6.6849555874348</f>
        <v>-0.20774211360198439</v>
      </c>
      <c r="BR25">
        <f>('Organized Data Db 2'!BR25-2.8695652173913)/18.294807854498</f>
        <v>0.55373277834771073</v>
      </c>
      <c r="BS25">
        <f>('Organized Data Db 2'!BS25-113.800511508951)/85.5899230594086</f>
        <v>0.22431949702446266</v>
      </c>
    </row>
    <row r="26" spans="1:71" x14ac:dyDescent="0.25">
      <c r="A26">
        <f>('Organized Data Db 2'!A26-7.81969309462916)/8.46439985766875</f>
        <v>1.4390041952396042</v>
      </c>
      <c r="B26">
        <f>('Organized Data Db 2'!B26-1.19309462915601)/4.44972523731261</f>
        <v>2.2039350404401201</v>
      </c>
      <c r="C26">
        <f>('Organized Data Db 2'!C26-1.83120204603581)/5.0823838597573</f>
        <v>-0.36030376621793692</v>
      </c>
      <c r="D26">
        <f>('Organized Data Db 2'!D26-0.260869565217391)/2.30035976941704</f>
        <v>-0.11340381130187339</v>
      </c>
      <c r="E26">
        <f>('Organized Data Db 2'!E26-5.30818414322251)/5.52548832975956</f>
        <v>-0.96067240150220246</v>
      </c>
      <c r="F26">
        <f>('Organized Data Db 2'!F26-9.13938618925831)/9.32770897961624</f>
        <v>-0.87260293037070935</v>
      </c>
      <c r="G26">
        <f>('Organized Data Db 2'!G26-6.24424552429667)/7.96104062720055</f>
        <v>-0.78435041556777241</v>
      </c>
      <c r="H26">
        <f>('Organized Data Db 2'!H26-1.95012787723785)/3.11105891356176</f>
        <v>0.33746455850949547</v>
      </c>
      <c r="I26">
        <f>('Organized Data Db 2'!I26-18.3887468030691)/6.6849555874348</f>
        <v>-5.8152488522107464E-2</v>
      </c>
      <c r="J26">
        <f>('Organized Data Db 2'!J26-2.8695652173913)/18.294807854498</f>
        <v>1.4282978531629791</v>
      </c>
      <c r="K26">
        <f>('Organized Data Db 2'!K26-113.800511508951)/85.5899230594086</f>
        <v>2.2222182436012954</v>
      </c>
      <c r="M26">
        <f>('Organized Data Db 2'!M26-7.81969309462916)/8.46439985766875</f>
        <v>-0.68754940604046666</v>
      </c>
      <c r="N26">
        <f>('Organized Data Db 2'!N26-1.19309462915601)/4.44972523731261</f>
        <v>-0.26812770801025315</v>
      </c>
      <c r="O26">
        <f>('Organized Data Db 2'!O26-1.83120204603581)/5.0823838597573</f>
        <v>1.8040349188425979</v>
      </c>
      <c r="P26">
        <f>('Organized Data Db 2'!P26-0.260869565217391)/2.30035976941704</f>
        <v>-0.11340381130187339</v>
      </c>
      <c r="Q26">
        <f>('Organized Data Db 2'!Q26-5.30818414322251)/5.52548832975956</f>
        <v>-0.23675448487996992</v>
      </c>
      <c r="R26">
        <f>('Organized Data Db 2'!R26-9.13938618925831)/9.32770897961624</f>
        <v>-0.65818800765275343</v>
      </c>
      <c r="S26">
        <f>('Organized Data Db 2'!S26-6.24424552429667)/7.96104062720055</f>
        <v>1.0998253728020777</v>
      </c>
      <c r="T26">
        <f>('Organized Data Db 2'!T26-1.95012787723785)/3.11105891356176</f>
        <v>-0.62683733462482261</v>
      </c>
      <c r="U26">
        <f>('Organized Data Db 2'!U26-18.3887468030691)/6.6849555874348</f>
        <v>-2.0028176145605072</v>
      </c>
      <c r="V26">
        <f>('Organized Data Db 2'!V26-2.8695652173913)/18.294807854498</f>
        <v>-0.97675610257900858</v>
      </c>
      <c r="W26">
        <f>('Organized Data Db 2'!W26-113.800511508951)/85.5899230594086</f>
        <v>-0.95572596147998234</v>
      </c>
      <c r="Y26">
        <f>('Organized Data Db 2'!Y26-7.81969309462916)/8.46439985766875</f>
        <v>-9.6840072351558074E-2</v>
      </c>
      <c r="Z26">
        <f>('Organized Data Db 2'!Z26-1.19309462915601)/4.44972523731261</f>
        <v>-0.26812770801025315</v>
      </c>
      <c r="AA26">
        <f>('Organized Data Db 2'!AA26-1.83120204603581)/5.0823838597573</f>
        <v>-0.36030376621793692</v>
      </c>
      <c r="AB26">
        <f>('Organized Data Db 2'!AB26-0.260869565217391)/2.30035976941704</f>
        <v>-0.11340381130187339</v>
      </c>
      <c r="AC26">
        <f>('Organized Data Db 2'!AC26-5.30818414322251)/5.52548832975956</f>
        <v>-0.59871344319108621</v>
      </c>
      <c r="AD26">
        <f>('Organized Data Db 2'!AD26-9.13938618925831)/9.32770897961624</f>
        <v>0.30667914457804846</v>
      </c>
      <c r="AE26">
        <f>('Organized Data Db 2'!AE26-6.24424552429667)/7.96104062720055</f>
        <v>-0.78435041556777241</v>
      </c>
      <c r="AF26">
        <f>('Organized Data Db 2'!AF26-1.95012787723785)/3.11105891356176</f>
        <v>-0.62683733462482261</v>
      </c>
      <c r="AG26">
        <f>('Organized Data Db 2'!AG26-18.3887468030691)/6.6849555874348</f>
        <v>1.7369230124364154</v>
      </c>
      <c r="AH26">
        <f>('Organized Data Db 2'!AH26-2.8695652173913)/18.294807854498</f>
        <v>1.5922788046908418</v>
      </c>
      <c r="AI26">
        <f>('Organized Data Db 2'!AI26-113.800511508951)/85.5899230594086</f>
        <v>0.67998061466479287</v>
      </c>
      <c r="AK26">
        <f>('Organized Data Db 2'!AK26-7.81969309462916)/8.46439985766875</f>
        <v>-0.68754940604046666</v>
      </c>
      <c r="AL26">
        <f>('Organized Data Db 2'!AL26-1.19309462915601)/4.44972523731261</f>
        <v>-0.26812770801025315</v>
      </c>
      <c r="AM26">
        <f>('Organized Data Db 2'!AM26-1.83120204603581)/5.0823838597573</f>
        <v>-0.36030376621793692</v>
      </c>
      <c r="AN26">
        <f>('Organized Data Db 2'!AN26-0.260869565217391)/2.30035976941704</f>
        <v>-0.11340381130187339</v>
      </c>
      <c r="AO26">
        <f>('Organized Data Db 2'!AO26-5.30818414322251)/5.52548832975956</f>
        <v>0.12520447343114632</v>
      </c>
      <c r="AP26">
        <f>('Organized Data Db 2'!AP26-9.13938618925831)/9.32770897961624</f>
        <v>2.2364134490396523</v>
      </c>
      <c r="AQ26">
        <f>('Organized Data Db 2'!AQ26-6.24424552429667)/7.96104062720055</f>
        <v>-0.78435041556777241</v>
      </c>
      <c r="AR26">
        <f>('Organized Data Db 2'!AR26-1.95012787723785)/3.11105891356176</f>
        <v>-0.62683733462482261</v>
      </c>
      <c r="AS26">
        <f>('Organized Data Db 2'!AS26-18.3887468030691)/6.6849555874348</f>
        <v>-0.50692136376173813</v>
      </c>
      <c r="AT26">
        <f>('Organized Data Db 2'!AT26-2.8695652173913)/18.294807854498</f>
        <v>0.28043119246793952</v>
      </c>
      <c r="AU26">
        <f>('Organized Data Db 2'!AU26-113.800511508951)/85.5899230594086</f>
        <v>-0.55848293584482267</v>
      </c>
      <c r="AW26">
        <f>('Organized Data Db 2'!AW26-7.81969309462916)/8.46439985766875</f>
        <v>-0.80569127277824837</v>
      </c>
      <c r="AX26">
        <f>('Organized Data Db 2'!AX26-1.19309462915601)/4.44972523731261</f>
        <v>-0.26812770801025315</v>
      </c>
      <c r="AY26">
        <f>('Organized Data Db 2'!AY26-1.83120204603581)/5.0823838597573</f>
        <v>-0.36030376621793692</v>
      </c>
      <c r="AZ26">
        <f>('Organized Data Db 2'!AZ26-0.260869565217391)/2.30035976941704</f>
        <v>-0.11340381130187339</v>
      </c>
      <c r="BA26">
        <f>('Organized Data Db 2'!BA26-5.30818414322251)/5.52548832975956</f>
        <v>-0.23675448487996992</v>
      </c>
      <c r="BB26">
        <f>('Organized Data Db 2'!BB26-9.13938618925831)/9.32770897961624</f>
        <v>0.52109406729600438</v>
      </c>
      <c r="BC26">
        <f>('Organized Data Db 2'!BC26-6.24424552429667)/7.96104062720055</f>
        <v>1.4766605304760476</v>
      </c>
      <c r="BD26">
        <f>('Organized Data Db 2'!BD26-1.95012787723785)/3.11105891356176</f>
        <v>-0.62683733462482261</v>
      </c>
      <c r="BE26">
        <f>('Organized Data Db 2'!BE26-18.3887468030691)/6.6849555874348</f>
        <v>-0.65651098884161507</v>
      </c>
      <c r="BF26">
        <f>('Organized Data Db 2'!BF26-2.8695652173913)/18.294807854498</f>
        <v>-0.37549261364351166</v>
      </c>
      <c r="BG26">
        <f>('Organized Data Db 2'!BG26-113.800511508951)/85.5899230594086</f>
        <v>-1.0491949086882553</v>
      </c>
      <c r="BI26">
        <f>('Organized Data Db 2'!BI26-7.81969309462916)/8.46439985766875</f>
        <v>0.13944366112400536</v>
      </c>
      <c r="BJ26">
        <f>('Organized Data Db 2'!BJ26-1.19309462915601)/4.44972523731261</f>
        <v>-0.26812770801025315</v>
      </c>
      <c r="BK26">
        <f>('Organized Data Db 2'!BK26-1.83120204603581)/5.0823838597573</f>
        <v>-0.36030376621793692</v>
      </c>
      <c r="BL26">
        <f>('Organized Data Db 2'!BL26-0.260869565217391)/2.30035976941704</f>
        <v>-0.11340381130187339</v>
      </c>
      <c r="BM26">
        <f>('Organized Data Db 2'!BM26-5.30818414322251)/5.52548832975956</f>
        <v>-0.59871344319108621</v>
      </c>
      <c r="BN26">
        <f>('Organized Data Db 2'!BN26-9.13938618925831)/9.32770897961624</f>
        <v>-0.97981039172968731</v>
      </c>
      <c r="BO26">
        <f>('Organized Data Db 2'!BO26-6.24424552429667)/7.96104062720055</f>
        <v>-0.78435041556777241</v>
      </c>
      <c r="BP26">
        <f>('Organized Data Db 2'!BP26-1.95012787723785)/3.11105891356176</f>
        <v>-0.62683733462482261</v>
      </c>
      <c r="BQ26">
        <f>('Organized Data Db 2'!BQ26-18.3887468030691)/6.6849555874348</f>
        <v>-5.8152488522107464E-2</v>
      </c>
      <c r="BR26">
        <f>('Organized Data Db 2'!BR26-2.8695652173913)/18.294807854498</f>
        <v>0.33509150964389378</v>
      </c>
      <c r="BS26">
        <f>('Organized Data Db 2'!BS26-113.800511508951)/85.5899230594086</f>
        <v>0.56314443065445186</v>
      </c>
    </row>
    <row r="27" spans="1:71" x14ac:dyDescent="0.25">
      <c r="A27">
        <f>('Organized Data Db 2'!A27-7.81969309462916)/8.46439985766875</f>
        <v>1.2027204617640408</v>
      </c>
      <c r="B27">
        <f>('Organized Data Db 2'!B27-1.19309462915601)/4.44972523731261</f>
        <v>-0.26812770801025315</v>
      </c>
      <c r="C27">
        <f>('Organized Data Db 2'!C27-1.83120204603581)/5.0823838597573</f>
        <v>-0.36030376621793692</v>
      </c>
      <c r="D27">
        <f>('Organized Data Db 2'!D27-0.260869565217391)/2.30035976941704</f>
        <v>-0.11340381130187339</v>
      </c>
      <c r="E27">
        <f>('Organized Data Db 2'!E27-5.30818414322251)/5.52548832975956</f>
        <v>-0.96067240150220246</v>
      </c>
      <c r="F27">
        <f>('Organized Data Db 2'!F27-9.13938618925831)/9.32770897961624</f>
        <v>2.2364134490396523</v>
      </c>
      <c r="G27">
        <f>('Organized Data Db 2'!G27-6.24424552429667)/7.96104062720055</f>
        <v>-0.78435041556777241</v>
      </c>
      <c r="H27">
        <f>('Organized Data Db 2'!H27-1.95012787723785)/3.11105891356176</f>
        <v>-0.62683733462482261</v>
      </c>
      <c r="I27">
        <f>('Organized Data Db 2'!I27-18.3887468030691)/6.6849555874348</f>
        <v>1.7369230124364154</v>
      </c>
      <c r="J27">
        <f>('Organized Data Db 2'!J27-2.8695652173913)/18.294807854498</f>
        <v>-0.75811483387519152</v>
      </c>
      <c r="K27">
        <f>('Organized Data Db 2'!K27-113.800511508951)/85.5899230594086</f>
        <v>1.4277321923309758</v>
      </c>
      <c r="M27">
        <f>('Organized Data Db 2'!M27-7.81969309462916)/8.46439985766875</f>
        <v>0.49386926133735048</v>
      </c>
      <c r="N27">
        <f>('Organized Data Db 2'!N27-1.19309462915601)/4.44972523731261</f>
        <v>0.4060712233853031</v>
      </c>
      <c r="O27">
        <f>('Organized Data Db 2'!O27-1.83120204603581)/5.0823838597573</f>
        <v>-0.36030376621793692</v>
      </c>
      <c r="P27">
        <f>('Organized Data Db 2'!P27-0.260869565217391)/2.30035976941704</f>
        <v>-0.11340381130187339</v>
      </c>
      <c r="Q27">
        <f>('Organized Data Db 2'!Q27-5.30818414322251)/5.52548832975956</f>
        <v>-0.96067240150220246</v>
      </c>
      <c r="R27">
        <f>('Organized Data Db 2'!R27-9.13938618925831)/9.32770897961624</f>
        <v>2.1292059876806744</v>
      </c>
      <c r="S27">
        <f>('Organized Data Db 2'!S27-6.24424552429667)/7.96104062720055</f>
        <v>-0.78435041556777241</v>
      </c>
      <c r="T27">
        <f>('Organized Data Db 2'!T27-1.95012787723785)/3.11105891356176</f>
        <v>-0.62683733462482261</v>
      </c>
      <c r="U27">
        <f>('Organized Data Db 2'!U27-18.3887468030691)/6.6849555874348</f>
        <v>0.24102676163764636</v>
      </c>
      <c r="V27">
        <f>('Organized Data Db 2'!V27-2.8695652173913)/18.294807854498</f>
        <v>1.209656584459162</v>
      </c>
      <c r="W27">
        <f>('Organized Data Db 2'!W27-113.800511508951)/85.5899230594086</f>
        <v>0.75008232507099759</v>
      </c>
      <c r="Y27">
        <f>('Organized Data Db 2'!Y27-7.81969309462916)/8.46439985766875</f>
        <v>0.49386926133735048</v>
      </c>
      <c r="Z27">
        <f>('Organized Data Db 2'!Z27-1.19309462915601)/4.44972523731261</f>
        <v>-0.26812770801025315</v>
      </c>
      <c r="AA27">
        <f>('Organized Data Db 2'!AA27-1.83120204603581)/5.0823838597573</f>
        <v>-0.36030376621793692</v>
      </c>
      <c r="AB27">
        <f>('Organized Data Db 2'!AB27-0.260869565217391)/2.30035976941704</f>
        <v>-0.11340381130187339</v>
      </c>
      <c r="AC27">
        <f>('Organized Data Db 2'!AC27-5.30818414322251)/5.52548832975956</f>
        <v>-0.59871344319108621</v>
      </c>
      <c r="AD27">
        <f>('Organized Data Db 2'!AD27-9.13938618925831)/9.32770897961624</f>
        <v>1.5931686808857843</v>
      </c>
      <c r="AE27">
        <f>('Organized Data Db 2'!AE27-6.24424552429667)/7.96104062720055</f>
        <v>-0.78435041556777241</v>
      </c>
      <c r="AF27">
        <f>('Organized Data Db 2'!AF27-1.95012787723785)/3.11105891356176</f>
        <v>-0.62683733462482261</v>
      </c>
      <c r="AG27">
        <f>('Organized Data Db 2'!AG27-18.3887468030691)/6.6849555874348</f>
        <v>1.7369230124364154</v>
      </c>
      <c r="AH27">
        <f>('Organized Data Db 2'!AH27-2.8695652173913)/18.294807854498</f>
        <v>-0.26617197929160313</v>
      </c>
      <c r="AI27">
        <f>('Organized Data Db 2'!AI27-113.800511508951)/85.5899230594086</f>
        <v>0.72671508826892939</v>
      </c>
      <c r="AK27">
        <f>('Organized Data Db 2'!AK27-7.81969309462916)/8.46439985766875</f>
        <v>-0.68754940604046666</v>
      </c>
      <c r="AL27">
        <f>('Organized Data Db 2'!AL27-1.19309462915601)/4.44972523731261</f>
        <v>-0.26812770801025315</v>
      </c>
      <c r="AM27">
        <f>('Organized Data Db 2'!AM27-1.83120204603581)/5.0823838597573</f>
        <v>-0.36030376621793692</v>
      </c>
      <c r="AN27">
        <f>('Organized Data Db 2'!AN27-0.260869565217391)/2.30035976941704</f>
        <v>-0.11340381130187339</v>
      </c>
      <c r="AO27">
        <f>('Organized Data Db 2'!AO27-5.30818414322251)/5.52548832975956</f>
        <v>-0.96067240150220246</v>
      </c>
      <c r="AP27">
        <f>('Organized Data Db 2'!AP27-9.13938618925831)/9.32770897961624</f>
        <v>0.41388660593702642</v>
      </c>
      <c r="AQ27">
        <f>('Organized Data Db 2'!AQ27-6.24424552429667)/7.96104062720055</f>
        <v>-0.78435041556777241</v>
      </c>
      <c r="AR27">
        <f>('Organized Data Db 2'!AR27-1.95012787723785)/3.11105891356176</f>
        <v>-0.62683733462482261</v>
      </c>
      <c r="AS27">
        <f>('Organized Data Db 2'!AS27-18.3887468030691)/6.6849555874348</f>
        <v>-0.65651098884161507</v>
      </c>
      <c r="AT27">
        <f>('Organized Data Db 2'!AT27-2.8695652173913)/18.294807854498</f>
        <v>0.49907246117175652</v>
      </c>
      <c r="AU27">
        <f>('Organized Data Db 2'!AU27-113.800511508951)/85.5899230594086</f>
        <v>-0.62858464625102728</v>
      </c>
      <c r="AW27">
        <f>('Organized Data Db 2'!AW27-7.81969309462916)/8.46439985766875</f>
        <v>-0.45126567256490319</v>
      </c>
      <c r="AX27">
        <f>('Organized Data Db 2'!AX27-1.19309462915601)/4.44972523731261</f>
        <v>-0.26812770801025315</v>
      </c>
      <c r="AY27">
        <f>('Organized Data Db 2'!AY27-1.83120204603581)/5.0823838597573</f>
        <v>-0.36030376621793692</v>
      </c>
      <c r="AZ27">
        <f>('Organized Data Db 2'!AZ27-0.260869565217391)/2.30035976941704</f>
        <v>-0.11340381130187339</v>
      </c>
      <c r="BA27">
        <f>('Organized Data Db 2'!BA27-5.30818414322251)/5.52548832975956</f>
        <v>0.12520447343114632</v>
      </c>
      <c r="BB27">
        <f>('Organized Data Db 2'!BB27-9.13938618925831)/9.32770897961624</f>
        <v>2.2364134490396523</v>
      </c>
      <c r="BC27">
        <f>('Organized Data Db 2'!BC27-6.24424552429667)/7.96104062720055</f>
        <v>0.72299021512810757</v>
      </c>
      <c r="BD27">
        <f>('Organized Data Db 2'!BD27-1.95012787723785)/3.11105891356176</f>
        <v>-0.62683733462482261</v>
      </c>
      <c r="BE27">
        <f>('Organized Data Db 2'!BE27-18.3887468030691)/6.6849555874348</f>
        <v>9.1437136557769444E-2</v>
      </c>
      <c r="BF27">
        <f>('Organized Data Db 2'!BF27-2.8695652173913)/18.294807854498</f>
        <v>0.17111055811603096</v>
      </c>
      <c r="BG27">
        <f>('Organized Data Db 2'!BG27-113.800511508951)/85.5899230594086</f>
        <v>-0.81552254066757313</v>
      </c>
      <c r="BI27">
        <f>('Organized Data Db 2'!BI27-7.81969309462916)/8.46439985766875</f>
        <v>-0.21498193908933977</v>
      </c>
      <c r="BJ27">
        <f>('Organized Data Db 2'!BJ27-1.19309462915601)/4.44972523731261</f>
        <v>-0.26812770801025315</v>
      </c>
      <c r="BK27">
        <f>('Organized Data Db 2'!BK27-1.83120204603581)/5.0823838597573</f>
        <v>-0.36030376621793692</v>
      </c>
      <c r="BL27">
        <f>('Organized Data Db 2'!BL27-0.260869565217391)/2.30035976941704</f>
        <v>-0.11340381130187339</v>
      </c>
      <c r="BM27">
        <f>('Organized Data Db 2'!BM27-5.30818414322251)/5.52548832975956</f>
        <v>-0.41773396403552804</v>
      </c>
      <c r="BN27">
        <f>('Organized Data Db 2'!BN27-9.13938618925831)/9.32770897961624</f>
        <v>0.19947168321907047</v>
      </c>
      <c r="BO27">
        <f>('Organized Data Db 2'!BO27-6.24424552429667)/7.96104062720055</f>
        <v>-0.78435041556777241</v>
      </c>
      <c r="BP27">
        <f>('Organized Data Db 2'!BP27-1.95012787723785)/3.11105891356176</f>
        <v>-0.62683733462482261</v>
      </c>
      <c r="BQ27">
        <f>('Organized Data Db 2'!BQ27-18.3887468030691)/6.6849555874348</f>
        <v>1.7369230124364154</v>
      </c>
      <c r="BR27">
        <f>('Organized Data Db 2'!BR27-2.8695652173913)/18.294807854498</f>
        <v>0.49907246117175652</v>
      </c>
      <c r="BS27">
        <f>('Organized Data Db 2'!BS27-113.800511508951)/85.5899230594086</f>
        <v>0.22431949702446266</v>
      </c>
    </row>
    <row r="28" spans="1:71" x14ac:dyDescent="0.25">
      <c r="A28">
        <f>('Organized Data Db 2'!A28-7.81969309462916)/8.46439985766875</f>
        <v>0.13944366112400536</v>
      </c>
      <c r="B28">
        <f>('Organized Data Db 2'!B28-1.19309462915601)/4.44972523731261</f>
        <v>-0.26812770801025315</v>
      </c>
      <c r="C28">
        <f>('Organized Data Db 2'!C28-1.83120204603581)/5.0823838597573</f>
        <v>-0.36030376621793692</v>
      </c>
      <c r="D28">
        <f>('Organized Data Db 2'!D28-0.260869565217391)/2.30035976941704</f>
        <v>-0.11340381130187339</v>
      </c>
      <c r="E28">
        <f>('Organized Data Db 2'!E28-5.30818414322251)/5.52548832975956</f>
        <v>-0.96067240150220246</v>
      </c>
      <c r="F28">
        <f>('Organized Data Db 2'!F28-9.13938618925831)/9.32770897961624</f>
        <v>0.30667914457804846</v>
      </c>
      <c r="G28">
        <f>('Organized Data Db 2'!G28-6.24424552429667)/7.96104062720055</f>
        <v>-0.78435041556777241</v>
      </c>
      <c r="H28">
        <f>('Organized Data Db 2'!H28-1.95012787723785)/3.11105891356176</f>
        <v>-0.62683733462482261</v>
      </c>
      <c r="I28">
        <f>('Organized Data Db 2'!I28-18.3887468030691)/6.6849555874348</f>
        <v>1.7369230124364154</v>
      </c>
      <c r="J28">
        <f>('Organized Data Db 2'!J28-2.8695652173913)/18.294807854498</f>
        <v>1.1003359501072534</v>
      </c>
      <c r="K28">
        <f>('Organized Data Db 2'!K28-113.800511508951)/85.5899230594086</f>
        <v>0.96038745628961153</v>
      </c>
      <c r="M28">
        <f>('Organized Data Db 2'!M28-7.81969309462916)/8.46439985766875</f>
        <v>0.37572739459956878</v>
      </c>
      <c r="N28">
        <f>('Organized Data Db 2'!N28-1.19309462915601)/4.44972523731261</f>
        <v>0.18133824625345102</v>
      </c>
      <c r="O28">
        <f>('Organized Data Db 2'!O28-1.83120204603581)/5.0823838597573</f>
        <v>-0.36030376621793692</v>
      </c>
      <c r="P28">
        <f>('Organized Data Db 2'!P28-0.260869565217391)/2.30035976941704</f>
        <v>-0.11340381130187339</v>
      </c>
      <c r="Q28">
        <f>('Organized Data Db 2'!Q28-5.30818414322251)/5.52548832975956</f>
        <v>-0.96067240150220246</v>
      </c>
      <c r="R28">
        <f>('Organized Data Db 2'!R28-9.13938618925831)/9.32770897961624</f>
        <v>9.2264221860092477E-2</v>
      </c>
      <c r="S28">
        <f>('Organized Data Db 2'!S28-6.24424552429667)/7.96104062720055</f>
        <v>-0.78435041556777241</v>
      </c>
      <c r="T28">
        <f>('Organized Data Db 2'!T28-1.95012787723785)/3.11105891356176</f>
        <v>0.33746455850949547</v>
      </c>
      <c r="U28">
        <f>('Organized Data Db 2'!U28-18.3887468030691)/6.6849555874348</f>
        <v>1.7369230124364154</v>
      </c>
      <c r="V28">
        <f>('Organized Data Db 2'!V28-2.8695652173913)/18.294807854498</f>
        <v>2.0295613420984759</v>
      </c>
      <c r="W28">
        <f>('Organized Data Db 2'!W28-113.800511508951)/85.5899230594086</f>
        <v>1.5445683763413172</v>
      </c>
      <c r="Y28">
        <f>('Organized Data Db 2'!Y28-7.81969309462916)/8.46439985766875</f>
        <v>-0.68754940604046666</v>
      </c>
      <c r="Z28">
        <f>('Organized Data Db 2'!Z28-1.19309462915601)/4.44972523731261</f>
        <v>-0.26812770801025315</v>
      </c>
      <c r="AA28">
        <f>('Organized Data Db 2'!AA28-1.83120204603581)/5.0823838597573</f>
        <v>1.8040349188425979</v>
      </c>
      <c r="AB28">
        <f>('Organized Data Db 2'!AB28-0.260869565217391)/2.30035976941704</f>
        <v>-0.11340381130187339</v>
      </c>
      <c r="AC28">
        <f>('Organized Data Db 2'!AC28-5.30818414322251)/5.52548832975956</f>
        <v>1.5730403066756113</v>
      </c>
      <c r="AD28">
        <f>('Organized Data Db 2'!AD28-9.13938618925831)/9.32770897961624</f>
        <v>-0.22935816221684147</v>
      </c>
      <c r="AE28">
        <f>('Organized Data Db 2'!AE28-6.24424552429667)/7.96104062720055</f>
        <v>9.4931619004824247E-2</v>
      </c>
      <c r="AF28">
        <f>('Organized Data Db 2'!AF28-1.95012787723785)/3.11105891356176</f>
        <v>-0.62683733462482261</v>
      </c>
      <c r="AG28">
        <f>('Organized Data Db 2'!AG28-18.3887468030691)/6.6849555874348</f>
        <v>0.39061638671752325</v>
      </c>
      <c r="AH28">
        <f>('Organized Data Db 2'!AH28-2.8695652173913)/18.294807854498</f>
        <v>-0.75811483387519152</v>
      </c>
      <c r="AI28">
        <f>('Organized Data Db 2'!AI28-113.800511508951)/85.5899230594086</f>
        <v>-0.55848293584482267</v>
      </c>
      <c r="AK28">
        <f>('Organized Data Db 2'!AK28-7.81969309462916)/8.46439985766875</f>
        <v>-0.80569127277824837</v>
      </c>
      <c r="AL28">
        <f>('Organized Data Db 2'!AL28-1.19309462915601)/4.44972523731261</f>
        <v>-0.26812770801025315</v>
      </c>
      <c r="AM28">
        <f>('Organized Data Db 2'!AM28-1.83120204603581)/5.0823838597573</f>
        <v>3.3212358338523956E-2</v>
      </c>
      <c r="AN28">
        <f>('Organized Data Db 2'!AN28-0.260869565217391)/2.30035976941704</f>
        <v>-0.11340381130187339</v>
      </c>
      <c r="AO28">
        <f>('Organized Data Db 2'!AO28-5.30818414322251)/5.52548832975956</f>
        <v>-0.23675448487996992</v>
      </c>
      <c r="AP28">
        <f>('Organized Data Db 2'!AP28-9.13938618925831)/9.32770897961624</f>
        <v>0.73550899001396042</v>
      </c>
      <c r="AQ28">
        <f>('Organized Data Db 2'!AQ28-6.24424552429667)/7.96104062720055</f>
        <v>-0.28190353866914575</v>
      </c>
      <c r="AR28">
        <f>('Organized Data Db 2'!AR28-1.95012787723785)/3.11105891356176</f>
        <v>-0.62683733462482261</v>
      </c>
      <c r="AS28">
        <f>('Organized Data Db 2'!AS28-18.3887468030691)/6.6849555874348</f>
        <v>-1.7036383644007533</v>
      </c>
      <c r="AT28">
        <f>('Organized Data Db 2'!AT28-2.8695652173913)/18.294807854498</f>
        <v>-0.53947356517137446</v>
      </c>
      <c r="AU28">
        <f>('Organized Data Db 2'!AU28-113.800511508951)/85.5899230594086</f>
        <v>-1.0141440534851529</v>
      </c>
      <c r="AW28">
        <f>('Organized Data Db 2'!AW28-7.81969309462916)/8.46439985766875</f>
        <v>-0.56940753930268495</v>
      </c>
      <c r="AX28">
        <f>('Organized Data Db 2'!AX28-1.19309462915601)/4.44972523731261</f>
        <v>-0.26812770801025315</v>
      </c>
      <c r="AY28">
        <f>('Organized Data Db 2'!AY28-1.83120204603581)/5.0823838597573</f>
        <v>-0.36030376621793692</v>
      </c>
      <c r="AZ28">
        <f>('Organized Data Db 2'!AZ28-0.260869565217391)/2.30035976941704</f>
        <v>-0.11340381130187339</v>
      </c>
      <c r="BA28">
        <f>('Organized Data Db 2'!BA28-5.30818414322251)/5.52548832975956</f>
        <v>1.7540197858311695</v>
      </c>
      <c r="BB28">
        <f>('Organized Data Db 2'!BB28-9.13938618925831)/9.32770897961624</f>
        <v>-0.97981039172968731</v>
      </c>
      <c r="BC28">
        <f>('Organized Data Db 2'!BC28-6.24424552429667)/7.96104062720055</f>
        <v>1.6022722497007043</v>
      </c>
      <c r="BD28">
        <f>('Organized Data Db 2'!BD28-1.95012787723785)/3.11105891356176</f>
        <v>-0.62683733462482261</v>
      </c>
      <c r="BE28">
        <f>('Organized Data Db 2'!BE28-18.3887468030691)/6.6849555874348</f>
        <v>0.68979563687727707</v>
      </c>
      <c r="BF28">
        <f>('Organized Data Db 2'!BF28-2.8695652173913)/18.294807854498</f>
        <v>-0.43015293081946593</v>
      </c>
      <c r="BG28">
        <f>('Organized Data Db 2'!BG28-113.800511508951)/85.5899230594086</f>
        <v>-0.81552254066757313</v>
      </c>
      <c r="BI28">
        <f>('Organized Data Db 2'!BI28-7.81969309462916)/8.46439985766875</f>
        <v>0.73015299481291396</v>
      </c>
      <c r="BJ28">
        <f>('Organized Data Db 2'!BJ28-1.19309462915601)/4.44972523731261</f>
        <v>-0.26812770801025315</v>
      </c>
      <c r="BK28">
        <f>('Organized Data Db 2'!BK28-1.83120204603581)/5.0823838597573</f>
        <v>-0.36030376621793692</v>
      </c>
      <c r="BL28">
        <f>('Organized Data Db 2'!BL28-0.260869565217391)/2.30035976941704</f>
        <v>-0.11340381130187339</v>
      </c>
      <c r="BM28">
        <f>('Organized Data Db 2'!BM28-5.30818414322251)/5.52548832975956</f>
        <v>-0.96067240150220246</v>
      </c>
      <c r="BN28">
        <f>('Organized Data Db 2'!BN28-9.13938618925831)/9.32770897961624</f>
        <v>-0.97981039172968731</v>
      </c>
      <c r="BO28">
        <f>('Organized Data Db 2'!BO28-6.24424552429667)/7.96104062720055</f>
        <v>-0.78435041556777241</v>
      </c>
      <c r="BP28">
        <f>('Organized Data Db 2'!BP28-1.95012787723785)/3.11105891356176</f>
        <v>1.6030594131389429E-2</v>
      </c>
      <c r="BQ28">
        <f>('Organized Data Db 2'!BQ28-18.3887468030691)/6.6849555874348</f>
        <v>9.1437136557769444E-2</v>
      </c>
      <c r="BR28">
        <f>('Organized Data Db 2'!BR28-2.8695652173913)/18.294807854498</f>
        <v>-0.43015293081946593</v>
      </c>
      <c r="BS28">
        <f>('Organized Data Db 2'!BS28-113.800511508951)/85.5899230594086</f>
        <v>1.0889072587009867</v>
      </c>
    </row>
    <row r="29" spans="1:71" x14ac:dyDescent="0.25">
      <c r="A29">
        <f>('Organized Data Db 2'!A29-7.81969309462916)/8.46439985766875</f>
        <v>-0.21498193908933977</v>
      </c>
      <c r="B29">
        <f>('Organized Data Db 2'!B29-1.19309462915601)/4.44972523731261</f>
        <v>-0.26812770801025315</v>
      </c>
      <c r="C29">
        <f>('Organized Data Db 2'!C29-1.83120204603581)/5.0823838597573</f>
        <v>-0.36030376621793692</v>
      </c>
      <c r="D29">
        <f>('Organized Data Db 2'!D29-0.260869565217391)/2.30035976941704</f>
        <v>-0.11340381130187339</v>
      </c>
      <c r="E29">
        <f>('Organized Data Db 2'!E29-5.30818414322251)/5.52548832975956</f>
        <v>0.12520447343114632</v>
      </c>
      <c r="F29">
        <f>('Organized Data Db 2'!F29-9.13938618925831)/9.32770897961624</f>
        <v>0.73550899001396042</v>
      </c>
      <c r="G29">
        <f>('Organized Data Db 2'!G29-6.24424552429667)/7.96104062720055</f>
        <v>-0.78435041556777241</v>
      </c>
      <c r="H29">
        <f>('Organized Data Db 2'!H29-1.95012787723785)/3.11105891356176</f>
        <v>1.9446343804000255</v>
      </c>
      <c r="I29">
        <f>('Organized Data Db 2'!I29-18.3887468030691)/6.6849555874348</f>
        <v>-1.1052798640812458</v>
      </c>
      <c r="J29">
        <f>('Organized Data Db 2'!J29-2.8695652173913)/18.294807854498</f>
        <v>-0.64879419952328299</v>
      </c>
      <c r="K29">
        <f>('Organized Data Db 2'!K29-113.800511508951)/85.5899230594086</f>
        <v>3.7381602607916904E-2</v>
      </c>
      <c r="M29">
        <f>('Organized Data Db 2'!M29-7.81969309462916)/8.46439985766875</f>
        <v>-0.33312380582712148</v>
      </c>
      <c r="N29">
        <f>('Organized Data Db 2'!N29-1.19309462915601)/4.44972523731261</f>
        <v>-0.26812770801025315</v>
      </c>
      <c r="O29">
        <f>('Organized Data Db 2'!O29-1.83120204603581)/5.0823838597573</f>
        <v>-0.36030376621793692</v>
      </c>
      <c r="P29">
        <f>('Organized Data Db 2'!P29-0.260869565217391)/2.30035976941704</f>
        <v>-0.11340381130187339</v>
      </c>
      <c r="Q29">
        <f>('Organized Data Db 2'!Q29-5.30818414322251)/5.52548832975956</f>
        <v>-0.59871344319108621</v>
      </c>
      <c r="R29">
        <f>('Organized Data Db 2'!R29-9.13938618925831)/9.32770897961624</f>
        <v>0.30667914457804846</v>
      </c>
      <c r="S29">
        <f>('Organized Data Db 2'!S29-6.24424552429667)/7.96104062720055</f>
        <v>-0.78435041556777241</v>
      </c>
      <c r="T29">
        <f>('Organized Data Db 2'!T29-1.95012787723785)/3.11105891356176</f>
        <v>0.65889852288760153</v>
      </c>
      <c r="U29">
        <f>('Organized Data Db 2'!U29-18.3887468030691)/6.6849555874348</f>
        <v>0.39061638671752325</v>
      </c>
      <c r="V29">
        <f>('Organized Data Db 2'!V29-2.8695652173913)/18.294807854498</f>
        <v>0.60839309552366505</v>
      </c>
      <c r="W29">
        <f>('Organized Data Db 2'!W29-113.800511508951)/85.5899230594086</f>
        <v>0.14253416821722389</v>
      </c>
      <c r="Y29">
        <f>('Organized Data Db 2'!Y29-7.81969309462916)/8.46439985766875</f>
        <v>2.1301794386223642E-2</v>
      </c>
      <c r="Z29">
        <f>('Organized Data Db 2'!Z29-1.19309462915601)/4.44972523731261</f>
        <v>-0.26812770801025315</v>
      </c>
      <c r="AA29">
        <f>('Organized Data Db 2'!AA29-1.83120204603581)/5.0823838597573</f>
        <v>-0.36030376621793692</v>
      </c>
      <c r="AB29">
        <f>('Organized Data Db 2'!AB29-0.260869565217391)/2.30035976941704</f>
        <v>-0.11340381130187339</v>
      </c>
      <c r="AC29">
        <f>('Organized Data Db 2'!AC29-5.30818414322251)/5.52548832975956</f>
        <v>0.12520447343114632</v>
      </c>
      <c r="AD29">
        <f>('Organized Data Db 2'!AD29-9.13938618925831)/9.32770897961624</f>
        <v>1.3787537581678282</v>
      </c>
      <c r="AE29">
        <f>('Organized Data Db 2'!AE29-6.24424552429667)/7.96104062720055</f>
        <v>-0.15629181944448906</v>
      </c>
      <c r="AF29">
        <f>('Organized Data Db 2'!AF29-1.95012787723785)/3.11105891356176</f>
        <v>0.98033248726570754</v>
      </c>
      <c r="AG29">
        <f>('Organized Data Db 2'!AG29-18.3887468030691)/6.6849555874348</f>
        <v>1.7369230124364154</v>
      </c>
      <c r="AH29">
        <f>('Organized Data Db 2'!AH29-2.8695652173913)/18.294807854498</f>
        <v>0.99101531575534485</v>
      </c>
      <c r="AI29">
        <f>('Organized Data Db 2'!AI29-113.800511508951)/85.5899230594086</f>
        <v>-0.4416467518344816</v>
      </c>
      <c r="AK29">
        <f>('Organized Data Db 2'!AK29-7.81969309462916)/8.46439985766875</f>
        <v>-0.80569127277824837</v>
      </c>
      <c r="AL29">
        <f>('Organized Data Db 2'!AL29-1.19309462915601)/4.44972523731261</f>
        <v>-0.26812770801025315</v>
      </c>
      <c r="AM29">
        <f>('Organized Data Db 2'!AM29-1.83120204603581)/5.0823838597573</f>
        <v>-0.36030376621793692</v>
      </c>
      <c r="AN29">
        <f>('Organized Data Db 2'!AN29-0.260869565217391)/2.30035976941704</f>
        <v>-0.11340381130187339</v>
      </c>
      <c r="AO29">
        <f>('Organized Data Db 2'!AO29-5.30818414322251)/5.52548832975956</f>
        <v>-0.96067240150220246</v>
      </c>
      <c r="AP29">
        <f>('Organized Data Db 2'!AP29-9.13938618925831)/9.32770897961624</f>
        <v>-0.87260293037070935</v>
      </c>
      <c r="AQ29">
        <f>('Organized Data Db 2'!AQ29-6.24424552429667)/7.96104062720055</f>
        <v>-0.40751525789380239</v>
      </c>
      <c r="AR29">
        <f>('Organized Data Db 2'!AR29-1.95012787723785)/3.11105891356176</f>
        <v>-0.62683733462482261</v>
      </c>
      <c r="AS29">
        <f>('Organized Data Db 2'!AS29-18.3887468030691)/6.6849555874348</f>
        <v>-1.1052798640812458</v>
      </c>
      <c r="AT29">
        <f>('Organized Data Db 2'!AT29-2.8695652173913)/18.294807854498</f>
        <v>-0.21151166211564887</v>
      </c>
      <c r="AU29">
        <f>('Organized Data Db 2'!AU29-113.800511508951)/85.5899230594086</f>
        <v>-0.90899148787584594</v>
      </c>
      <c r="AW29">
        <f>('Organized Data Db 2'!AW29-7.81969309462916)/8.46439985766875</f>
        <v>-0.68754940604046666</v>
      </c>
      <c r="AX29">
        <f>('Organized Data Db 2'!AX29-1.19309462915601)/4.44972523731261</f>
        <v>-0.26812770801025315</v>
      </c>
      <c r="AY29">
        <f>('Organized Data Db 2'!AY29-1.83120204603581)/5.0823838597573</f>
        <v>2.1975510433990588</v>
      </c>
      <c r="AZ29">
        <f>('Organized Data Db 2'!AZ29-0.260869565217391)/2.30035976941704</f>
        <v>-0.11340381130187339</v>
      </c>
      <c r="BA29">
        <f>('Organized Data Db 2'!BA29-5.30818414322251)/5.52548832975956</f>
        <v>1.5730403066756113</v>
      </c>
      <c r="BB29">
        <f>('Organized Data Db 2'!BB29-9.13938618925831)/9.32770897961624</f>
        <v>-0.33656562357581943</v>
      </c>
      <c r="BC29">
        <f>('Organized Data Db 2'!BC29-6.24424552429667)/7.96104062720055</f>
        <v>1.0998253728020777</v>
      </c>
      <c r="BD29">
        <f>('Organized Data Db 2'!BD29-1.95012787723785)/3.11105891356176</f>
        <v>0.65889852288760153</v>
      </c>
      <c r="BE29">
        <f>('Organized Data Db 2'!BE29-18.3887468030691)/6.6849555874348</f>
        <v>0.24102676163764636</v>
      </c>
      <c r="BF29">
        <f>('Organized Data Db 2'!BF29-2.8695652173913)/18.294807854498</f>
        <v>-0.70345451669923731</v>
      </c>
      <c r="BG29">
        <f>('Organized Data Db 2'!BG29-113.800511508951)/85.5899230594086</f>
        <v>-0.85057339587067538</v>
      </c>
      <c r="BI29">
        <f>('Organized Data Db 2'!BI29-7.81969309462916)/8.46439985766875</f>
        <v>0.73015299481291396</v>
      </c>
      <c r="BJ29">
        <f>('Organized Data Db 2'!BJ29-1.19309462915601)/4.44972523731261</f>
        <v>-0.26812770801025315</v>
      </c>
      <c r="BK29">
        <f>('Organized Data Db 2'!BK29-1.83120204603581)/5.0823838597573</f>
        <v>-0.36030376621793692</v>
      </c>
      <c r="BL29">
        <f>('Organized Data Db 2'!BL29-0.260869565217391)/2.30035976941704</f>
        <v>-0.11340381130187339</v>
      </c>
      <c r="BM29">
        <f>('Organized Data Db 2'!BM29-5.30818414322251)/5.52548832975956</f>
        <v>-0.59871344319108621</v>
      </c>
      <c r="BN29">
        <f>('Organized Data Db 2'!BN29-9.13938618925831)/9.32770897961624</f>
        <v>-0.65818800765275343</v>
      </c>
      <c r="BO29">
        <f>('Organized Data Db 2'!BO29-6.24424552429667)/7.96104062720055</f>
        <v>-0.78435041556777241</v>
      </c>
      <c r="BP29">
        <f>('Organized Data Db 2'!BP29-1.95012787723785)/3.11105891356176</f>
        <v>0.33746455850949547</v>
      </c>
      <c r="BQ29">
        <f>('Organized Data Db 2'!BQ29-18.3887468030691)/6.6849555874348</f>
        <v>-5.8152488522107464E-2</v>
      </c>
      <c r="BR29">
        <f>('Organized Data Db 2'!BR29-2.8695652173913)/18.294807854498</f>
        <v>0.60839309552366505</v>
      </c>
      <c r="BS29">
        <f>('Organized Data Db 2'!BS29-113.800511508951)/85.5899230594086</f>
        <v>0.58651166745652006</v>
      </c>
    </row>
    <row r="30" spans="1:71" x14ac:dyDescent="0.25">
      <c r="A30">
        <f>('Organized Data Db 2'!A30-7.81969309462916)/8.46439985766875</f>
        <v>0.49386926133735048</v>
      </c>
      <c r="B30">
        <f>('Organized Data Db 2'!B30-1.19309462915601)/4.44972523731261</f>
        <v>0.4060712233853031</v>
      </c>
      <c r="C30">
        <f>('Organized Data Db 2'!C30-1.83120204603581)/5.0823838597573</f>
        <v>-0.36030376621793692</v>
      </c>
      <c r="D30">
        <f>('Organized Data Db 2'!D30-0.260869565217391)/2.30035976941704</f>
        <v>-0.11340381130187339</v>
      </c>
      <c r="E30">
        <f>('Organized Data Db 2'!E30-5.30818414322251)/5.52548832975956</f>
        <v>-0.77969292234664433</v>
      </c>
      <c r="F30">
        <f>('Organized Data Db 2'!F30-9.13938618925831)/9.32770897961624</f>
        <v>-1.4943239498885501E-2</v>
      </c>
      <c r="G30">
        <f>('Organized Data Db 2'!G30-6.24424552429667)/7.96104062720055</f>
        <v>-0.78435041556777241</v>
      </c>
      <c r="H30">
        <f>('Organized Data Db 2'!H30-1.95012787723785)/3.11105891356176</f>
        <v>1.3017664516438134</v>
      </c>
      <c r="I30">
        <f>('Organized Data Db 2'!I30-18.3887468030691)/6.6849555874348</f>
        <v>0.68979563687727707</v>
      </c>
      <c r="J30">
        <f>('Organized Data Db 2'!J30-2.8695652173913)/18.294807854498</f>
        <v>0.33509150964389378</v>
      </c>
      <c r="K30">
        <f>('Organized Data Db 2'!K30-113.800511508951)/85.5899230594086</f>
        <v>0.48135910184721303</v>
      </c>
      <c r="M30">
        <f>('Organized Data Db 2'!M30-7.81969309462916)/8.46439985766875</f>
        <v>0.13944366112400536</v>
      </c>
      <c r="N30">
        <f>('Organized Data Db 2'!N30-1.19309462915601)/4.44972523731261</f>
        <v>-0.26812770801025315</v>
      </c>
      <c r="O30">
        <f>('Organized Data Db 2'!O30-1.83120204603581)/5.0823838597573</f>
        <v>-0.36030376621793692</v>
      </c>
      <c r="P30">
        <f>('Organized Data Db 2'!P30-0.260869565217391)/2.30035976941704</f>
        <v>-0.11340381130187339</v>
      </c>
      <c r="Q30">
        <f>('Organized Data Db 2'!Q30-5.30818414322251)/5.52548832975956</f>
        <v>-0.59871344319108621</v>
      </c>
      <c r="R30">
        <f>('Organized Data Db 2'!R30-9.13938618925831)/9.32770897961624</f>
        <v>0.52109406729600438</v>
      </c>
      <c r="S30">
        <f>('Organized Data Db 2'!S30-6.24424552429667)/7.96104062720055</f>
        <v>-0.78435041556777241</v>
      </c>
      <c r="T30">
        <f>('Organized Data Db 2'!T30-1.95012787723785)/3.11105891356176</f>
        <v>0.65889852288760153</v>
      </c>
      <c r="U30">
        <f>('Organized Data Db 2'!U30-18.3887468030691)/6.6849555874348</f>
        <v>1.5873333873565385</v>
      </c>
      <c r="V30">
        <f>('Organized Data Db 2'!V30-2.8695652173913)/18.294807854498</f>
        <v>1.1549962672832077</v>
      </c>
      <c r="W30">
        <f>('Organized Data Db 2'!W30-113.800511508951)/85.5899230594086</f>
        <v>0.39957377303997427</v>
      </c>
      <c r="Y30">
        <f>('Organized Data Db 2'!Y30-7.81969309462916)/8.46439985766875</f>
        <v>-0.56940753930268495</v>
      </c>
      <c r="Z30">
        <f>('Organized Data Db 2'!Z30-1.19309462915601)/4.44972523731261</f>
        <v>-0.26812770801025315</v>
      </c>
      <c r="AA30">
        <f>('Organized Data Db 2'!AA30-1.83120204603581)/5.0823838597573</f>
        <v>-0.36030376621793692</v>
      </c>
      <c r="AB30">
        <f>('Organized Data Db 2'!AB30-0.260869565217391)/2.30035976941704</f>
        <v>-0.11340381130187339</v>
      </c>
      <c r="AC30">
        <f>('Organized Data Db 2'!AC30-5.30818414322251)/5.52548832975956</f>
        <v>0.30618395258670444</v>
      </c>
      <c r="AD30">
        <f>('Organized Data Db 2'!AD30-9.13938618925831)/9.32770897961624</f>
        <v>0.84271645137293838</v>
      </c>
      <c r="AE30">
        <f>('Organized Data Db 2'!AE30-6.24424552429667)/7.96104062720055</f>
        <v>-0.78435041556777241</v>
      </c>
      <c r="AF30">
        <f>('Organized Data Db 2'!AF30-1.95012787723785)/3.11105891356176</f>
        <v>2.2660683447781316</v>
      </c>
      <c r="AG30">
        <f>('Organized Data Db 2'!AG30-18.3887468030691)/6.6849555874348</f>
        <v>-0.3573317386818613</v>
      </c>
      <c r="AH30">
        <f>('Organized Data Db 2'!AH30-2.8695652173913)/18.294807854498</f>
        <v>-0.21151166211564887</v>
      </c>
      <c r="AI30">
        <f>('Organized Data Db 2'!AI30-113.800511508951)/85.5899230594086</f>
        <v>-0.4533303702355157</v>
      </c>
      <c r="AK30">
        <f>('Organized Data Db 2'!AK30-7.81969309462916)/8.46439985766875</f>
        <v>-0.80569127277824837</v>
      </c>
      <c r="AL30">
        <f>('Organized Data Db 2'!AL30-1.19309462915601)/4.44972523731261</f>
        <v>-0.26812770801025315</v>
      </c>
      <c r="AM30">
        <f>('Organized Data Db 2'!AM30-1.83120204603581)/5.0823838597573</f>
        <v>1.410518794286137</v>
      </c>
      <c r="AN30">
        <f>('Organized Data Db 2'!AN30-0.260869565217391)/2.30035976941704</f>
        <v>-0.11340381130187339</v>
      </c>
      <c r="AO30">
        <f>('Organized Data Db 2'!AO30-5.30818414322251)/5.52548832975956</f>
        <v>1.2110813483644951</v>
      </c>
      <c r="AP30">
        <f>('Organized Data Db 2'!AP30-9.13938618925831)/9.32770897961624</f>
        <v>1.3787537581678282</v>
      </c>
      <c r="AQ30">
        <f>('Organized Data Db 2'!AQ30-6.24424552429667)/7.96104062720055</f>
        <v>0.47176677667879424</v>
      </c>
      <c r="AR30">
        <f>('Organized Data Db 2'!AR30-1.95012787723785)/3.11105891356176</f>
        <v>-0.62683733462482261</v>
      </c>
      <c r="AS30">
        <f>('Organized Data Db 2'!AS30-18.3887468030691)/6.6849555874348</f>
        <v>-1.4044591142409997</v>
      </c>
      <c r="AT30">
        <f>('Organized Data Db 2'!AT30-2.8695652173913)/18.294807854498</f>
        <v>-1.3047180056347343</v>
      </c>
      <c r="AU30">
        <f>('Organized Data Db 2'!AU30-113.800511508951)/85.5899230594086</f>
        <v>-1.025827671886187</v>
      </c>
      <c r="AW30">
        <f>('Organized Data Db 2'!AW30-7.81969309462916)/8.46439985766875</f>
        <v>-0.80569127277824837</v>
      </c>
      <c r="AX30">
        <f>('Organized Data Db 2'!AX30-1.19309462915601)/4.44972523731261</f>
        <v>-0.26812770801025315</v>
      </c>
      <c r="AY30">
        <f>('Organized Data Db 2'!AY30-1.83120204603581)/5.0823838597573</f>
        <v>0.82024460745144567</v>
      </c>
      <c r="AZ30">
        <f>('Organized Data Db 2'!AZ30-0.260869565217391)/2.30035976941704</f>
        <v>-0.11340381130187339</v>
      </c>
      <c r="BA30">
        <f>('Organized Data Db 2'!BA30-5.30818414322251)/5.52548832975956</f>
        <v>-0.23675448487996992</v>
      </c>
      <c r="BB30">
        <f>('Organized Data Db 2'!BB30-9.13938618925831)/9.32770897961624</f>
        <v>-0.65818800765275343</v>
      </c>
      <c r="BC30">
        <f>('Organized Data Db 2'!BC30-6.24424552429667)/7.96104062720055</f>
        <v>0.84860193435276421</v>
      </c>
      <c r="BD30">
        <f>('Organized Data Db 2'!BD30-1.95012787723785)/3.11105891356176</f>
        <v>-0.62683733462482261</v>
      </c>
      <c r="BE30">
        <f>('Organized Data Db 2'!BE30-18.3887468030691)/6.6849555874348</f>
        <v>-5.8152488522107464E-2</v>
      </c>
      <c r="BF30">
        <f>('Organized Data Db 2'!BF30-2.8695652173913)/18.294807854498</f>
        <v>-0.37549261364351166</v>
      </c>
      <c r="BG30">
        <f>('Organized Data Db 2'!BG30-113.800511508951)/85.5899230594086</f>
        <v>-0.89730786947481178</v>
      </c>
      <c r="BI30">
        <f>('Organized Data Db 2'!BI30-7.81969309462916)/8.46439985766875</f>
        <v>-9.6840072351558074E-2</v>
      </c>
      <c r="BJ30">
        <f>('Organized Data Db 2'!BJ30-1.19309462915601)/4.44972523731261</f>
        <v>-0.26812770801025315</v>
      </c>
      <c r="BK30">
        <f>('Organized Data Db 2'!BK30-1.83120204603581)/5.0823838597573</f>
        <v>-0.36030376621793692</v>
      </c>
      <c r="BL30">
        <f>('Organized Data Db 2'!BL30-0.260869565217391)/2.30035976941704</f>
        <v>-0.11340381130187339</v>
      </c>
      <c r="BM30">
        <f>('Organized Data Db 2'!BM30-5.30818414322251)/5.52548832975956</f>
        <v>-0.96067240150220246</v>
      </c>
      <c r="BN30">
        <f>('Organized Data Db 2'!BN30-9.13938618925831)/9.32770897961624</f>
        <v>-0.33656562357581943</v>
      </c>
      <c r="BO30">
        <f>('Organized Data Db 2'!BO30-6.24424552429667)/7.96104062720055</f>
        <v>-0.78435041556777241</v>
      </c>
      <c r="BP30">
        <f>('Organized Data Db 2'!BP30-1.95012787723785)/3.11105891356176</f>
        <v>0.33746455850949547</v>
      </c>
      <c r="BQ30">
        <f>('Organized Data Db 2'!BQ30-18.3887468030691)/6.6849555874348</f>
        <v>1.1385645121169077</v>
      </c>
      <c r="BR30">
        <f>('Organized Data Db 2'!BR30-2.8695652173913)/18.294807854498</f>
        <v>0.88169468140343632</v>
      </c>
      <c r="BS30">
        <f>('Organized Data Db 2'!BS30-113.800511508951)/85.5899230594086</f>
        <v>0.76176594347203164</v>
      </c>
    </row>
    <row r="31" spans="1:71" x14ac:dyDescent="0.25">
      <c r="A31">
        <f>('Organized Data Db 2'!A31-7.81969309462916)/8.46439985766875</f>
        <v>0.37572739459956878</v>
      </c>
      <c r="B31">
        <f>('Organized Data Db 2'!B31-1.19309462915601)/4.44972523731261</f>
        <v>-0.26812770801025315</v>
      </c>
      <c r="C31">
        <f>('Organized Data Db 2'!C31-1.83120204603581)/5.0823838597573</f>
        <v>-0.36030376621793692</v>
      </c>
      <c r="D31">
        <f>('Organized Data Db 2'!D31-0.260869565217391)/2.30035976941704</f>
        <v>-0.11340381130187339</v>
      </c>
      <c r="E31">
        <f>('Organized Data Db 2'!E31-5.30818414322251)/5.52548832975956</f>
        <v>-0.59871344319108621</v>
      </c>
      <c r="F31">
        <f>('Organized Data Db 2'!F31-9.13938618925831)/9.32770897961624</f>
        <v>1.4859612195268062</v>
      </c>
      <c r="G31">
        <f>('Organized Data Db 2'!G31-6.24424552429667)/7.96104062720055</f>
        <v>0.72299021512810757</v>
      </c>
      <c r="H31">
        <f>('Organized Data Db 2'!H31-1.95012787723785)/3.11105891356176</f>
        <v>3.5518042022905556</v>
      </c>
      <c r="I31">
        <f>('Organized Data Db 2'!I31-18.3887468030691)/6.6849555874348</f>
        <v>-1.2548694891611227</v>
      </c>
      <c r="J31">
        <f>('Organized Data Db 2'!J31-2.8695652173913)/18.294807854498</f>
        <v>7.1296065881681732E-3</v>
      </c>
      <c r="K31">
        <f>('Organized Data Db 2'!K31-113.800511508951)/85.5899230594086</f>
        <v>-0.35986142302724283</v>
      </c>
      <c r="M31">
        <f>('Organized Data Db 2'!M31-7.81969309462916)/8.46439985766875</f>
        <v>-0.45126567256490319</v>
      </c>
      <c r="N31">
        <f>('Organized Data Db 2'!N31-1.19309462915601)/4.44972523731261</f>
        <v>-0.26812770801025315</v>
      </c>
      <c r="O31">
        <f>('Organized Data Db 2'!O31-1.83120204603581)/5.0823838597573</f>
        <v>-0.36030376621793692</v>
      </c>
      <c r="P31">
        <f>('Organized Data Db 2'!P31-0.260869565217391)/2.30035976941704</f>
        <v>-0.11340381130187339</v>
      </c>
      <c r="Q31">
        <f>('Organized Data Db 2'!Q31-5.30818414322251)/5.52548832975956</f>
        <v>-0.96067240150220246</v>
      </c>
      <c r="R31">
        <f>('Organized Data Db 2'!R31-9.13938618925831)/9.32770897961624</f>
        <v>-0.97981039172968731</v>
      </c>
      <c r="S31">
        <f>('Organized Data Db 2'!S31-6.24424552429667)/7.96104062720055</f>
        <v>0.22054333822948091</v>
      </c>
      <c r="T31">
        <f>('Organized Data Db 2'!T31-1.95012787723785)/3.11105891356176</f>
        <v>0.65889852288760153</v>
      </c>
      <c r="U31">
        <f>('Organized Data Db 2'!U31-18.3887468030691)/6.6849555874348</f>
        <v>-0.3573317386818613</v>
      </c>
      <c r="V31">
        <f>('Organized Data Db 2'!V31-2.8695652173913)/18.294807854498</f>
        <v>0.17111055811603096</v>
      </c>
      <c r="W31">
        <f>('Organized Data Db 2'!W31-113.800511508951)/85.5899230594086</f>
        <v>-0.2313416206158676</v>
      </c>
      <c r="Y31">
        <f>('Organized Data Db 2'!Y31-7.81969309462916)/8.46439985766875</f>
        <v>-0.33312380582712148</v>
      </c>
      <c r="Z31">
        <f>('Organized Data Db 2'!Z31-1.19309462915601)/4.44972523731261</f>
        <v>-0.26812770801025315</v>
      </c>
      <c r="AA31">
        <f>('Organized Data Db 2'!AA31-1.83120204603581)/5.0823838597573</f>
        <v>-0.36030376621793692</v>
      </c>
      <c r="AB31">
        <f>('Organized Data Db 2'!AB31-0.260869565217391)/2.30035976941704</f>
        <v>-0.11340381130187339</v>
      </c>
      <c r="AC31">
        <f>('Organized Data Db 2'!AC31-5.30818414322251)/5.52548832975956</f>
        <v>-0.96067240150220246</v>
      </c>
      <c r="AD31">
        <f>('Organized Data Db 2'!AD31-9.13938618925831)/9.32770897961624</f>
        <v>-0.76539546901173139</v>
      </c>
      <c r="AE31">
        <f>('Organized Data Db 2'!AE31-6.24424552429667)/7.96104062720055</f>
        <v>-0.78435041556777241</v>
      </c>
      <c r="AF31">
        <f>('Organized Data Db 2'!AF31-1.95012787723785)/3.11105891356176</f>
        <v>-0.62683733462482261</v>
      </c>
      <c r="AG31">
        <f>('Organized Data Db 2'!AG31-18.3887468030691)/6.6849555874348</f>
        <v>-5.8152488522107464E-2</v>
      </c>
      <c r="AH31">
        <f>('Organized Data Db 2'!AH31-2.8695652173913)/18.294807854498</f>
        <v>0.55373277834771073</v>
      </c>
      <c r="AI31">
        <f>('Organized Data Db 2'!AI31-113.800511508951)/85.5899230594086</f>
        <v>-0.35986142302724283</v>
      </c>
      <c r="AK31">
        <f>('Organized Data Db 2'!AK31-7.81969309462916)/8.46439985766875</f>
        <v>-0.56940753930268495</v>
      </c>
      <c r="AL31">
        <f>('Organized Data Db 2'!AL31-1.19309462915601)/4.44972523731261</f>
        <v>-0.26812770801025315</v>
      </c>
      <c r="AM31">
        <f>('Organized Data Db 2'!AM31-1.83120204603581)/5.0823838597573</f>
        <v>-0.36030376621793692</v>
      </c>
      <c r="AN31">
        <f>('Organized Data Db 2'!AN31-0.260869565217391)/2.30035976941704</f>
        <v>-0.11340381130187339</v>
      </c>
      <c r="AO31">
        <f>('Organized Data Db 2'!AO31-5.30818414322251)/5.52548832975956</f>
        <v>-0.96067240150220246</v>
      </c>
      <c r="AP31">
        <f>('Organized Data Db 2'!AP31-9.13938618925831)/9.32770897961624</f>
        <v>0.52109406729600438</v>
      </c>
      <c r="AQ31">
        <f>('Organized Data Db 2'!AQ31-6.24424552429667)/7.96104062720055</f>
        <v>-0.78435041556777241</v>
      </c>
      <c r="AR31">
        <f>('Organized Data Db 2'!AR31-1.95012787723785)/3.11105891356176</f>
        <v>-0.62683733462482261</v>
      </c>
      <c r="AS31">
        <f>('Organized Data Db 2'!AS31-18.3887468030691)/6.6849555874348</f>
        <v>-0.50692136376173813</v>
      </c>
      <c r="AT31">
        <f>('Organized Data Db 2'!AT31-2.8695652173913)/18.294807854498</f>
        <v>0.77237404705152779</v>
      </c>
      <c r="AU31">
        <f>('Organized Data Db 2'!AU31-113.800511508951)/85.5899230594086</f>
        <v>-0.41827951503241334</v>
      </c>
      <c r="AW31">
        <f>('Organized Data Db 2'!AW31-7.81969309462916)/8.46439985766875</f>
        <v>-0.68754940604046666</v>
      </c>
      <c r="AX31">
        <f>('Organized Data Db 2'!AX31-1.19309462915601)/4.44972523731261</f>
        <v>-0.26812770801025315</v>
      </c>
      <c r="AY31">
        <f>('Organized Data Db 2'!AY31-1.83120204603581)/5.0823838597573</f>
        <v>-0.36030376621793692</v>
      </c>
      <c r="AZ31">
        <f>('Organized Data Db 2'!AZ31-0.260869565217391)/2.30035976941704</f>
        <v>-0.11340381130187339</v>
      </c>
      <c r="BA31">
        <f>('Organized Data Db 2'!BA31-5.30818414322251)/5.52548832975956</f>
        <v>2.1159787441422857</v>
      </c>
      <c r="BB31">
        <f>('Organized Data Db 2'!BB31-9.13938618925831)/9.32770897961624</f>
        <v>2.2364134490396523</v>
      </c>
      <c r="BC31">
        <f>('Organized Data Db 2'!BC31-6.24424552429667)/7.96104062720055</f>
        <v>0.72299021512810757</v>
      </c>
      <c r="BD31">
        <f>('Organized Data Db 2'!BD31-1.95012787723785)/3.11105891356176</f>
        <v>-0.62683733462482261</v>
      </c>
      <c r="BE31">
        <f>('Organized Data Db 2'!BE31-18.3887468030691)/6.6849555874348</f>
        <v>0.54020601179740013</v>
      </c>
      <c r="BF31">
        <f>('Organized Data Db 2'!BF31-2.8695652173913)/18.294807854498</f>
        <v>-0.64879419952328299</v>
      </c>
      <c r="BG31">
        <f>('Organized Data Db 2'!BG31-113.800511508951)/85.5899230594086</f>
        <v>-0.79215530386550481</v>
      </c>
      <c r="BI31">
        <f>('Organized Data Db 2'!BI31-7.81969309462916)/8.46439985766875</f>
        <v>-0.33312380582712148</v>
      </c>
      <c r="BJ31">
        <f>('Organized Data Db 2'!BJ31-1.19309462915601)/4.44972523731261</f>
        <v>-0.26812770801025315</v>
      </c>
      <c r="BK31">
        <f>('Organized Data Db 2'!BK31-1.83120204603581)/5.0823838597573</f>
        <v>-0.36030376621793692</v>
      </c>
      <c r="BL31">
        <f>('Organized Data Db 2'!BL31-0.260869565217391)/2.30035976941704</f>
        <v>-0.11340381130187339</v>
      </c>
      <c r="BM31">
        <f>('Organized Data Db 2'!BM31-5.30818414322251)/5.52548832975956</f>
        <v>-0.41773396403552804</v>
      </c>
      <c r="BN31">
        <f>('Organized Data Db 2'!BN31-9.13938618925831)/9.32770897961624</f>
        <v>1.2715462968088502</v>
      </c>
      <c r="BO31">
        <f>('Organized Data Db 2'!BO31-6.24424552429667)/7.96104062720055</f>
        <v>-0.78435041556777241</v>
      </c>
      <c r="BP31">
        <f>('Organized Data Db 2'!BP31-1.95012787723785)/3.11105891356176</f>
        <v>-0.62683733462482261</v>
      </c>
      <c r="BQ31">
        <f>('Organized Data Db 2'!BQ31-18.3887468030691)/6.6849555874348</f>
        <v>0.98897488703703085</v>
      </c>
      <c r="BR31">
        <f>('Organized Data Db 2'!BR31-2.8695652173913)/18.294807854498</f>
        <v>0.44441214399580226</v>
      </c>
      <c r="BS31">
        <f>('Organized Data Db 2'!BS31-113.800511508951)/85.5899230594086</f>
        <v>8.4116076212053345E-2</v>
      </c>
    </row>
    <row r="32" spans="1:71" x14ac:dyDescent="0.25">
      <c r="A32">
        <f>('Organized Data Db 2'!A32-7.81969309462916)/8.46439985766875</f>
        <v>2.2659972624040763</v>
      </c>
      <c r="B32">
        <f>('Organized Data Db 2'!B32-1.19309462915601)/4.44972523731261</f>
        <v>3.7770658803630841</v>
      </c>
      <c r="C32">
        <f>('Organized Data Db 2'!C32-1.83120204603581)/5.0823838597573</f>
        <v>-0.36030376621793692</v>
      </c>
      <c r="D32">
        <f>('Organized Data Db 2'!D32-0.260869565217391)/2.30035976941704</f>
        <v>-0.11340381130187339</v>
      </c>
      <c r="E32">
        <f>('Organized Data Db 2'!E32-5.30818414322251)/5.52548832975956</f>
        <v>-0.96067240150220246</v>
      </c>
      <c r="F32">
        <f>('Organized Data Db 2'!F32-9.13938618925831)/9.32770897961624</f>
        <v>-0.97981039172968731</v>
      </c>
      <c r="G32">
        <f>('Organized Data Db 2'!G32-6.24424552429667)/7.96104062720055</f>
        <v>-0.78435041556777241</v>
      </c>
      <c r="H32">
        <f>('Organized Data Db 2'!H32-1.95012787723785)/3.11105891356176</f>
        <v>-0.62683733462482261</v>
      </c>
      <c r="I32">
        <f>('Organized Data Db 2'!I32-18.3887468030691)/6.6849555874348</f>
        <v>1.5873333873565385</v>
      </c>
      <c r="J32">
        <f>('Organized Data Db 2'!J32-2.8695652173913)/18.294807854498</f>
        <v>2.3028629279782473</v>
      </c>
      <c r="K32">
        <f>('Organized Data Db 2'!K32-113.800511508951)/85.5899230594086</f>
        <v>1.5445683763413172</v>
      </c>
      <c r="M32">
        <f>('Organized Data Db 2'!M32-7.81969309462916)/8.46439985766875</f>
        <v>1.4390041952396042</v>
      </c>
      <c r="N32">
        <f>('Organized Data Db 2'!N32-1.19309462915601)/4.44972523731261</f>
        <v>-0.26812770801025315</v>
      </c>
      <c r="O32">
        <f>('Organized Data Db 2'!O32-1.83120204603581)/5.0823838597573</f>
        <v>-0.36030376621793692</v>
      </c>
      <c r="P32">
        <f>('Organized Data Db 2'!P32-0.260869565217391)/2.30035976941704</f>
        <v>-0.11340381130187339</v>
      </c>
      <c r="Q32">
        <f>('Organized Data Db 2'!Q32-5.30818414322251)/5.52548832975956</f>
        <v>-0.96067240150220246</v>
      </c>
      <c r="R32">
        <f>('Organized Data Db 2'!R32-9.13938618925831)/9.32770897961624</f>
        <v>0.94992391273191634</v>
      </c>
      <c r="S32">
        <f>('Organized Data Db 2'!S32-6.24424552429667)/7.96104062720055</f>
        <v>-0.78435041556777241</v>
      </c>
      <c r="T32">
        <f>('Organized Data Db 2'!T32-1.95012787723785)/3.11105891356176</f>
        <v>-0.62683733462482261</v>
      </c>
      <c r="U32">
        <f>('Organized Data Db 2'!U32-18.3887468030691)/6.6849555874348</f>
        <v>1.7369230124364154</v>
      </c>
      <c r="V32">
        <f>('Organized Data Db 2'!V32-2.8695652173913)/18.294807854498</f>
        <v>-0.3208322964675574</v>
      </c>
      <c r="W32">
        <f>('Organized Data Db 2'!W32-113.800511508951)/85.5899230594086</f>
        <v>1.1239581139040891</v>
      </c>
      <c r="Y32">
        <f>('Organized Data Db 2'!Y32-7.81969309462916)/8.46439985766875</f>
        <v>-0.68754940604046666</v>
      </c>
      <c r="Z32">
        <f>('Organized Data Db 2'!Z32-1.19309462915601)/4.44972523731261</f>
        <v>-0.26812770801025315</v>
      </c>
      <c r="AA32">
        <f>('Organized Data Db 2'!AA32-1.83120204603581)/5.0823838597573</f>
        <v>-0.36030376621793692</v>
      </c>
      <c r="AB32">
        <f>('Organized Data Db 2'!AB32-0.260869565217391)/2.30035976941704</f>
        <v>-0.11340381130187339</v>
      </c>
      <c r="AC32">
        <f>('Organized Data Db 2'!AC32-5.30818414322251)/5.52548832975956</f>
        <v>0.48716343174226256</v>
      </c>
      <c r="AD32">
        <f>('Organized Data Db 2'!AD32-9.13938618925831)/9.32770897961624</f>
        <v>2.2364134490396523</v>
      </c>
      <c r="AE32">
        <f>('Organized Data Db 2'!AE32-6.24424552429667)/7.96104062720055</f>
        <v>-0.78435041556777241</v>
      </c>
      <c r="AF32">
        <f>('Organized Data Db 2'!AF32-1.95012787723785)/3.11105891356176</f>
        <v>-0.62683733462482261</v>
      </c>
      <c r="AG32">
        <f>('Organized Data Db 2'!AG32-18.3887468030691)/6.6849555874348</f>
        <v>1.7369230124364154</v>
      </c>
      <c r="AH32">
        <f>('Organized Data Db 2'!AH32-2.8695652173913)/18.294807854498</f>
        <v>0.28043119246793952</v>
      </c>
      <c r="AI32">
        <f>('Organized Data Db 2'!AI32-113.800511508951)/85.5899230594086</f>
        <v>-0.55848293584482267</v>
      </c>
      <c r="AK32">
        <f>('Organized Data Db 2'!AK32-7.81969309462916)/8.46439985766875</f>
        <v>-0.68754940604046666</v>
      </c>
      <c r="AL32">
        <f>('Organized Data Db 2'!AL32-1.19309462915601)/4.44972523731261</f>
        <v>-0.26812770801025315</v>
      </c>
      <c r="AM32">
        <f>('Organized Data Db 2'!AM32-1.83120204603581)/5.0823838597573</f>
        <v>-0.36030376621793692</v>
      </c>
      <c r="AN32">
        <f>('Organized Data Db 2'!AN32-0.260869565217391)/2.30035976941704</f>
        <v>-0.11340381130187339</v>
      </c>
      <c r="AO32">
        <f>('Organized Data Db 2'!AO32-5.30818414322251)/5.52548832975956</f>
        <v>0.12520447343114632</v>
      </c>
      <c r="AP32">
        <f>('Organized Data Db 2'!AP32-9.13938618925831)/9.32770897961624</f>
        <v>2.2364134490396523</v>
      </c>
      <c r="AQ32">
        <f>('Organized Data Db 2'!AQ32-6.24424552429667)/7.96104062720055</f>
        <v>-0.78435041556777241</v>
      </c>
      <c r="AR32">
        <f>('Organized Data Db 2'!AR32-1.95012787723785)/3.11105891356176</f>
        <v>-0.62683733462482261</v>
      </c>
      <c r="AS32">
        <f>('Organized Data Db 2'!AS32-18.3887468030691)/6.6849555874348</f>
        <v>-0.50692136376173813</v>
      </c>
      <c r="AT32">
        <f>('Organized Data Db 2'!AT32-2.8695652173913)/18.294807854498</f>
        <v>-0.43015293081946593</v>
      </c>
      <c r="AU32">
        <f>('Organized Data Db 2'!AU32-113.800511508951)/85.5899230594086</f>
        <v>-0.66363550145412964</v>
      </c>
      <c r="AW32">
        <f>('Organized Data Db 2'!AW32-7.81969309462916)/8.46439985766875</f>
        <v>-0.56940753930268495</v>
      </c>
      <c r="AX32">
        <f>('Organized Data Db 2'!AX32-1.19309462915601)/4.44972523731261</f>
        <v>-0.26812770801025315</v>
      </c>
      <c r="AY32">
        <f>('Organized Data Db 2'!AY32-1.83120204603581)/5.0823838597573</f>
        <v>1.6072768565643676</v>
      </c>
      <c r="AZ32">
        <f>('Organized Data Db 2'!AZ32-0.260869565217391)/2.30035976941704</f>
        <v>-0.11340381130187339</v>
      </c>
      <c r="BA32">
        <f>('Organized Data Db 2'!BA32-5.30818414322251)/5.52548832975956</f>
        <v>1.2110813483644951</v>
      </c>
      <c r="BB32">
        <f>('Organized Data Db 2'!BB32-9.13938618925831)/9.32770897961624</f>
        <v>2.2364134490396523</v>
      </c>
      <c r="BC32">
        <f>('Organized Data Db 2'!BC32-6.24424552429667)/7.96104062720055</f>
        <v>1.2254370920267343</v>
      </c>
      <c r="BD32">
        <f>('Organized Data Db 2'!BD32-1.95012787723785)/3.11105891356176</f>
        <v>1.3017664516438134</v>
      </c>
      <c r="BE32">
        <f>('Organized Data Db 2'!BE32-18.3887468030691)/6.6849555874348</f>
        <v>1.7369230124364154</v>
      </c>
      <c r="BF32">
        <f>('Organized Data Db 2'!BF32-2.8695652173913)/18.294807854498</f>
        <v>-4.7530710587786087E-2</v>
      </c>
      <c r="BG32">
        <f>('Organized Data Db 2'!BG32-113.800511508951)/85.5899230594086</f>
        <v>-0.698686356657232</v>
      </c>
      <c r="BI32">
        <f>('Organized Data Db 2'!BI32-7.81969309462916)/8.46439985766875</f>
        <v>-0.56940753930268495</v>
      </c>
      <c r="BJ32">
        <f>('Organized Data Db 2'!BJ32-1.19309462915601)/4.44972523731261</f>
        <v>-0.26812770801025315</v>
      </c>
      <c r="BK32">
        <f>('Organized Data Db 2'!BK32-1.83120204603581)/5.0823838597573</f>
        <v>-0.36030376621793692</v>
      </c>
      <c r="BL32">
        <f>('Organized Data Db 2'!BL32-0.260869565217391)/2.30035976941704</f>
        <v>-0.11340381130187339</v>
      </c>
      <c r="BM32">
        <f>('Organized Data Db 2'!BM32-5.30818414322251)/5.52548832975956</f>
        <v>-0.96067240150220246</v>
      </c>
      <c r="BN32">
        <f>('Organized Data Db 2'!BN32-9.13938618925831)/9.32770897961624</f>
        <v>-0.22935816221684147</v>
      </c>
      <c r="BO32">
        <f>('Organized Data Db 2'!BO32-6.24424552429667)/7.96104062720055</f>
        <v>-0.78435041556777241</v>
      </c>
      <c r="BP32">
        <f>('Organized Data Db 2'!BP32-1.95012787723785)/3.11105891356176</f>
        <v>0.65889852288760153</v>
      </c>
      <c r="BQ32">
        <f>('Organized Data Db 2'!BQ32-18.3887468030691)/6.6849555874348</f>
        <v>-0.20774211360198439</v>
      </c>
      <c r="BR32">
        <f>('Organized Data Db 2'!BR32-2.8695652173913)/18.294807854498</f>
        <v>6.1789923764122436E-2</v>
      </c>
      <c r="BS32">
        <f>('Organized Data Db 2'!BS32-113.800511508951)/85.5899230594086</f>
        <v>-0.59353379104792503</v>
      </c>
    </row>
    <row r="33" spans="1:71" x14ac:dyDescent="0.25">
      <c r="A33">
        <f>('Organized Data Db 2'!A33-7.81969309462916)/8.46439985766875</f>
        <v>2.1301794386223642E-2</v>
      </c>
      <c r="B33">
        <f>('Organized Data Db 2'!B33-1.19309462915601)/4.44972523731261</f>
        <v>-0.26812770801025315</v>
      </c>
      <c r="C33">
        <f>('Organized Data Db 2'!C33-1.83120204603581)/5.0823838597573</f>
        <v>-0.36030376621793692</v>
      </c>
      <c r="D33">
        <f>('Organized Data Db 2'!D33-0.260869565217391)/2.30035976941704</f>
        <v>-0.11340381130187339</v>
      </c>
      <c r="E33">
        <f>('Organized Data Db 2'!E33-5.30818414322251)/5.52548832975956</f>
        <v>-0.59871344319108621</v>
      </c>
      <c r="F33">
        <f>('Organized Data Db 2'!F33-9.13938618925831)/9.32770897961624</f>
        <v>-0.65818800765275343</v>
      </c>
      <c r="G33">
        <f>('Organized Data Db 2'!G33-6.24424552429667)/7.96104062720055</f>
        <v>-0.78435041556777241</v>
      </c>
      <c r="H33">
        <f>('Organized Data Db 2'!H33-1.95012787723785)/3.11105891356176</f>
        <v>0.98033248726570754</v>
      </c>
      <c r="I33">
        <f>('Organized Data Db 2'!I33-18.3887468030691)/6.6849555874348</f>
        <v>9.1437136557769444E-2</v>
      </c>
      <c r="J33">
        <f>('Organized Data Db 2'!J33-2.8695652173913)/18.294807854498</f>
        <v>-0.48481324799542025</v>
      </c>
      <c r="K33">
        <f>('Organized Data Db 2'!K33-113.800511508951)/85.5899230594086</f>
        <v>0.2827375890296332</v>
      </c>
      <c r="M33">
        <f>('Organized Data Db 2'!M33-7.81969309462916)/8.46439985766875</f>
        <v>-0.21498193908933977</v>
      </c>
      <c r="N33">
        <f>('Organized Data Db 2'!N33-1.19309462915601)/4.44972523731261</f>
        <v>-0.26812770801025315</v>
      </c>
      <c r="O33">
        <f>('Organized Data Db 2'!O33-1.83120204603581)/5.0823838597573</f>
        <v>-0.36030376621793692</v>
      </c>
      <c r="P33">
        <f>('Organized Data Db 2'!P33-0.260869565217391)/2.30035976941704</f>
        <v>-0.11340381130187339</v>
      </c>
      <c r="Q33">
        <f>('Organized Data Db 2'!Q33-5.30818414322251)/5.52548832975956</f>
        <v>-0.96067240150220246</v>
      </c>
      <c r="R33">
        <f>('Organized Data Db 2'!R33-9.13938618925831)/9.32770897961624</f>
        <v>0.41388660593702642</v>
      </c>
      <c r="S33">
        <f>('Organized Data Db 2'!S33-6.24424552429667)/7.96104062720055</f>
        <v>-0.40751525789380239</v>
      </c>
      <c r="T33">
        <f>('Organized Data Db 2'!T33-1.95012787723785)/3.11105891356176</f>
        <v>-0.62683733462482261</v>
      </c>
      <c r="U33">
        <f>('Organized Data Db 2'!U33-18.3887468030691)/6.6849555874348</f>
        <v>1.2881541371967846</v>
      </c>
      <c r="V33">
        <f>('Organized Data Db 2'!V33-2.8695652173913)/18.294807854498</f>
        <v>1.0456756329312991</v>
      </c>
      <c r="W33">
        <f>('Organized Data Db 2'!W33-113.800511508951)/85.5899230594086</f>
        <v>-0.2313416206158676</v>
      </c>
      <c r="Y33">
        <f>('Organized Data Db 2'!Y33-7.81969309462916)/8.46439985766875</f>
        <v>-9.6840072351558074E-2</v>
      </c>
      <c r="Z33">
        <f>('Organized Data Db 2'!Z33-1.19309462915601)/4.44972523731261</f>
        <v>-0.26812770801025315</v>
      </c>
      <c r="AA33">
        <f>('Organized Data Db 2'!AA33-1.83120204603581)/5.0823838597573</f>
        <v>-0.36030376621793692</v>
      </c>
      <c r="AB33">
        <f>('Organized Data Db 2'!AB33-0.260869565217391)/2.30035976941704</f>
        <v>-0.11340381130187339</v>
      </c>
      <c r="AC33">
        <f>('Organized Data Db 2'!AC33-5.30818414322251)/5.52548832975956</f>
        <v>0.66814291089782063</v>
      </c>
      <c r="AD33">
        <f>('Organized Data Db 2'!AD33-9.13938618925831)/9.32770897961624</f>
        <v>-0.33656562357581943</v>
      </c>
      <c r="AE33">
        <f>('Organized Data Db 2'!AE33-6.24424552429667)/7.96104062720055</f>
        <v>1.0998253728020777</v>
      </c>
      <c r="AF33">
        <f>('Organized Data Db 2'!AF33-1.95012787723785)/3.11105891356176</f>
        <v>-0.62683733462482261</v>
      </c>
      <c r="AG33">
        <f>('Organized Data Db 2'!AG33-18.3887468030691)/6.6849555874348</f>
        <v>1.2881541371967846</v>
      </c>
      <c r="AH33">
        <f>('Organized Data Db 2'!AH33-2.8695652173913)/18.294807854498</f>
        <v>0.28043119246793952</v>
      </c>
      <c r="AI33">
        <f>('Organized Data Db 2'!AI33-113.800511508951)/85.5899230594086</f>
        <v>-0.57016655424585683</v>
      </c>
      <c r="AK33">
        <f>('Organized Data Db 2'!AK33-7.81969309462916)/8.46439985766875</f>
        <v>-0.80569127277824837</v>
      </c>
      <c r="AL33">
        <f>('Organized Data Db 2'!AL33-1.19309462915601)/4.44972523731261</f>
        <v>-0.26812770801025315</v>
      </c>
      <c r="AM33">
        <f>('Organized Data Db 2'!AM33-1.83120204603581)/5.0823838597573</f>
        <v>0.62348654517321522</v>
      </c>
      <c r="AN33">
        <f>('Organized Data Db 2'!AN33-0.260869565217391)/2.30035976941704</f>
        <v>-0.11340381130187339</v>
      </c>
      <c r="AO33">
        <f>('Organized Data Db 2'!AO33-5.30818414322251)/5.52548832975956</f>
        <v>0.66814291089782063</v>
      </c>
      <c r="AP33">
        <f>('Organized Data Db 2'!AP33-9.13938618925831)/9.32770897961624</f>
        <v>1.3787537581678282</v>
      </c>
      <c r="AQ33">
        <f>('Organized Data Db 2'!AQ33-6.24424552429667)/7.96104062720055</f>
        <v>-3.0680100219832411E-2</v>
      </c>
      <c r="AR33">
        <f>('Organized Data Db 2'!AR33-1.95012787723785)/3.11105891356176</f>
        <v>-0.62683733462482261</v>
      </c>
      <c r="AS33">
        <f>('Organized Data Db 2'!AS33-18.3887468030691)/6.6849555874348</f>
        <v>-1.7036383644007533</v>
      </c>
      <c r="AT33">
        <f>('Organized Data Db 2'!AT33-2.8695652173913)/18.294807854498</f>
        <v>-0.97675610257900858</v>
      </c>
      <c r="AU33">
        <f>('Organized Data Db 2'!AU33-113.800511508951)/85.5899230594086</f>
        <v>-1.0491949086882553</v>
      </c>
      <c r="AW33">
        <f>('Organized Data Db 2'!AW33-7.81969309462916)/8.46439985766875</f>
        <v>-0.56940753930268495</v>
      </c>
      <c r="AX33">
        <f>('Organized Data Db 2'!AX33-1.19309462915601)/4.44972523731261</f>
        <v>-0.26812770801025315</v>
      </c>
      <c r="AY33">
        <f>('Organized Data Db 2'!AY33-1.83120204603581)/5.0823838597573</f>
        <v>-0.36030376621793692</v>
      </c>
      <c r="AZ33">
        <f>('Organized Data Db 2'!AZ33-0.260869565217391)/2.30035976941704</f>
        <v>-0.11340381130187339</v>
      </c>
      <c r="BA33">
        <f>('Organized Data Db 2'!BA33-5.30818414322251)/5.52548832975956</f>
        <v>0.12520447343114632</v>
      </c>
      <c r="BB33">
        <f>('Organized Data Db 2'!BB33-9.13938618925831)/9.32770897961624</f>
        <v>2.2364134490396523</v>
      </c>
      <c r="BC33">
        <f>('Organized Data Db 2'!BC33-6.24424552429667)/7.96104062720055</f>
        <v>-0.78435041556777241</v>
      </c>
      <c r="BD33">
        <f>('Organized Data Db 2'!BD33-1.95012787723785)/3.11105891356176</f>
        <v>-0.62683733462482261</v>
      </c>
      <c r="BE33">
        <f>('Organized Data Db 2'!BE33-18.3887468030691)/6.6849555874348</f>
        <v>1.2881541371967846</v>
      </c>
      <c r="BF33">
        <f>('Organized Data Db 2'!BF33-2.8695652173913)/18.294807854498</f>
        <v>0.71771372987557358</v>
      </c>
      <c r="BG33">
        <f>('Organized Data Db 2'!BG33-113.800511508951)/85.5899230594086</f>
        <v>-0.34817780462620868</v>
      </c>
      <c r="BI33">
        <f>('Organized Data Db 2'!BI33-7.81969309462916)/8.46439985766875</f>
        <v>-0.45126567256490319</v>
      </c>
      <c r="BJ33">
        <f>('Organized Data Db 2'!BJ33-1.19309462915601)/4.44972523731261</f>
        <v>-0.26812770801025315</v>
      </c>
      <c r="BK33">
        <f>('Organized Data Db 2'!BK33-1.83120204603581)/5.0823838597573</f>
        <v>-0.36030376621793692</v>
      </c>
      <c r="BL33">
        <f>('Organized Data Db 2'!BL33-0.260869565217391)/2.30035976941704</f>
        <v>-0.11340381130187339</v>
      </c>
      <c r="BM33">
        <f>('Organized Data Db 2'!BM33-5.30818414322251)/5.52548832975956</f>
        <v>0.66814291089782063</v>
      </c>
      <c r="BN33">
        <f>('Organized Data Db 2'!BN33-9.13938618925831)/9.32770897961624</f>
        <v>2.021998526321696</v>
      </c>
      <c r="BO33">
        <f>('Organized Data Db 2'!BO33-6.24424552429667)/7.96104062720055</f>
        <v>1.351048811251391</v>
      </c>
      <c r="BP33">
        <f>('Organized Data Db 2'!BP33-1.95012787723785)/3.11105891356176</f>
        <v>-0.62683733462482261</v>
      </c>
      <c r="BQ33">
        <f>('Organized Data Db 2'!BQ33-18.3887468030691)/6.6849555874348</f>
        <v>-1.1052798640812458</v>
      </c>
      <c r="BR33">
        <f>('Organized Data Db 2'!BR33-2.8695652173913)/18.294807854498</f>
        <v>-0.70345451669923731</v>
      </c>
      <c r="BS33">
        <f>('Organized Data Db 2'!BS33-113.800511508951)/85.5899230594086</f>
        <v>-0.57016655424585683</v>
      </c>
    </row>
    <row r="34" spans="1:71" x14ac:dyDescent="0.25">
      <c r="A34">
        <f>('Organized Data Db 2'!A34-7.81969309462916)/8.46439985766875</f>
        <v>-0.33312380582712148</v>
      </c>
      <c r="B34">
        <f>('Organized Data Db 2'!B34-1.19309462915601)/4.44972523731261</f>
        <v>-0.26812770801025315</v>
      </c>
      <c r="C34">
        <f>('Organized Data Db 2'!C34-1.83120204603581)/5.0823838597573</f>
        <v>-0.36030376621793692</v>
      </c>
      <c r="D34">
        <f>('Organized Data Db 2'!D34-0.260869565217391)/2.30035976941704</f>
        <v>-0.11340381130187339</v>
      </c>
      <c r="E34">
        <f>('Organized Data Db 2'!E34-5.30818414322251)/5.52548832975956</f>
        <v>0.12520447343114632</v>
      </c>
      <c r="F34">
        <f>('Organized Data Db 2'!F34-9.13938618925831)/9.32770897961624</f>
        <v>-0.97981039172968731</v>
      </c>
      <c r="G34">
        <f>('Organized Data Db 2'!G34-6.24424552429667)/7.96104062720055</f>
        <v>-0.40751525789380239</v>
      </c>
      <c r="H34">
        <f>('Organized Data Db 2'!H34-1.95012787723785)/3.11105891356176</f>
        <v>-0.62683733462482261</v>
      </c>
      <c r="I34">
        <f>('Organized Data Db 2'!I34-18.3887468030691)/6.6849555874348</f>
        <v>-5.8152488522107464E-2</v>
      </c>
      <c r="J34">
        <f>('Organized Data Db 2'!J34-2.8695652173913)/18.294807854498</f>
        <v>-0.92209578540305437</v>
      </c>
      <c r="K34">
        <f>('Organized Data Db 2'!K34-113.800511508951)/85.5899230594086</f>
        <v>-9.3528709962195332E-3</v>
      </c>
      <c r="M34">
        <f>('Organized Data Db 2'!M34-7.81969309462916)/8.46439985766875</f>
        <v>0.96643672828847749</v>
      </c>
      <c r="N34">
        <f>('Organized Data Db 2'!N34-1.19309462915601)/4.44972523731261</f>
        <v>1.3050031319127113</v>
      </c>
      <c r="O34">
        <f>('Organized Data Db 2'!O34-1.83120204603581)/5.0823838597573</f>
        <v>-0.36030376621793692</v>
      </c>
      <c r="P34">
        <f>('Organized Data Db 2'!P34-0.260869565217391)/2.30035976941704</f>
        <v>-0.11340381130187339</v>
      </c>
      <c r="Q34">
        <f>('Organized Data Db 2'!Q34-5.30818414322251)/5.52548832975956</f>
        <v>-0.96067240150220246</v>
      </c>
      <c r="R34">
        <f>('Organized Data Db 2'!R34-9.13938618925831)/9.32770897961624</f>
        <v>0.52109406729600438</v>
      </c>
      <c r="S34">
        <f>('Organized Data Db 2'!S34-6.24424552429667)/7.96104062720055</f>
        <v>-0.78435041556777241</v>
      </c>
      <c r="T34">
        <f>('Organized Data Db 2'!T34-1.95012787723785)/3.11105891356176</f>
        <v>2.2660683447781316</v>
      </c>
      <c r="U34">
        <f>('Organized Data Db 2'!U34-18.3887468030691)/6.6849555874348</f>
        <v>0.24102676163764636</v>
      </c>
      <c r="V34">
        <f>('Organized Data Db 2'!V34-2.8695652173913)/18.294807854498</f>
        <v>1.7562597562187048</v>
      </c>
      <c r="W34">
        <f>('Organized Data Db 2'!W34-113.800511508951)/85.5899230594086</f>
        <v>1.2992123899196006</v>
      </c>
      <c r="Y34">
        <f>('Organized Data Db 2'!Y34-7.81969309462916)/8.46439985766875</f>
        <v>-0.68754940604046666</v>
      </c>
      <c r="Z34">
        <f>('Organized Data Db 2'!Z34-1.19309462915601)/4.44972523731261</f>
        <v>-0.26812770801025315</v>
      </c>
      <c r="AA34">
        <f>('Organized Data Db 2'!AA34-1.83120204603581)/5.0823838597573</f>
        <v>-0.36030376621793692</v>
      </c>
      <c r="AB34">
        <f>('Organized Data Db 2'!AB34-0.260869565217391)/2.30035976941704</f>
        <v>-0.11340381130187339</v>
      </c>
      <c r="AC34">
        <f>('Organized Data Db 2'!AC34-5.30818414322251)/5.52548832975956</f>
        <v>0.12520447343114632</v>
      </c>
      <c r="AD34">
        <f>('Organized Data Db 2'!AD34-9.13938618925831)/9.32770897961624</f>
        <v>0.19947168321907047</v>
      </c>
      <c r="AE34">
        <f>('Organized Data Db 2'!AE34-6.24424552429667)/7.96104062720055</f>
        <v>0.22054333822948091</v>
      </c>
      <c r="AF34">
        <f>('Organized Data Db 2'!AF34-1.95012787723785)/3.11105891356176</f>
        <v>-0.62683733462482261</v>
      </c>
      <c r="AG34">
        <f>('Organized Data Db 2'!AG34-18.3887468030691)/6.6849555874348</f>
        <v>9.1437136557769444E-2</v>
      </c>
      <c r="AH34">
        <f>('Organized Data Db 2'!AH34-2.8695652173913)/18.294807854498</f>
        <v>-0.21151166211564887</v>
      </c>
      <c r="AI34">
        <f>('Organized Data Db 2'!AI34-113.800511508951)/85.5899230594086</f>
        <v>-0.60521740944895908</v>
      </c>
      <c r="AK34">
        <f>('Organized Data Db 2'!AK34-7.81969309462916)/8.46439985766875</f>
        <v>-0.56940753930268495</v>
      </c>
      <c r="AL34">
        <f>('Organized Data Db 2'!AL34-1.19309462915601)/4.44972523731261</f>
        <v>-0.26812770801025315</v>
      </c>
      <c r="AM34">
        <f>('Organized Data Db 2'!AM34-1.83120204603581)/5.0823838597573</f>
        <v>-0.36030376621793692</v>
      </c>
      <c r="AN34">
        <f>('Organized Data Db 2'!AN34-0.260869565217391)/2.30035976941704</f>
        <v>-0.11340381130187339</v>
      </c>
      <c r="AO34">
        <f>('Organized Data Db 2'!AO34-5.30818414322251)/5.52548832975956</f>
        <v>-0.77969292234664433</v>
      </c>
      <c r="AP34">
        <f>('Organized Data Db 2'!AP34-9.13938618925831)/9.32770897961624</f>
        <v>1.5931686808857843</v>
      </c>
      <c r="AQ34">
        <f>('Organized Data Db 2'!AQ34-6.24424552429667)/7.96104062720055</f>
        <v>-0.78435041556777241</v>
      </c>
      <c r="AR34">
        <f>('Organized Data Db 2'!AR34-1.95012787723785)/3.11105891356176</f>
        <v>-0.62683733462482261</v>
      </c>
      <c r="AS34">
        <f>('Organized Data Db 2'!AS34-18.3887468030691)/6.6849555874348</f>
        <v>-0.50692136376173813</v>
      </c>
      <c r="AT34">
        <f>('Organized Data Db 2'!AT34-2.8695652173913)/18.294807854498</f>
        <v>0.60839309552366505</v>
      </c>
      <c r="AU34">
        <f>('Organized Data Db 2'!AU34-113.800511508951)/85.5899230594086</f>
        <v>-0.58185017264689087</v>
      </c>
      <c r="AW34">
        <f>('Organized Data Db 2'!AW34-7.81969309462916)/8.46439985766875</f>
        <v>0.73015299481291396</v>
      </c>
      <c r="AX34">
        <f>('Organized Data Db 2'!AX34-1.19309462915601)/4.44972523731261</f>
        <v>-0.26812770801025315</v>
      </c>
      <c r="AY34">
        <f>('Organized Data Db 2'!AY34-1.83120204603581)/5.0823838597573</f>
        <v>-0.36030376621793692</v>
      </c>
      <c r="AZ34">
        <f>('Organized Data Db 2'!AZ34-0.260869565217391)/2.30035976941704</f>
        <v>-0.11340381130187339</v>
      </c>
      <c r="BA34">
        <f>('Organized Data Db 2'!BA34-5.30818414322251)/5.52548832975956</f>
        <v>0.48716343174226256</v>
      </c>
      <c r="BB34">
        <f>('Organized Data Db 2'!BB34-9.13938618925831)/9.32770897961624</f>
        <v>-0.44377308493479745</v>
      </c>
      <c r="BC34">
        <f>('Organized Data Db 2'!BC34-6.24424552429667)/7.96104062720055</f>
        <v>9.4931619004824247E-2</v>
      </c>
      <c r="BD34">
        <f>('Organized Data Db 2'!BD34-1.95012787723785)/3.11105891356176</f>
        <v>1.6232004160219196</v>
      </c>
      <c r="BE34">
        <f>('Organized Data Db 2'!BE34-18.3887468030691)/6.6849555874348</f>
        <v>1.7369230124364154</v>
      </c>
      <c r="BF34">
        <f>('Organized Data Db 2'!BF34-2.8695652173913)/18.294807854498</f>
        <v>1.3736375359870248</v>
      </c>
      <c r="BG34">
        <f>('Organized Data Db 2'!BG34-113.800511508951)/85.5899230594086</f>
        <v>-0.33649418622517457</v>
      </c>
      <c r="BI34">
        <f>('Organized Data Db 2'!BI34-7.81969309462916)/8.46439985766875</f>
        <v>-0.68754940604046666</v>
      </c>
      <c r="BJ34">
        <f>('Organized Data Db 2'!BJ34-1.19309462915601)/4.44972523731261</f>
        <v>-0.26812770801025315</v>
      </c>
      <c r="BK34">
        <f>('Organized Data Db 2'!BK34-1.83120204603581)/5.0823838597573</f>
        <v>-0.36030376621793692</v>
      </c>
      <c r="BL34">
        <f>('Organized Data Db 2'!BL34-0.260869565217391)/2.30035976941704</f>
        <v>-0.11340381130187339</v>
      </c>
      <c r="BM34">
        <f>('Organized Data Db 2'!BM34-5.30818414322251)/5.52548832975956</f>
        <v>0.66814291089782063</v>
      </c>
      <c r="BN34">
        <f>('Organized Data Db 2'!BN34-9.13938618925831)/9.32770897961624</f>
        <v>-0.44377308493479745</v>
      </c>
      <c r="BO34">
        <f>('Organized Data Db 2'!BO34-6.24424552429667)/7.96104062720055</f>
        <v>0.72299021512810757</v>
      </c>
      <c r="BP34">
        <f>('Organized Data Db 2'!BP34-1.95012787723785)/3.11105891356176</f>
        <v>-0.62683733462482261</v>
      </c>
      <c r="BQ34">
        <f>('Organized Data Db 2'!BQ34-18.3887468030691)/6.6849555874348</f>
        <v>-0.3573317386818613</v>
      </c>
      <c r="BR34">
        <f>('Organized Data Db 2'!BR34-2.8695652173913)/18.294807854498</f>
        <v>-1.3593783228106884</v>
      </c>
      <c r="BS34">
        <f>('Organized Data Db 2'!BS34-113.800511508951)/85.5899230594086</f>
        <v>-0.86225701427170953</v>
      </c>
    </row>
    <row r="35" spans="1:71" x14ac:dyDescent="0.25">
      <c r="A35">
        <f>('Organized Data Db 2'!A35-7.81969309462916)/8.46439985766875</f>
        <v>1.2027204617640408</v>
      </c>
      <c r="B35">
        <f>('Organized Data Db 2'!B35-1.19309462915601)/4.44972523731261</f>
        <v>-0.26812770801025315</v>
      </c>
      <c r="C35">
        <f>('Organized Data Db 2'!C35-1.83120204603581)/5.0823838597573</f>
        <v>-0.36030376621793692</v>
      </c>
      <c r="D35">
        <f>('Organized Data Db 2'!D35-0.260869565217391)/2.30035976941704</f>
        <v>-0.11340381130187339</v>
      </c>
      <c r="E35">
        <f>('Organized Data Db 2'!E35-5.30818414322251)/5.52548832975956</f>
        <v>-0.23675448487996992</v>
      </c>
      <c r="F35">
        <f>('Organized Data Db 2'!F35-9.13938618925831)/9.32770897961624</f>
        <v>-0.87260293037070935</v>
      </c>
      <c r="G35">
        <f>('Organized Data Db 2'!G35-6.24424552429667)/7.96104062720055</f>
        <v>-3.0680100219832411E-2</v>
      </c>
      <c r="H35">
        <f>('Organized Data Db 2'!H35-1.95012787723785)/3.11105891356176</f>
        <v>1.6030594131389429E-2</v>
      </c>
      <c r="I35">
        <f>('Organized Data Db 2'!I35-18.3887468030691)/6.6849555874348</f>
        <v>-0.80610061392149202</v>
      </c>
      <c r="J35">
        <f>('Organized Data Db 2'!J35-2.8695652173913)/18.294807854498</f>
        <v>0.44441214399580226</v>
      </c>
      <c r="K35">
        <f>('Organized Data Db 2'!K35-113.800511508951)/85.5899230594086</f>
        <v>-9.3528709962195332E-3</v>
      </c>
      <c r="M35">
        <f>('Organized Data Db 2'!M35-7.81969309462916)/8.46439985766875</f>
        <v>0.25758552786178707</v>
      </c>
      <c r="N35">
        <f>('Organized Data Db 2'!N35-1.19309462915601)/4.44972523731261</f>
        <v>-0.26812770801025315</v>
      </c>
      <c r="O35">
        <f>('Organized Data Db 2'!O35-1.83120204603581)/5.0823838597573</f>
        <v>-0.36030376621793692</v>
      </c>
      <c r="P35">
        <f>('Organized Data Db 2'!P35-0.260869565217391)/2.30035976941704</f>
        <v>-0.11340381130187339</v>
      </c>
      <c r="Q35">
        <f>('Organized Data Db 2'!Q35-5.30818414322251)/5.52548832975956</f>
        <v>-0.23675448487996992</v>
      </c>
      <c r="R35">
        <f>('Organized Data Db 2'!R35-9.13938618925831)/9.32770897961624</f>
        <v>-0.97981039172968731</v>
      </c>
      <c r="S35">
        <f>('Organized Data Db 2'!S35-6.24424552429667)/7.96104062720055</f>
        <v>-0.78435041556777241</v>
      </c>
      <c r="T35">
        <f>('Organized Data Db 2'!T35-1.95012787723785)/3.11105891356176</f>
        <v>0.98033248726570754</v>
      </c>
      <c r="U35">
        <f>('Organized Data Db 2'!U35-18.3887468030691)/6.6849555874348</f>
        <v>1.2881541371967846</v>
      </c>
      <c r="V35">
        <f>('Organized Data Db 2'!V35-2.8695652173913)/18.294807854498</f>
        <v>1.2643169016351161</v>
      </c>
      <c r="W35">
        <f>('Organized Data Db 2'!W35-113.800511508951)/85.5899230594086</f>
        <v>0.3177884442327355</v>
      </c>
      <c r="Y35">
        <f>('Organized Data Db 2'!Y35-7.81969309462916)/8.46439985766875</f>
        <v>-0.68754940604046666</v>
      </c>
      <c r="Z35">
        <f>('Organized Data Db 2'!Z35-1.19309462915601)/4.44972523731261</f>
        <v>-0.26812770801025315</v>
      </c>
      <c r="AA35">
        <f>('Organized Data Db 2'!AA35-1.83120204603581)/5.0823838597573</f>
        <v>2.3943091056772894</v>
      </c>
      <c r="AB35">
        <f>('Organized Data Db 2'!AB35-0.260869565217391)/2.30035976941704</f>
        <v>-0.11340381130187339</v>
      </c>
      <c r="AC35">
        <f>('Organized Data Db 2'!AC35-5.30818414322251)/5.52548832975956</f>
        <v>1.5730403066756113</v>
      </c>
      <c r="AD35">
        <f>('Organized Data Db 2'!AD35-9.13938618925831)/9.32770897961624</f>
        <v>-0.55098054629377546</v>
      </c>
      <c r="AE35">
        <f>('Organized Data Db 2'!AE35-6.24424552429667)/7.96104062720055</f>
        <v>0.84860193435276421</v>
      </c>
      <c r="AF35">
        <f>('Organized Data Db 2'!AF35-1.95012787723785)/3.11105891356176</f>
        <v>-0.62683733462482261</v>
      </c>
      <c r="AG35">
        <f>('Organized Data Db 2'!AG35-18.3887468030691)/6.6849555874348</f>
        <v>0.83938526195715402</v>
      </c>
      <c r="AH35">
        <f>('Organized Data Db 2'!AH35-2.8695652173913)/18.294807854498</f>
        <v>-0.48481324799542025</v>
      </c>
      <c r="AI35">
        <f>('Organized Data Db 2'!AI35-113.800511508951)/85.5899230594086</f>
        <v>-0.73373721186033436</v>
      </c>
      <c r="AK35">
        <f>('Organized Data Db 2'!AK35-7.81969309462916)/8.46439985766875</f>
        <v>-0.80569127277824837</v>
      </c>
      <c r="AL35">
        <f>('Organized Data Db 2'!AL35-1.19309462915601)/4.44972523731261</f>
        <v>-0.26812770801025315</v>
      </c>
      <c r="AM35">
        <f>('Organized Data Db 2'!AM35-1.83120204603581)/5.0823838597573</f>
        <v>-0.36030376621793692</v>
      </c>
      <c r="AN35">
        <f>('Organized Data Db 2'!AN35-0.260869565217391)/2.30035976941704</f>
        <v>-0.11340381130187339</v>
      </c>
      <c r="AO35">
        <f>('Organized Data Db 2'!AO35-5.30818414322251)/5.52548832975956</f>
        <v>-0.59871344319108621</v>
      </c>
      <c r="AP35">
        <f>('Organized Data Db 2'!AP35-9.13938618925831)/9.32770897961624</f>
        <v>0.62830152865498234</v>
      </c>
      <c r="AQ35">
        <f>('Organized Data Db 2'!AQ35-6.24424552429667)/7.96104062720055</f>
        <v>-0.78435041556777241</v>
      </c>
      <c r="AR35">
        <f>('Organized Data Db 2'!AR35-1.95012787723785)/3.11105891356176</f>
        <v>0.98033248726570754</v>
      </c>
      <c r="AS35">
        <f>('Organized Data Db 2'!AS35-18.3887468030691)/6.6849555874348</f>
        <v>-1.8532279894806303</v>
      </c>
      <c r="AT35">
        <f>('Organized Data Db 2'!AT35-2.8695652173913)/18.294807854498</f>
        <v>-0.75811483387519152</v>
      </c>
      <c r="AU35">
        <f>('Organized Data Db 2'!AU35-113.800511508951)/85.5899230594086</f>
        <v>-1.0491949086882553</v>
      </c>
      <c r="AW35">
        <f>('Organized Data Db 2'!AW35-7.81969309462916)/8.46439985766875</f>
        <v>-0.80569127277824837</v>
      </c>
      <c r="AX35">
        <f>('Organized Data Db 2'!AX35-1.19309462915601)/4.44972523731261</f>
        <v>-0.26812770801025315</v>
      </c>
      <c r="AY35">
        <f>('Organized Data Db 2'!AY35-1.83120204603581)/5.0823838597573</f>
        <v>3.7716155416249024</v>
      </c>
      <c r="AZ35">
        <f>('Organized Data Db 2'!AZ35-0.260869565217391)/2.30035976941704</f>
        <v>-0.11340381130187339</v>
      </c>
      <c r="BA35">
        <f>('Organized Data Db 2'!BA35-5.30818414322251)/5.52548832975956</f>
        <v>2.6589171816089601</v>
      </c>
      <c r="BB35">
        <f>('Organized Data Db 2'!BB35-9.13938618925831)/9.32770897961624</f>
        <v>-0.76539546901173139</v>
      </c>
      <c r="BC35">
        <f>('Organized Data Db 2'!BC35-6.24424552429667)/7.96104062720055</f>
        <v>1.7278839689253609</v>
      </c>
      <c r="BD35">
        <f>('Organized Data Db 2'!BD35-1.95012787723785)/3.11105891356176</f>
        <v>1.3017664516438134</v>
      </c>
      <c r="BE35">
        <f>('Organized Data Db 2'!BE35-18.3887468030691)/6.6849555874348</f>
        <v>9.1437136557769444E-2</v>
      </c>
      <c r="BF35">
        <f>('Organized Data Db 2'!BF35-2.8695652173913)/18.294807854498</f>
        <v>-1.468698957162597</v>
      </c>
      <c r="BG35">
        <f>('Organized Data Db 2'!BG35-113.800511508951)/85.5899230594086</f>
        <v>-0.93235872467791414</v>
      </c>
      <c r="BI35">
        <f>('Organized Data Db 2'!BI35-7.81969309462916)/8.46439985766875</f>
        <v>-9.6840072351558074E-2</v>
      </c>
      <c r="BJ35">
        <f>('Organized Data Db 2'!BJ35-1.19309462915601)/4.44972523731261</f>
        <v>-0.26812770801025315</v>
      </c>
      <c r="BK35">
        <f>('Organized Data Db 2'!BK35-1.83120204603581)/5.0823838597573</f>
        <v>-0.36030376621793692</v>
      </c>
      <c r="BL35">
        <f>('Organized Data Db 2'!BL35-0.260869565217391)/2.30035976941704</f>
        <v>-0.11340381130187339</v>
      </c>
      <c r="BM35">
        <f>('Organized Data Db 2'!BM35-5.30818414322251)/5.52548832975956</f>
        <v>-0.23675448487996992</v>
      </c>
      <c r="BN35">
        <f>('Organized Data Db 2'!BN35-9.13938618925831)/9.32770897961624</f>
        <v>1.2715462968088502</v>
      </c>
      <c r="BO35">
        <f>('Organized Data Db 2'!BO35-6.24424552429667)/7.96104062720055</f>
        <v>-0.53312697711845902</v>
      </c>
      <c r="BP35">
        <f>('Organized Data Db 2'!BP35-1.95012787723785)/3.11105891356176</f>
        <v>-0.62683733462482261</v>
      </c>
      <c r="BQ35">
        <f>('Organized Data Db 2'!BQ35-18.3887468030691)/6.6849555874348</f>
        <v>-0.80610061392149202</v>
      </c>
      <c r="BR35">
        <f>('Organized Data Db 2'!BR35-2.8695652173913)/18.294807854498</f>
        <v>-0.15685134493969463</v>
      </c>
      <c r="BS35">
        <f>('Organized Data Db 2'!BS35-113.800511508951)/85.5899230594086</f>
        <v>-9.1138199803458303E-2</v>
      </c>
    </row>
    <row r="36" spans="1:71" x14ac:dyDescent="0.25">
      <c r="A36">
        <f>('Organized Data Db 2'!A36-7.81969309462916)/8.46439985766875</f>
        <v>1.557146061977386</v>
      </c>
      <c r="B36">
        <f>('Organized Data Db 2'!B36-1.19309462915601)/4.44972523731261</f>
        <v>-0.26812770801025315</v>
      </c>
      <c r="C36">
        <f>('Organized Data Db 2'!C36-1.83120204603581)/5.0823838597573</f>
        <v>-0.36030376621793692</v>
      </c>
      <c r="D36">
        <f>('Organized Data Db 2'!D36-0.260869565217391)/2.30035976941704</f>
        <v>-0.11340381130187339</v>
      </c>
      <c r="E36">
        <f>('Organized Data Db 2'!E36-5.30818414322251)/5.52548832975956</f>
        <v>-0.96067240150220246</v>
      </c>
      <c r="F36">
        <f>('Organized Data Db 2'!F36-9.13938618925831)/9.32770897961624</f>
        <v>-0.97981039172968731</v>
      </c>
      <c r="G36">
        <f>('Organized Data Db 2'!G36-6.24424552429667)/7.96104062720055</f>
        <v>-0.78435041556777241</v>
      </c>
      <c r="H36">
        <f>('Organized Data Db 2'!H36-1.95012787723785)/3.11105891356176</f>
        <v>0.33746455850949547</v>
      </c>
      <c r="I36">
        <f>('Organized Data Db 2'!I36-18.3887468030691)/6.6849555874348</f>
        <v>-0.3573317386818613</v>
      </c>
      <c r="J36">
        <f>('Organized Data Db 2'!J36-2.8695652173913)/18.294807854498</f>
        <v>1.4282978531629791</v>
      </c>
      <c r="K36">
        <f>('Organized Data Db 2'!K36-113.800511508951)/85.5899230594086</f>
        <v>1.6614045603516583</v>
      </c>
      <c r="M36">
        <f>('Organized Data Db 2'!M36-7.81969309462916)/8.46439985766875</f>
        <v>0.84829486155069567</v>
      </c>
      <c r="N36">
        <f>('Organized Data Db 2'!N36-1.19309462915601)/4.44972523731261</f>
        <v>-0.26812770801025315</v>
      </c>
      <c r="O36">
        <f>('Organized Data Db 2'!O36-1.83120204603581)/5.0823838597573</f>
        <v>-0.36030376621793692</v>
      </c>
      <c r="P36">
        <f>('Organized Data Db 2'!P36-0.260869565217391)/2.30035976941704</f>
        <v>-0.11340381130187339</v>
      </c>
      <c r="Q36">
        <f>('Organized Data Db 2'!Q36-5.30818414322251)/5.52548832975956</f>
        <v>-0.59871344319108621</v>
      </c>
      <c r="R36">
        <f>('Organized Data Db 2'!R36-9.13938618925831)/9.32770897961624</f>
        <v>-0.33656562357581943</v>
      </c>
      <c r="S36">
        <f>('Organized Data Db 2'!S36-6.24424552429667)/7.96104062720055</f>
        <v>-0.40751525789380239</v>
      </c>
      <c r="T36">
        <f>('Organized Data Db 2'!T36-1.95012787723785)/3.11105891356176</f>
        <v>1.6030594131389429E-2</v>
      </c>
      <c r="U36">
        <f>('Organized Data Db 2'!U36-18.3887468030691)/6.6849555874348</f>
        <v>1.7369230124364154</v>
      </c>
      <c r="V36">
        <f>('Organized Data Db 2'!V36-2.8695652173913)/18.294807854498</f>
        <v>1.3736375359870248</v>
      </c>
      <c r="W36">
        <f>('Organized Data Db 2'!W36-113.800511508951)/85.5899230594086</f>
        <v>6.0748839409985121E-2</v>
      </c>
      <c r="Y36">
        <f>('Organized Data Db 2'!Y36-7.81969309462916)/8.46439985766875</f>
        <v>-9.6840072351558074E-2</v>
      </c>
      <c r="Z36">
        <f>('Organized Data Db 2'!Z36-1.19309462915601)/4.44972523731261</f>
        <v>-0.26812770801025315</v>
      </c>
      <c r="AA36">
        <f>('Organized Data Db 2'!AA36-1.83120204603581)/5.0823838597573</f>
        <v>-0.36030376621793692</v>
      </c>
      <c r="AB36">
        <f>('Organized Data Db 2'!AB36-0.260869565217391)/2.30035976941704</f>
        <v>-0.11340381130187339</v>
      </c>
      <c r="AC36">
        <f>('Organized Data Db 2'!AC36-5.30818414322251)/5.52548832975956</f>
        <v>-0.96067240150220246</v>
      </c>
      <c r="AD36">
        <f>('Organized Data Db 2'!AD36-9.13938618925831)/9.32770897961624</f>
        <v>-0.22935816221684147</v>
      </c>
      <c r="AE36">
        <f>('Organized Data Db 2'!AE36-6.24424552429667)/7.96104062720055</f>
        <v>-0.78435041556777241</v>
      </c>
      <c r="AF36">
        <f>('Organized Data Db 2'!AF36-1.95012787723785)/3.11105891356176</f>
        <v>-0.62683733462482261</v>
      </c>
      <c r="AG36">
        <f>('Organized Data Db 2'!AG36-18.3887468030691)/6.6849555874348</f>
        <v>1.1385645121169077</v>
      </c>
      <c r="AH36">
        <f>('Organized Data Db 2'!AH36-2.8695652173913)/18.294807854498</f>
        <v>1.5922788046908418</v>
      </c>
      <c r="AI36">
        <f>('Organized Data Db 2'!AI36-113.800511508951)/85.5899230594086</f>
        <v>0.2827375890296332</v>
      </c>
      <c r="AK36">
        <f>('Organized Data Db 2'!AK36-7.81969309462916)/8.46439985766875</f>
        <v>-0.80569127277824837</v>
      </c>
      <c r="AL36">
        <f>('Organized Data Db 2'!AL36-1.19309462915601)/4.44972523731261</f>
        <v>-0.26812770801025315</v>
      </c>
      <c r="AM36">
        <f>('Organized Data Db 2'!AM36-1.83120204603581)/5.0823838597573</f>
        <v>-0.36030376621793692</v>
      </c>
      <c r="AN36">
        <f>('Organized Data Db 2'!AN36-0.260869565217391)/2.30035976941704</f>
        <v>-0.11340381130187339</v>
      </c>
      <c r="AO36">
        <f>('Organized Data Db 2'!AO36-5.30818414322251)/5.52548832975956</f>
        <v>1.2110813483644951</v>
      </c>
      <c r="AP36">
        <f>('Organized Data Db 2'!AP36-9.13938618925831)/9.32770897961624</f>
        <v>-0.65818800765275343</v>
      </c>
      <c r="AQ36">
        <f>('Organized Data Db 2'!AQ36-6.24424552429667)/7.96104062720055</f>
        <v>1.7278839689253609</v>
      </c>
      <c r="AR36">
        <f>('Organized Data Db 2'!AR36-1.95012787723785)/3.11105891356176</f>
        <v>-0.62683733462482261</v>
      </c>
      <c r="AS36">
        <f>('Organized Data Db 2'!AS36-18.3887468030691)/6.6849555874348</f>
        <v>-0.50692136376173813</v>
      </c>
      <c r="AT36">
        <f>('Organized Data Db 2'!AT36-2.8695652173913)/18.294807854498</f>
        <v>-0.81277515105114584</v>
      </c>
      <c r="AU36">
        <f>('Organized Data Db 2'!AU36-113.800511508951)/85.5899230594086</f>
        <v>-0.89730786947481178</v>
      </c>
      <c r="AW36">
        <f>('Organized Data Db 2'!AW36-7.81969309462916)/8.46439985766875</f>
        <v>-0.68754940604046666</v>
      </c>
      <c r="AX36">
        <f>('Organized Data Db 2'!AX36-1.19309462915601)/4.44972523731261</f>
        <v>-0.26812770801025315</v>
      </c>
      <c r="AY36">
        <f>('Organized Data Db 2'!AY36-1.83120204603581)/5.0823838597573</f>
        <v>2.0007929811208283</v>
      </c>
      <c r="AZ36">
        <f>('Organized Data Db 2'!AZ36-0.260869565217391)/2.30035976941704</f>
        <v>-0.11340381130187339</v>
      </c>
      <c r="BA36">
        <f>('Organized Data Db 2'!BA36-5.30818414322251)/5.52548832975956</f>
        <v>-5.5775005724411804E-2</v>
      </c>
      <c r="BB36">
        <f>('Organized Data Db 2'!BB36-9.13938618925831)/9.32770897961624</f>
        <v>-0.87260293037070935</v>
      </c>
      <c r="BC36">
        <f>('Organized Data Db 2'!BC36-6.24424552429667)/7.96104062720055</f>
        <v>0.84860193435276421</v>
      </c>
      <c r="BD36">
        <f>('Organized Data Db 2'!BD36-1.95012787723785)/3.11105891356176</f>
        <v>-0.62683733462482261</v>
      </c>
      <c r="BE36">
        <f>('Organized Data Db 2'!BE36-18.3887468030691)/6.6849555874348</f>
        <v>1.5873333873565385</v>
      </c>
      <c r="BF36">
        <f>('Organized Data Db 2'!BF36-2.8695652173913)/18.294807854498</f>
        <v>0.17111055811603096</v>
      </c>
      <c r="BG36">
        <f>('Organized Data Db 2'!BG36-113.800511508951)/85.5899230594086</f>
        <v>-0.68700273825619784</v>
      </c>
      <c r="BI36">
        <f>('Organized Data Db 2'!BI36-7.81969309462916)/8.46439985766875</f>
        <v>-0.56940753930268495</v>
      </c>
      <c r="BJ36">
        <f>('Organized Data Db 2'!BJ36-1.19309462915601)/4.44972523731261</f>
        <v>-0.26812770801025315</v>
      </c>
      <c r="BK36">
        <f>('Organized Data Db 2'!BK36-1.83120204603581)/5.0823838597573</f>
        <v>-0.36030376621793692</v>
      </c>
      <c r="BL36">
        <f>('Organized Data Db 2'!BL36-0.260869565217391)/2.30035976941704</f>
        <v>-0.11340381130187339</v>
      </c>
      <c r="BM36">
        <f>('Organized Data Db 2'!BM36-5.30818414322251)/5.52548832975956</f>
        <v>-5.5775005724411804E-2</v>
      </c>
      <c r="BN36">
        <f>('Organized Data Db 2'!BN36-9.13938618925831)/9.32770897961624</f>
        <v>-0.97981039172968731</v>
      </c>
      <c r="BO36">
        <f>('Organized Data Db 2'!BO36-6.24424552429667)/7.96104062720055</f>
        <v>0.22054333822948091</v>
      </c>
      <c r="BP36">
        <f>('Organized Data Db 2'!BP36-1.95012787723785)/3.11105891356176</f>
        <v>-0.62683733462482261</v>
      </c>
      <c r="BQ36">
        <f>('Organized Data Db 2'!BQ36-18.3887468030691)/6.6849555874348</f>
        <v>-0.95569023900136896</v>
      </c>
      <c r="BR36">
        <f>('Organized Data Db 2'!BR36-2.8695652173913)/18.294807854498</f>
        <v>-0.53947356517137446</v>
      </c>
      <c r="BS36">
        <f>('Organized Data Db 2'!BS36-113.800511508951)/85.5899230594086</f>
        <v>-0.50006484383965211</v>
      </c>
    </row>
    <row r="37" spans="1:71" x14ac:dyDescent="0.25">
      <c r="A37">
        <f>('Organized Data Db 2'!A37-7.81969309462916)/8.46439985766875</f>
        <v>-0.21498193908933977</v>
      </c>
      <c r="B37">
        <f>('Organized Data Db 2'!B37-1.19309462915601)/4.44972523731261</f>
        <v>-0.26812770801025315</v>
      </c>
      <c r="C37">
        <f>('Organized Data Db 2'!C37-1.83120204603581)/5.0823838597573</f>
        <v>-0.36030376621793692</v>
      </c>
      <c r="D37">
        <f>('Organized Data Db 2'!D37-0.260869565217391)/2.30035976941704</f>
        <v>-0.11340381130187339</v>
      </c>
      <c r="E37">
        <f>('Organized Data Db 2'!E37-5.30818414322251)/5.52548832975956</f>
        <v>0.48716343174226256</v>
      </c>
      <c r="F37">
        <f>('Organized Data Db 2'!F37-9.13938618925831)/9.32770897961624</f>
        <v>-0.97981039172968731</v>
      </c>
      <c r="G37">
        <f>('Organized Data Db 2'!G37-6.24424552429667)/7.96104062720055</f>
        <v>-0.15629181944448906</v>
      </c>
      <c r="H37">
        <f>('Organized Data Db 2'!H37-1.95012787723785)/3.11105891356176</f>
        <v>-0.62683733462482261</v>
      </c>
      <c r="I37">
        <f>('Organized Data Db 2'!I37-18.3887468030691)/6.6849555874348</f>
        <v>-0.65651098884161507</v>
      </c>
      <c r="J37">
        <f>('Organized Data Db 2'!J37-2.8695652173913)/18.294807854498</f>
        <v>-1.1953973712828256</v>
      </c>
      <c r="K37">
        <f>('Organized Data Db 2'!K37-113.800511508951)/85.5899230594086</f>
        <v>-7.9454581402424188E-2</v>
      </c>
      <c r="M37">
        <f>('Organized Data Db 2'!M37-7.81969309462916)/8.46439985766875</f>
        <v>-0.45126567256490319</v>
      </c>
      <c r="N37">
        <f>('Organized Data Db 2'!N37-1.19309462915601)/4.44972523731261</f>
        <v>-0.26812770801025315</v>
      </c>
      <c r="O37">
        <f>('Organized Data Db 2'!O37-1.83120204603581)/5.0823838597573</f>
        <v>-0.36030376621793692</v>
      </c>
      <c r="P37">
        <f>('Organized Data Db 2'!P37-0.260869565217391)/2.30035976941704</f>
        <v>-0.11340381130187339</v>
      </c>
      <c r="Q37">
        <f>('Organized Data Db 2'!Q37-5.30818414322251)/5.52548832975956</f>
        <v>-0.96067240150220246</v>
      </c>
      <c r="R37">
        <f>('Organized Data Db 2'!R37-9.13938618925831)/9.32770897961624</f>
        <v>9.2264221860092477E-2</v>
      </c>
      <c r="S37">
        <f>('Organized Data Db 2'!S37-6.24424552429667)/7.96104062720055</f>
        <v>-0.78435041556777241</v>
      </c>
      <c r="T37">
        <f>('Organized Data Db 2'!T37-1.95012787723785)/3.11105891356176</f>
        <v>0.98033248726570754</v>
      </c>
      <c r="U37">
        <f>('Organized Data Db 2'!U37-18.3887468030691)/6.6849555874348</f>
        <v>-0.80610061392149202</v>
      </c>
      <c r="V37">
        <f>('Organized Data Db 2'!V37-2.8695652173913)/18.294807854498</f>
        <v>-0.10219102776374035</v>
      </c>
      <c r="W37">
        <f>('Organized Data Db 2'!W37-113.800511508951)/85.5899230594086</f>
        <v>-0.2196580022148335</v>
      </c>
      <c r="Y37">
        <f>('Organized Data Db 2'!Y37-7.81969309462916)/8.46439985766875</f>
        <v>0.61201112807513225</v>
      </c>
      <c r="Z37">
        <f>('Organized Data Db 2'!Z37-1.19309462915601)/4.44972523731261</f>
        <v>-0.26812770801025315</v>
      </c>
      <c r="AA37">
        <f>('Organized Data Db 2'!AA37-1.83120204603581)/5.0823838597573</f>
        <v>-0.36030376621793692</v>
      </c>
      <c r="AB37">
        <f>('Organized Data Db 2'!AB37-0.260869565217391)/2.30035976941704</f>
        <v>-0.11340381130187339</v>
      </c>
      <c r="AC37">
        <f>('Organized Data Db 2'!AC37-5.30818414322251)/5.52548832975956</f>
        <v>-0.23675448487996992</v>
      </c>
      <c r="AD37">
        <f>('Organized Data Db 2'!AD37-9.13938618925831)/9.32770897961624</f>
        <v>-0.22935816221684147</v>
      </c>
      <c r="AE37">
        <f>('Organized Data Db 2'!AE37-6.24424552429667)/7.96104062720055</f>
        <v>-0.65873869634311566</v>
      </c>
      <c r="AF37">
        <f>('Organized Data Db 2'!AF37-1.95012787723785)/3.11105891356176</f>
        <v>-0.62683733462482261</v>
      </c>
      <c r="AG37">
        <f>('Organized Data Db 2'!AG37-18.3887468030691)/6.6849555874348</f>
        <v>1.7369230124364154</v>
      </c>
      <c r="AH37">
        <f>('Organized Data Db 2'!AH37-2.8695652173913)/18.294807854498</f>
        <v>-0.37549261364351166</v>
      </c>
      <c r="AI37">
        <f>('Organized Data Db 2'!AI37-113.800511508951)/85.5899230594086</f>
        <v>7.243245781101923E-2</v>
      </c>
      <c r="AK37">
        <f>('Organized Data Db 2'!AK37-7.81969309462916)/8.46439985766875</f>
        <v>-0.80569127277824837</v>
      </c>
      <c r="AL37">
        <f>('Organized Data Db 2'!AL37-1.19309462915601)/4.44972523731261</f>
        <v>-0.26812770801025315</v>
      </c>
      <c r="AM37">
        <f>('Organized Data Db 2'!AM37-1.83120204603581)/5.0823838597573</f>
        <v>-0.36030376621793692</v>
      </c>
      <c r="AN37">
        <f>('Organized Data Db 2'!AN37-0.260869565217391)/2.30035976941704</f>
        <v>-0.11340381130187339</v>
      </c>
      <c r="AO37">
        <f>('Organized Data Db 2'!AO37-5.30818414322251)/5.52548832975956</f>
        <v>1.9349992649867276</v>
      </c>
      <c r="AP37">
        <f>('Organized Data Db 2'!AP37-9.13938618925831)/9.32770897961624</f>
        <v>-0.87260293037070935</v>
      </c>
      <c r="AQ37">
        <f>('Organized Data Db 2'!AQ37-6.24424552429667)/7.96104062720055</f>
        <v>1.9791074073746742</v>
      </c>
      <c r="AR37">
        <f>('Organized Data Db 2'!AR37-1.95012787723785)/3.11105891356176</f>
        <v>-0.62683733462482261</v>
      </c>
      <c r="AS37">
        <f>('Organized Data Db 2'!AS37-18.3887468030691)/6.6849555874348</f>
        <v>-0.95569023900136896</v>
      </c>
      <c r="AT37">
        <f>('Organized Data Db 2'!AT37-2.8695652173913)/18.294807854498</f>
        <v>-1.1407370541068713</v>
      </c>
      <c r="AU37">
        <f>('Organized Data Db 2'!AU37-113.800511508951)/85.5899230594086</f>
        <v>-1.0141440534851529</v>
      </c>
      <c r="AW37">
        <f>('Organized Data Db 2'!AW37-7.81969309462916)/8.46439985766875</f>
        <v>-0.68754940604046666</v>
      </c>
      <c r="AX37">
        <f>('Organized Data Db 2'!AX37-1.19309462915601)/4.44972523731261</f>
        <v>-0.26812770801025315</v>
      </c>
      <c r="AY37">
        <f>('Organized Data Db 2'!AY37-1.83120204603581)/5.0823838597573</f>
        <v>3.5748574793466719</v>
      </c>
      <c r="AZ37">
        <f>('Organized Data Db 2'!AZ37-0.260869565217391)/2.30035976941704</f>
        <v>-0.11340381130187339</v>
      </c>
      <c r="BA37">
        <f>('Organized Data Db 2'!BA37-5.30818414322251)/5.52548832975956</f>
        <v>0.48716343174226256</v>
      </c>
      <c r="BB37">
        <f>('Organized Data Db 2'!BB37-9.13938618925831)/9.32770897961624</f>
        <v>-0.33656562357581943</v>
      </c>
      <c r="BC37">
        <f>('Organized Data Db 2'!BC37-6.24424552429667)/7.96104062720055</f>
        <v>1.7278839689253609</v>
      </c>
      <c r="BD37">
        <f>('Organized Data Db 2'!BD37-1.95012787723785)/3.11105891356176</f>
        <v>1.3017664516438134</v>
      </c>
      <c r="BE37">
        <f>('Organized Data Db 2'!BE37-18.3887468030691)/6.6849555874348</f>
        <v>0.83938526195715402</v>
      </c>
      <c r="BF37">
        <f>('Organized Data Db 2'!BF37-2.8695652173913)/18.294807854498</f>
        <v>-0.26617197929160313</v>
      </c>
      <c r="BG37">
        <f>('Organized Data Db 2'!BG37-113.800511508951)/85.5899230594086</f>
        <v>-0.83888977746964133</v>
      </c>
      <c r="BI37">
        <f>('Organized Data Db 2'!BI37-7.81969309462916)/8.46439985766875</f>
        <v>-0.56940753930268495</v>
      </c>
      <c r="BJ37">
        <f>('Organized Data Db 2'!BJ37-1.19309462915601)/4.44972523731261</f>
        <v>-0.26812770801025315</v>
      </c>
      <c r="BK37">
        <f>('Organized Data Db 2'!BK37-1.83120204603581)/5.0823838597573</f>
        <v>0.42672848289498483</v>
      </c>
      <c r="BL37">
        <f>('Organized Data Db 2'!BL37-0.260869565217391)/2.30035976941704</f>
        <v>-0.11340381130187339</v>
      </c>
      <c r="BM37">
        <f>('Organized Data Db 2'!BM37-5.30818414322251)/5.52548832975956</f>
        <v>-0.41773396403552804</v>
      </c>
      <c r="BN37">
        <f>('Organized Data Db 2'!BN37-9.13938618925831)/9.32770897961624</f>
        <v>2.2364134490396523</v>
      </c>
      <c r="BO37">
        <f>('Organized Data Db 2'!BO37-6.24424552429667)/7.96104062720055</f>
        <v>-0.78435041556777241</v>
      </c>
      <c r="BP37">
        <f>('Organized Data Db 2'!BP37-1.95012787723785)/3.11105891356176</f>
        <v>1.6232004160219196</v>
      </c>
      <c r="BQ37">
        <f>('Organized Data Db 2'!BQ37-18.3887468030691)/6.6849555874348</f>
        <v>1.7369230124364154</v>
      </c>
      <c r="BR37">
        <f>('Organized Data Db 2'!BR37-2.8695652173913)/18.294807854498</f>
        <v>-0.10219102776374035</v>
      </c>
      <c r="BS37">
        <f>('Organized Data Db 2'!BS37-113.800511508951)/85.5899230594086</f>
        <v>1.4014365805848686E-2</v>
      </c>
    </row>
    <row r="38" spans="1:71" x14ac:dyDescent="0.25">
      <c r="A38">
        <f>('Organized Data Db 2'!A38-7.81969309462916)/8.46439985766875</f>
        <v>-0.33312380582712148</v>
      </c>
      <c r="B38">
        <f>('Organized Data Db 2'!B38-1.19309462915601)/4.44972523731261</f>
        <v>-0.26812770801025315</v>
      </c>
      <c r="C38">
        <f>('Organized Data Db 2'!C38-1.83120204603581)/5.0823838597573</f>
        <v>-0.36030376621793692</v>
      </c>
      <c r="D38">
        <f>('Organized Data Db 2'!D38-0.260869565217391)/2.30035976941704</f>
        <v>-0.11340381130187339</v>
      </c>
      <c r="E38">
        <f>('Organized Data Db 2'!E38-5.30818414322251)/5.52548832975956</f>
        <v>0.66814291089782063</v>
      </c>
      <c r="F38">
        <f>('Organized Data Db 2'!F38-9.13938618925831)/9.32770897961624</f>
        <v>-0.97981039172968731</v>
      </c>
      <c r="G38">
        <f>('Organized Data Db 2'!G38-6.24424552429667)/7.96104062720055</f>
        <v>-0.28190353866914575</v>
      </c>
      <c r="H38">
        <f>('Organized Data Db 2'!H38-1.95012787723785)/3.11105891356176</f>
        <v>-0.62683733462482261</v>
      </c>
      <c r="I38">
        <f>('Organized Data Db 2'!I38-18.3887468030691)/6.6849555874348</f>
        <v>-0.95569023900136896</v>
      </c>
      <c r="J38">
        <f>('Organized Data Db 2'!J38-2.8695652173913)/18.294807854498</f>
        <v>-1.4140386399866427</v>
      </c>
      <c r="K38">
        <f>('Organized Data Db 2'!K38-113.800511508951)/85.5899230594086</f>
        <v>-0.25470885741793581</v>
      </c>
      <c r="M38">
        <f>('Organized Data Db 2'!M38-7.81969309462916)/8.46439985766875</f>
        <v>0.84829486155069567</v>
      </c>
      <c r="N38">
        <f>('Organized Data Db 2'!N38-1.19309462915601)/4.44972523731261</f>
        <v>1.0802701547808593</v>
      </c>
      <c r="O38">
        <f>('Organized Data Db 2'!O38-1.83120204603581)/5.0823838597573</f>
        <v>-0.36030376621793692</v>
      </c>
      <c r="P38">
        <f>('Organized Data Db 2'!P38-0.260869565217391)/2.30035976941704</f>
        <v>-0.11340381130187339</v>
      </c>
      <c r="Q38">
        <f>('Organized Data Db 2'!Q38-5.30818414322251)/5.52548832975956</f>
        <v>-0.96067240150220246</v>
      </c>
      <c r="R38">
        <f>('Organized Data Db 2'!R38-9.13938618925831)/9.32770897961624</f>
        <v>-0.22935816221684147</v>
      </c>
      <c r="S38">
        <f>('Organized Data Db 2'!S38-6.24424552429667)/7.96104062720055</f>
        <v>-0.78435041556777241</v>
      </c>
      <c r="T38">
        <f>('Organized Data Db 2'!T38-1.95012787723785)/3.11105891356176</f>
        <v>1.3017664516438134</v>
      </c>
      <c r="U38">
        <f>('Organized Data Db 2'!U38-18.3887468030691)/6.6849555874348</f>
        <v>0.24102676163764636</v>
      </c>
      <c r="V38">
        <f>('Organized Data Db 2'!V38-2.8695652173913)/18.294807854498</f>
        <v>1.5922788046908418</v>
      </c>
      <c r="W38">
        <f>('Organized Data Db 2'!W38-113.800511508951)/85.5899230594086</f>
        <v>1.1005908771020207</v>
      </c>
      <c r="Y38">
        <f>('Organized Data Db 2'!Y38-7.81969309462916)/8.46439985766875</f>
        <v>1.0845785950262592</v>
      </c>
      <c r="Z38">
        <f>('Organized Data Db 2'!Z38-1.19309462915601)/4.44972523731261</f>
        <v>-0.26812770801025315</v>
      </c>
      <c r="AA38">
        <f>('Organized Data Db 2'!AA38-1.83120204603581)/5.0823838597573</f>
        <v>-0.36030376621793692</v>
      </c>
      <c r="AB38">
        <f>('Organized Data Db 2'!AB38-0.260869565217391)/2.30035976941704</f>
        <v>3.364313068622248</v>
      </c>
      <c r="AC38">
        <f>('Organized Data Db 2'!AC38-5.30818414322251)/5.52548832975956</f>
        <v>-0.96067240150220246</v>
      </c>
      <c r="AD38">
        <f>('Organized Data Db 2'!AD38-9.13938618925831)/9.32770897961624</f>
        <v>-1.4943239498885501E-2</v>
      </c>
      <c r="AE38">
        <f>('Organized Data Db 2'!AE38-6.24424552429667)/7.96104062720055</f>
        <v>-0.78435041556777241</v>
      </c>
      <c r="AF38">
        <f>('Organized Data Db 2'!AF38-1.95012787723785)/3.11105891356176</f>
        <v>-0.62683733462482261</v>
      </c>
      <c r="AG38">
        <f>('Organized Data Db 2'!AG38-18.3887468030691)/6.6849555874348</f>
        <v>1.7369230124364154</v>
      </c>
      <c r="AH38">
        <f>('Organized Data Db 2'!AH38-2.8695652173913)/18.294807854498</f>
        <v>-0.15685134493969463</v>
      </c>
      <c r="AI38">
        <f>('Organized Data Db 2'!AI38-113.800511508951)/85.5899230594086</f>
        <v>1.8249752179661358</v>
      </c>
      <c r="AK38">
        <f>('Organized Data Db 2'!AK38-7.81969309462916)/8.46439985766875</f>
        <v>-0.80569127277824837</v>
      </c>
      <c r="AL38">
        <f>('Organized Data Db 2'!AL38-1.19309462915601)/4.44972523731261</f>
        <v>-0.26812770801025315</v>
      </c>
      <c r="AM38">
        <f>('Organized Data Db 2'!AM38-1.83120204603581)/5.0823838597573</f>
        <v>-0.36030376621793692</v>
      </c>
      <c r="AN38">
        <f>('Organized Data Db 2'!AN38-0.260869565217391)/2.30035976941704</f>
        <v>-0.11340381130187339</v>
      </c>
      <c r="AO38">
        <f>('Organized Data Db 2'!AO38-5.30818414322251)/5.52548832975956</f>
        <v>0.12520447343114632</v>
      </c>
      <c r="AP38">
        <f>('Organized Data Db 2'!AP38-9.13938618925831)/9.32770897961624</f>
        <v>-0.87260293037070935</v>
      </c>
      <c r="AQ38">
        <f>('Organized Data Db 2'!AQ38-6.24424552429667)/7.96104062720055</f>
        <v>0.47176677667879424</v>
      </c>
      <c r="AR38">
        <f>('Organized Data Db 2'!AR38-1.95012787723785)/3.11105891356176</f>
        <v>-0.62683733462482261</v>
      </c>
      <c r="AS38">
        <f>('Organized Data Db 2'!AS38-18.3887468030691)/6.6849555874348</f>
        <v>-0.50692136376173813</v>
      </c>
      <c r="AT38">
        <f>('Organized Data Db 2'!AT38-2.8695652173913)/18.294807854498</f>
        <v>-0.70345451669923731</v>
      </c>
      <c r="AU38">
        <f>('Organized Data Db 2'!AU38-113.800511508951)/85.5899230594086</f>
        <v>-0.83888977746964133</v>
      </c>
      <c r="AW38">
        <f>('Organized Data Db 2'!AW38-7.81969309462916)/8.46439985766875</f>
        <v>-0.80569127277824837</v>
      </c>
      <c r="AX38">
        <f>('Organized Data Db 2'!AX38-1.19309462915601)/4.44972523731261</f>
        <v>-0.26812770801025315</v>
      </c>
      <c r="AY38">
        <f>('Organized Data Db 2'!AY38-1.83120204603581)/5.0823838597573</f>
        <v>2.7878252302337501</v>
      </c>
      <c r="AZ38">
        <f>('Organized Data Db 2'!AZ38-0.260869565217391)/2.30035976941704</f>
        <v>-0.11340381130187339</v>
      </c>
      <c r="BA38">
        <f>('Organized Data Db 2'!BA38-5.30818414322251)/5.52548832975956</f>
        <v>2.2969582232978438</v>
      </c>
      <c r="BB38">
        <f>('Organized Data Db 2'!BB38-9.13938618925831)/9.32770897961624</f>
        <v>0.73550899001396042</v>
      </c>
      <c r="BC38">
        <f>('Organized Data Db 2'!BC38-6.24424552429667)/7.96104062720055</f>
        <v>1.4766605304760476</v>
      </c>
      <c r="BD38">
        <f>('Organized Data Db 2'!BD38-1.95012787723785)/3.11105891356176</f>
        <v>-0.62683733462482261</v>
      </c>
      <c r="BE38">
        <f>('Organized Data Db 2'!BE38-18.3887468030691)/6.6849555874348</f>
        <v>0.24102676163764636</v>
      </c>
      <c r="BF38">
        <f>('Organized Data Db 2'!BF38-2.8695652173913)/18.294807854498</f>
        <v>-1.1953973712828256</v>
      </c>
      <c r="BG38">
        <f>('Organized Data Db 2'!BG38-113.800511508951)/85.5899230594086</f>
        <v>-0.89730786947481178</v>
      </c>
      <c r="BI38">
        <f>('Organized Data Db 2'!BI38-7.81969309462916)/8.46439985766875</f>
        <v>-0.68754940604046666</v>
      </c>
      <c r="BJ38">
        <f>('Organized Data Db 2'!BJ38-1.19309462915601)/4.44972523731261</f>
        <v>-0.26812770801025315</v>
      </c>
      <c r="BK38">
        <f>('Organized Data Db 2'!BK38-1.83120204603581)/5.0823838597573</f>
        <v>0.82024460745144567</v>
      </c>
      <c r="BL38">
        <f>('Organized Data Db 2'!BL38-0.260869565217391)/2.30035976941704</f>
        <v>-0.11340381130187339</v>
      </c>
      <c r="BM38">
        <f>('Organized Data Db 2'!BM38-5.30818414322251)/5.52548832975956</f>
        <v>-0.59871344319108621</v>
      </c>
      <c r="BN38">
        <f>('Organized Data Db 2'!BN38-9.13938618925831)/9.32770897961624</f>
        <v>-0.97981039172968731</v>
      </c>
      <c r="BO38">
        <f>('Organized Data Db 2'!BO38-6.24424552429667)/7.96104062720055</f>
        <v>-0.78435041556777241</v>
      </c>
      <c r="BP38">
        <f>('Organized Data Db 2'!BP38-1.95012787723785)/3.11105891356176</f>
        <v>-0.62683733462482261</v>
      </c>
      <c r="BQ38">
        <f>('Organized Data Db 2'!BQ38-18.3887468030691)/6.6849555874348</f>
        <v>-1.7036383644007533</v>
      </c>
      <c r="BR38">
        <f>('Organized Data Db 2'!BR38-2.8695652173913)/18.294807854498</f>
        <v>-1.468698957162597</v>
      </c>
      <c r="BS38">
        <f>('Organized Data Db 2'!BS38-113.800511508951)/85.5899230594086</f>
        <v>-0.58185017264689087</v>
      </c>
    </row>
    <row r="39" spans="1:71" x14ac:dyDescent="0.25">
      <c r="A39">
        <f>('Organized Data Db 2'!A39-7.81969309462916)/8.46439985766875</f>
        <v>2.1301794386223642E-2</v>
      </c>
      <c r="B39">
        <f>('Organized Data Db 2'!B39-1.19309462915601)/4.44972523731261</f>
        <v>-0.26812770801025315</v>
      </c>
      <c r="C39">
        <f>('Organized Data Db 2'!C39-1.83120204603581)/5.0823838597573</f>
        <v>-0.36030376621793692</v>
      </c>
      <c r="D39">
        <f>('Organized Data Db 2'!D39-0.260869565217391)/2.30035976941704</f>
        <v>-0.11340381130187339</v>
      </c>
      <c r="E39">
        <f>('Organized Data Db 2'!E39-5.30818414322251)/5.52548832975956</f>
        <v>-0.59871344319108621</v>
      </c>
      <c r="F39">
        <f>('Organized Data Db 2'!F39-9.13938618925831)/9.32770897961624</f>
        <v>-0.97981039172968731</v>
      </c>
      <c r="G39">
        <f>('Organized Data Db 2'!G39-6.24424552429667)/7.96104062720055</f>
        <v>-0.78435041556777241</v>
      </c>
      <c r="H39">
        <f>('Organized Data Db 2'!H39-1.95012787723785)/3.11105891356176</f>
        <v>-0.62683733462482261</v>
      </c>
      <c r="I39">
        <f>('Organized Data Db 2'!I39-18.3887468030691)/6.6849555874348</f>
        <v>-0.3573317386818613</v>
      </c>
      <c r="J39">
        <f>('Organized Data Db 2'!J39-2.8695652173913)/18.294807854498</f>
        <v>-0.64879419952328299</v>
      </c>
      <c r="K39">
        <f>('Organized Data Db 2'!K39-113.800511508951)/85.5899230594086</f>
        <v>0.25937035222756499</v>
      </c>
      <c r="M39">
        <f>('Organized Data Db 2'!M39-7.81969309462916)/8.46439985766875</f>
        <v>1.6752879287151676</v>
      </c>
      <c r="N39">
        <f>('Organized Data Db 2'!N39-1.19309462915601)/4.44972523731261</f>
        <v>-0.26812770801025315</v>
      </c>
      <c r="O39">
        <f>('Organized Data Db 2'!O39-1.83120204603581)/5.0823838597573</f>
        <v>-0.36030376621793692</v>
      </c>
      <c r="P39">
        <f>('Organized Data Db 2'!P39-0.260869565217391)/2.30035976941704</f>
        <v>-0.11340381130187339</v>
      </c>
      <c r="Q39">
        <f>('Organized Data Db 2'!Q39-5.30818414322251)/5.52548832975956</f>
        <v>-0.23675448487996992</v>
      </c>
      <c r="R39">
        <f>('Organized Data Db 2'!R39-9.13938618925831)/9.32770897961624</f>
        <v>-0.97981039172968731</v>
      </c>
      <c r="S39">
        <f>('Organized Data Db 2'!S39-6.24424552429667)/7.96104062720055</f>
        <v>-0.78435041556777241</v>
      </c>
      <c r="T39">
        <f>('Organized Data Db 2'!T39-1.95012787723785)/3.11105891356176</f>
        <v>-0.3054033702467166</v>
      </c>
      <c r="U39">
        <f>('Organized Data Db 2'!U39-18.3887468030691)/6.6849555874348</f>
        <v>9.1437136557769444E-2</v>
      </c>
      <c r="V39">
        <f>('Organized Data Db 2'!V39-2.8695652173913)/18.294807854498</f>
        <v>0.99101531575534485</v>
      </c>
      <c r="W39">
        <f>('Organized Data Db 2'!W39-113.800511508951)/85.5899230594086</f>
        <v>-2.1036489397253642E-2</v>
      </c>
      <c r="Y39">
        <f>('Organized Data Db 2'!Y39-7.81969309462916)/8.46439985766875</f>
        <v>-0.68754940604046666</v>
      </c>
      <c r="Z39">
        <f>('Organized Data Db 2'!Z39-1.19309462915601)/4.44972523731261</f>
        <v>-0.26812770801025315</v>
      </c>
      <c r="AA39">
        <f>('Organized Data Db 2'!AA39-1.83120204603581)/5.0823838597573</f>
        <v>-0.36030376621793692</v>
      </c>
      <c r="AB39">
        <f>('Organized Data Db 2'!AB39-0.260869565217391)/2.30035976941704</f>
        <v>-0.11340381130187339</v>
      </c>
      <c r="AC39">
        <f>('Organized Data Db 2'!AC39-5.30818414322251)/5.52548832975956</f>
        <v>1.2110813483644951</v>
      </c>
      <c r="AD39">
        <f>('Organized Data Db 2'!AD39-9.13938618925831)/9.32770897961624</f>
        <v>9.2264221860092477E-2</v>
      </c>
      <c r="AE39">
        <f>('Organized Data Db 2'!AE39-6.24424552429667)/7.96104062720055</f>
        <v>0.22054333822948091</v>
      </c>
      <c r="AF39">
        <f>('Organized Data Db 2'!AF39-1.95012787723785)/3.11105891356176</f>
        <v>1.3017664516438134</v>
      </c>
      <c r="AG39">
        <f>('Organized Data Db 2'!AG39-18.3887468030691)/6.6849555874348</f>
        <v>-0.50692136376173813</v>
      </c>
      <c r="AH39">
        <f>('Organized Data Db 2'!AH39-2.8695652173913)/18.294807854498</f>
        <v>-0.75811483387519152</v>
      </c>
      <c r="AI39">
        <f>('Organized Data Db 2'!AI39-113.800511508951)/85.5899230594086</f>
        <v>-0.75710444866240256</v>
      </c>
      <c r="AK39">
        <f>('Organized Data Db 2'!AK39-7.81969309462916)/8.46439985766875</f>
        <v>-0.68754940604046666</v>
      </c>
      <c r="AL39">
        <f>('Organized Data Db 2'!AL39-1.19309462915601)/4.44972523731261</f>
        <v>-0.26812770801025315</v>
      </c>
      <c r="AM39">
        <f>('Organized Data Db 2'!AM39-1.83120204603581)/5.0823838597573</f>
        <v>-0.36030376621793692</v>
      </c>
      <c r="AN39">
        <f>('Organized Data Db 2'!AN39-0.260869565217391)/2.30035976941704</f>
        <v>-0.11340381130187339</v>
      </c>
      <c r="AO39">
        <f>('Organized Data Db 2'!AO39-5.30818414322251)/5.52548832975956</f>
        <v>1.3920608275200532</v>
      </c>
      <c r="AP39">
        <f>('Organized Data Db 2'!AP39-9.13938618925831)/9.32770897961624</f>
        <v>-0.44377308493479745</v>
      </c>
      <c r="AQ39">
        <f>('Organized Data Db 2'!AQ39-6.24424552429667)/7.96104062720055</f>
        <v>0.22054333822948091</v>
      </c>
      <c r="AR39">
        <f>('Organized Data Db 2'!AR39-1.95012787723785)/3.11105891356176</f>
        <v>-0.62683733462482261</v>
      </c>
      <c r="AS39">
        <f>('Organized Data Db 2'!AS39-18.3887468030691)/6.6849555874348</f>
        <v>-0.3573317386818613</v>
      </c>
      <c r="AT39">
        <f>('Organized Data Db 2'!AT39-2.8695652173913)/18.294807854498</f>
        <v>-0.75811483387519152</v>
      </c>
      <c r="AU39">
        <f>('Organized Data Db 2'!AU39-113.800511508951)/85.5899230594086</f>
        <v>-0.73373721186033436</v>
      </c>
      <c r="AW39">
        <f>('Organized Data Db 2'!AW39-7.81969309462916)/8.46439985766875</f>
        <v>-0.68754940604046666</v>
      </c>
      <c r="AX39">
        <f>('Organized Data Db 2'!AX39-1.19309462915601)/4.44972523731261</f>
        <v>-0.26812770801025315</v>
      </c>
      <c r="AY39">
        <f>('Organized Data Db 2'!AY39-1.83120204603581)/5.0823838597573</f>
        <v>-0.36030376621793692</v>
      </c>
      <c r="AZ39">
        <f>('Organized Data Db 2'!AZ39-0.260869565217391)/2.30035976941704</f>
        <v>-0.11340381130187339</v>
      </c>
      <c r="BA39">
        <f>('Organized Data Db 2'!BA39-5.30818414322251)/5.52548832975956</f>
        <v>-5.5775005724411804E-2</v>
      </c>
      <c r="BB39">
        <f>('Organized Data Db 2'!BB39-9.13938618925831)/9.32770897961624</f>
        <v>-0.76539546901173139</v>
      </c>
      <c r="BC39">
        <f>('Organized Data Db 2'!BC39-6.24424552429667)/7.96104062720055</f>
        <v>0.84860193435276421</v>
      </c>
      <c r="BD39">
        <f>('Organized Data Db 2'!BD39-1.95012787723785)/3.11105891356176</f>
        <v>1.6030594131389429E-2</v>
      </c>
      <c r="BE39">
        <f>('Organized Data Db 2'!BE39-18.3887468030691)/6.6849555874348</f>
        <v>1.1385645121169077</v>
      </c>
      <c r="BF39">
        <f>('Organized Data Db 2'!BF39-2.8695652173913)/18.294807854498</f>
        <v>0.17111055811603096</v>
      </c>
      <c r="BG39">
        <f>('Organized Data Db 2'!BG39-113.800511508951)/85.5899230594086</f>
        <v>-0.73373721186033436</v>
      </c>
      <c r="BI39">
        <f>('Organized Data Db 2'!BI39-7.81969309462916)/8.46439985766875</f>
        <v>-0.33312380582712148</v>
      </c>
      <c r="BJ39">
        <f>('Organized Data Db 2'!BJ39-1.19309462915601)/4.44972523731261</f>
        <v>-0.26812770801025315</v>
      </c>
      <c r="BK39">
        <f>('Organized Data Db 2'!BK39-1.83120204603581)/5.0823838597573</f>
        <v>-0.36030376621793692</v>
      </c>
      <c r="BL39">
        <f>('Organized Data Db 2'!BL39-0.260869565217391)/2.30035976941704</f>
        <v>-0.11340381130187339</v>
      </c>
      <c r="BM39">
        <f>('Organized Data Db 2'!BM39-5.30818414322251)/5.52548832975956</f>
        <v>-0.23675448487996992</v>
      </c>
      <c r="BN39">
        <f>('Organized Data Db 2'!BN39-9.13938618925831)/9.32770897961624</f>
        <v>-0.76539546901173139</v>
      </c>
      <c r="BO39">
        <f>('Organized Data Db 2'!BO39-6.24424552429667)/7.96104062720055</f>
        <v>-0.28190353866914575</v>
      </c>
      <c r="BP39">
        <f>('Organized Data Db 2'!BP39-1.95012787723785)/3.11105891356176</f>
        <v>0.65889852288760153</v>
      </c>
      <c r="BQ39">
        <f>('Organized Data Db 2'!BQ39-18.3887468030691)/6.6849555874348</f>
        <v>-0.95569023900136896</v>
      </c>
      <c r="BR39">
        <f>('Organized Data Db 2'!BR39-2.8695652173913)/18.294807854498</f>
        <v>-0.3208322964675574</v>
      </c>
      <c r="BS39">
        <f>('Organized Data Db 2'!BS39-113.800511508951)/85.5899230594086</f>
        <v>-0.2079743838137994</v>
      </c>
    </row>
    <row r="40" spans="1:71" x14ac:dyDescent="0.25">
      <c r="A40">
        <f>('Organized Data Db 2'!A40-7.81969309462916)/8.46439985766875</f>
        <v>1.0845785950262592</v>
      </c>
      <c r="B40">
        <f>('Organized Data Db 2'!B40-1.19309462915601)/4.44972523731261</f>
        <v>1.5297361090445636</v>
      </c>
      <c r="C40">
        <f>('Organized Data Db 2'!C40-1.83120204603581)/5.0823838597573</f>
        <v>-0.36030376621793692</v>
      </c>
      <c r="D40">
        <f>('Organized Data Db 2'!D40-0.260869565217391)/2.30035976941704</f>
        <v>-0.11340381130187339</v>
      </c>
      <c r="E40">
        <f>('Organized Data Db 2'!E40-5.30818414322251)/5.52548832975956</f>
        <v>-0.96067240150220246</v>
      </c>
      <c r="F40">
        <f>('Organized Data Db 2'!F40-9.13938618925831)/9.32770897961624</f>
        <v>2.2364134490396523</v>
      </c>
      <c r="G40">
        <f>('Organized Data Db 2'!G40-6.24424552429667)/7.96104062720055</f>
        <v>-0.78435041556777241</v>
      </c>
      <c r="H40">
        <f>('Organized Data Db 2'!H40-1.95012787723785)/3.11105891356176</f>
        <v>4.8375400598029801</v>
      </c>
      <c r="I40">
        <f>('Organized Data Db 2'!I40-18.3887468030691)/6.6849555874348</f>
        <v>-0.20774211360198439</v>
      </c>
      <c r="J40">
        <f>('Organized Data Db 2'!J40-2.8695652173913)/18.294807854498</f>
        <v>1.1003359501072534</v>
      </c>
      <c r="K40">
        <f>('Organized Data Db 2'!K40-113.800511508951)/85.5899230594086</f>
        <v>1.5445683763413172</v>
      </c>
      <c r="M40">
        <f>('Organized Data Db 2'!M40-7.81969309462916)/8.46439985766875</f>
        <v>0.13944366112400536</v>
      </c>
      <c r="N40">
        <f>('Organized Data Db 2'!N40-1.19309462915601)/4.44972523731261</f>
        <v>-0.26812770801025315</v>
      </c>
      <c r="O40">
        <f>('Organized Data Db 2'!O40-1.83120204603581)/5.0823838597573</f>
        <v>-0.36030376621793692</v>
      </c>
      <c r="P40">
        <f>('Organized Data Db 2'!P40-0.260869565217391)/2.30035976941704</f>
        <v>-0.11340381130187339</v>
      </c>
      <c r="Q40">
        <f>('Organized Data Db 2'!Q40-5.30818414322251)/5.52548832975956</f>
        <v>-0.59871344319108621</v>
      </c>
      <c r="R40">
        <f>('Organized Data Db 2'!R40-9.13938618925831)/9.32770897961624</f>
        <v>2.2364134490396523</v>
      </c>
      <c r="S40">
        <f>('Organized Data Db 2'!S40-6.24424552429667)/7.96104062720055</f>
        <v>-0.28190353866914575</v>
      </c>
      <c r="T40">
        <f>('Organized Data Db 2'!T40-1.95012787723785)/3.11105891356176</f>
        <v>-0.62683733462482261</v>
      </c>
      <c r="U40">
        <f>('Organized Data Db 2'!U40-18.3887468030691)/6.6849555874348</f>
        <v>0.39061638671752325</v>
      </c>
      <c r="V40">
        <f>('Organized Data Db 2'!V40-2.8695652173913)/18.294807854498</f>
        <v>1.1549962672832077</v>
      </c>
      <c r="W40">
        <f>('Organized Data Db 2'!W40-113.800511508951)/85.5899230594086</f>
        <v>0.32947206263376966</v>
      </c>
      <c r="Y40">
        <f>('Organized Data Db 2'!Y40-7.81969309462916)/8.46439985766875</f>
        <v>-0.68754940604046666</v>
      </c>
      <c r="Z40">
        <f>('Organized Data Db 2'!Z40-1.19309462915601)/4.44972523731261</f>
        <v>-0.26812770801025315</v>
      </c>
      <c r="AA40">
        <f>('Organized Data Db 2'!AA40-1.83120204603581)/5.0823838597573</f>
        <v>-0.36030376621793692</v>
      </c>
      <c r="AB40">
        <f>('Organized Data Db 2'!AB40-0.260869565217391)/2.30035976941704</f>
        <v>-0.11340381130187339</v>
      </c>
      <c r="AC40">
        <f>('Organized Data Db 2'!AC40-5.30818414322251)/5.52548832975956</f>
        <v>1.2110813483644951</v>
      </c>
      <c r="AD40">
        <f>('Organized Data Db 2'!AD40-9.13938618925831)/9.32770897961624</f>
        <v>2.2364134490396523</v>
      </c>
      <c r="AE40">
        <f>('Organized Data Db 2'!AE40-6.24424552429667)/7.96104062720055</f>
        <v>-0.15629181944448906</v>
      </c>
      <c r="AF40">
        <f>('Organized Data Db 2'!AF40-1.95012787723785)/3.11105891356176</f>
        <v>4.1946721310467678</v>
      </c>
      <c r="AG40">
        <f>('Organized Data Db 2'!AG40-18.3887468030691)/6.6849555874348</f>
        <v>-0.50692136376173813</v>
      </c>
      <c r="AH40">
        <f>('Organized Data Db 2'!AH40-2.8695652173913)/18.294807854498</f>
        <v>-0.81277515105114584</v>
      </c>
      <c r="AI40">
        <f>('Organized Data Db 2'!AI40-113.800511508951)/85.5899230594086</f>
        <v>-0.7220535934593002</v>
      </c>
      <c r="AK40">
        <f>('Organized Data Db 2'!AK40-7.81969309462916)/8.46439985766875</f>
        <v>-0.68754940604046666</v>
      </c>
      <c r="AL40">
        <f>('Organized Data Db 2'!AL40-1.19309462915601)/4.44972523731261</f>
        <v>-0.26812770801025315</v>
      </c>
      <c r="AM40">
        <f>('Organized Data Db 2'!AM40-1.83120204603581)/5.0823838597573</f>
        <v>4.5586477907378242</v>
      </c>
      <c r="AN40">
        <f>('Organized Data Db 2'!AN40-0.260869565217391)/2.30035976941704</f>
        <v>-0.11340381130187339</v>
      </c>
      <c r="AO40">
        <f>('Organized Data Db 2'!AO40-5.30818414322251)/5.52548832975956</f>
        <v>2.1159787441422857</v>
      </c>
      <c r="AP40">
        <f>('Organized Data Db 2'!AP40-9.13938618925831)/9.32770897961624</f>
        <v>-0.97981039172968731</v>
      </c>
      <c r="AQ40">
        <f>('Organized Data Db 2'!AQ40-6.24424552429667)/7.96104062720055</f>
        <v>2.4815542842733009</v>
      </c>
      <c r="AR40">
        <f>('Organized Data Db 2'!AR40-1.95012787723785)/3.11105891356176</f>
        <v>-0.62683733462482261</v>
      </c>
      <c r="AS40">
        <f>('Organized Data Db 2'!AS40-18.3887468030691)/6.6849555874348</f>
        <v>-0.95569023900136896</v>
      </c>
      <c r="AT40">
        <f>('Organized Data Db 2'!AT40-2.8695652173913)/18.294807854498</f>
        <v>-0.97675610257900858</v>
      </c>
      <c r="AU40">
        <f>('Organized Data Db 2'!AU40-113.800511508951)/85.5899230594086</f>
        <v>-1.0375112902872212</v>
      </c>
      <c r="AW40">
        <f>('Organized Data Db 2'!AW40-7.81969309462916)/8.46439985766875</f>
        <v>-0.68754940604046666</v>
      </c>
      <c r="AX40">
        <f>('Organized Data Db 2'!AX40-1.19309462915601)/4.44972523731261</f>
        <v>-0.26812770801025315</v>
      </c>
      <c r="AY40">
        <f>('Organized Data Db 2'!AY40-1.83120204603581)/5.0823838597573</f>
        <v>2.1975510433990588</v>
      </c>
      <c r="AZ40">
        <f>('Organized Data Db 2'!AZ40-0.260869565217391)/2.30035976941704</f>
        <v>-0.11340381130187339</v>
      </c>
      <c r="BA40">
        <f>('Organized Data Db 2'!BA40-5.30818414322251)/5.52548832975956</f>
        <v>1.2110813483644951</v>
      </c>
      <c r="BB40">
        <f>('Organized Data Db 2'!BB40-9.13938618925831)/9.32770897961624</f>
        <v>-0.97981039172968731</v>
      </c>
      <c r="BC40">
        <f>('Organized Data Db 2'!BC40-6.24424552429667)/7.96104062720055</f>
        <v>1.351048811251391</v>
      </c>
      <c r="BD40">
        <f>('Organized Data Db 2'!BD40-1.95012787723785)/3.11105891356176</f>
        <v>-0.62683733462482261</v>
      </c>
      <c r="BE40">
        <f>('Organized Data Db 2'!BE40-18.3887468030691)/6.6849555874348</f>
        <v>1.1385645121169077</v>
      </c>
      <c r="BF40">
        <f>('Organized Data Db 2'!BF40-2.8695652173913)/18.294807854498</f>
        <v>-0.26617197929160313</v>
      </c>
      <c r="BG40">
        <f>('Organized Data Db 2'!BG40-113.800511508951)/85.5899230594086</f>
        <v>-0.78047168546447077</v>
      </c>
      <c r="BI40">
        <f>('Organized Data Db 2'!BI40-7.81969309462916)/8.46439985766875</f>
        <v>-0.68754940604046666</v>
      </c>
      <c r="BJ40">
        <f>('Organized Data Db 2'!BJ40-1.19309462915601)/4.44972523731261</f>
        <v>-0.26812770801025315</v>
      </c>
      <c r="BK40">
        <f>('Organized Data Db 2'!BK40-1.83120204603581)/5.0823838597573</f>
        <v>0.42672848289498483</v>
      </c>
      <c r="BL40">
        <f>('Organized Data Db 2'!BL40-0.260869565217391)/2.30035976941704</f>
        <v>-0.11340381130187339</v>
      </c>
      <c r="BM40">
        <f>('Organized Data Db 2'!BM40-5.30818414322251)/5.52548832975956</f>
        <v>-0.96067240150220246</v>
      </c>
      <c r="BN40">
        <f>('Organized Data Db 2'!BN40-9.13938618925831)/9.32770897961624</f>
        <v>-0.76539546901173139</v>
      </c>
      <c r="BO40">
        <f>('Organized Data Db 2'!BO40-6.24424552429667)/7.96104062720055</f>
        <v>-0.78435041556777241</v>
      </c>
      <c r="BP40">
        <f>('Organized Data Db 2'!BP40-1.95012787723785)/3.11105891356176</f>
        <v>-0.62683733462482261</v>
      </c>
      <c r="BQ40">
        <f>('Organized Data Db 2'!BQ40-18.3887468030691)/6.6849555874348</f>
        <v>-2.1524072396403842</v>
      </c>
      <c r="BR40">
        <f>('Organized Data Db 2'!BR40-2.8695652173913)/18.294807854498</f>
        <v>-1.3593783228106884</v>
      </c>
      <c r="BS40">
        <f>('Organized Data Db 2'!BS40-113.800511508951)/85.5899230594086</f>
        <v>-0.75710444866240256</v>
      </c>
    </row>
    <row r="41" spans="1:71" x14ac:dyDescent="0.25">
      <c r="A41">
        <f>('Organized Data Db 2'!A41-7.81969309462916)/8.46439985766875</f>
        <v>0.49386926133735048</v>
      </c>
      <c r="B41">
        <f>('Organized Data Db 2'!B41-1.19309462915601)/4.44972523731261</f>
        <v>-0.26812770801025315</v>
      </c>
      <c r="C41">
        <f>('Organized Data Db 2'!C41-1.83120204603581)/5.0823838597573</f>
        <v>-0.36030376621793692</v>
      </c>
      <c r="D41">
        <f>('Organized Data Db 2'!D41-0.260869565217391)/2.30035976941704</f>
        <v>-0.11340381130187339</v>
      </c>
      <c r="E41">
        <f>('Organized Data Db 2'!E41-5.30818414322251)/5.52548832975956</f>
        <v>-0.96067240150220246</v>
      </c>
      <c r="F41">
        <f>('Organized Data Db 2'!F41-9.13938618925831)/9.32770897961624</f>
        <v>-0.97981039172968731</v>
      </c>
      <c r="G41">
        <f>('Organized Data Db 2'!G41-6.24424552429667)/7.96104062720055</f>
        <v>-0.78435041556777241</v>
      </c>
      <c r="H41">
        <f>('Organized Data Db 2'!H41-1.95012787723785)/3.11105891356176</f>
        <v>0.65889852288760153</v>
      </c>
      <c r="I41">
        <f>('Organized Data Db 2'!I41-18.3887468030691)/6.6849555874348</f>
        <v>-0.3573317386818613</v>
      </c>
      <c r="J41">
        <f>('Organized Data Db 2'!J41-2.8695652173913)/18.294807854498</f>
        <v>0.60839309552366505</v>
      </c>
      <c r="K41">
        <f>('Organized Data Db 2'!K41-113.800511508951)/85.5899230594086</f>
        <v>1.8016079811640675</v>
      </c>
      <c r="M41">
        <f>('Organized Data Db 2'!M41-7.81969309462916)/8.46439985766875</f>
        <v>0.25758552786178707</v>
      </c>
      <c r="N41">
        <f>('Organized Data Db 2'!N41-1.19309462915601)/4.44972523731261</f>
        <v>-0.26812770801025315</v>
      </c>
      <c r="O41">
        <f>('Organized Data Db 2'!O41-1.83120204603581)/5.0823838597573</f>
        <v>-0.36030376621793692</v>
      </c>
      <c r="P41">
        <f>('Organized Data Db 2'!P41-0.260869565217391)/2.30035976941704</f>
        <v>-0.11340381130187339</v>
      </c>
      <c r="Q41">
        <f>('Organized Data Db 2'!Q41-5.30818414322251)/5.52548832975956</f>
        <v>0.30618395258670444</v>
      </c>
      <c r="R41">
        <f>('Organized Data Db 2'!R41-9.13938618925831)/9.32770897961624</f>
        <v>-1.4943239498885501E-2</v>
      </c>
      <c r="S41">
        <f>('Organized Data Db 2'!S41-6.24424552429667)/7.96104062720055</f>
        <v>-0.78435041556777241</v>
      </c>
      <c r="T41">
        <f>('Organized Data Db 2'!T41-1.95012787723785)/3.11105891356176</f>
        <v>-0.62683733462482261</v>
      </c>
      <c r="U41">
        <f>('Organized Data Db 2'!U41-18.3887468030691)/6.6849555874348</f>
        <v>-0.50692136376173813</v>
      </c>
      <c r="V41">
        <f>('Organized Data Db 2'!V41-2.8695652173913)/18.294807854498</f>
        <v>-4.7530710587786087E-2</v>
      </c>
      <c r="W41">
        <f>('Organized Data Db 2'!W41-113.800511508951)/85.5899230594086</f>
        <v>-9.1138199803458303E-2</v>
      </c>
      <c r="Y41">
        <f>('Organized Data Db 2'!Y41-7.81969309462916)/8.46439985766875</f>
        <v>0.96643672828847749</v>
      </c>
      <c r="Z41">
        <f>('Organized Data Db 2'!Z41-1.19309462915601)/4.44972523731261</f>
        <v>-0.26812770801025315</v>
      </c>
      <c r="AA41">
        <f>('Organized Data Db 2'!AA41-1.83120204603581)/5.0823838597573</f>
        <v>-0.36030376621793692</v>
      </c>
      <c r="AB41">
        <f>('Organized Data Db 2'!AB41-0.260869565217391)/2.30035976941704</f>
        <v>-0.11340381130187339</v>
      </c>
      <c r="AC41">
        <f>('Organized Data Db 2'!AC41-5.30818414322251)/5.52548832975956</f>
        <v>-0.96067240150220246</v>
      </c>
      <c r="AD41">
        <f>('Organized Data Db 2'!AD41-9.13938618925831)/9.32770897961624</f>
        <v>1.0571313740908943</v>
      </c>
      <c r="AE41">
        <f>('Organized Data Db 2'!AE41-6.24424552429667)/7.96104062720055</f>
        <v>-0.78435041556777241</v>
      </c>
      <c r="AF41">
        <f>('Organized Data Db 2'!AF41-1.95012787723785)/3.11105891356176</f>
        <v>1.6232004160219196</v>
      </c>
      <c r="AG41">
        <f>('Organized Data Db 2'!AG41-18.3887468030691)/6.6849555874348</f>
        <v>1.7369230124364154</v>
      </c>
      <c r="AH41">
        <f>('Organized Data Db 2'!AH41-2.8695652173913)/18.294807854498</f>
        <v>-0.26617197929160313</v>
      </c>
      <c r="AI41">
        <f>('Organized Data Db 2'!AI41-113.800511508951)/85.5899230594086</f>
        <v>0.41125739144100842</v>
      </c>
      <c r="AK41">
        <f>('Organized Data Db 2'!AK41-7.81969309462916)/8.46439985766875</f>
        <v>-0.68754940604046666</v>
      </c>
      <c r="AL41">
        <f>('Organized Data Db 2'!AL41-1.19309462915601)/4.44972523731261</f>
        <v>-0.26812770801025315</v>
      </c>
      <c r="AM41">
        <f>('Organized Data Db 2'!AM41-1.83120204603581)/5.0823838597573</f>
        <v>-0.36030376621793692</v>
      </c>
      <c r="AN41">
        <f>('Organized Data Db 2'!AN41-0.260869565217391)/2.30035976941704</f>
        <v>-0.11340381130187339</v>
      </c>
      <c r="AO41">
        <f>('Organized Data Db 2'!AO41-5.30818414322251)/5.52548832975956</f>
        <v>1.5730403066756113</v>
      </c>
      <c r="AP41">
        <f>('Organized Data Db 2'!AP41-9.13938618925831)/9.32770897961624</f>
        <v>1.5931686808857843</v>
      </c>
      <c r="AQ41">
        <f>('Organized Data Db 2'!AQ41-6.24424552429667)/7.96104062720055</f>
        <v>-0.40751525789380239</v>
      </c>
      <c r="AR41">
        <f>('Organized Data Db 2'!AR41-1.95012787723785)/3.11105891356176</f>
        <v>-0.62683733462482261</v>
      </c>
      <c r="AS41">
        <f>('Organized Data Db 2'!AS41-18.3887468030691)/6.6849555874348</f>
        <v>-0.3573317386818613</v>
      </c>
      <c r="AT41">
        <f>('Organized Data Db 2'!AT41-2.8695652173913)/18.294807854498</f>
        <v>-0.53947356517137446</v>
      </c>
      <c r="AU41">
        <f>('Organized Data Db 2'!AU41-113.800511508951)/85.5899230594086</f>
        <v>-0.64026826465206144</v>
      </c>
      <c r="AW41">
        <f>('Organized Data Db 2'!AW41-7.81969309462916)/8.46439985766875</f>
        <v>-0.80569127277824837</v>
      </c>
      <c r="AX41">
        <f>('Organized Data Db 2'!AX41-1.19309462915601)/4.44972523731261</f>
        <v>-0.26812770801025315</v>
      </c>
      <c r="AY41">
        <f>('Organized Data Db 2'!AY41-1.83120204603581)/5.0823838597573</f>
        <v>-0.36030376621793692</v>
      </c>
      <c r="AZ41">
        <f>('Organized Data Db 2'!AZ41-0.260869565217391)/2.30035976941704</f>
        <v>-0.11340381130187339</v>
      </c>
      <c r="BA41">
        <f>('Organized Data Db 2'!BA41-5.30818414322251)/5.52548832975956</f>
        <v>3.0208761399200759</v>
      </c>
      <c r="BB41">
        <f>('Organized Data Db 2'!BB41-9.13938618925831)/9.32770897961624</f>
        <v>-0.44377308493479745</v>
      </c>
      <c r="BC41">
        <f>('Organized Data Db 2'!BC41-6.24424552429667)/7.96104062720055</f>
        <v>2.3559425650486441</v>
      </c>
      <c r="BD41">
        <f>('Organized Data Db 2'!BD41-1.95012787723785)/3.11105891356176</f>
        <v>-0.62683733462482261</v>
      </c>
      <c r="BE41">
        <f>('Organized Data Db 2'!BE41-18.3887468030691)/6.6849555874348</f>
        <v>-0.50692136376173813</v>
      </c>
      <c r="BF41">
        <f>('Organized Data Db 2'!BF41-2.8695652173913)/18.294807854498</f>
        <v>-1.5233592743385513</v>
      </c>
      <c r="BG41">
        <f>('Organized Data Db 2'!BG41-113.800511508951)/85.5899230594086</f>
        <v>-1.0608785270892893</v>
      </c>
      <c r="BI41">
        <f>('Organized Data Db 2'!BI41-7.81969309462916)/8.46439985766875</f>
        <v>0.37572739459956878</v>
      </c>
      <c r="BJ41">
        <f>('Organized Data Db 2'!BJ41-1.19309462915601)/4.44972523731261</f>
        <v>-0.26812770801025315</v>
      </c>
      <c r="BK41">
        <f>('Organized Data Db 2'!BK41-1.83120204603581)/5.0823838597573</f>
        <v>-0.36030376621793692</v>
      </c>
      <c r="BL41">
        <f>('Organized Data Db 2'!BL41-0.260869565217391)/2.30035976941704</f>
        <v>-0.11340381130187339</v>
      </c>
      <c r="BM41">
        <f>('Organized Data Db 2'!BM41-5.30818414322251)/5.52548832975956</f>
        <v>-0.96067240150220246</v>
      </c>
      <c r="BN41">
        <f>('Organized Data Db 2'!BN41-9.13938618925831)/9.32770897961624</f>
        <v>-0.97981039172968731</v>
      </c>
      <c r="BO41">
        <f>('Organized Data Db 2'!BO41-6.24424552429667)/7.96104062720055</f>
        <v>-0.78435041556777241</v>
      </c>
      <c r="BP41">
        <f>('Organized Data Db 2'!BP41-1.95012787723785)/3.11105891356176</f>
        <v>-0.62683733462482261</v>
      </c>
      <c r="BQ41">
        <f>('Organized Data Db 2'!BQ41-18.3887468030691)/6.6849555874348</f>
        <v>-0.20774211360198439</v>
      </c>
      <c r="BR41">
        <f>('Organized Data Db 2'!BR41-2.8695652173913)/18.294807854498</f>
        <v>-0.43015293081946593</v>
      </c>
      <c r="BS41">
        <f>('Organized Data Db 2'!BS41-113.800511508951)/85.5899230594086</f>
        <v>0.5514608122534177</v>
      </c>
    </row>
    <row r="42" spans="1:71" x14ac:dyDescent="0.25">
      <c r="A42">
        <f>('Organized Data Db 2'!A42-7.81969309462916)/8.46439985766875</f>
        <v>0.84829486155069567</v>
      </c>
      <c r="B42">
        <f>('Organized Data Db 2'!B42-1.19309462915601)/4.44972523731261</f>
        <v>-0.26812770801025315</v>
      </c>
      <c r="C42">
        <f>('Organized Data Db 2'!C42-1.83120204603581)/5.0823838597573</f>
        <v>-0.36030376621793692</v>
      </c>
      <c r="D42">
        <f>('Organized Data Db 2'!D42-0.260869565217391)/2.30035976941704</f>
        <v>-0.11340381130187339</v>
      </c>
      <c r="E42">
        <f>('Organized Data Db 2'!E42-5.30818414322251)/5.52548832975956</f>
        <v>-0.96067240150220246</v>
      </c>
      <c r="F42">
        <f>('Organized Data Db 2'!F42-9.13938618925831)/9.32770897961624</f>
        <v>2.2364134490396523</v>
      </c>
      <c r="G42">
        <f>('Organized Data Db 2'!G42-6.24424552429667)/7.96104062720055</f>
        <v>-0.78435041556777241</v>
      </c>
      <c r="H42">
        <f>('Organized Data Db 2'!H42-1.95012787723785)/3.11105891356176</f>
        <v>-0.62683733462482261</v>
      </c>
      <c r="I42">
        <f>('Organized Data Db 2'!I42-18.3887468030691)/6.6849555874348</f>
        <v>-0.50692136376173813</v>
      </c>
      <c r="J42">
        <f>('Organized Data Db 2'!J42-2.8695652173913)/18.294807854498</f>
        <v>0.82703436422748211</v>
      </c>
      <c r="K42">
        <f>('Organized Data Db 2'!K42-113.800511508951)/85.5899230594086</f>
        <v>1.2992123899196006</v>
      </c>
      <c r="M42">
        <f>('Organized Data Db 2'!M42-7.81969309462916)/8.46439985766875</f>
        <v>-0.33312380582712148</v>
      </c>
      <c r="N42">
        <f>('Organized Data Db 2'!N42-1.19309462915601)/4.44972523731261</f>
        <v>-0.26812770801025315</v>
      </c>
      <c r="O42">
        <f>('Organized Data Db 2'!O42-1.83120204603581)/5.0823838597573</f>
        <v>-0.36030376621793692</v>
      </c>
      <c r="P42">
        <f>('Organized Data Db 2'!P42-0.260869565217391)/2.30035976941704</f>
        <v>-0.11340381130187339</v>
      </c>
      <c r="Q42">
        <f>('Organized Data Db 2'!Q42-5.30818414322251)/5.52548832975956</f>
        <v>0.84912239005337875</v>
      </c>
      <c r="R42">
        <f>('Organized Data Db 2'!R42-9.13938618925831)/9.32770897961624</f>
        <v>-0.55098054629377546</v>
      </c>
      <c r="S42">
        <f>('Organized Data Db 2'!S42-6.24424552429667)/7.96104062720055</f>
        <v>-0.53312697711845902</v>
      </c>
      <c r="T42">
        <f>('Organized Data Db 2'!T42-1.95012787723785)/3.11105891356176</f>
        <v>1.3017664516438134</v>
      </c>
      <c r="U42">
        <f>('Organized Data Db 2'!U42-18.3887468030691)/6.6849555874348</f>
        <v>-0.80610061392149202</v>
      </c>
      <c r="V42">
        <f>('Organized Data Db 2'!V42-2.8695652173913)/18.294807854498</f>
        <v>-0.59413388234732878</v>
      </c>
      <c r="W42">
        <f>('Organized Data Db 2'!W42-113.800511508951)/85.5899230594086</f>
        <v>-0.34817780462620868</v>
      </c>
      <c r="Y42">
        <f>('Organized Data Db 2'!Y42-7.81969309462916)/8.46439985766875</f>
        <v>-9.6840072351558074E-2</v>
      </c>
      <c r="Z42">
        <f>('Organized Data Db 2'!Z42-1.19309462915601)/4.44972523731261</f>
        <v>-0.26812770801025315</v>
      </c>
      <c r="AA42">
        <f>('Organized Data Db 2'!AA42-1.83120204603581)/5.0823838597573</f>
        <v>-0.36030376621793692</v>
      </c>
      <c r="AB42">
        <f>('Organized Data Db 2'!AB42-0.260869565217391)/2.30035976941704</f>
        <v>-0.11340381130187339</v>
      </c>
      <c r="AC42">
        <f>('Organized Data Db 2'!AC42-5.30818414322251)/5.52548832975956</f>
        <v>-0.77969292234664433</v>
      </c>
      <c r="AD42">
        <f>('Organized Data Db 2'!AD42-9.13938618925831)/9.32770897961624</f>
        <v>-0.65818800765275343</v>
      </c>
      <c r="AE42">
        <f>('Organized Data Db 2'!AE42-6.24424552429667)/7.96104062720055</f>
        <v>-0.78435041556777241</v>
      </c>
      <c r="AF42">
        <f>('Organized Data Db 2'!AF42-1.95012787723785)/3.11105891356176</f>
        <v>0.33746455850949547</v>
      </c>
      <c r="AG42">
        <f>('Organized Data Db 2'!AG42-18.3887468030691)/6.6849555874348</f>
        <v>1.7369230124364154</v>
      </c>
      <c r="AH42">
        <f>('Organized Data Db 2'!AH42-2.8695652173913)/18.294807854498</f>
        <v>0.93635499857939064</v>
      </c>
      <c r="AI42">
        <f>('Organized Data Db 2'!AI42-113.800511508951)/85.5899230594086</f>
        <v>-5.6087344600355971E-2</v>
      </c>
      <c r="AK42">
        <f>('Organized Data Db 2'!AK42-7.81969309462916)/8.46439985766875</f>
        <v>-0.80569127277824837</v>
      </c>
      <c r="AL42">
        <f>('Organized Data Db 2'!AL42-1.19309462915601)/4.44972523731261</f>
        <v>-0.26812770801025315</v>
      </c>
      <c r="AM42">
        <f>('Organized Data Db 2'!AM42-1.83120204603581)/5.0823838597573</f>
        <v>-0.36030376621793692</v>
      </c>
      <c r="AN42">
        <f>('Organized Data Db 2'!AN42-0.260869565217391)/2.30035976941704</f>
        <v>-0.11340381130187339</v>
      </c>
      <c r="AO42">
        <f>('Organized Data Db 2'!AO42-5.30818414322251)/5.52548832975956</f>
        <v>2.1159787441422857</v>
      </c>
      <c r="AP42">
        <f>('Organized Data Db 2'!AP42-9.13938618925831)/9.32770897961624</f>
        <v>-0.33656562357581943</v>
      </c>
      <c r="AQ42">
        <f>('Organized Data Db 2'!AQ42-6.24424552429667)/7.96104062720055</f>
        <v>0.72299021512810757</v>
      </c>
      <c r="AR42">
        <f>('Organized Data Db 2'!AR42-1.95012787723785)/3.11105891356176</f>
        <v>-0.62683733462482261</v>
      </c>
      <c r="AS42">
        <f>('Organized Data Db 2'!AS42-18.3887468030691)/6.6849555874348</f>
        <v>-0.80610061392149202</v>
      </c>
      <c r="AT42">
        <f>('Organized Data Db 2'!AT42-2.8695652173913)/18.294807854498</f>
        <v>-1.25005768845878</v>
      </c>
      <c r="AU42">
        <f>('Organized Data Db 2'!AU42-113.800511508951)/85.5899230594086</f>
        <v>-0.9440423430789483</v>
      </c>
      <c r="AW42">
        <f>('Organized Data Db 2'!AW42-7.81969309462916)/8.46439985766875</f>
        <v>-0.80569127277824837</v>
      </c>
      <c r="AX42">
        <f>('Organized Data Db 2'!AX42-1.19309462915601)/4.44972523731261</f>
        <v>-0.26812770801025315</v>
      </c>
      <c r="AY42">
        <f>('Organized Data Db 2'!AY42-1.83120204603581)/5.0823838597573</f>
        <v>-0.36030376621793692</v>
      </c>
      <c r="AZ42">
        <f>('Organized Data Db 2'!AZ42-0.260869565217391)/2.30035976941704</f>
        <v>-0.11340381130187339</v>
      </c>
      <c r="BA42">
        <f>('Organized Data Db 2'!BA42-5.30818414322251)/5.52548832975956</f>
        <v>2.2969582232978438</v>
      </c>
      <c r="BB42">
        <f>('Organized Data Db 2'!BB42-9.13938618925831)/9.32770897961624</f>
        <v>0.41388660593702642</v>
      </c>
      <c r="BC42">
        <f>('Organized Data Db 2'!BC42-6.24424552429667)/7.96104062720055</f>
        <v>1.2254370920267343</v>
      </c>
      <c r="BD42">
        <f>('Organized Data Db 2'!BD42-1.95012787723785)/3.11105891356176</f>
        <v>0.98033248726570754</v>
      </c>
      <c r="BE42">
        <f>('Organized Data Db 2'!BE42-18.3887468030691)/6.6849555874348</f>
        <v>-0.3573317386818613</v>
      </c>
      <c r="BF42">
        <f>('Organized Data Db 2'!BF42-2.8695652173913)/18.294807854498</f>
        <v>-1.25005768845878</v>
      </c>
      <c r="BG42">
        <f>('Organized Data Db 2'!BG42-113.800511508951)/85.5899230594086</f>
        <v>-0.93235872467791414</v>
      </c>
      <c r="BI42">
        <f>('Organized Data Db 2'!BI42-7.81969309462916)/8.46439985766875</f>
        <v>-0.56940753930268495</v>
      </c>
      <c r="BJ42">
        <f>('Organized Data Db 2'!BJ42-1.19309462915601)/4.44972523731261</f>
        <v>-0.26812770801025315</v>
      </c>
      <c r="BK42">
        <f>('Organized Data Db 2'!BK42-1.83120204603581)/5.0823838597573</f>
        <v>-0.36030376621793692</v>
      </c>
      <c r="BL42">
        <f>('Organized Data Db 2'!BL42-0.260869565217391)/2.30035976941704</f>
        <v>-0.11340381130187339</v>
      </c>
      <c r="BM42">
        <f>('Organized Data Db 2'!BM42-5.30818414322251)/5.52548832975956</f>
        <v>-0.59871344319108621</v>
      </c>
      <c r="BN42">
        <f>('Organized Data Db 2'!BN42-9.13938618925831)/9.32770897961624</f>
        <v>-0.33656562357581943</v>
      </c>
      <c r="BO42">
        <f>('Organized Data Db 2'!BO42-6.24424552429667)/7.96104062720055</f>
        <v>0.34615505745413755</v>
      </c>
      <c r="BP42">
        <f>('Organized Data Db 2'!BP42-1.95012787723785)/3.11105891356176</f>
        <v>0.33746455850949547</v>
      </c>
      <c r="BQ42">
        <f>('Organized Data Db 2'!BQ42-18.3887468030691)/6.6849555874348</f>
        <v>-1.8532279894806303</v>
      </c>
      <c r="BR42">
        <f>('Organized Data Db 2'!BR42-2.8695652173913)/18.294807854498</f>
        <v>-0.64879419952328299</v>
      </c>
      <c r="BS42">
        <f>('Organized Data Db 2'!BS42-113.800511508951)/85.5899230594086</f>
        <v>-0.6753191198551638</v>
      </c>
    </row>
    <row r="43" spans="1:71" x14ac:dyDescent="0.25">
      <c r="A43">
        <f>('Organized Data Db 2'!A43-7.81969309462916)/8.46439985766875</f>
        <v>0.13944366112400536</v>
      </c>
      <c r="B43">
        <f>('Organized Data Db 2'!B43-1.19309462915601)/4.44972523731261</f>
        <v>-0.26812770801025315</v>
      </c>
      <c r="C43">
        <f>('Organized Data Db 2'!C43-1.83120204603581)/5.0823838597573</f>
        <v>-0.36030376621793692</v>
      </c>
      <c r="D43">
        <f>('Organized Data Db 2'!D43-0.260869565217391)/2.30035976941704</f>
        <v>-0.11340381130187339</v>
      </c>
      <c r="E43">
        <f>('Organized Data Db 2'!E43-5.30818414322251)/5.52548832975956</f>
        <v>-0.96067240150220246</v>
      </c>
      <c r="F43">
        <f>('Organized Data Db 2'!F43-9.13938618925831)/9.32770897961624</f>
        <v>-0.22935816221684147</v>
      </c>
      <c r="G43">
        <f>('Organized Data Db 2'!G43-6.24424552429667)/7.96104062720055</f>
        <v>-0.78435041556777241</v>
      </c>
      <c r="H43">
        <f>('Organized Data Db 2'!H43-1.95012787723785)/3.11105891356176</f>
        <v>1.3017664516438134</v>
      </c>
      <c r="I43">
        <f>('Organized Data Db 2'!I43-18.3887468030691)/6.6849555874348</f>
        <v>0.39061638671752325</v>
      </c>
      <c r="J43">
        <f>('Organized Data Db 2'!J43-2.8695652173913)/18.294807854498</f>
        <v>0.60839309552366505</v>
      </c>
      <c r="K43">
        <f>('Organized Data Db 2'!K43-113.800511508951)/85.5899230594086</f>
        <v>1.2174270611123619</v>
      </c>
      <c r="M43">
        <f>('Organized Data Db 2'!M43-7.81969309462916)/8.46439985766875</f>
        <v>0.25758552786178707</v>
      </c>
      <c r="N43">
        <f>('Organized Data Db 2'!N43-1.19309462915601)/4.44972523731261</f>
        <v>-0.26812770801025315</v>
      </c>
      <c r="O43">
        <f>('Organized Data Db 2'!O43-1.83120204603581)/5.0823838597573</f>
        <v>-0.36030376621793692</v>
      </c>
      <c r="P43">
        <f>('Organized Data Db 2'!P43-0.260869565217391)/2.30035976941704</f>
        <v>-0.11340381130187339</v>
      </c>
      <c r="Q43">
        <f>('Organized Data Db 2'!Q43-5.30818414322251)/5.52548832975956</f>
        <v>-0.77969292234664433</v>
      </c>
      <c r="R43">
        <f>('Organized Data Db 2'!R43-9.13938618925831)/9.32770897961624</f>
        <v>-0.97981039172968731</v>
      </c>
      <c r="S43">
        <f>('Organized Data Db 2'!S43-6.24424552429667)/7.96104062720055</f>
        <v>-0.78435041556777241</v>
      </c>
      <c r="T43">
        <f>('Organized Data Db 2'!T43-1.95012787723785)/3.11105891356176</f>
        <v>0.65889852288760153</v>
      </c>
      <c r="U43">
        <f>('Organized Data Db 2'!U43-18.3887468030691)/6.6849555874348</f>
        <v>-0.50692136376173813</v>
      </c>
      <c r="V43">
        <f>('Organized Data Db 2'!V43-2.8695652173913)/18.294807854498</f>
        <v>0.44441214399580226</v>
      </c>
      <c r="W43">
        <f>('Organized Data Db 2'!W43-113.800511508951)/85.5899230594086</f>
        <v>-4.4403726199321862E-2</v>
      </c>
      <c r="Y43">
        <f>('Organized Data Db 2'!Y43-7.81969309462916)/8.46439985766875</f>
        <v>-0.68754940604046666</v>
      </c>
      <c r="Z43">
        <f>('Organized Data Db 2'!Z43-1.19309462915601)/4.44972523731261</f>
        <v>-0.26812770801025315</v>
      </c>
      <c r="AA43">
        <f>('Organized Data Db 2'!AA43-1.83120204603581)/5.0823838597573</f>
        <v>2.9845832925119806</v>
      </c>
      <c r="AB43">
        <f>('Organized Data Db 2'!AB43-0.260869565217391)/2.30035976941704</f>
        <v>-0.11340381130187339</v>
      </c>
      <c r="AC43">
        <f>('Organized Data Db 2'!AC43-5.30818414322251)/5.52548832975956</f>
        <v>0.48716343174226256</v>
      </c>
      <c r="AD43">
        <f>('Organized Data Db 2'!AD43-9.13938618925831)/9.32770897961624</f>
        <v>0.62830152865498234</v>
      </c>
      <c r="AE43">
        <f>('Organized Data Db 2'!AE43-6.24424552429667)/7.96104062720055</f>
        <v>1.4766605304760476</v>
      </c>
      <c r="AF43">
        <f>('Organized Data Db 2'!AF43-1.95012787723785)/3.11105891356176</f>
        <v>2.5875023091562377</v>
      </c>
      <c r="AG43">
        <f>('Organized Data Db 2'!AG43-18.3887468030691)/6.6849555874348</f>
        <v>-0.95569023900136896</v>
      </c>
      <c r="AH43">
        <f>('Organized Data Db 2'!AH43-2.8695652173913)/18.294807854498</f>
        <v>-0.81277515105114584</v>
      </c>
      <c r="AI43">
        <f>('Organized Data Db 2'!AI43-113.800511508951)/85.5899230594086</f>
        <v>-0.9674095798810165</v>
      </c>
      <c r="AK43">
        <f>('Organized Data Db 2'!AK43-7.81969309462916)/8.46439985766875</f>
        <v>-0.68754940604046666</v>
      </c>
      <c r="AL43">
        <f>('Organized Data Db 2'!AL43-1.19309462915601)/4.44972523731261</f>
        <v>-0.26812770801025315</v>
      </c>
      <c r="AM43">
        <f>('Organized Data Db 2'!AM43-1.83120204603581)/5.0823838597573</f>
        <v>-0.36030376621793692</v>
      </c>
      <c r="AN43">
        <f>('Organized Data Db 2'!AN43-0.260869565217391)/2.30035976941704</f>
        <v>-0.11340381130187339</v>
      </c>
      <c r="AO43">
        <f>('Organized Data Db 2'!AO43-5.30818414322251)/5.52548832975956</f>
        <v>0.84912239005337875</v>
      </c>
      <c r="AP43">
        <f>('Organized Data Db 2'!AP43-9.13938618925831)/9.32770897961624</f>
        <v>0.19947168321907047</v>
      </c>
      <c r="AQ43">
        <f>('Organized Data Db 2'!AQ43-6.24424552429667)/7.96104062720055</f>
        <v>0.47176677667879424</v>
      </c>
      <c r="AR43">
        <f>('Organized Data Db 2'!AR43-1.95012787723785)/3.11105891356176</f>
        <v>-0.62683733462482261</v>
      </c>
      <c r="AS43">
        <f>('Organized Data Db 2'!AS43-18.3887468030691)/6.6849555874348</f>
        <v>-0.50692136376173813</v>
      </c>
      <c r="AT43">
        <f>('Organized Data Db 2'!AT43-2.8695652173913)/18.294807854498</f>
        <v>-0.64879419952328299</v>
      </c>
      <c r="AU43">
        <f>('Organized Data Db 2'!AU43-113.800511508951)/85.5899230594086</f>
        <v>-0.83888977746964133</v>
      </c>
      <c r="AW43">
        <f>('Organized Data Db 2'!AW43-7.81969309462916)/8.46439985766875</f>
        <v>-0.80569127277824837</v>
      </c>
      <c r="AX43">
        <f>('Organized Data Db 2'!AX43-1.19309462915601)/4.44972523731261</f>
        <v>-0.26812770801025315</v>
      </c>
      <c r="AY43">
        <f>('Organized Data Db 2'!AY43-1.83120204603581)/5.0823838597573</f>
        <v>-0.36030376621793692</v>
      </c>
      <c r="AZ43">
        <f>('Organized Data Db 2'!AZ43-0.260869565217391)/2.30035976941704</f>
        <v>-0.11340381130187339</v>
      </c>
      <c r="BA43">
        <f>('Organized Data Db 2'!BA43-5.30818414322251)/5.52548832975956</f>
        <v>0.84912239005337875</v>
      </c>
      <c r="BB43">
        <f>('Organized Data Db 2'!BB43-9.13938618925831)/9.32770897961624</f>
        <v>0.62830152865498234</v>
      </c>
      <c r="BC43">
        <f>('Organized Data Db 2'!BC43-6.24424552429667)/7.96104062720055</f>
        <v>2.3559425650486441</v>
      </c>
      <c r="BD43">
        <f>('Organized Data Db 2'!BD43-1.95012787723785)/3.11105891356176</f>
        <v>-0.62683733462482261</v>
      </c>
      <c r="BE43">
        <f>('Organized Data Db 2'!BE43-18.3887468030691)/6.6849555874348</f>
        <v>-0.65651098884161507</v>
      </c>
      <c r="BF43">
        <f>('Organized Data Db 2'!BF43-2.8695652173913)/18.294807854498</f>
        <v>-0.92209578540305437</v>
      </c>
      <c r="BG43">
        <f>('Organized Data Db 2'!BG43-113.800511508951)/85.5899230594086</f>
        <v>-1.0842457638913576</v>
      </c>
      <c r="BI43">
        <f>('Organized Data Db 2'!BI43-7.81969309462916)/8.46439985766875</f>
        <v>-0.56940753930268495</v>
      </c>
      <c r="BJ43">
        <f>('Organized Data Db 2'!BJ43-1.19309462915601)/4.44972523731261</f>
        <v>-0.26812770801025315</v>
      </c>
      <c r="BK43">
        <f>('Organized Data Db 2'!BK43-1.83120204603581)/5.0823838597573</f>
        <v>0.42672848289498483</v>
      </c>
      <c r="BL43">
        <f>('Organized Data Db 2'!BL43-0.260869565217391)/2.30035976941704</f>
        <v>-0.11340381130187339</v>
      </c>
      <c r="BM43">
        <f>('Organized Data Db 2'!BM43-5.30818414322251)/5.52548832975956</f>
        <v>-5.5775005724411804E-2</v>
      </c>
      <c r="BN43">
        <f>('Organized Data Db 2'!BN43-9.13938618925831)/9.32770897961624</f>
        <v>2.2364134490396523</v>
      </c>
      <c r="BO43">
        <f>('Organized Data Db 2'!BO43-6.24424552429667)/7.96104062720055</f>
        <v>-0.78435041556777241</v>
      </c>
      <c r="BP43">
        <f>('Organized Data Db 2'!BP43-1.95012787723785)/3.11105891356176</f>
        <v>4.1946721310467678</v>
      </c>
      <c r="BQ43">
        <f>('Organized Data Db 2'!BQ43-18.3887468030691)/6.6849555874348</f>
        <v>-0.95569023900136896</v>
      </c>
      <c r="BR43">
        <f>('Organized Data Db 2'!BR43-2.8695652173913)/18.294807854498</f>
        <v>-0.92209578540305437</v>
      </c>
      <c r="BS43">
        <f>('Organized Data Db 2'!BS43-113.800511508951)/85.5899230594086</f>
        <v>-9.1138199803458303E-2</v>
      </c>
    </row>
    <row r="44" spans="1:71" x14ac:dyDescent="0.25">
      <c r="A44">
        <f>('Organized Data Db 2'!A44-7.81969309462916)/8.46439985766875</f>
        <v>0.25758552786178707</v>
      </c>
      <c r="B44">
        <f>('Organized Data Db 2'!B44-1.19309462915601)/4.44972523731261</f>
        <v>-0.26812770801025315</v>
      </c>
      <c r="C44">
        <f>('Organized Data Db 2'!C44-1.83120204603581)/5.0823838597573</f>
        <v>-0.36030376621793692</v>
      </c>
      <c r="D44">
        <f>('Organized Data Db 2'!D44-0.260869565217391)/2.30035976941704</f>
        <v>-0.11340381130187339</v>
      </c>
      <c r="E44">
        <f>('Organized Data Db 2'!E44-5.30818414322251)/5.52548832975956</f>
        <v>-0.23675448487996992</v>
      </c>
      <c r="F44">
        <f>('Organized Data Db 2'!F44-9.13938618925831)/9.32770897961624</f>
        <v>1.8075836036037403</v>
      </c>
      <c r="G44">
        <f>('Organized Data Db 2'!G44-6.24424552429667)/7.96104062720055</f>
        <v>-0.65873869634311566</v>
      </c>
      <c r="H44">
        <f>('Organized Data Db 2'!H44-1.95012787723785)/3.11105891356176</f>
        <v>-0.62683733462482261</v>
      </c>
      <c r="I44">
        <f>('Organized Data Db 2'!I44-18.3887468030691)/6.6849555874348</f>
        <v>-0.50692136376173813</v>
      </c>
      <c r="J44">
        <f>('Organized Data Db 2'!J44-2.8695652173913)/18.294807854498</f>
        <v>-0.37549261364351166</v>
      </c>
      <c r="K44">
        <f>('Organized Data Db 2'!K44-113.800511508951)/85.5899230594086</f>
        <v>0.23600311542549676</v>
      </c>
      <c r="M44">
        <f>('Organized Data Db 2'!M44-7.81969309462916)/8.46439985766875</f>
        <v>-0.33312380582712148</v>
      </c>
      <c r="N44">
        <f>('Organized Data Db 2'!N44-1.19309462915601)/4.44972523731261</f>
        <v>-0.26812770801025315</v>
      </c>
      <c r="O44">
        <f>('Organized Data Db 2'!O44-1.83120204603581)/5.0823838597573</f>
        <v>-0.36030376621793692</v>
      </c>
      <c r="P44">
        <f>('Organized Data Db 2'!P44-0.260869565217391)/2.30035976941704</f>
        <v>-0.11340381130187339</v>
      </c>
      <c r="Q44">
        <f>('Organized Data Db 2'!Q44-5.30818414322251)/5.52548832975956</f>
        <v>-0.59871344319108621</v>
      </c>
      <c r="R44">
        <f>('Organized Data Db 2'!R44-9.13938618925831)/9.32770897961624</f>
        <v>0.52109406729600438</v>
      </c>
      <c r="S44">
        <f>('Organized Data Db 2'!S44-6.24424552429667)/7.96104062720055</f>
        <v>-0.78435041556777241</v>
      </c>
      <c r="T44">
        <f>('Organized Data Db 2'!T44-1.95012787723785)/3.11105891356176</f>
        <v>-0.62683733462482261</v>
      </c>
      <c r="U44">
        <f>('Organized Data Db 2'!U44-18.3887468030691)/6.6849555874348</f>
        <v>1.4377437622766616</v>
      </c>
      <c r="V44">
        <f>('Organized Data Db 2'!V44-2.8695652173913)/18.294807854498</f>
        <v>1.1003359501072534</v>
      </c>
      <c r="W44">
        <f>('Organized Data Db 2'!W44-113.800511508951)/85.5899230594086</f>
        <v>0.13085054981618977</v>
      </c>
      <c r="Y44">
        <f>('Organized Data Db 2'!Y44-7.81969309462916)/8.46439985766875</f>
        <v>-0.68754940604046666</v>
      </c>
      <c r="Z44">
        <f>('Organized Data Db 2'!Z44-1.19309462915601)/4.44972523731261</f>
        <v>-0.26812770801025315</v>
      </c>
      <c r="AA44">
        <f>('Organized Data Db 2'!AA44-1.83120204603581)/5.0823838597573</f>
        <v>-0.36030376621793692</v>
      </c>
      <c r="AB44">
        <f>('Organized Data Db 2'!AB44-0.260869565217391)/2.30035976941704</f>
        <v>-0.11340381130187339</v>
      </c>
      <c r="AC44">
        <f>('Organized Data Db 2'!AC44-5.30818414322251)/5.52548832975956</f>
        <v>0.66814291089782063</v>
      </c>
      <c r="AD44">
        <f>('Organized Data Db 2'!AD44-9.13938618925831)/9.32770897961624</f>
        <v>-0.97981039172968731</v>
      </c>
      <c r="AE44">
        <f>('Organized Data Db 2'!AE44-6.24424552429667)/7.96104062720055</f>
        <v>0.84860193435276421</v>
      </c>
      <c r="AF44">
        <f>('Organized Data Db 2'!AF44-1.95012787723785)/3.11105891356176</f>
        <v>-0.3054033702467166</v>
      </c>
      <c r="AG44">
        <f>('Organized Data Db 2'!AG44-18.3887468030691)/6.6849555874348</f>
        <v>9.1437136557769444E-2</v>
      </c>
      <c r="AH44">
        <f>('Organized Data Db 2'!AH44-2.8695652173913)/18.294807854498</f>
        <v>-0.37549261364351166</v>
      </c>
      <c r="AI44">
        <f>('Organized Data Db 2'!AI44-113.800511508951)/85.5899230594086</f>
        <v>-0.7220535934593002</v>
      </c>
      <c r="AK44">
        <f>('Organized Data Db 2'!AK44-7.81969309462916)/8.46439985766875</f>
        <v>-0.80569127277824837</v>
      </c>
      <c r="AL44">
        <f>('Organized Data Db 2'!AL44-1.19309462915601)/4.44972523731261</f>
        <v>-0.26812770801025315</v>
      </c>
      <c r="AM44">
        <f>('Organized Data Db 2'!AM44-1.83120204603581)/5.0823838597573</f>
        <v>-0.36030376621793692</v>
      </c>
      <c r="AN44">
        <f>('Organized Data Db 2'!AN44-0.260869565217391)/2.30035976941704</f>
        <v>-0.11340381130187339</v>
      </c>
      <c r="AO44">
        <f>('Organized Data Db 2'!AO44-5.30818414322251)/5.52548832975956</f>
        <v>2.4779377024534019</v>
      </c>
      <c r="AP44">
        <f>('Organized Data Db 2'!AP44-9.13938618925831)/9.32770897961624</f>
        <v>0.73550899001396042</v>
      </c>
      <c r="AQ44">
        <f>('Organized Data Db 2'!AQ44-6.24424552429667)/7.96104062720055</f>
        <v>1.7278839689253609</v>
      </c>
      <c r="AR44">
        <f>('Organized Data Db 2'!AR44-1.95012787723785)/3.11105891356176</f>
        <v>-0.62683733462482261</v>
      </c>
      <c r="AS44">
        <f>('Organized Data Db 2'!AS44-18.3887468030691)/6.6849555874348</f>
        <v>-0.80610061392149202</v>
      </c>
      <c r="AT44">
        <f>('Organized Data Db 2'!AT44-2.8695652173913)/18.294807854498</f>
        <v>-1.3047180056347343</v>
      </c>
      <c r="AU44">
        <f>('Organized Data Db 2'!AU44-113.800511508951)/85.5899230594086</f>
        <v>-0.97909319828205055</v>
      </c>
      <c r="AW44">
        <f>('Organized Data Db 2'!AW44-7.81969309462916)/8.46439985766875</f>
        <v>-0.80569127277824837</v>
      </c>
      <c r="AX44">
        <f>('Organized Data Db 2'!AX44-1.19309462915601)/4.44972523731261</f>
        <v>-0.26812770801025315</v>
      </c>
      <c r="AY44">
        <f>('Organized Data Db 2'!AY44-1.83120204603581)/5.0823838597573</f>
        <v>-0.36030376621793692</v>
      </c>
      <c r="AZ44">
        <f>('Organized Data Db 2'!AZ44-0.260869565217391)/2.30035976941704</f>
        <v>-0.11340381130187339</v>
      </c>
      <c r="BA44">
        <f>('Organized Data Db 2'!BA44-5.30818414322251)/5.52548832975956</f>
        <v>1.5730403066756113</v>
      </c>
      <c r="BB44">
        <f>('Organized Data Db 2'!BB44-9.13938618925831)/9.32770897961624</f>
        <v>1.7003761422447623</v>
      </c>
      <c r="BC44">
        <f>('Organized Data Db 2'!BC44-6.24424552429667)/7.96104062720055</f>
        <v>1.4766605304760476</v>
      </c>
      <c r="BD44">
        <f>('Organized Data Db 2'!BD44-1.95012787723785)/3.11105891356176</f>
        <v>-0.62683733462482261</v>
      </c>
      <c r="BE44">
        <f>('Organized Data Db 2'!BE44-18.3887468030691)/6.6849555874348</f>
        <v>-0.50692136376173813</v>
      </c>
      <c r="BF44">
        <f>('Organized Data Db 2'!BF44-2.8695652173913)/18.294807854498</f>
        <v>-1.4140386399866427</v>
      </c>
      <c r="BG44">
        <f>('Organized Data Db 2'!BG44-113.800511508951)/85.5899230594086</f>
        <v>-1.0375112902872212</v>
      </c>
      <c r="BI44">
        <f>('Organized Data Db 2'!BI44-7.81969309462916)/8.46439985766875</f>
        <v>0.25758552786178707</v>
      </c>
      <c r="BJ44">
        <f>('Organized Data Db 2'!BJ44-1.19309462915601)/4.44972523731261</f>
        <v>-0.26812770801025315</v>
      </c>
      <c r="BK44">
        <f>('Organized Data Db 2'!BK44-1.83120204603581)/5.0823838597573</f>
        <v>-0.36030376621793692</v>
      </c>
      <c r="BL44">
        <f>('Organized Data Db 2'!BL44-0.260869565217391)/2.30035976941704</f>
        <v>-0.11340381130187339</v>
      </c>
      <c r="BM44">
        <f>('Organized Data Db 2'!BM44-5.30818414322251)/5.52548832975956</f>
        <v>-0.96067240150220246</v>
      </c>
      <c r="BN44">
        <f>('Organized Data Db 2'!BN44-9.13938618925831)/9.32770897961624</f>
        <v>1.0571313740908943</v>
      </c>
      <c r="BO44">
        <f>('Organized Data Db 2'!BO44-6.24424552429667)/7.96104062720055</f>
        <v>-0.78435041556777241</v>
      </c>
      <c r="BP44">
        <f>('Organized Data Db 2'!BP44-1.95012787723785)/3.11105891356176</f>
        <v>-0.62683733462482261</v>
      </c>
      <c r="BQ44">
        <f>('Organized Data Db 2'!BQ44-18.3887468030691)/6.6849555874348</f>
        <v>1.5873333873565385</v>
      </c>
      <c r="BR44">
        <f>('Organized Data Db 2'!BR44-2.8695652173913)/18.294807854498</f>
        <v>1.5376184875148875</v>
      </c>
      <c r="BS44">
        <f>('Organized Data Db 2'!BS44-113.800511508951)/85.5899230594086</f>
        <v>0.98375469309167973</v>
      </c>
    </row>
    <row r="45" spans="1:71" x14ac:dyDescent="0.25">
      <c r="A45">
        <f>('Organized Data Db 2'!A45-7.81969309462916)/8.46439985766875</f>
        <v>-0.56940753930268495</v>
      </c>
      <c r="B45">
        <f>('Organized Data Db 2'!B45-1.19309462915601)/4.44972523731261</f>
        <v>-0.26812770801025315</v>
      </c>
      <c r="C45">
        <f>('Organized Data Db 2'!C45-1.83120204603581)/5.0823838597573</f>
        <v>0.82024460745144567</v>
      </c>
      <c r="D45">
        <f>('Organized Data Db 2'!D45-0.260869565217391)/2.30035976941704</f>
        <v>-0.11340381130187339</v>
      </c>
      <c r="E45">
        <f>('Organized Data Db 2'!E45-5.30818414322251)/5.52548832975956</f>
        <v>-0.41773396403552804</v>
      </c>
      <c r="F45">
        <f>('Organized Data Db 2'!F45-9.13938618925831)/9.32770897961624</f>
        <v>0.52109406729600438</v>
      </c>
      <c r="G45">
        <f>('Organized Data Db 2'!G45-6.24424552429667)/7.96104062720055</f>
        <v>9.4931619004824247E-2</v>
      </c>
      <c r="H45">
        <f>('Organized Data Db 2'!H45-1.95012787723785)/3.11105891356176</f>
        <v>-0.62683733462482261</v>
      </c>
      <c r="I45">
        <f>('Organized Data Db 2'!I45-18.3887468030691)/6.6849555874348</f>
        <v>-0.80610061392149202</v>
      </c>
      <c r="J45">
        <f>('Organized Data Db 2'!J45-2.8695652173913)/18.294807854498</f>
        <v>-1.1407370541068713</v>
      </c>
      <c r="K45">
        <f>('Organized Data Db 2'!K45-113.800511508951)/85.5899230594086</f>
        <v>-0.41827951503241334</v>
      </c>
      <c r="M45">
        <f>('Organized Data Db 2'!M45-7.81969309462916)/8.46439985766875</f>
        <v>-0.80569127277824837</v>
      </c>
      <c r="N45">
        <f>('Organized Data Db 2'!N45-1.19309462915601)/4.44972523731261</f>
        <v>-0.26812770801025315</v>
      </c>
      <c r="O45">
        <f>('Organized Data Db 2'!O45-1.83120204603581)/5.0823838597573</f>
        <v>5.5424381021289761</v>
      </c>
      <c r="P45">
        <f>('Organized Data Db 2'!P45-0.260869565217391)/2.30035976941704</f>
        <v>-0.11340381130187339</v>
      </c>
      <c r="Q45">
        <f>('Organized Data Db 2'!Q45-5.30818414322251)/5.52548832975956</f>
        <v>2.6589171816089601</v>
      </c>
      <c r="R45">
        <f>('Organized Data Db 2'!R45-9.13938618925831)/9.32770897961624</f>
        <v>-0.97981039172968731</v>
      </c>
      <c r="S45">
        <f>('Organized Data Db 2'!S45-6.24424552429667)/7.96104062720055</f>
        <v>2.2303308458239877</v>
      </c>
      <c r="T45">
        <f>('Organized Data Db 2'!T45-1.95012787723785)/3.11105891356176</f>
        <v>-0.62683733462482261</v>
      </c>
      <c r="U45">
        <f>('Organized Data Db 2'!U45-18.3887468030691)/6.6849555874348</f>
        <v>-1.8532279894806303</v>
      </c>
      <c r="V45">
        <f>('Organized Data Db 2'!V45-2.8695652173913)/18.294807854498</f>
        <v>-2.124622763274048</v>
      </c>
      <c r="W45">
        <f>('Organized Data Db 2'!W45-113.800511508951)/85.5899230594086</f>
        <v>-1.0024604350841189</v>
      </c>
      <c r="Y45">
        <f>('Organized Data Db 2'!Y45-7.81969309462916)/8.46439985766875</f>
        <v>-0.80569127277824837</v>
      </c>
      <c r="Z45">
        <f>('Organized Data Db 2'!Z45-1.19309462915601)/4.44972523731261</f>
        <v>-0.26812770801025315</v>
      </c>
      <c r="AA45">
        <f>('Organized Data Db 2'!AA45-1.83120204603581)/5.0823838597573</f>
        <v>2.5910671679555195</v>
      </c>
      <c r="AB45">
        <f>('Organized Data Db 2'!AB45-0.260869565217391)/2.30035976941704</f>
        <v>-0.11340381130187339</v>
      </c>
      <c r="AC45">
        <f>('Organized Data Db 2'!AC45-5.30818414322251)/5.52548832975956</f>
        <v>0.48716343174226256</v>
      </c>
      <c r="AD45">
        <f>('Organized Data Db 2'!AD45-9.13938618925831)/9.32770897961624</f>
        <v>1.8075836036037403</v>
      </c>
      <c r="AE45">
        <f>('Organized Data Db 2'!AE45-6.24424552429667)/7.96104062720055</f>
        <v>1.2254370920267343</v>
      </c>
      <c r="AF45">
        <f>('Organized Data Db 2'!AF45-1.95012787723785)/3.11105891356176</f>
        <v>-0.62683733462482261</v>
      </c>
      <c r="AG45">
        <f>('Organized Data Db 2'!AG45-18.3887468030691)/6.6849555874348</f>
        <v>-1.1052798640812458</v>
      </c>
      <c r="AH45">
        <f>('Organized Data Db 2'!AH45-2.8695652173913)/18.294807854498</f>
        <v>-1.1953973712828256</v>
      </c>
      <c r="AI45">
        <f>('Organized Data Db 2'!AI45-113.800511508951)/85.5899230594086</f>
        <v>-1.0024604350841189</v>
      </c>
      <c r="AK45">
        <f>('Organized Data Db 2'!AK45-7.81969309462916)/8.46439985766875</f>
        <v>-0.56940753930268495</v>
      </c>
      <c r="AL45">
        <f>('Organized Data Db 2'!AL45-1.19309462915601)/4.44972523731261</f>
        <v>-0.26812770801025315</v>
      </c>
      <c r="AM45">
        <f>('Organized Data Db 2'!AM45-1.83120204603581)/5.0823838597573</f>
        <v>-0.36030376621793692</v>
      </c>
      <c r="AN45">
        <f>('Organized Data Db 2'!AN45-0.260869565217391)/2.30035976941704</f>
        <v>-0.11340381130187339</v>
      </c>
      <c r="AO45">
        <f>('Organized Data Db 2'!AO45-5.30818414322251)/5.52548832975956</f>
        <v>-0.41773396403552804</v>
      </c>
      <c r="AP45">
        <f>('Organized Data Db 2'!AP45-9.13938618925831)/9.32770897961624</f>
        <v>0.73550899001396042</v>
      </c>
      <c r="AQ45">
        <f>('Organized Data Db 2'!AQ45-6.24424552429667)/7.96104062720055</f>
        <v>-0.53312697711845902</v>
      </c>
      <c r="AR45">
        <f>('Organized Data Db 2'!AR45-1.95012787723785)/3.11105891356176</f>
        <v>-0.62683733462482261</v>
      </c>
      <c r="AS45">
        <f>('Organized Data Db 2'!AS45-18.3887468030691)/6.6849555874348</f>
        <v>-0.50692136376173813</v>
      </c>
      <c r="AT45">
        <f>('Organized Data Db 2'!AT45-2.8695652173913)/18.294807854498</f>
        <v>0.38975182681984805</v>
      </c>
      <c r="AU45">
        <f>('Organized Data Db 2'!AU45-113.800511508951)/85.5899230594086</f>
        <v>-0.62858464625102728</v>
      </c>
      <c r="AW45">
        <f>('Organized Data Db 2'!AW45-7.81969309462916)/8.46439985766875</f>
        <v>-0.80569127277824837</v>
      </c>
      <c r="AX45">
        <f>('Organized Data Db 2'!AX45-1.19309462915601)/4.44972523731261</f>
        <v>-0.26812770801025315</v>
      </c>
      <c r="AY45">
        <f>('Organized Data Db 2'!AY45-1.83120204603581)/5.0823838597573</f>
        <v>0.82024460745144567</v>
      </c>
      <c r="AZ45">
        <f>('Organized Data Db 2'!AZ45-0.260869565217391)/2.30035976941704</f>
        <v>-0.11340381130187339</v>
      </c>
      <c r="BA45">
        <f>('Organized Data Db 2'!BA45-5.30818414322251)/5.52548832975956</f>
        <v>1.2110813483644951</v>
      </c>
      <c r="BB45">
        <f>('Organized Data Db 2'!BB45-9.13938618925831)/9.32770897961624</f>
        <v>1.0571313740908943</v>
      </c>
      <c r="BC45">
        <f>('Organized Data Db 2'!BC45-6.24424552429667)/7.96104062720055</f>
        <v>1.351048811251391</v>
      </c>
      <c r="BD45">
        <f>('Organized Data Db 2'!BD45-1.95012787723785)/3.11105891356176</f>
        <v>2.5875023091562377</v>
      </c>
      <c r="BE45">
        <f>('Organized Data Db 2'!BE45-18.3887468030691)/6.6849555874348</f>
        <v>-1.2548694891611227</v>
      </c>
      <c r="BF45">
        <f>('Organized Data Db 2'!BF45-2.8695652173913)/18.294807854498</f>
        <v>-0.81277515105114584</v>
      </c>
      <c r="BG45">
        <f>('Organized Data Db 2'!BG45-113.800511508951)/85.5899230594086</f>
        <v>-1.0959293822923917</v>
      </c>
      <c r="BI45">
        <f>('Organized Data Db 2'!BI45-7.81969309462916)/8.46439985766875</f>
        <v>-9.6840072351558074E-2</v>
      </c>
      <c r="BJ45">
        <f>('Organized Data Db 2'!BJ45-1.19309462915601)/4.44972523731261</f>
        <v>-0.26812770801025315</v>
      </c>
      <c r="BK45">
        <f>('Organized Data Db 2'!BK45-1.83120204603581)/5.0823838597573</f>
        <v>-0.36030376621793692</v>
      </c>
      <c r="BL45">
        <f>('Organized Data Db 2'!BL45-0.260869565217391)/2.30035976941704</f>
        <v>-0.11340381130187339</v>
      </c>
      <c r="BM45">
        <f>('Organized Data Db 2'!BM45-5.30818414322251)/5.52548832975956</f>
        <v>-0.96067240150220246</v>
      </c>
      <c r="BN45">
        <f>('Organized Data Db 2'!BN45-9.13938618925831)/9.32770897961624</f>
        <v>1.8075836036037403</v>
      </c>
      <c r="BO45">
        <f>('Organized Data Db 2'!BO45-6.24424552429667)/7.96104062720055</f>
        <v>-0.78435041556777241</v>
      </c>
      <c r="BP45">
        <f>('Organized Data Db 2'!BP45-1.95012787723785)/3.11105891356176</f>
        <v>1.9446343804000255</v>
      </c>
      <c r="BQ45">
        <f>('Organized Data Db 2'!BQ45-18.3887468030691)/6.6849555874348</f>
        <v>1.2881541371967846</v>
      </c>
      <c r="BR45">
        <f>('Organized Data Db 2'!BR45-2.8695652173913)/18.294807854498</f>
        <v>0.82703436422748211</v>
      </c>
      <c r="BS45">
        <f>('Organized Data Db 2'!BS45-113.800511508951)/85.5899230594086</f>
        <v>0.8201840354772022</v>
      </c>
    </row>
    <row r="46" spans="1:71" x14ac:dyDescent="0.25">
      <c r="A46">
        <f>('Organized Data Db 2'!A46-7.81969309462916)/8.46439985766875</f>
        <v>-0.45126567256490319</v>
      </c>
      <c r="B46">
        <f>('Organized Data Db 2'!B46-1.19309462915601)/4.44972523731261</f>
        <v>-0.26812770801025315</v>
      </c>
      <c r="C46">
        <f>('Organized Data Db 2'!C46-1.83120204603581)/5.0823838597573</f>
        <v>-0.36030376621793692</v>
      </c>
      <c r="D46">
        <f>('Organized Data Db 2'!D46-0.260869565217391)/2.30035976941704</f>
        <v>-0.11340381130187339</v>
      </c>
      <c r="E46">
        <f>('Organized Data Db 2'!E46-5.30818414322251)/5.52548832975956</f>
        <v>-0.23675448487996992</v>
      </c>
      <c r="F46">
        <f>('Organized Data Db 2'!F46-9.13938618925831)/9.32770897961624</f>
        <v>-0.22935816221684147</v>
      </c>
      <c r="G46">
        <f>('Organized Data Db 2'!G46-6.24424552429667)/7.96104062720055</f>
        <v>1.4766605304760476</v>
      </c>
      <c r="H46">
        <f>('Organized Data Db 2'!H46-1.95012787723785)/3.11105891356176</f>
        <v>-0.62683733462482261</v>
      </c>
      <c r="I46">
        <f>('Organized Data Db 2'!I46-18.3887468030691)/6.6849555874348</f>
        <v>-1.2548694891611227</v>
      </c>
      <c r="J46">
        <f>('Organized Data Db 2'!J46-2.8695652173913)/18.294807854498</f>
        <v>-1.3047180056347343</v>
      </c>
      <c r="K46">
        <f>('Organized Data Db 2'!K46-113.800511508951)/85.5899230594086</f>
        <v>-0.55848293584482267</v>
      </c>
      <c r="M46">
        <f>('Organized Data Db 2'!M46-7.81969309462916)/8.46439985766875</f>
        <v>-0.68754940604046666</v>
      </c>
      <c r="N46">
        <f>('Organized Data Db 2'!N46-1.19309462915601)/4.44972523731261</f>
        <v>-0.26812770801025315</v>
      </c>
      <c r="O46">
        <f>('Organized Data Db 2'!O46-1.83120204603581)/5.0823838597573</f>
        <v>-0.36030376621793692</v>
      </c>
      <c r="P46">
        <f>('Organized Data Db 2'!P46-0.260869565217391)/2.30035976941704</f>
        <v>-0.11340381130187339</v>
      </c>
      <c r="Q46">
        <f>('Organized Data Db 2'!Q46-5.30818414322251)/5.52548832975956</f>
        <v>0.84912239005337875</v>
      </c>
      <c r="R46">
        <f>('Organized Data Db 2'!R46-9.13938618925831)/9.32770897961624</f>
        <v>-0.97981039172968731</v>
      </c>
      <c r="S46">
        <f>('Organized Data Db 2'!S46-6.24424552429667)/7.96104062720055</f>
        <v>0.59737849590345082</v>
      </c>
      <c r="T46">
        <f>('Organized Data Db 2'!T46-1.95012787723785)/3.11105891356176</f>
        <v>-0.62683733462482261</v>
      </c>
      <c r="U46">
        <f>('Organized Data Db 2'!U46-18.3887468030691)/6.6849555874348</f>
        <v>-0.50692136376173813</v>
      </c>
      <c r="V46">
        <f>('Organized Data Db 2'!V46-2.8695652173913)/18.294807854498</f>
        <v>-1.1407370541068713</v>
      </c>
      <c r="W46">
        <f>('Organized Data Db 2'!W46-113.800511508951)/85.5899230594086</f>
        <v>-0.6753191198551638</v>
      </c>
      <c r="Y46">
        <f>('Organized Data Db 2'!Y46-7.81969309462916)/8.46439985766875</f>
        <v>-0.68754940604046666</v>
      </c>
      <c r="Z46">
        <f>('Organized Data Db 2'!Z46-1.19309462915601)/4.44972523731261</f>
        <v>-0.26812770801025315</v>
      </c>
      <c r="AA46">
        <f>('Organized Data Db 2'!AA46-1.83120204603581)/5.0823838597573</f>
        <v>-0.36030376621793692</v>
      </c>
      <c r="AB46">
        <f>('Organized Data Db 2'!AB46-0.260869565217391)/2.30035976941704</f>
        <v>-0.11340381130187339</v>
      </c>
      <c r="AC46">
        <f>('Organized Data Db 2'!AC46-5.30818414322251)/5.52548832975956</f>
        <v>0.84912239005337875</v>
      </c>
      <c r="AD46">
        <f>('Organized Data Db 2'!AD46-9.13938618925831)/9.32770897961624</f>
        <v>-0.22935816221684147</v>
      </c>
      <c r="AE46">
        <f>('Organized Data Db 2'!AE46-6.24424552429667)/7.96104062720055</f>
        <v>1.0998253728020777</v>
      </c>
      <c r="AF46">
        <f>('Organized Data Db 2'!AF46-1.95012787723785)/3.11105891356176</f>
        <v>-0.62683733462482261</v>
      </c>
      <c r="AG46">
        <f>('Organized Data Db 2'!AG46-18.3887468030691)/6.6849555874348</f>
        <v>-0.50692136376173813</v>
      </c>
      <c r="AH46">
        <f>('Organized Data Db 2'!AH46-2.8695652173913)/18.294807854498</f>
        <v>-0.64879419952328299</v>
      </c>
      <c r="AI46">
        <f>('Organized Data Db 2'!AI46-113.800511508951)/85.5899230594086</f>
        <v>-0.87394063267274358</v>
      </c>
      <c r="AK46">
        <f>('Organized Data Db 2'!AK46-7.81969309462916)/8.46439985766875</f>
        <v>-0.80569127277824837</v>
      </c>
      <c r="AL46">
        <f>('Organized Data Db 2'!AL46-1.19309462915601)/4.44972523731261</f>
        <v>-0.26812770801025315</v>
      </c>
      <c r="AM46">
        <f>('Organized Data Db 2'!AM46-1.83120204603581)/5.0823838597573</f>
        <v>-0.36030376621793692</v>
      </c>
      <c r="AN46">
        <f>('Organized Data Db 2'!AN46-0.260869565217391)/2.30035976941704</f>
        <v>-0.11340381130187339</v>
      </c>
      <c r="AO46">
        <f>('Organized Data Db 2'!AO46-5.30818414322251)/5.52548832975956</f>
        <v>0.30618395258670444</v>
      </c>
      <c r="AP46">
        <f>('Organized Data Db 2'!AP46-9.13938618925831)/9.32770897961624</f>
        <v>0.30667914457804846</v>
      </c>
      <c r="AQ46">
        <f>('Organized Data Db 2'!AQ46-6.24424552429667)/7.96104062720055</f>
        <v>0.72299021512810757</v>
      </c>
      <c r="AR46">
        <f>('Organized Data Db 2'!AR46-1.95012787723785)/3.11105891356176</f>
        <v>-0.62683733462482261</v>
      </c>
      <c r="AS46">
        <f>('Organized Data Db 2'!AS46-18.3887468030691)/6.6849555874348</f>
        <v>-1.5540487393208766</v>
      </c>
      <c r="AT46">
        <f>('Organized Data Db 2'!AT46-2.8695652173913)/18.294807854498</f>
        <v>-0.92209578540305437</v>
      </c>
      <c r="AU46">
        <f>('Organized Data Db 2'!AU46-113.800511508951)/85.5899230594086</f>
        <v>-1.0375112902872212</v>
      </c>
      <c r="AW46">
        <f>('Organized Data Db 2'!AW46-7.81969309462916)/8.46439985766875</f>
        <v>-0.68754940604046666</v>
      </c>
      <c r="AX46">
        <f>('Organized Data Db 2'!AX46-1.19309462915601)/4.44972523731261</f>
        <v>-0.26812770801025315</v>
      </c>
      <c r="AY46">
        <f>('Organized Data Db 2'!AY46-1.83120204603581)/5.0823838597573</f>
        <v>-0.36030376621793692</v>
      </c>
      <c r="AZ46">
        <f>('Organized Data Db 2'!AZ46-0.260869565217391)/2.30035976941704</f>
        <v>-0.11340381130187339</v>
      </c>
      <c r="BA46">
        <f>('Organized Data Db 2'!BA46-5.30818414322251)/5.52548832975956</f>
        <v>0.66814291089782063</v>
      </c>
      <c r="BB46">
        <f>('Organized Data Db 2'!BB46-9.13938618925831)/9.32770897961624</f>
        <v>0.73550899001396042</v>
      </c>
      <c r="BC46">
        <f>('Organized Data Db 2'!BC46-6.24424552429667)/7.96104062720055</f>
        <v>-0.28190353866914575</v>
      </c>
      <c r="BD46">
        <f>('Organized Data Db 2'!BD46-1.95012787723785)/3.11105891356176</f>
        <v>-0.62683733462482261</v>
      </c>
      <c r="BE46">
        <f>('Organized Data Db 2'!BE46-18.3887468030691)/6.6849555874348</f>
        <v>0.24102676163764636</v>
      </c>
      <c r="BF46">
        <f>('Organized Data Db 2'!BF46-2.8695652173913)/18.294807854498</f>
        <v>-0.3208322964675574</v>
      </c>
      <c r="BG46">
        <f>('Organized Data Db 2'!BG46-113.800511508951)/85.5899230594086</f>
        <v>-0.71036997505826605</v>
      </c>
      <c r="BI46">
        <f>('Organized Data Db 2'!BI46-7.81969309462916)/8.46439985766875</f>
        <v>2.7385647293552031</v>
      </c>
      <c r="BJ46">
        <f>('Organized Data Db 2'!BJ46-1.19309462915601)/4.44972523731261</f>
        <v>-0.26812770801025315</v>
      </c>
      <c r="BK46">
        <f>('Organized Data Db 2'!BK46-1.83120204603581)/5.0823838597573</f>
        <v>-0.36030376621793692</v>
      </c>
      <c r="BL46">
        <f>('Organized Data Db 2'!BL46-0.260869565217391)/2.30035976941704</f>
        <v>-0.11340381130187339</v>
      </c>
      <c r="BM46">
        <f>('Organized Data Db 2'!BM46-5.30818414322251)/5.52548832975956</f>
        <v>-0.96067240150220246</v>
      </c>
      <c r="BN46">
        <f>('Organized Data Db 2'!BN46-9.13938618925831)/9.32770897961624</f>
        <v>-0.87260293037070935</v>
      </c>
      <c r="BO46">
        <f>('Organized Data Db 2'!BO46-6.24424552429667)/7.96104062720055</f>
        <v>-0.78435041556777241</v>
      </c>
      <c r="BP46">
        <f>('Organized Data Db 2'!BP46-1.95012787723785)/3.11105891356176</f>
        <v>-0.62683733462482261</v>
      </c>
      <c r="BQ46">
        <f>('Organized Data Db 2'!BQ46-18.3887468030691)/6.6849555874348</f>
        <v>1.1385645121169077</v>
      </c>
      <c r="BR46">
        <f>('Organized Data Db 2'!BR46-2.8695652173913)/18.294807854498</f>
        <v>-1.1953973712828256</v>
      </c>
      <c r="BS46">
        <f>('Organized Data Db 2'!BS46-113.800511508951)/85.5899230594086</f>
        <v>2.2222182436012954</v>
      </c>
    </row>
    <row r="47" spans="1:71" x14ac:dyDescent="0.25">
      <c r="A47">
        <f>('Organized Data Db 2'!A47-7.81969309462916)/8.46439985766875</f>
        <v>-0.45126567256490319</v>
      </c>
      <c r="B47">
        <f>('Organized Data Db 2'!B47-1.19309462915601)/4.44972523731261</f>
        <v>-0.26812770801025315</v>
      </c>
      <c r="C47">
        <f>('Organized Data Db 2'!C47-1.83120204603581)/5.0823838597573</f>
        <v>-0.36030376621793692</v>
      </c>
      <c r="D47">
        <f>('Organized Data Db 2'!D47-0.260869565217391)/2.30035976941704</f>
        <v>-0.11340381130187339</v>
      </c>
      <c r="E47">
        <f>('Organized Data Db 2'!E47-5.30818414322251)/5.52548832975956</f>
        <v>0.12520447343114632</v>
      </c>
      <c r="F47">
        <f>('Organized Data Db 2'!F47-9.13938618925831)/9.32770897961624</f>
        <v>-0.12215070085786349</v>
      </c>
      <c r="G47">
        <f>('Organized Data Db 2'!G47-6.24424552429667)/7.96104062720055</f>
        <v>2.9840011611719275</v>
      </c>
      <c r="H47">
        <f>('Organized Data Db 2'!H47-1.95012787723785)/3.11105891356176</f>
        <v>-0.62683733462482261</v>
      </c>
      <c r="I47">
        <f>('Organized Data Db 2'!I47-18.3887468030691)/6.6849555874348</f>
        <v>-2.3019968647202611</v>
      </c>
      <c r="J47">
        <f>('Organized Data Db 2'!J47-2.8695652173913)/18.294807854498</f>
        <v>-1.7966608602183223</v>
      </c>
      <c r="K47">
        <f>('Organized Data Db 2'!K47-113.800511508951)/85.5899230594086</f>
        <v>-1.0842457638913576</v>
      </c>
      <c r="M47">
        <f>('Organized Data Db 2'!M47-7.81969309462916)/8.46439985766875</f>
        <v>-0.56940753930268495</v>
      </c>
      <c r="N47">
        <f>('Organized Data Db 2'!N47-1.19309462915601)/4.44972523731261</f>
        <v>-0.26812770801025315</v>
      </c>
      <c r="O47">
        <f>('Organized Data Db 2'!O47-1.83120204603581)/5.0823838597573</f>
        <v>-0.36030376621793692</v>
      </c>
      <c r="P47">
        <f>('Organized Data Db 2'!P47-0.260869565217391)/2.30035976941704</f>
        <v>-0.11340381130187339</v>
      </c>
      <c r="Q47">
        <f>('Organized Data Db 2'!Q47-5.30818414322251)/5.52548832975956</f>
        <v>0.12520447343114632</v>
      </c>
      <c r="R47">
        <f>('Organized Data Db 2'!R47-9.13938618925831)/9.32770897961624</f>
        <v>0.52109406729600438</v>
      </c>
      <c r="S47">
        <f>('Organized Data Db 2'!S47-6.24424552429667)/7.96104062720055</f>
        <v>-3.0680100219832411E-2</v>
      </c>
      <c r="T47">
        <f>('Organized Data Db 2'!T47-1.95012787723785)/3.11105891356176</f>
        <v>-0.62683733462482261</v>
      </c>
      <c r="U47">
        <f>('Organized Data Db 2'!U47-18.3887468030691)/6.6849555874348</f>
        <v>-0.95569023900136896</v>
      </c>
      <c r="V47">
        <f>('Organized Data Db 2'!V47-2.8695652173913)/18.294807854498</f>
        <v>-0.53947356517137446</v>
      </c>
      <c r="W47">
        <f>('Organized Data Db 2'!W47-113.800511508951)/85.5899230594086</f>
        <v>-0.76878806706343661</v>
      </c>
      <c r="Y47">
        <f>('Organized Data Db 2'!Y47-7.81969309462916)/8.46439985766875</f>
        <v>-0.68754940604046666</v>
      </c>
      <c r="Z47">
        <f>('Organized Data Db 2'!Z47-1.19309462915601)/4.44972523731261</f>
        <v>-0.26812770801025315</v>
      </c>
      <c r="AA47">
        <f>('Organized Data Db 2'!AA47-1.83120204603581)/5.0823838597573</f>
        <v>-0.36030376621793692</v>
      </c>
      <c r="AB47">
        <f>('Organized Data Db 2'!AB47-0.260869565217391)/2.30035976941704</f>
        <v>-0.11340381130187339</v>
      </c>
      <c r="AC47">
        <f>('Organized Data Db 2'!AC47-5.30818414322251)/5.52548832975956</f>
        <v>0.12520447343114632</v>
      </c>
      <c r="AD47">
        <f>('Organized Data Db 2'!AD47-9.13938618925831)/9.32770897961624</f>
        <v>-0.76539546901173139</v>
      </c>
      <c r="AE47">
        <f>('Organized Data Db 2'!AE47-6.24424552429667)/7.96104062720055</f>
        <v>0.59737849590345082</v>
      </c>
      <c r="AF47">
        <f>('Organized Data Db 2'!AF47-1.95012787723785)/3.11105891356176</f>
        <v>-0.62683733462482261</v>
      </c>
      <c r="AG47">
        <f>('Organized Data Db 2'!AG47-18.3887468030691)/6.6849555874348</f>
        <v>-5.8152488522107464E-2</v>
      </c>
      <c r="AH47">
        <f>('Organized Data Db 2'!AH47-2.8695652173913)/18.294807854498</f>
        <v>-0.21151166211564887</v>
      </c>
      <c r="AI47">
        <f>('Organized Data Db 2'!AI47-113.800511508951)/85.5899230594086</f>
        <v>-0.6753191198551638</v>
      </c>
      <c r="AK47">
        <f>('Organized Data Db 2'!AK47-7.81969309462916)/8.46439985766875</f>
        <v>-0.80569127277824837</v>
      </c>
      <c r="AL47">
        <f>('Organized Data Db 2'!AL47-1.19309462915601)/4.44972523731261</f>
        <v>-0.26812770801025315</v>
      </c>
      <c r="AM47">
        <f>('Organized Data Db 2'!AM47-1.83120204603581)/5.0823838597573</f>
        <v>-0.36030376621793692</v>
      </c>
      <c r="AN47">
        <f>('Organized Data Db 2'!AN47-0.260869565217391)/2.30035976941704</f>
        <v>-0.11340381130187339</v>
      </c>
      <c r="AO47">
        <f>('Organized Data Db 2'!AO47-5.30818414322251)/5.52548832975956</f>
        <v>1.5730403066756113</v>
      </c>
      <c r="AP47">
        <f>('Organized Data Db 2'!AP47-9.13938618925831)/9.32770897961624</f>
        <v>-1.4943239498885501E-2</v>
      </c>
      <c r="AQ47">
        <f>('Organized Data Db 2'!AQ47-6.24424552429667)/7.96104062720055</f>
        <v>0.84860193435276421</v>
      </c>
      <c r="AR47">
        <f>('Organized Data Db 2'!AR47-1.95012787723785)/3.11105891356176</f>
        <v>-0.62683733462482261</v>
      </c>
      <c r="AS47">
        <f>('Organized Data Db 2'!AS47-18.3887468030691)/6.6849555874348</f>
        <v>-0.50692136376173813</v>
      </c>
      <c r="AT47">
        <f>('Organized Data Db 2'!AT47-2.8695652173913)/18.294807854498</f>
        <v>-0.92209578540305437</v>
      </c>
      <c r="AU47">
        <f>('Organized Data Db 2'!AU47-113.800511508951)/85.5899230594086</f>
        <v>-0.87394063267274358</v>
      </c>
      <c r="AW47">
        <f>('Organized Data Db 2'!AW47-7.81969309462916)/8.46439985766875</f>
        <v>-0.56940753930268495</v>
      </c>
      <c r="AX47">
        <f>('Organized Data Db 2'!AX47-1.19309462915601)/4.44972523731261</f>
        <v>-0.26812770801025315</v>
      </c>
      <c r="AY47">
        <f>('Organized Data Db 2'!AY47-1.83120204603581)/5.0823838597573</f>
        <v>0.62348654517321522</v>
      </c>
      <c r="AZ47">
        <f>('Organized Data Db 2'!AZ47-0.260869565217391)/2.30035976941704</f>
        <v>-0.11340381130187339</v>
      </c>
      <c r="BA47">
        <f>('Organized Data Db 2'!BA47-5.30818414322251)/5.52548832975956</f>
        <v>0.48716343174226256</v>
      </c>
      <c r="BB47">
        <f>('Organized Data Db 2'!BB47-9.13938618925831)/9.32770897961624</f>
        <v>-0.22935816221684147</v>
      </c>
      <c r="BC47">
        <f>('Organized Data Db 2'!BC47-6.24424552429667)/7.96104062720055</f>
        <v>9.4931619004824247E-2</v>
      </c>
      <c r="BD47">
        <f>('Organized Data Db 2'!BD47-1.95012787723785)/3.11105891356176</f>
        <v>1.3017664516438134</v>
      </c>
      <c r="BE47">
        <f>('Organized Data Db 2'!BE47-18.3887468030691)/6.6849555874348</f>
        <v>1.7369230124364154</v>
      </c>
      <c r="BF47">
        <f>('Organized Data Db 2'!BF47-2.8695652173913)/18.294807854498</f>
        <v>0.44441214399580226</v>
      </c>
      <c r="BG47">
        <f>('Organized Data Db 2'!BG47-113.800511508951)/85.5899230594086</f>
        <v>-0.50006484383965211</v>
      </c>
      <c r="BI47">
        <f>('Organized Data Db 2'!BI47-7.81969309462916)/8.46439985766875</f>
        <v>2.0297135289285126</v>
      </c>
      <c r="BJ47">
        <f>('Organized Data Db 2'!BJ47-1.19309462915601)/4.44972523731261</f>
        <v>-0.26812770801025315</v>
      </c>
      <c r="BK47">
        <f>('Organized Data Db 2'!BK47-1.83120204603581)/5.0823838597573</f>
        <v>-0.36030376621793692</v>
      </c>
      <c r="BL47">
        <f>('Organized Data Db 2'!BL47-0.260869565217391)/2.30035976941704</f>
        <v>6.8420299485463696</v>
      </c>
      <c r="BM47">
        <f>('Organized Data Db 2'!BM47-5.30818414322251)/5.52548832975956</f>
        <v>-0.96067240150220246</v>
      </c>
      <c r="BN47">
        <f>('Organized Data Db 2'!BN47-9.13938618925831)/9.32770897961624</f>
        <v>-0.97981039172968731</v>
      </c>
      <c r="BO47">
        <f>('Organized Data Db 2'!BO47-6.24424552429667)/7.96104062720055</f>
        <v>-0.78435041556777241</v>
      </c>
      <c r="BP47">
        <f>('Organized Data Db 2'!BP47-1.95012787723785)/3.11105891356176</f>
        <v>-0.62683733462482261</v>
      </c>
      <c r="BQ47">
        <f>('Organized Data Db 2'!BQ47-18.3887468030691)/6.6849555874348</f>
        <v>0.54020601179740013</v>
      </c>
      <c r="BR47">
        <f>('Organized Data Db 2'!BR47-2.8695652173913)/18.294807854498</f>
        <v>-0.86743546822710005</v>
      </c>
      <c r="BS47">
        <f>('Organized Data Db 2'!BS47-113.800511508951)/85.5899230594086</f>
        <v>2.3624216644137048</v>
      </c>
    </row>
    <row r="48" spans="1:71" x14ac:dyDescent="0.25">
      <c r="A48">
        <f>('Organized Data Db 2'!A48-7.81969309462916)/8.46439985766875</f>
        <v>-0.56940753930268495</v>
      </c>
      <c r="B48">
        <f>('Organized Data Db 2'!B48-1.19309462915601)/4.44972523731261</f>
        <v>-0.26812770801025315</v>
      </c>
      <c r="C48">
        <f>('Organized Data Db 2'!C48-1.83120204603581)/5.0823838597573</f>
        <v>2.7878252302337501</v>
      </c>
      <c r="D48">
        <f>('Organized Data Db 2'!D48-0.260869565217391)/2.30035976941704</f>
        <v>-0.11340381130187339</v>
      </c>
      <c r="E48">
        <f>('Organized Data Db 2'!E48-5.30818414322251)/5.52548832975956</f>
        <v>-0.23675448487996992</v>
      </c>
      <c r="F48">
        <f>('Organized Data Db 2'!F48-9.13938618925831)/9.32770897961624</f>
        <v>-0.97981039172968731</v>
      </c>
      <c r="G48">
        <f>('Organized Data Db 2'!G48-6.24424552429667)/7.96104062720055</f>
        <v>0.72299021512810757</v>
      </c>
      <c r="H48">
        <f>('Organized Data Db 2'!H48-1.95012787723785)/3.11105891356176</f>
        <v>-0.62683733462482261</v>
      </c>
      <c r="I48">
        <f>('Organized Data Db 2'!I48-18.3887468030691)/6.6849555874348</f>
        <v>9.1437136557769444E-2</v>
      </c>
      <c r="J48">
        <f>('Organized Data Db 2'!J48-2.8695652173913)/18.294807854498</f>
        <v>-0.86743546822710005</v>
      </c>
      <c r="K48">
        <f>('Organized Data Db 2'!K48-113.800511508951)/85.5899230594086</f>
        <v>-0.32481056782414047</v>
      </c>
      <c r="M48">
        <f>('Organized Data Db 2'!M48-7.81969309462916)/8.46439985766875</f>
        <v>-0.56940753930268495</v>
      </c>
      <c r="N48">
        <f>('Organized Data Db 2'!N48-1.19309462915601)/4.44972523731261</f>
        <v>-0.26812770801025315</v>
      </c>
      <c r="O48">
        <f>('Organized Data Db 2'!O48-1.83120204603581)/5.0823838597573</f>
        <v>2.3943091056772894</v>
      </c>
      <c r="P48">
        <f>('Organized Data Db 2'!P48-0.260869565217391)/2.30035976941704</f>
        <v>-0.11340381130187339</v>
      </c>
      <c r="Q48">
        <f>('Organized Data Db 2'!Q48-5.30818414322251)/5.52548832975956</f>
        <v>0.84912239005337875</v>
      </c>
      <c r="R48">
        <f>('Organized Data Db 2'!R48-9.13938618925831)/9.32770897961624</f>
        <v>-0.76539546901173139</v>
      </c>
      <c r="S48">
        <f>('Organized Data Db 2'!S48-6.24424552429667)/7.96104062720055</f>
        <v>0.59737849590345082</v>
      </c>
      <c r="T48">
        <f>('Organized Data Db 2'!T48-1.95012787723785)/3.11105891356176</f>
        <v>1.6030594131389429E-2</v>
      </c>
      <c r="U48">
        <f>('Organized Data Db 2'!U48-18.3887468030691)/6.6849555874348</f>
        <v>-1.2548694891611227</v>
      </c>
      <c r="V48">
        <f>('Organized Data Db 2'!V48-2.8695652173913)/18.294807854498</f>
        <v>-1.1953973712828256</v>
      </c>
      <c r="W48">
        <f>('Organized Data Db 2'!W48-113.800511508951)/85.5899230594086</f>
        <v>-0.74542083026136841</v>
      </c>
      <c r="Y48">
        <f>('Organized Data Db 2'!Y48-7.81969309462916)/8.46439985766875</f>
        <v>-0.68754940604046666</v>
      </c>
      <c r="Z48">
        <f>('Organized Data Db 2'!Z48-1.19309462915601)/4.44972523731261</f>
        <v>-0.26812770801025315</v>
      </c>
      <c r="AA48">
        <f>('Organized Data Db 2'!AA48-1.83120204603581)/5.0823838597573</f>
        <v>-0.36030376621793692</v>
      </c>
      <c r="AB48">
        <f>('Organized Data Db 2'!AB48-0.260869565217391)/2.30035976941704</f>
        <v>-0.11340381130187339</v>
      </c>
      <c r="AC48">
        <f>('Organized Data Db 2'!AC48-5.30818414322251)/5.52548832975956</f>
        <v>0.84912239005337875</v>
      </c>
      <c r="AD48">
        <f>('Organized Data Db 2'!AD48-9.13938618925831)/9.32770897961624</f>
        <v>-0.97981039172968731</v>
      </c>
      <c r="AE48">
        <f>('Organized Data Db 2'!AE48-6.24424552429667)/7.96104062720055</f>
        <v>1.351048811251391</v>
      </c>
      <c r="AF48">
        <f>('Organized Data Db 2'!AF48-1.95012787723785)/3.11105891356176</f>
        <v>-0.62683733462482261</v>
      </c>
      <c r="AG48">
        <f>('Organized Data Db 2'!AG48-18.3887468030691)/6.6849555874348</f>
        <v>-0.3573317386818613</v>
      </c>
      <c r="AH48">
        <f>('Organized Data Db 2'!AH48-2.8695652173913)/18.294807854498</f>
        <v>-0.48481324799542025</v>
      </c>
      <c r="AI48">
        <f>('Organized Data Db 2'!AI48-113.800511508951)/85.5899230594086</f>
        <v>-0.75710444866240256</v>
      </c>
      <c r="AK48">
        <f>('Organized Data Db 2'!AK48-7.81969309462916)/8.46439985766875</f>
        <v>-0.80569127277824837</v>
      </c>
      <c r="AL48">
        <f>('Organized Data Db 2'!AL48-1.19309462915601)/4.44972523731261</f>
        <v>-0.26812770801025315</v>
      </c>
      <c r="AM48">
        <f>('Organized Data Db 2'!AM48-1.83120204603581)/5.0823838597573</f>
        <v>0.62348654517321522</v>
      </c>
      <c r="AN48">
        <f>('Organized Data Db 2'!AN48-0.260869565217391)/2.30035976941704</f>
        <v>-0.11340381130187339</v>
      </c>
      <c r="AO48">
        <f>('Organized Data Db 2'!AO48-5.30818414322251)/5.52548832975956</f>
        <v>0.66814291089782063</v>
      </c>
      <c r="AP48">
        <f>('Organized Data Db 2'!AP48-9.13938618925831)/9.32770897961624</f>
        <v>0.41388660593702642</v>
      </c>
      <c r="AQ48">
        <f>('Organized Data Db 2'!AQ48-6.24424552429667)/7.96104062720055</f>
        <v>0.59737849590345082</v>
      </c>
      <c r="AR48">
        <f>('Organized Data Db 2'!AR48-1.95012787723785)/3.11105891356176</f>
        <v>-0.62683733462482261</v>
      </c>
      <c r="AS48">
        <f>('Organized Data Db 2'!AS48-18.3887468030691)/6.6849555874348</f>
        <v>-1.5540487393208766</v>
      </c>
      <c r="AT48">
        <f>('Organized Data Db 2'!AT48-2.8695652173913)/18.294807854498</f>
        <v>-0.48481324799542025</v>
      </c>
      <c r="AU48">
        <f>('Organized Data Db 2'!AU48-113.800511508951)/85.5899230594086</f>
        <v>-1.0141440534851529</v>
      </c>
      <c r="AW48">
        <f>('Organized Data Db 2'!AW48-7.81969309462916)/8.46439985766875</f>
        <v>-0.68754940604046666</v>
      </c>
      <c r="AX48">
        <f>('Organized Data Db 2'!AX48-1.19309462915601)/4.44972523731261</f>
        <v>-0.26812770801025315</v>
      </c>
      <c r="AY48">
        <f>('Organized Data Db 2'!AY48-1.83120204603581)/5.0823838597573</f>
        <v>2.3943091056772894</v>
      </c>
      <c r="AZ48">
        <f>('Organized Data Db 2'!AZ48-0.260869565217391)/2.30035976941704</f>
        <v>-0.11340381130187339</v>
      </c>
      <c r="BA48">
        <f>('Organized Data Db 2'!BA48-5.30818414322251)/5.52548832975956</f>
        <v>0.84912239005337875</v>
      </c>
      <c r="BB48">
        <f>('Organized Data Db 2'!BB48-9.13938618925831)/9.32770897961624</f>
        <v>0.62830152865498234</v>
      </c>
      <c r="BC48">
        <f>('Organized Data Db 2'!BC48-6.24424552429667)/7.96104062720055</f>
        <v>0.59737849590345082</v>
      </c>
      <c r="BD48">
        <f>('Organized Data Db 2'!BD48-1.95012787723785)/3.11105891356176</f>
        <v>-0.62683733462482261</v>
      </c>
      <c r="BE48">
        <f>('Organized Data Db 2'!BE48-18.3887468030691)/6.6849555874348</f>
        <v>0.83938526195715402</v>
      </c>
      <c r="BF48">
        <f>('Organized Data Db 2'!BF48-2.8695652173913)/18.294807854498</f>
        <v>-0.53947356517137446</v>
      </c>
      <c r="BG48">
        <f>('Organized Data Db 2'!BG48-113.800511508951)/85.5899230594086</f>
        <v>-0.76878806706343661</v>
      </c>
      <c r="BI48">
        <f>('Organized Data Db 2'!BI48-7.81969309462916)/8.46439985766875</f>
        <v>0.37572739459956878</v>
      </c>
      <c r="BJ48">
        <f>('Organized Data Db 2'!BJ48-1.19309462915601)/4.44972523731261</f>
        <v>-0.26812770801025315</v>
      </c>
      <c r="BK48">
        <f>('Organized Data Db 2'!BK48-1.83120204603581)/5.0823838597573</f>
        <v>-0.36030376621793692</v>
      </c>
      <c r="BL48">
        <f>('Organized Data Db 2'!BL48-0.260869565217391)/2.30035976941704</f>
        <v>-0.11340381130187339</v>
      </c>
      <c r="BM48">
        <f>('Organized Data Db 2'!BM48-5.30818414322251)/5.52548832975956</f>
        <v>-0.96067240150220246</v>
      </c>
      <c r="BN48">
        <f>('Organized Data Db 2'!BN48-9.13938618925831)/9.32770897961624</f>
        <v>-0.97981039172968731</v>
      </c>
      <c r="BO48">
        <f>('Organized Data Db 2'!BO48-6.24424552429667)/7.96104062720055</f>
        <v>-0.78435041556777241</v>
      </c>
      <c r="BP48">
        <f>('Organized Data Db 2'!BP48-1.95012787723785)/3.11105891356176</f>
        <v>0.65889852288760153</v>
      </c>
      <c r="BQ48">
        <f>('Organized Data Db 2'!BQ48-18.3887468030691)/6.6849555874348</f>
        <v>-0.20774211360198439</v>
      </c>
      <c r="BR48">
        <f>('Organized Data Db 2'!BR48-2.8695652173913)/18.294807854498</f>
        <v>0.33509150964389378</v>
      </c>
      <c r="BS48">
        <f>('Organized Data Db 2'!BS48-113.800511508951)/85.5899230594086</f>
        <v>0.60987890425858826</v>
      </c>
    </row>
    <row r="49" spans="1:71" x14ac:dyDescent="0.25">
      <c r="A49">
        <f>('Organized Data Db 2'!A49-7.81969309462916)/8.46439985766875</f>
        <v>-0.33312380582712148</v>
      </c>
      <c r="B49">
        <f>('Organized Data Db 2'!B49-1.19309462915601)/4.44972523731261</f>
        <v>-0.26812770801025315</v>
      </c>
      <c r="C49">
        <f>('Organized Data Db 2'!C49-1.83120204603581)/5.0823838597573</f>
        <v>-0.36030376621793692</v>
      </c>
      <c r="D49">
        <f>('Organized Data Db 2'!D49-0.260869565217391)/2.30035976941704</f>
        <v>-0.11340381130187339</v>
      </c>
      <c r="E49">
        <f>('Organized Data Db 2'!E49-5.30818414322251)/5.52548832975956</f>
        <v>-0.96067240150220246</v>
      </c>
      <c r="F49">
        <f>('Organized Data Db 2'!F49-9.13938618925831)/9.32770897961624</f>
        <v>-0.97981039172968731</v>
      </c>
      <c r="G49">
        <f>('Organized Data Db 2'!G49-6.24424552429667)/7.96104062720055</f>
        <v>-0.78435041556777241</v>
      </c>
      <c r="H49">
        <f>('Organized Data Db 2'!H49-1.95012787723785)/3.11105891356176</f>
        <v>1.6030594131389429E-2</v>
      </c>
      <c r="I49">
        <f>('Organized Data Db 2'!I49-18.3887468030691)/6.6849555874348</f>
        <v>-1.2548694891611227</v>
      </c>
      <c r="J49">
        <f>('Organized Data Db 2'!J49-2.8695652173913)/18.294807854498</f>
        <v>-0.81277515105114584</v>
      </c>
      <c r="K49">
        <f>('Organized Data Db 2'!K49-113.800511508951)/85.5899230594086</f>
        <v>2.5697984206882792E-2</v>
      </c>
      <c r="M49">
        <f>('Organized Data Db 2'!M49-7.81969309462916)/8.46439985766875</f>
        <v>-9.6840072351558074E-2</v>
      </c>
      <c r="N49">
        <f>('Organized Data Db 2'!N49-1.19309462915601)/4.44972523731261</f>
        <v>-0.26812770801025315</v>
      </c>
      <c r="O49">
        <f>('Organized Data Db 2'!O49-1.83120204603581)/5.0823838597573</f>
        <v>-0.36030376621793692</v>
      </c>
      <c r="P49">
        <f>('Organized Data Db 2'!P49-0.260869565217391)/2.30035976941704</f>
        <v>-0.11340381130187339</v>
      </c>
      <c r="Q49">
        <f>('Organized Data Db 2'!Q49-5.30818414322251)/5.52548832975956</f>
        <v>-0.59871344319108621</v>
      </c>
      <c r="R49">
        <f>('Organized Data Db 2'!R49-9.13938618925831)/9.32770897961624</f>
        <v>-0.97981039172968731</v>
      </c>
      <c r="S49">
        <f>('Organized Data Db 2'!S49-6.24424552429667)/7.96104062720055</f>
        <v>-0.28190353866914575</v>
      </c>
      <c r="T49">
        <f>('Organized Data Db 2'!T49-1.95012787723785)/3.11105891356176</f>
        <v>-0.62683733462482261</v>
      </c>
      <c r="U49">
        <f>('Organized Data Db 2'!U49-18.3887468030691)/6.6849555874348</f>
        <v>0.39061638671752325</v>
      </c>
      <c r="V49">
        <f>('Organized Data Db 2'!V49-2.8695652173913)/18.294807854498</f>
        <v>0.38975182681984805</v>
      </c>
      <c r="W49">
        <f>('Organized Data Db 2'!W49-113.800511508951)/85.5899230594086</f>
        <v>-0.42996313343344744</v>
      </c>
      <c r="Y49">
        <f>('Organized Data Db 2'!Y49-7.81969309462916)/8.46439985766875</f>
        <v>-0.68754940604046666</v>
      </c>
      <c r="Z49">
        <f>('Organized Data Db 2'!Z49-1.19309462915601)/4.44972523731261</f>
        <v>-0.26812770801025315</v>
      </c>
      <c r="AA49">
        <f>('Organized Data Db 2'!AA49-1.83120204603581)/5.0823838597573</f>
        <v>-0.36030376621793692</v>
      </c>
      <c r="AB49">
        <f>('Organized Data Db 2'!AB49-0.260869565217391)/2.30035976941704</f>
        <v>-0.11340381130187339</v>
      </c>
      <c r="AC49">
        <f>('Organized Data Db 2'!AC49-5.30818414322251)/5.52548832975956</f>
        <v>-5.5775005724411804E-2</v>
      </c>
      <c r="AD49">
        <f>('Organized Data Db 2'!AD49-9.13938618925831)/9.32770897961624</f>
        <v>1.1643388354498723</v>
      </c>
      <c r="AE49">
        <f>('Organized Data Db 2'!AE49-6.24424552429667)/7.96104062720055</f>
        <v>-0.65873869634311566</v>
      </c>
      <c r="AF49">
        <f>('Organized Data Db 2'!AF49-1.95012787723785)/3.11105891356176</f>
        <v>-0.62683733462482261</v>
      </c>
      <c r="AG49">
        <f>('Organized Data Db 2'!AG49-18.3887468030691)/6.6849555874348</f>
        <v>-0.50692136376173813</v>
      </c>
      <c r="AH49">
        <f>('Organized Data Db 2'!AH49-2.8695652173913)/18.294807854498</f>
        <v>-0.48481324799542025</v>
      </c>
      <c r="AI49">
        <f>('Organized Data Db 2'!AI49-113.800511508951)/85.5899230594086</f>
        <v>-0.71036997505826605</v>
      </c>
      <c r="AK49">
        <f>('Organized Data Db 2'!AK49-7.81969309462916)/8.46439985766875</f>
        <v>-0.56940753930268495</v>
      </c>
      <c r="AL49">
        <f>('Organized Data Db 2'!AL49-1.19309462915601)/4.44972523731261</f>
        <v>-0.26812770801025315</v>
      </c>
      <c r="AM49">
        <f>('Organized Data Db 2'!AM49-1.83120204603581)/5.0823838597573</f>
        <v>-0.36030376621793692</v>
      </c>
      <c r="AN49">
        <f>('Organized Data Db 2'!AN49-0.260869565217391)/2.30035976941704</f>
        <v>-0.11340381130187339</v>
      </c>
      <c r="AO49">
        <f>('Organized Data Db 2'!AO49-5.30818414322251)/5.52548832975956</f>
        <v>0.12520447343114632</v>
      </c>
      <c r="AP49">
        <f>('Organized Data Db 2'!AP49-9.13938618925831)/9.32770897961624</f>
        <v>9.2264221860092477E-2</v>
      </c>
      <c r="AQ49">
        <f>('Organized Data Db 2'!AQ49-6.24424552429667)/7.96104062720055</f>
        <v>-0.53312697711845902</v>
      </c>
      <c r="AR49">
        <f>('Organized Data Db 2'!AR49-1.95012787723785)/3.11105891356176</f>
        <v>-0.62683733462482261</v>
      </c>
      <c r="AS49">
        <f>('Organized Data Db 2'!AS49-18.3887468030691)/6.6849555874348</f>
        <v>0.39061638671752325</v>
      </c>
      <c r="AT49">
        <f>('Organized Data Db 2'!AT49-2.8695652173913)/18.294807854498</f>
        <v>-4.7530710587786087E-2</v>
      </c>
      <c r="AU49">
        <f>('Organized Data Db 2'!AU49-113.800511508951)/85.5899230594086</f>
        <v>-0.50006484383965211</v>
      </c>
      <c r="AW49">
        <f>('Organized Data Db 2'!AW49-7.81969309462916)/8.46439985766875</f>
        <v>-0.68754940604046666</v>
      </c>
      <c r="AX49">
        <f>('Organized Data Db 2'!AX49-1.19309462915601)/4.44972523731261</f>
        <v>-0.26812770801025315</v>
      </c>
      <c r="AY49">
        <f>('Organized Data Db 2'!AY49-1.83120204603581)/5.0823838597573</f>
        <v>-0.36030376621793692</v>
      </c>
      <c r="AZ49">
        <f>('Organized Data Db 2'!AZ49-0.260869565217391)/2.30035976941704</f>
        <v>-0.11340381130187339</v>
      </c>
      <c r="BA49">
        <f>('Organized Data Db 2'!BA49-5.30818414322251)/5.52548832975956</f>
        <v>1.5730403066756113</v>
      </c>
      <c r="BB49">
        <f>('Organized Data Db 2'!BB49-9.13938618925831)/9.32770897961624</f>
        <v>-0.44377308493479745</v>
      </c>
      <c r="BC49">
        <f>('Organized Data Db 2'!BC49-6.24424552429667)/7.96104062720055</f>
        <v>2.4815542842733009</v>
      </c>
      <c r="BD49">
        <f>('Organized Data Db 2'!BD49-1.95012787723785)/3.11105891356176</f>
        <v>-0.62683733462482261</v>
      </c>
      <c r="BE49">
        <f>('Organized Data Db 2'!BE49-18.3887468030691)/6.6849555874348</f>
        <v>-0.50692136376173813</v>
      </c>
      <c r="BF49">
        <f>('Organized Data Db 2'!BF49-2.8695652173913)/18.294807854498</f>
        <v>-0.75811483387519152</v>
      </c>
      <c r="BG49">
        <f>('Organized Data Db 2'!BG49-113.800511508951)/85.5899230594086</f>
        <v>-0.97909319828205055</v>
      </c>
      <c r="BI49">
        <f>('Organized Data Db 2'!BI49-7.81969309462916)/8.46439985766875</f>
        <v>0.37572739459956878</v>
      </c>
      <c r="BJ49">
        <f>('Organized Data Db 2'!BJ49-1.19309462915601)/4.44972523731261</f>
        <v>-0.26812770801025315</v>
      </c>
      <c r="BK49">
        <f>('Organized Data Db 2'!BK49-1.83120204603581)/5.0823838597573</f>
        <v>-0.36030376621793692</v>
      </c>
      <c r="BL49">
        <f>('Organized Data Db 2'!BL49-0.260869565217391)/2.30035976941704</f>
        <v>-0.11340381130187339</v>
      </c>
      <c r="BM49">
        <f>('Organized Data Db 2'!BM49-5.30818414322251)/5.52548832975956</f>
        <v>-0.96067240150220246</v>
      </c>
      <c r="BN49">
        <f>('Organized Data Db 2'!BN49-9.13938618925831)/9.32770897961624</f>
        <v>-0.65818800765275343</v>
      </c>
      <c r="BO49">
        <f>('Organized Data Db 2'!BO49-6.24424552429667)/7.96104062720055</f>
        <v>-0.78435041556777241</v>
      </c>
      <c r="BP49">
        <f>('Organized Data Db 2'!BP49-1.95012787723785)/3.11105891356176</f>
        <v>1.6030594131389429E-2</v>
      </c>
      <c r="BQ49">
        <f>('Organized Data Db 2'!BQ49-18.3887468030691)/6.6849555874348</f>
        <v>0.54020601179740013</v>
      </c>
      <c r="BR49">
        <f>('Organized Data Db 2'!BR49-2.8695652173913)/18.294807854498</f>
        <v>-0.48481324799542025</v>
      </c>
      <c r="BS49">
        <f>('Organized Data Db 2'!BS49-113.800511508951)/85.5899230594086</f>
        <v>0.86691850908133861</v>
      </c>
    </row>
    <row r="50" spans="1:71" x14ac:dyDescent="0.25">
      <c r="A50">
        <f>('Organized Data Db 2'!A50-7.81969309462916)/8.46439985766875</f>
        <v>1.0845785950262592</v>
      </c>
      <c r="B50">
        <f>('Organized Data Db 2'!B50-1.19309462915601)/4.44972523731261</f>
        <v>-0.26812770801025315</v>
      </c>
      <c r="C50">
        <f>('Organized Data Db 2'!C50-1.83120204603581)/5.0823838597573</f>
        <v>-0.36030376621793692</v>
      </c>
      <c r="D50">
        <f>('Organized Data Db 2'!D50-0.260869565217391)/2.30035976941704</f>
        <v>-0.11340381130187339</v>
      </c>
      <c r="E50">
        <f>('Organized Data Db 2'!E50-5.30818414322251)/5.52548832975956</f>
        <v>-0.96067240150220246</v>
      </c>
      <c r="F50">
        <f>('Organized Data Db 2'!F50-9.13938618925831)/9.32770897961624</f>
        <v>-0.97981039172968731</v>
      </c>
      <c r="G50">
        <f>('Organized Data Db 2'!G50-6.24424552429667)/7.96104062720055</f>
        <v>-0.65873869634311566</v>
      </c>
      <c r="H50">
        <f>('Organized Data Db 2'!H50-1.95012787723785)/3.11105891356176</f>
        <v>0.65889852288760153</v>
      </c>
      <c r="I50">
        <f>('Organized Data Db 2'!I50-18.3887468030691)/6.6849555874348</f>
        <v>0.54020601179740013</v>
      </c>
      <c r="J50">
        <f>('Organized Data Db 2'!J50-2.8695652173913)/18.294807854498</f>
        <v>0.28043119246793952</v>
      </c>
      <c r="K50">
        <f>('Organized Data Db 2'!K50-113.800511508951)/85.5899230594086</f>
        <v>0.2827375890296332</v>
      </c>
      <c r="M50">
        <f>('Organized Data Db 2'!M50-7.81969309462916)/8.46439985766875</f>
        <v>-0.56940753930268495</v>
      </c>
      <c r="N50">
        <f>('Organized Data Db 2'!N50-1.19309462915601)/4.44972523731261</f>
        <v>-0.26812770801025315</v>
      </c>
      <c r="O50">
        <f>('Organized Data Db 2'!O50-1.83120204603581)/5.0823838597573</f>
        <v>-0.36030376621793692</v>
      </c>
      <c r="P50">
        <f>('Organized Data Db 2'!P50-0.260869565217391)/2.30035976941704</f>
        <v>-0.11340381130187339</v>
      </c>
      <c r="Q50">
        <f>('Organized Data Db 2'!Q50-5.30818414322251)/5.52548832975956</f>
        <v>0.48716343174226256</v>
      </c>
      <c r="R50">
        <f>('Organized Data Db 2'!R50-9.13938618925831)/9.32770897961624</f>
        <v>-0.22935816221684147</v>
      </c>
      <c r="S50">
        <f>('Organized Data Db 2'!S50-6.24424552429667)/7.96104062720055</f>
        <v>1.4766605304760476</v>
      </c>
      <c r="T50">
        <f>('Organized Data Db 2'!T50-1.95012787723785)/3.11105891356176</f>
        <v>1.6030594131389429E-2</v>
      </c>
      <c r="U50">
        <f>('Organized Data Db 2'!U50-18.3887468030691)/6.6849555874348</f>
        <v>-1.1052798640812458</v>
      </c>
      <c r="V50">
        <f>('Organized Data Db 2'!V50-2.8695652173913)/18.294807854498</f>
        <v>-0.70345451669923731</v>
      </c>
      <c r="W50">
        <f>('Organized Data Db 2'!W50-113.800511508951)/85.5899230594086</f>
        <v>-0.71036997505826605</v>
      </c>
      <c r="Y50">
        <f>('Organized Data Db 2'!Y50-7.81969309462916)/8.46439985766875</f>
        <v>-0.56940753930268495</v>
      </c>
      <c r="Z50">
        <f>('Organized Data Db 2'!Z50-1.19309462915601)/4.44972523731261</f>
        <v>-0.26812770801025315</v>
      </c>
      <c r="AA50">
        <f>('Organized Data Db 2'!AA50-1.83120204603581)/5.0823838597573</f>
        <v>-0.36030376621793692</v>
      </c>
      <c r="AB50">
        <f>('Organized Data Db 2'!AB50-0.260869565217391)/2.30035976941704</f>
        <v>-0.11340381130187339</v>
      </c>
      <c r="AC50">
        <f>('Organized Data Db 2'!AC50-5.30818414322251)/5.52548832975956</f>
        <v>0.84912239005337875</v>
      </c>
      <c r="AD50">
        <f>('Organized Data Db 2'!AD50-9.13938618925831)/9.32770897961624</f>
        <v>0.30667914457804846</v>
      </c>
      <c r="AE50">
        <f>('Organized Data Db 2'!AE50-6.24424552429667)/7.96104062720055</f>
        <v>0.59737849590345082</v>
      </c>
      <c r="AF50">
        <f>('Organized Data Db 2'!AF50-1.95012787723785)/3.11105891356176</f>
        <v>-0.62683733462482261</v>
      </c>
      <c r="AG50">
        <f>('Organized Data Db 2'!AG50-18.3887468030691)/6.6849555874348</f>
        <v>9.1437136557769444E-2</v>
      </c>
      <c r="AH50">
        <f>('Organized Data Db 2'!AH50-2.8695652173913)/18.294807854498</f>
        <v>-0.37549261364351166</v>
      </c>
      <c r="AI50">
        <f>('Organized Data Db 2'!AI50-113.800511508951)/85.5899230594086</f>
        <v>-0.60521740944895908</v>
      </c>
      <c r="AK50">
        <f>('Organized Data Db 2'!AK50-7.81969309462916)/8.46439985766875</f>
        <v>-0.68754940604046666</v>
      </c>
      <c r="AL50">
        <f>('Organized Data Db 2'!AL50-1.19309462915601)/4.44972523731261</f>
        <v>-0.26812770801025315</v>
      </c>
      <c r="AM50">
        <f>('Organized Data Db 2'!AM50-1.83120204603581)/5.0823838597573</f>
        <v>-0.36030376621793692</v>
      </c>
      <c r="AN50">
        <f>('Organized Data Db 2'!AN50-0.260869565217391)/2.30035976941704</f>
        <v>-0.11340381130187339</v>
      </c>
      <c r="AO50">
        <f>('Organized Data Db 2'!AO50-5.30818414322251)/5.52548832975956</f>
        <v>0.12520447343114632</v>
      </c>
      <c r="AP50">
        <f>('Organized Data Db 2'!AP50-9.13938618925831)/9.32770897961624</f>
        <v>1.1643388354498723</v>
      </c>
      <c r="AQ50">
        <f>('Organized Data Db 2'!AQ50-6.24424552429667)/7.96104062720055</f>
        <v>9.4931619004824247E-2</v>
      </c>
      <c r="AR50">
        <f>('Organized Data Db 2'!AR50-1.95012787723785)/3.11105891356176</f>
        <v>-0.62683733462482261</v>
      </c>
      <c r="AS50">
        <f>('Organized Data Db 2'!AS50-18.3887468030691)/6.6849555874348</f>
        <v>-0.50692136376173813</v>
      </c>
      <c r="AT50">
        <f>('Organized Data Db 2'!AT50-2.8695652173913)/18.294807854498</f>
        <v>-4.7530710587786087E-2</v>
      </c>
      <c r="AU50">
        <f>('Organized Data Db 2'!AU50-113.800511508951)/85.5899230594086</f>
        <v>-0.79215530386550481</v>
      </c>
      <c r="AW50">
        <f>('Organized Data Db 2'!AW50-7.81969309462916)/8.46439985766875</f>
        <v>-0.80569127277824837</v>
      </c>
      <c r="AX50">
        <f>('Organized Data Db 2'!AX50-1.19309462915601)/4.44972523731261</f>
        <v>-0.26812770801025315</v>
      </c>
      <c r="AY50">
        <f>('Organized Data Db 2'!AY50-1.83120204603581)/5.0823838597573</f>
        <v>3.5748574793466719</v>
      </c>
      <c r="AZ50">
        <f>('Organized Data Db 2'!AZ50-0.260869565217391)/2.30035976941704</f>
        <v>-0.11340381130187339</v>
      </c>
      <c r="BA50">
        <f>('Organized Data Db 2'!BA50-5.30818414322251)/5.52548832975956</f>
        <v>0.84912239005337875</v>
      </c>
      <c r="BB50">
        <f>('Organized Data Db 2'!BB50-9.13938618925831)/9.32770897961624</f>
        <v>-0.12215070085786349</v>
      </c>
      <c r="BC50">
        <f>('Organized Data Db 2'!BC50-6.24424552429667)/7.96104062720055</f>
        <v>2.8583894419472706</v>
      </c>
      <c r="BD50">
        <f>('Organized Data Db 2'!BD50-1.95012787723785)/3.11105891356176</f>
        <v>0.65889852288760153</v>
      </c>
      <c r="BE50">
        <f>('Organized Data Db 2'!BE50-18.3887468030691)/6.6849555874348</f>
        <v>9.1437136557769444E-2</v>
      </c>
      <c r="BF50">
        <f>('Organized Data Db 2'!BF50-2.8695652173913)/18.294807854498</f>
        <v>-0.59413388234732878</v>
      </c>
      <c r="BG50">
        <f>('Organized Data Db 2'!BG50-113.800511508951)/85.5899230594086</f>
        <v>-0.9674095798810165</v>
      </c>
      <c r="BI50">
        <f>('Organized Data Db 2'!BI50-7.81969309462916)/8.46439985766875</f>
        <v>-0.21498193908933977</v>
      </c>
      <c r="BJ50">
        <f>('Organized Data Db 2'!BJ50-1.19309462915601)/4.44972523731261</f>
        <v>-0.26812770801025315</v>
      </c>
      <c r="BK50">
        <f>('Organized Data Db 2'!BK50-1.83120204603581)/5.0823838597573</f>
        <v>-0.36030376621793692</v>
      </c>
      <c r="BL50">
        <f>('Organized Data Db 2'!BL50-0.260869565217391)/2.30035976941704</f>
        <v>-0.11340381130187339</v>
      </c>
      <c r="BM50">
        <f>('Organized Data Db 2'!BM50-5.30818414322251)/5.52548832975956</f>
        <v>1.5730403066756113</v>
      </c>
      <c r="BN50">
        <f>('Organized Data Db 2'!BN50-9.13938618925831)/9.32770897961624</f>
        <v>-0.55098054629377546</v>
      </c>
      <c r="BO50">
        <f>('Organized Data Db 2'!BO50-6.24424552429667)/7.96104062720055</f>
        <v>0.59737849590345082</v>
      </c>
      <c r="BP50">
        <f>('Organized Data Db 2'!BP50-1.95012787723785)/3.11105891356176</f>
        <v>1.6030594131389429E-2</v>
      </c>
      <c r="BQ50">
        <f>('Organized Data Db 2'!BQ50-18.3887468030691)/6.6849555874348</f>
        <v>-5.8152488522107464E-2</v>
      </c>
      <c r="BR50">
        <f>('Organized Data Db 2'!BR50-2.8695652173913)/18.294807854498</f>
        <v>-0.86743546822710005</v>
      </c>
      <c r="BS50">
        <f>('Organized Data Db 2'!BS50-113.800511508951)/85.5899230594086</f>
        <v>-0.65195188305309559</v>
      </c>
    </row>
    <row r="51" spans="1:71" x14ac:dyDescent="0.25">
      <c r="A51">
        <f>('Organized Data Db 2'!A51-7.81969309462916)/8.46439985766875</f>
        <v>0.13944366112400536</v>
      </c>
      <c r="B51">
        <f>('Organized Data Db 2'!B51-1.19309462915601)/4.44972523731261</f>
        <v>-0.26812770801025315</v>
      </c>
      <c r="C51">
        <f>('Organized Data Db 2'!C51-1.781487)/4.941994</f>
        <v>-0.3604793935403402</v>
      </c>
      <c r="D51">
        <f>('Organized Data Db 2'!D51-0.260869565217391)/2.30035976941704</f>
        <v>-0.11340381130187339</v>
      </c>
      <c r="E51">
        <f>('Organized Data Db 2'!E51-5.30818414322251)/5.52548832975956</f>
        <v>-0.41773396403552804</v>
      </c>
      <c r="F51">
        <f>('Organized Data Db 2'!F51-9.13938618925831)/9.32770897961624</f>
        <v>-0.97981039172968731</v>
      </c>
      <c r="G51">
        <f>('Organized Data Db 2'!G51-6.24424552429667)/7.96104062720055</f>
        <v>-0.78435041556777241</v>
      </c>
      <c r="H51">
        <f>('Organized Data Db 2'!H51-1.95012787723785)/3.11105891356176</f>
        <v>-0.62683733462482261</v>
      </c>
      <c r="I51">
        <f>('Organized Data Db 2'!I51-18.3887468030691)/6.6849555874348</f>
        <v>-0.95569023900136896</v>
      </c>
      <c r="J51">
        <f>('Organized Data Db 2'!J51-2.8695652173913)/18.294807854498</f>
        <v>-0.53947356517137446</v>
      </c>
      <c r="K51">
        <f>('Organized Data Db 2'!K51-113.800511508951)/85.5899230594086</f>
        <v>0.13085054981618977</v>
      </c>
      <c r="M51">
        <f>('Organized Data Db 2'!M51-7.81969309462916)/8.46439985766875</f>
        <v>-0.80569127277824837</v>
      </c>
      <c r="N51">
        <f>('Organized Data Db 2'!N51-1.19309462915601)/4.44972523731261</f>
        <v>-0.26812770801025315</v>
      </c>
      <c r="O51">
        <f>('Organized Data Db 2'!O51-1.781487)/4.941994</f>
        <v>2.8770801826145478</v>
      </c>
      <c r="P51">
        <f>('Organized Data Db 2'!P51-0.260869565217391)/2.30035976941704</f>
        <v>-0.11340381130187339</v>
      </c>
      <c r="Q51">
        <f>('Organized Data Db 2'!Q51-5.30818414322251)/5.52548832975956</f>
        <v>1.5730403066756113</v>
      </c>
      <c r="R51">
        <f>('Organized Data Db 2'!R51-9.13938618925831)/9.32770897961624</f>
        <v>-0.87260293037070935</v>
      </c>
      <c r="S51">
        <f>('Organized Data Db 2'!S51-6.24424552429667)/7.96104062720055</f>
        <v>0.34615505745413755</v>
      </c>
      <c r="T51">
        <f>('Organized Data Db 2'!T51-1.95012787723785)/3.11105891356176</f>
        <v>-0.62683733462482261</v>
      </c>
      <c r="U51">
        <f>('Organized Data Db 2'!U51-18.3887468030691)/6.6849555874348</f>
        <v>-1.7036383644007533</v>
      </c>
      <c r="V51">
        <f>('Organized Data Db 2'!V51-2.8695652173913)/18.294807854498</f>
        <v>-1.8513211773942766</v>
      </c>
      <c r="W51">
        <f>('Organized Data Db 2'!W51-113.800511508951)/85.5899230594086</f>
        <v>-0.81552254066757313</v>
      </c>
      <c r="Y51">
        <f>('Organized Data Db 2'!Y51-7.81969309462916)/8.46439985766875</f>
        <v>-0.68754940604046666</v>
      </c>
      <c r="Z51">
        <f>('Organized Data Db 2'!Z51-1.19309462915601)/4.44972523731261</f>
        <v>-0.26812770801025315</v>
      </c>
      <c r="AA51">
        <f>('Organized Data Db 2'!AA51-1.781487)/4.941994</f>
        <v>-0.3604793935403402</v>
      </c>
      <c r="AB51">
        <f>('Organized Data Db 2'!AB51-0.260869565217391)/2.30035976941704</f>
        <v>-0.11340381130187339</v>
      </c>
      <c r="AC51">
        <f>('Organized Data Db 2'!AC51-5.30818414322251)/5.52548832975956</f>
        <v>1.5730403066756113</v>
      </c>
      <c r="AD51">
        <f>('Organized Data Db 2'!AD51-9.13938618925831)/9.32770897961624</f>
        <v>-0.44377308493479745</v>
      </c>
      <c r="AE51">
        <f>('Organized Data Db 2'!AE51-6.24424552429667)/7.96104062720055</f>
        <v>1.2254370920267343</v>
      </c>
      <c r="AF51">
        <f>('Organized Data Db 2'!AF51-1.95012787723785)/3.11105891356176</f>
        <v>0.33746455850949547</v>
      </c>
      <c r="AG51">
        <f>('Organized Data Db 2'!AG51-18.3887468030691)/6.6849555874348</f>
        <v>-0.50692136376173813</v>
      </c>
      <c r="AH51">
        <f>('Organized Data Db 2'!AH51-2.8695652173913)/18.294807854498</f>
        <v>-0.97675610257900858</v>
      </c>
      <c r="AI51">
        <f>('Organized Data Db 2'!AI51-113.800511508951)/85.5899230594086</f>
        <v>-0.82720615906860717</v>
      </c>
      <c r="AK51">
        <f>('Organized Data Db 2'!AK51-7.81969309462916)/8.46439985766875</f>
        <v>-0.80569127277824837</v>
      </c>
      <c r="AL51">
        <f>('Organized Data Db 2'!AL51-1.19309462915601)/4.44972523731261</f>
        <v>-0.26812770801025315</v>
      </c>
      <c r="AM51">
        <f>('Organized Data Db 2'!AM51-1.781487)/4.941994</f>
        <v>-0.3604793935403402</v>
      </c>
      <c r="AN51">
        <f>('Organized Data Db 2'!AN51-0.260869565217391)/2.30035976941704</f>
        <v>-0.11340381130187339</v>
      </c>
      <c r="AO51">
        <f>('Organized Data Db 2'!AO51-5.30818414322251)/5.52548832975956</f>
        <v>1.2110813483644951</v>
      </c>
      <c r="AP51">
        <f>('Organized Data Db 2'!AP51-9.13938618925831)/9.32770897961624</f>
        <v>0.84271645137293838</v>
      </c>
      <c r="AQ51">
        <f>('Organized Data Db 2'!AQ51-6.24424552429667)/7.96104062720055</f>
        <v>1.0998253728020777</v>
      </c>
      <c r="AR51">
        <f>('Organized Data Db 2'!AR51-1.95012787723785)/3.11105891356176</f>
        <v>-0.62683733462482261</v>
      </c>
      <c r="AS51">
        <f>('Organized Data Db 2'!AS51-18.3887468030691)/6.6849555874348</f>
        <v>-0.95569023900136896</v>
      </c>
      <c r="AT51">
        <f>('Organized Data Db 2'!AT51-2.8695652173913)/18.294807854498</f>
        <v>-0.97675610257900858</v>
      </c>
      <c r="AU51">
        <f>('Organized Data Db 2'!AU51-113.800511508951)/85.5899230594086</f>
        <v>-0.95572596147998234</v>
      </c>
      <c r="AW51">
        <f>('Organized Data Db 2'!AW51-7.81969309462916)/8.46439985766875</f>
        <v>-0.80569127277824837</v>
      </c>
      <c r="AX51">
        <f>('Organized Data Db 2'!AX51-1.19309462915601)/4.44972523731261</f>
        <v>-0.26812770801025315</v>
      </c>
      <c r="AY51">
        <f>('Organized Data Db 2'!AY51-1.781487)/4.941994</f>
        <v>4.9005549177113528</v>
      </c>
      <c r="AZ51">
        <f>('Organized Data Db 2'!AZ51-0.260869565217391)/2.30035976941704</f>
        <v>-0.11340381130187339</v>
      </c>
      <c r="BA51">
        <f>('Organized Data Db 2'!BA51-5.30818414322251)/5.52548832975956</f>
        <v>1.5730403066756113</v>
      </c>
      <c r="BB51">
        <f>('Organized Data Db 2'!BB51-9.13938618925831)/9.32770897961624</f>
        <v>-0.97981039172968731</v>
      </c>
      <c r="BC51">
        <f>('Organized Data Db 2'!BC51-6.24424552429667)/7.96104062720055</f>
        <v>2.9840011611719275</v>
      </c>
      <c r="BD51">
        <f>('Organized Data Db 2'!BD51-1.95012787723785)/3.11105891356176</f>
        <v>-0.62683733462482261</v>
      </c>
      <c r="BE51">
        <f>('Organized Data Db 2'!BE51-18.3887468030691)/6.6849555874348</f>
        <v>0.83938526195715402</v>
      </c>
      <c r="BF51">
        <f>('Organized Data Db 2'!BF51-2.8695652173913)/18.294807854498</f>
        <v>-0.59413388234732878</v>
      </c>
      <c r="BG51">
        <f>('Organized Data Db 2'!BG51-113.800511508951)/85.5899230594086</f>
        <v>-1.0141440534851529</v>
      </c>
      <c r="BI51">
        <f>('Organized Data Db 2'!BI51-7.81969309462916)/8.46439985766875</f>
        <v>-0.68754940604046666</v>
      </c>
      <c r="BJ51">
        <f>('Organized Data Db 2'!BJ51-1.19309462915601)/4.44972523731261</f>
        <v>-0.26812770801025315</v>
      </c>
      <c r="BK51">
        <f>('Organized Data Db 2'!BK51-1.781487)/4.941994</f>
        <v>2.8770801826145478</v>
      </c>
      <c r="BL51">
        <f>('Organized Data Db 2'!BL51-0.260869565217391)/2.30035976941704</f>
        <v>-0.11340381130187339</v>
      </c>
      <c r="BM51">
        <f>('Organized Data Db 2'!BM51-5.30818414322251)/5.52548832975956</f>
        <v>0.66814291089782063</v>
      </c>
      <c r="BN51">
        <f>('Organized Data Db 2'!BN51-9.13938618925831)/9.32770897961624</f>
        <v>-0.55098054629377546</v>
      </c>
      <c r="BO51">
        <f>('Organized Data Db 2'!BO51-6.24424552429667)/7.96104062720055</f>
        <v>0.97421365357742085</v>
      </c>
      <c r="BP51">
        <f>('Organized Data Db 2'!BP51-1.95012787723785)/3.11105891356176</f>
        <v>0.33746455850949547</v>
      </c>
      <c r="BQ51">
        <f>('Organized Data Db 2'!BQ51-18.3887468030691)/6.6849555874348</f>
        <v>-0.20774211360198439</v>
      </c>
      <c r="BR51">
        <f>('Organized Data Db 2'!BR51-2.8695652173913)/18.294807854498</f>
        <v>-1.25005768845878</v>
      </c>
      <c r="BS51">
        <f>('Organized Data Db 2'!BS51-113.800511508951)/85.5899230594086</f>
        <v>-0.83888977746964133</v>
      </c>
    </row>
    <row r="52" spans="1:71" x14ac:dyDescent="0.25">
      <c r="A52">
        <f>('Organized Data Db 2'!A52-7.81969309462916)/8.46439985766875</f>
        <v>-0.21498193908933977</v>
      </c>
      <c r="B52">
        <f>('Organized Data Db 2'!B52-1.19309462915601)/4.44972523731261</f>
        <v>-0.26812770801025315</v>
      </c>
      <c r="C52">
        <f>('Organized Data Db 2'!C52-1.83120204603581)/5.0823838597573</f>
        <v>-0.36030376621793692</v>
      </c>
      <c r="D52">
        <f>('Organized Data Db 2'!D52-0.260869565217391)/2.30035976941704</f>
        <v>-0.11340381130187339</v>
      </c>
      <c r="E52">
        <f>('Organized Data Db 2'!E52-5.30818414322251)/5.52548832975956</f>
        <v>-0.59871344319108621</v>
      </c>
      <c r="F52">
        <f>('Organized Data Db 2'!F52-9.13938618925831)/9.32770897961624</f>
        <v>-0.97981039172968731</v>
      </c>
      <c r="G52">
        <f>('Organized Data Db 2'!G52-6.24424552429667)/7.96104062720055</f>
        <v>-0.53312697711845902</v>
      </c>
      <c r="H52">
        <f>('Organized Data Db 2'!H52-1.95012787723785)/3.11105891356176</f>
        <v>-0.62683733462482261</v>
      </c>
      <c r="I52">
        <f>('Organized Data Db 2'!I52-18.3887468030691)/6.6849555874348</f>
        <v>-0.50692136376173813</v>
      </c>
      <c r="J52">
        <f>('Organized Data Db 2'!J52-2.8695652173913)/18.294807854498</f>
        <v>-0.81277515105114584</v>
      </c>
      <c r="K52">
        <f>('Organized Data Db 2'!K52-113.800511508951)/85.5899230594086</f>
        <v>9.5799694613087447E-2</v>
      </c>
      <c r="M52">
        <f>('Organized Data Db 2'!M52-7.81969309462916)/8.46439985766875</f>
        <v>-0.68754940604046666</v>
      </c>
      <c r="N52">
        <f>('Organized Data Db 2'!N52-1.19309462915601)/4.44972523731261</f>
        <v>-0.26812770801025315</v>
      </c>
      <c r="O52">
        <f>('Organized Data Db 2'!O52-1.83120204603581)/5.0823838597573</f>
        <v>-0.36030376621793692</v>
      </c>
      <c r="P52">
        <f>('Organized Data Db 2'!P52-0.260869565217391)/2.30035976941704</f>
        <v>-0.11340381130187339</v>
      </c>
      <c r="Q52">
        <f>('Organized Data Db 2'!Q52-5.30818414322251)/5.52548832975956</f>
        <v>1.9349992649867276</v>
      </c>
      <c r="R52">
        <f>('Organized Data Db 2'!R52-9.13938618925831)/9.32770897961624</f>
        <v>1.1643388354498723</v>
      </c>
      <c r="S52">
        <f>('Organized Data Db 2'!S52-6.24424552429667)/7.96104062720055</f>
        <v>1.4766605304760476</v>
      </c>
      <c r="T52">
        <f>('Organized Data Db 2'!T52-1.95012787723785)/3.11105891356176</f>
        <v>2.2660683447781316</v>
      </c>
      <c r="U52">
        <f>('Organized Data Db 2'!U52-18.3887468030691)/6.6849555874348</f>
        <v>-1.7036383644007533</v>
      </c>
      <c r="V52">
        <f>('Organized Data Db 2'!V52-2.8695652173913)/18.294807854498</f>
        <v>-1.4140386399866427</v>
      </c>
      <c r="W52">
        <f>('Organized Data Db 2'!W52-113.800511508951)/85.5899230594086</f>
        <v>-0.88562425107377774</v>
      </c>
      <c r="Y52">
        <f>('Organized Data Db 2'!Y52-7.81969309462916)/8.46439985766875</f>
        <v>-0.56940753930268495</v>
      </c>
      <c r="Z52">
        <f>('Organized Data Db 2'!Z52-1.19309462915601)/4.44972523731261</f>
        <v>-0.26812770801025315</v>
      </c>
      <c r="AA52">
        <f>('Organized Data Db 2'!AA52-1.83120204603581)/5.0823838597573</f>
        <v>0.42672848289498483</v>
      </c>
      <c r="AB52">
        <f>('Organized Data Db 2'!AB52-0.260869565217391)/2.30035976941704</f>
        <v>-0.11340381130187339</v>
      </c>
      <c r="AC52">
        <f>('Organized Data Db 2'!AC52-5.30818414322251)/5.52548832975956</f>
        <v>0.48716343174226256</v>
      </c>
      <c r="AD52">
        <f>('Organized Data Db 2'!AD52-9.13938618925831)/9.32770897961624</f>
        <v>-0.22935816221684147</v>
      </c>
      <c r="AE52">
        <f>('Organized Data Db 2'!AE52-6.24424552429667)/7.96104062720055</f>
        <v>-0.15629181944448906</v>
      </c>
      <c r="AF52">
        <f>('Organized Data Db 2'!AF52-1.95012787723785)/3.11105891356176</f>
        <v>-0.62683733462482261</v>
      </c>
      <c r="AG52">
        <f>('Organized Data Db 2'!AG52-18.3887468030691)/6.6849555874348</f>
        <v>-0.20774211360198439</v>
      </c>
      <c r="AH52">
        <f>('Organized Data Db 2'!AH52-2.8695652173913)/18.294807854498</f>
        <v>0.11645024094007671</v>
      </c>
      <c r="AI52">
        <f>('Organized Data Db 2'!AI52-113.800511508951)/85.5899230594086</f>
        <v>-0.58185017264689087</v>
      </c>
      <c r="AK52">
        <f>('Organized Data Db 2'!AK52-7.81969309462916)/8.46439985766875</f>
        <v>-0.68754940604046666</v>
      </c>
      <c r="AL52">
        <f>('Organized Data Db 2'!AL52-1.19309462915601)/4.44972523731261</f>
        <v>-0.26812770801025315</v>
      </c>
      <c r="AM52">
        <f>('Organized Data Db 2'!AM52-1.83120204603581)/5.0823838597573</f>
        <v>-0.36030376621793692</v>
      </c>
      <c r="AN52">
        <f>('Organized Data Db 2'!AN52-0.260869565217391)/2.30035976941704</f>
        <v>-0.11340381130187339</v>
      </c>
      <c r="AO52">
        <f>('Organized Data Db 2'!AO52-5.30818414322251)/5.52548832975956</f>
        <v>-0.23675448487996992</v>
      </c>
      <c r="AP52">
        <f>('Organized Data Db 2'!AP52-9.13938618925831)/9.32770897961624</f>
        <v>0.52109406729600438</v>
      </c>
      <c r="AQ52">
        <f>('Organized Data Db 2'!AQ52-6.24424552429667)/7.96104062720055</f>
        <v>-0.53312697711845902</v>
      </c>
      <c r="AR52">
        <f>('Organized Data Db 2'!AR52-1.95012787723785)/3.11105891356176</f>
        <v>-0.62683733462482261</v>
      </c>
      <c r="AS52">
        <f>('Organized Data Db 2'!AS52-18.3887468030691)/6.6849555874348</f>
        <v>-0.50692136376173813</v>
      </c>
      <c r="AT52">
        <f>('Organized Data Db 2'!AT52-2.8695652173913)/18.294807854498</f>
        <v>6.1789923764122436E-2</v>
      </c>
      <c r="AU52">
        <f>('Organized Data Db 2'!AU52-113.800511508951)/85.5899230594086</f>
        <v>-0.65195188305309559</v>
      </c>
      <c r="AW52">
        <f>('Organized Data Db 2'!AW52-7.81969309462916)/8.46439985766875</f>
        <v>-0.80569127277824837</v>
      </c>
      <c r="AX52">
        <f>('Organized Data Db 2'!AX52-1.19309462915601)/4.44972523731261</f>
        <v>-0.26812770801025315</v>
      </c>
      <c r="AY52">
        <f>('Organized Data Db 2'!AY52-1.83120204603581)/5.0823838597573</f>
        <v>-0.36030376621793692</v>
      </c>
      <c r="AZ52">
        <f>('Organized Data Db 2'!AZ52-0.260869565217391)/2.30035976941704</f>
        <v>-0.11340381130187339</v>
      </c>
      <c r="BA52">
        <f>('Organized Data Db 2'!BA52-5.30818414322251)/5.52548832975956</f>
        <v>1.5730403066756113</v>
      </c>
      <c r="BB52">
        <f>('Organized Data Db 2'!BB52-9.13938618925831)/9.32770897961624</f>
        <v>-0.76539546901173139</v>
      </c>
      <c r="BC52">
        <f>('Organized Data Db 2'!BC52-6.24424552429667)/7.96104062720055</f>
        <v>2.1047191265993308</v>
      </c>
      <c r="BD52">
        <f>('Organized Data Db 2'!BD52-1.95012787723785)/3.11105891356176</f>
        <v>-0.62683733462482261</v>
      </c>
      <c r="BE52">
        <f>('Organized Data Db 2'!BE52-18.3887468030691)/6.6849555874348</f>
        <v>-0.50692136376173813</v>
      </c>
      <c r="BF52">
        <f>('Organized Data Db 2'!BF52-2.8695652173913)/18.294807854498</f>
        <v>-1.0860767369309172</v>
      </c>
      <c r="BG52">
        <f>('Organized Data Db 2'!BG52-113.800511508951)/85.5899230594086</f>
        <v>-1.0608785270892893</v>
      </c>
      <c r="BI52">
        <f>('Organized Data Db 2'!BI52-7.81969309462916)/8.46439985766875</f>
        <v>2.1301794386223642E-2</v>
      </c>
      <c r="BJ52">
        <f>('Organized Data Db 2'!BJ52-1.19309462915601)/4.44972523731261</f>
        <v>-0.26812770801025315</v>
      </c>
      <c r="BK52">
        <f>('Organized Data Db 2'!BK52-1.83120204603581)/5.0823838597573</f>
        <v>-0.36030376621793692</v>
      </c>
      <c r="BL52">
        <f>('Organized Data Db 2'!BL52-0.260869565217391)/2.30035976941704</f>
        <v>-0.11340381130187339</v>
      </c>
      <c r="BM52">
        <f>('Organized Data Db 2'!BM52-5.30818414322251)/5.52548832975956</f>
        <v>-0.77969292234664433</v>
      </c>
      <c r="BN52">
        <f>('Organized Data Db 2'!BN52-9.13938618925831)/9.32770897961624</f>
        <v>-0.76539546901173139</v>
      </c>
      <c r="BO52">
        <f>('Organized Data Db 2'!BO52-6.24424552429667)/7.96104062720055</f>
        <v>-0.78435041556777241</v>
      </c>
      <c r="BP52">
        <f>('Organized Data Db 2'!BP52-1.95012787723785)/3.11105891356176</f>
        <v>0.33746455850949547</v>
      </c>
      <c r="BQ52">
        <f>('Organized Data Db 2'!BQ52-18.3887468030691)/6.6849555874348</f>
        <v>-5.8152488522107464E-2</v>
      </c>
      <c r="BR52">
        <f>('Organized Data Db 2'!BR52-2.8695652173913)/18.294807854498</f>
        <v>0.60839309552366505</v>
      </c>
      <c r="BS52">
        <f>('Organized Data Db 2'!BS52-113.800511508951)/85.5899230594086</f>
        <v>0.21263587862342853</v>
      </c>
    </row>
    <row r="53" spans="1:71" x14ac:dyDescent="0.25">
      <c r="A53">
        <f>('Organized Data Db 2'!A53-7.81969309462916)/8.46439985766875</f>
        <v>1.0845785950262592</v>
      </c>
      <c r="B53">
        <f>('Organized Data Db 2'!B53-1.19309462915601)/4.44972523731261</f>
        <v>-0.26812770801025315</v>
      </c>
      <c r="C53">
        <f>('Organized Data Db 2'!C53-1.83120204603581)/5.0823838597573</f>
        <v>-0.36030376621793692</v>
      </c>
      <c r="D53">
        <f>('Organized Data Db 2'!D53-0.260869565217391)/2.30035976941704</f>
        <v>-0.11340381130187339</v>
      </c>
      <c r="E53">
        <f>('Organized Data Db 2'!E53-5.30818414322251)/5.52548832975956</f>
        <v>-0.59871344319108621</v>
      </c>
      <c r="F53">
        <f>('Organized Data Db 2'!F53-9.13938618925831)/9.32770897961624</f>
        <v>-0.12215070085786349</v>
      </c>
      <c r="G53">
        <f>('Organized Data Db 2'!G53-6.24424552429667)/7.96104062720055</f>
        <v>-3.0680100219832411E-2</v>
      </c>
      <c r="H53">
        <f>('Organized Data Db 2'!H53-1.95012787723785)/3.11105891356176</f>
        <v>-0.62683733462482261</v>
      </c>
      <c r="I53">
        <f>('Organized Data Db 2'!I53-18.3887468030691)/6.6849555874348</f>
        <v>-0.50692136376173813</v>
      </c>
      <c r="J53">
        <f>('Organized Data Db 2'!J53-2.8695652173913)/18.294807854498</f>
        <v>0.60839309552366505</v>
      </c>
      <c r="K53">
        <f>('Organized Data Db 2'!K53-113.800511508951)/85.5899230594086</f>
        <v>0.17758502342032623</v>
      </c>
      <c r="M53">
        <f>('Organized Data Db 2'!M53-7.81969309462916)/8.46439985766875</f>
        <v>-0.68754940604046666</v>
      </c>
      <c r="N53">
        <f>('Organized Data Db 2'!N53-1.19309462915601)/4.44972523731261</f>
        <v>-0.26812770801025315</v>
      </c>
      <c r="O53">
        <f>('Organized Data Db 2'!O53-1.83120204603581)/5.0823838597573</f>
        <v>-0.36030376621793692</v>
      </c>
      <c r="P53">
        <f>('Organized Data Db 2'!P53-0.260869565217391)/2.30035976941704</f>
        <v>-0.11340381130187339</v>
      </c>
      <c r="Q53">
        <f>('Organized Data Db 2'!Q53-5.30818414322251)/5.52548832975956</f>
        <v>-0.41773396403552804</v>
      </c>
      <c r="R53">
        <f>('Organized Data Db 2'!R53-9.13938618925831)/9.32770897961624</f>
        <v>-0.44377308493479745</v>
      </c>
      <c r="S53">
        <f>('Organized Data Db 2'!S53-6.24424552429667)/7.96104062720055</f>
        <v>-0.15629181944448906</v>
      </c>
      <c r="T53">
        <f>('Organized Data Db 2'!T53-1.95012787723785)/3.11105891356176</f>
        <v>0.65889852288760153</v>
      </c>
      <c r="U53">
        <f>('Organized Data Db 2'!U53-18.3887468030691)/6.6849555874348</f>
        <v>-2.0028176145605072</v>
      </c>
      <c r="V53">
        <f>('Organized Data Db 2'!V53-2.8695652173913)/18.294807854498</f>
        <v>-0.81277515105114584</v>
      </c>
      <c r="W53">
        <f>('Organized Data Db 2'!W53-113.800511508951)/85.5899230594086</f>
        <v>-0.82720615906860717</v>
      </c>
      <c r="Y53">
        <f>('Organized Data Db 2'!Y53-7.81969309462916)/8.46439985766875</f>
        <v>-0.33312380582712148</v>
      </c>
      <c r="Z53">
        <f>('Organized Data Db 2'!Z53-1.19309462915601)/4.44972523731261</f>
        <v>-0.26812770801025315</v>
      </c>
      <c r="AA53">
        <f>('Organized Data Db 2'!AA53-1.83120204603581)/5.0823838597573</f>
        <v>-0.36030376621793692</v>
      </c>
      <c r="AB53">
        <f>('Organized Data Db 2'!AB53-0.260869565217391)/2.30035976941704</f>
        <v>-0.11340381130187339</v>
      </c>
      <c r="AC53">
        <f>('Organized Data Db 2'!AC53-5.30818414322251)/5.52548832975956</f>
        <v>-0.59871344319108621</v>
      </c>
      <c r="AD53">
        <f>('Organized Data Db 2'!AD53-9.13938618925831)/9.32770897961624</f>
        <v>-0.87260293037070935</v>
      </c>
      <c r="AE53">
        <f>('Organized Data Db 2'!AE53-6.24424552429667)/7.96104062720055</f>
        <v>-0.78435041556777241</v>
      </c>
      <c r="AF53">
        <f>('Organized Data Db 2'!AF53-1.95012787723785)/3.11105891356176</f>
        <v>1.3017664516438134</v>
      </c>
      <c r="AG53">
        <f>('Organized Data Db 2'!AG53-18.3887468030691)/6.6849555874348</f>
        <v>1.7369230124364154</v>
      </c>
      <c r="AH53">
        <f>('Organized Data Db 2'!AH53-2.8695652173913)/18.294807854498</f>
        <v>1.1003359501072534</v>
      </c>
      <c r="AI53">
        <f>('Organized Data Db 2'!AI53-113.800511508951)/85.5899230594086</f>
        <v>1.4014365805848686E-2</v>
      </c>
      <c r="AK53">
        <f>('Organized Data Db 2'!AK53-7.81969309462916)/8.46439985766875</f>
        <v>-0.80569127277824837</v>
      </c>
      <c r="AL53">
        <f>('Organized Data Db 2'!AL53-1.19309462915601)/4.44972523731261</f>
        <v>-0.26812770801025315</v>
      </c>
      <c r="AM53">
        <f>('Organized Data Db 2'!AM53-1.83120204603581)/5.0823838597573</f>
        <v>-0.36030376621793692</v>
      </c>
      <c r="AN53">
        <f>('Organized Data Db 2'!AN53-0.260869565217391)/2.30035976941704</f>
        <v>-0.11340381130187339</v>
      </c>
      <c r="AO53">
        <f>('Organized Data Db 2'!AO53-5.30818414322251)/5.52548832975956</f>
        <v>0.48716343174226256</v>
      </c>
      <c r="AP53">
        <f>('Organized Data Db 2'!AP53-9.13938618925831)/9.32770897961624</f>
        <v>9.2264221860092477E-2</v>
      </c>
      <c r="AQ53">
        <f>('Organized Data Db 2'!AQ53-6.24424552429667)/7.96104062720055</f>
        <v>0.47176677667879424</v>
      </c>
      <c r="AR53">
        <f>('Organized Data Db 2'!AR53-1.95012787723785)/3.11105891356176</f>
        <v>-0.62683733462482261</v>
      </c>
      <c r="AS53">
        <f>('Organized Data Db 2'!AS53-18.3887468030691)/6.6849555874348</f>
        <v>-1.4044591142409997</v>
      </c>
      <c r="AT53">
        <f>('Organized Data Db 2'!AT53-2.8695652173913)/18.294807854498</f>
        <v>-0.92209578540305437</v>
      </c>
      <c r="AU53">
        <f>('Organized Data Db 2'!AU53-113.800511508951)/85.5899230594086</f>
        <v>-1.0024604350841189</v>
      </c>
      <c r="AW53">
        <f>('Organized Data Db 2'!AW53-7.81969309462916)/8.46439985766875</f>
        <v>-0.80569127277824837</v>
      </c>
      <c r="AX53">
        <f>('Organized Data Db 2'!AX53-1.19309462915601)/4.44972523731261</f>
        <v>-0.26812770801025315</v>
      </c>
      <c r="AY53">
        <f>('Organized Data Db 2'!AY53-1.83120204603581)/5.0823838597573</f>
        <v>-0.36030376621793692</v>
      </c>
      <c r="AZ53">
        <f>('Organized Data Db 2'!AZ53-0.260869565217391)/2.30035976941704</f>
        <v>-0.11340381130187339</v>
      </c>
      <c r="BA53">
        <f>('Organized Data Db 2'!BA53-5.30818414322251)/5.52548832975956</f>
        <v>3.3828350982311921</v>
      </c>
      <c r="BB53">
        <f>('Organized Data Db 2'!BB53-9.13938618925831)/9.32770897961624</f>
        <v>2.2364134490396523</v>
      </c>
      <c r="BC53">
        <f>('Organized Data Db 2'!BC53-6.24424552429667)/7.96104062720055</f>
        <v>2.2303308458239877</v>
      </c>
      <c r="BD53">
        <f>('Organized Data Db 2'!BD53-1.95012787723785)/3.11105891356176</f>
        <v>-0.62683733462482261</v>
      </c>
      <c r="BE53">
        <f>('Organized Data Db 2'!BE53-18.3887468030691)/6.6849555874348</f>
        <v>-0.50692136376173813</v>
      </c>
      <c r="BF53">
        <f>('Organized Data Db 2'!BF53-2.8695652173913)/18.294807854498</f>
        <v>-1.6326799086904598</v>
      </c>
      <c r="BG53">
        <f>('Organized Data Db 2'!BG53-113.800511508951)/85.5899230594086</f>
        <v>-1.0141440534851529</v>
      </c>
      <c r="BI53">
        <f>('Organized Data Db 2'!BI53-7.81969309462916)/8.46439985766875</f>
        <v>-0.33312380582712148</v>
      </c>
      <c r="BJ53">
        <f>('Organized Data Db 2'!BJ53-1.19309462915601)/4.44972523731261</f>
        <v>-0.26812770801025315</v>
      </c>
      <c r="BK53">
        <f>('Organized Data Db 2'!BK53-1.83120204603581)/5.0823838597573</f>
        <v>-0.36030376621793692</v>
      </c>
      <c r="BL53">
        <f>('Organized Data Db 2'!BL53-0.260869565217391)/2.30035976941704</f>
        <v>-0.11340381130187339</v>
      </c>
      <c r="BM53">
        <f>('Organized Data Db 2'!BM53-5.30818414322251)/5.52548832975956</f>
        <v>-0.41773396403552804</v>
      </c>
      <c r="BN53">
        <f>('Organized Data Db 2'!BN53-9.13938618925831)/9.32770897961624</f>
        <v>2.1292059876806744</v>
      </c>
      <c r="BO53">
        <f>('Organized Data Db 2'!BO53-6.24424552429667)/7.96104062720055</f>
        <v>0.72299021512810757</v>
      </c>
      <c r="BP53">
        <f>('Organized Data Db 2'!BP53-1.95012787723785)/3.11105891356176</f>
        <v>-0.62683733462482261</v>
      </c>
      <c r="BQ53">
        <f>('Organized Data Db 2'!BQ53-18.3887468030691)/6.6849555874348</f>
        <v>-2.0028176145605072</v>
      </c>
      <c r="BR53">
        <f>('Organized Data Db 2'!BR53-2.8695652173913)/18.294807854498</f>
        <v>-0.64879419952328299</v>
      </c>
      <c r="BS53">
        <f>('Organized Data Db 2'!BS53-113.800511508951)/85.5899230594086</f>
        <v>-0.78047168546447077</v>
      </c>
    </row>
    <row r="54" spans="1:71" x14ac:dyDescent="0.25">
      <c r="A54">
        <f>('Organized Data Db 2'!A54-7.81969309462916)/8.46439985766875</f>
        <v>0.37572739459956878</v>
      </c>
      <c r="B54">
        <f>('Organized Data Db 2'!B54-1.19309462915601)/4.44972523731261</f>
        <v>-0.26812770801025315</v>
      </c>
      <c r="C54">
        <f>('Organized Data Db 2'!C54-1.83120204603581)/5.0823838597573</f>
        <v>-0.36030376621793692</v>
      </c>
      <c r="D54">
        <f>('Organized Data Db 2'!D54-0.260869565217391)/2.30035976941704</f>
        <v>-0.11340381130187339</v>
      </c>
      <c r="E54">
        <f>('Organized Data Db 2'!E54-5.30818414322251)/5.52548832975956</f>
        <v>-0.77969292234664433</v>
      </c>
      <c r="F54">
        <f>('Organized Data Db 2'!F54-9.13938618925831)/9.32770897961624</f>
        <v>-0.44377308493479745</v>
      </c>
      <c r="G54">
        <f>('Organized Data Db 2'!G54-6.24424552429667)/7.96104062720055</f>
        <v>-0.78435041556777241</v>
      </c>
      <c r="H54">
        <f>('Organized Data Db 2'!H54-1.95012787723785)/3.11105891356176</f>
        <v>1.3017664516438134</v>
      </c>
      <c r="I54">
        <f>('Organized Data Db 2'!I54-18.3887468030691)/6.6849555874348</f>
        <v>-5.8152488522107464E-2</v>
      </c>
      <c r="J54">
        <f>('Organized Data Db 2'!J54-2.8695652173913)/18.294807854498</f>
        <v>0.49907246117175652</v>
      </c>
      <c r="K54">
        <f>('Organized Data Db 2'!K54-113.800511508951)/85.5899230594086</f>
        <v>0.80850041707616815</v>
      </c>
      <c r="M54">
        <f>('Organized Data Db 2'!M54-7.81969309462916)/8.46439985766875</f>
        <v>-0.80569127277824837</v>
      </c>
      <c r="N54">
        <f>('Organized Data Db 2'!N54-1.19309462915601)/4.44972523731261</f>
        <v>-0.26812770801025315</v>
      </c>
      <c r="O54">
        <f>('Organized Data Db 2'!O54-1.83120204603581)/5.0823838597573</f>
        <v>3.7716155416249024</v>
      </c>
      <c r="P54">
        <f>('Organized Data Db 2'!P54-0.260869565217391)/2.30035976941704</f>
        <v>-0.11340381130187339</v>
      </c>
      <c r="Q54">
        <f>('Organized Data Db 2'!Q54-5.30818414322251)/5.52548832975956</f>
        <v>1.9349992649867276</v>
      </c>
      <c r="R54">
        <f>('Organized Data Db 2'!R54-9.13938618925831)/9.32770897961624</f>
        <v>-0.87260293037070935</v>
      </c>
      <c r="S54">
        <f>('Organized Data Db 2'!S54-6.24424552429667)/7.96104062720055</f>
        <v>2.6071660034979574</v>
      </c>
      <c r="T54">
        <f>('Organized Data Db 2'!T54-1.95012787723785)/3.11105891356176</f>
        <v>-0.62683733462482261</v>
      </c>
      <c r="U54">
        <f>('Organized Data Db 2'!U54-18.3887468030691)/6.6849555874348</f>
        <v>-2.1524072396403842</v>
      </c>
      <c r="V54">
        <f>('Organized Data Db 2'!V54-2.8695652173913)/18.294807854498</f>
        <v>-1.7420005430423684</v>
      </c>
      <c r="W54">
        <f>('Organized Data Db 2'!W54-113.800511508951)/85.5899230594086</f>
        <v>-1.0491949086882553</v>
      </c>
      <c r="Y54">
        <f>('Organized Data Db 2'!Y54-7.81969309462916)/8.46439985766875</f>
        <v>-0.80569127277824837</v>
      </c>
      <c r="Z54">
        <f>('Organized Data Db 2'!Z54-1.19309462915601)/4.44972523731261</f>
        <v>-0.26812770801025315</v>
      </c>
      <c r="AA54">
        <f>('Organized Data Db 2'!AA54-1.83120204603581)/5.0823838597573</f>
        <v>-0.36030376621793692</v>
      </c>
      <c r="AB54">
        <f>('Organized Data Db 2'!AB54-0.260869565217391)/2.30035976941704</f>
        <v>-0.11340381130187339</v>
      </c>
      <c r="AC54">
        <f>('Organized Data Db 2'!AC54-5.30818414322251)/5.52548832975956</f>
        <v>0.84912239005337875</v>
      </c>
      <c r="AD54">
        <f>('Organized Data Db 2'!AD54-9.13938618925831)/9.32770897961624</f>
        <v>-0.44377308493479745</v>
      </c>
      <c r="AE54">
        <f>('Organized Data Db 2'!AE54-6.24424552429667)/7.96104062720055</f>
        <v>0.97421365357742085</v>
      </c>
      <c r="AF54">
        <f>('Organized Data Db 2'!AF54-1.95012787723785)/3.11105891356176</f>
        <v>-0.62683733462482261</v>
      </c>
      <c r="AG54">
        <f>('Organized Data Db 2'!AG54-18.3887468030691)/6.6849555874348</f>
        <v>-0.3573317386818613</v>
      </c>
      <c r="AH54">
        <f>('Organized Data Db 2'!AH54-2.8695652173913)/18.294807854498</f>
        <v>-0.81277515105114584</v>
      </c>
      <c r="AI54">
        <f>('Organized Data Db 2'!AI54-113.800511508951)/85.5899230594086</f>
        <v>-0.97909319828205055</v>
      </c>
      <c r="AK54">
        <f>('Organized Data Db 2'!AK54-7.81969309462916)/8.46439985766875</f>
        <v>-0.68754940604046666</v>
      </c>
      <c r="AL54">
        <f>('Organized Data Db 2'!AL54-1.19309462915601)/4.44972523731261</f>
        <v>-0.26812770801025315</v>
      </c>
      <c r="AM54">
        <f>('Organized Data Db 2'!AM54-1.83120204603581)/5.0823838597573</f>
        <v>-0.36030376621793692</v>
      </c>
      <c r="AN54">
        <f>('Organized Data Db 2'!AN54-0.260869565217391)/2.30035976941704</f>
        <v>-0.11340381130187339</v>
      </c>
      <c r="AO54">
        <f>('Organized Data Db 2'!AO54-5.30818414322251)/5.52548832975956</f>
        <v>1.5730403066756113</v>
      </c>
      <c r="AP54">
        <f>('Organized Data Db 2'!AP54-9.13938618925831)/9.32770897961624</f>
        <v>0.84271645137293838</v>
      </c>
      <c r="AQ54">
        <f>('Organized Data Db 2'!AQ54-6.24424552429667)/7.96104062720055</f>
        <v>0.59737849590345082</v>
      </c>
      <c r="AR54">
        <f>('Organized Data Db 2'!AR54-1.95012787723785)/3.11105891356176</f>
        <v>-0.62683733462482261</v>
      </c>
      <c r="AS54">
        <f>('Organized Data Db 2'!AS54-18.3887468030691)/6.6849555874348</f>
        <v>-0.3573317386818613</v>
      </c>
      <c r="AT54">
        <f>('Organized Data Db 2'!AT54-2.8695652173913)/18.294807854498</f>
        <v>-0.81277515105114584</v>
      </c>
      <c r="AU54">
        <f>('Organized Data Db 2'!AU54-113.800511508951)/85.5899230594086</f>
        <v>-0.76878806706343661</v>
      </c>
      <c r="AW54">
        <f>('Organized Data Db 2'!AW54-7.81969309462916)/8.46439985766875</f>
        <v>-0.68754940604046666</v>
      </c>
      <c r="AX54">
        <f>('Organized Data Db 2'!AX54-1.19309462915601)/4.44972523731261</f>
        <v>-0.26812770801025315</v>
      </c>
      <c r="AY54">
        <f>('Organized Data Db 2'!AY54-1.83120204603581)/5.0823838597573</f>
        <v>2.1975510433990588</v>
      </c>
      <c r="AZ54">
        <f>('Organized Data Db 2'!AZ54-0.260869565217391)/2.30035976941704</f>
        <v>-0.11340381130187339</v>
      </c>
      <c r="BA54">
        <f>('Organized Data Db 2'!BA54-5.30818414322251)/5.52548832975956</f>
        <v>1.5730403066756113</v>
      </c>
      <c r="BB54">
        <f>('Organized Data Db 2'!BB54-9.13938618925831)/9.32770897961624</f>
        <v>1.4859612195268062</v>
      </c>
      <c r="BC54">
        <f>('Organized Data Db 2'!BC54-6.24424552429667)/7.96104062720055</f>
        <v>1.0998253728020777</v>
      </c>
      <c r="BD54">
        <f>('Organized Data Db 2'!BD54-1.95012787723785)/3.11105891356176</f>
        <v>-0.62683733462482261</v>
      </c>
      <c r="BE54">
        <f>('Organized Data Db 2'!BE54-18.3887468030691)/6.6849555874348</f>
        <v>0.54020601179740013</v>
      </c>
      <c r="BF54">
        <f>('Organized Data Db 2'!BF54-2.8695652173913)/18.294807854498</f>
        <v>-0.59413388234732878</v>
      </c>
      <c r="BG54">
        <f>('Organized Data Db 2'!BG54-113.800511508951)/85.5899230594086</f>
        <v>-0.82720615906860717</v>
      </c>
      <c r="BI54">
        <f>('Organized Data Db 2'!BI54-7.81969309462916)/8.46439985766875</f>
        <v>2.8567065960929847</v>
      </c>
      <c r="BJ54">
        <f>('Organized Data Db 2'!BJ54-1.19309462915601)/4.44972523731261</f>
        <v>-0.26812770801025315</v>
      </c>
      <c r="BK54">
        <f>('Organized Data Db 2'!BK54-1.83120204603581)/5.0823838597573</f>
        <v>-0.36030376621793692</v>
      </c>
      <c r="BL54">
        <f>('Organized Data Db 2'!BL54-0.260869565217391)/2.30035976941704</f>
        <v>-0.11340381130187339</v>
      </c>
      <c r="BM54">
        <f>('Organized Data Db 2'!BM54-5.30818414322251)/5.52548832975956</f>
        <v>-0.96067240150220246</v>
      </c>
      <c r="BN54">
        <f>('Organized Data Db 2'!BN54-9.13938618925831)/9.32770897961624</f>
        <v>-0.97981039172968731</v>
      </c>
      <c r="BO54">
        <f>('Organized Data Db 2'!BO54-6.24424552429667)/7.96104062720055</f>
        <v>-0.78435041556777241</v>
      </c>
      <c r="BP54">
        <f>('Organized Data Db 2'!BP54-1.95012787723785)/3.11105891356176</f>
        <v>-0.62683733462482261</v>
      </c>
      <c r="BQ54">
        <f>('Organized Data Db 2'!BQ54-18.3887468030691)/6.6849555874348</f>
        <v>0.39061638671752325</v>
      </c>
      <c r="BR54">
        <f>('Organized Data Db 2'!BR54-2.8695652173913)/18.294807854498</f>
        <v>-1.468698957162597</v>
      </c>
      <c r="BS54">
        <f>('Organized Data Db 2'!BS54-113.800511508951)/85.5899230594086</f>
        <v>1.112274495503055</v>
      </c>
    </row>
    <row r="55" spans="1:71" x14ac:dyDescent="0.25">
      <c r="A55">
        <f>('Organized Data Db 2'!A55-7.81969309462916)/8.46439985766875</f>
        <v>1.0845785950262592</v>
      </c>
      <c r="B55">
        <f>('Organized Data Db 2'!B55-1.19309462915601)/4.44972523731261</f>
        <v>-0.26812770801025315</v>
      </c>
      <c r="C55">
        <f>('Organized Data Db 2'!C55-1.83120204603581)/5.0823838597573</f>
        <v>-0.36030376621793692</v>
      </c>
      <c r="D55">
        <f>('Organized Data Db 2'!D55-0.260869565217391)/2.30035976941704</f>
        <v>-0.11340381130187339</v>
      </c>
      <c r="E55">
        <f>('Organized Data Db 2'!E55-5.30818414322251)/5.52548832975956</f>
        <v>-0.41773396403552804</v>
      </c>
      <c r="F55">
        <f>('Organized Data Db 2'!F55-9.13938618925831)/9.32770897961624</f>
        <v>-0.97981039172968731</v>
      </c>
      <c r="G55">
        <f>('Organized Data Db 2'!G55-6.24424552429667)/7.96104062720055</f>
        <v>-0.78435041556777241</v>
      </c>
      <c r="H55">
        <f>('Organized Data Db 2'!H55-1.95012787723785)/3.11105891356176</f>
        <v>1.6030594131389429E-2</v>
      </c>
      <c r="I55">
        <f>('Organized Data Db 2'!I55-18.3887468030691)/6.6849555874348</f>
        <v>0.98897488703703085</v>
      </c>
      <c r="J55">
        <f>('Organized Data Db 2'!J55-2.8695652173913)/18.294807854498</f>
        <v>1.1003359501072534</v>
      </c>
      <c r="K55">
        <f>('Organized Data Db 2'!K55-113.800511508951)/85.5899230594086</f>
        <v>0.75008232507099759</v>
      </c>
      <c r="M55">
        <f>('Organized Data Db 2'!M55-7.81969309462916)/8.46439985766875</f>
        <v>-0.56940753930268495</v>
      </c>
      <c r="N55">
        <f>('Organized Data Db 2'!N55-1.19309462915601)/4.44972523731261</f>
        <v>-0.26812770801025315</v>
      </c>
      <c r="O55">
        <f>('Organized Data Db 2'!O55-1.83120204603581)/5.0823838597573</f>
        <v>-0.36030376621793692</v>
      </c>
      <c r="P55">
        <f>('Organized Data Db 2'!P55-0.260869565217391)/2.30035976941704</f>
        <v>-0.11340381130187339</v>
      </c>
      <c r="Q55">
        <f>('Organized Data Db 2'!Q55-5.30818414322251)/5.52548832975956</f>
        <v>1.9349992649867276</v>
      </c>
      <c r="R55">
        <f>('Organized Data Db 2'!R55-9.13938618925831)/9.32770897961624</f>
        <v>-0.87260293037070935</v>
      </c>
      <c r="S55">
        <f>('Organized Data Db 2'!S55-6.24424552429667)/7.96104062720055</f>
        <v>2.6071660034979574</v>
      </c>
      <c r="T55">
        <f>('Organized Data Db 2'!T55-1.95012787723785)/3.11105891356176</f>
        <v>-0.62683733462482261</v>
      </c>
      <c r="U55">
        <f>('Organized Data Db 2'!U55-18.3887468030691)/6.6849555874348</f>
        <v>-1.5540487393208766</v>
      </c>
      <c r="V55">
        <f>('Organized Data Db 2'!V55-2.8695652173913)/18.294807854498</f>
        <v>-1.25005768845878</v>
      </c>
      <c r="W55">
        <f>('Organized Data Db 2'!W55-113.800511508951)/85.5899230594086</f>
        <v>-0.89730786947481178</v>
      </c>
      <c r="Y55">
        <f>('Organized Data Db 2'!Y55-7.81969309462916)/8.46439985766875</f>
        <v>-0.68754940604046666</v>
      </c>
      <c r="Z55">
        <f>('Organized Data Db 2'!Z55-1.19309462915601)/4.44972523731261</f>
        <v>-0.26812770801025315</v>
      </c>
      <c r="AA55">
        <f>('Organized Data Db 2'!AA55-1.83120204603581)/5.0823838597573</f>
        <v>-0.36030376621793692</v>
      </c>
      <c r="AB55">
        <f>('Organized Data Db 2'!AB55-0.260869565217391)/2.30035976941704</f>
        <v>-0.11340381130187339</v>
      </c>
      <c r="AC55">
        <f>('Organized Data Db 2'!AC55-5.30818414322251)/5.52548832975956</f>
        <v>0.84912239005337875</v>
      </c>
      <c r="AD55">
        <f>('Organized Data Db 2'!AD55-9.13938618925831)/9.32770897961624</f>
        <v>-0.97981039172968731</v>
      </c>
      <c r="AE55">
        <f>('Organized Data Db 2'!AE55-6.24424552429667)/7.96104062720055</f>
        <v>0.97421365357742085</v>
      </c>
      <c r="AF55">
        <f>('Organized Data Db 2'!AF55-1.95012787723785)/3.11105891356176</f>
        <v>-0.62683733462482261</v>
      </c>
      <c r="AG55">
        <f>('Organized Data Db 2'!AG55-18.3887468030691)/6.6849555874348</f>
        <v>-5.8152488522107464E-2</v>
      </c>
      <c r="AH55">
        <f>('Organized Data Db 2'!AH55-2.8695652173913)/18.294807854498</f>
        <v>-0.48481324799542025</v>
      </c>
      <c r="AI55">
        <f>('Organized Data Db 2'!AI55-113.800511508951)/85.5899230594086</f>
        <v>-0.81552254066757313</v>
      </c>
      <c r="AK55">
        <f>('Organized Data Db 2'!AK55-7.81969309462916)/8.46439985766875</f>
        <v>-0.80569127277824837</v>
      </c>
      <c r="AL55">
        <f>('Organized Data Db 2'!AL55-1.19309462915601)/4.44972523731261</f>
        <v>-0.26812770801025315</v>
      </c>
      <c r="AM55">
        <f>('Organized Data Db 2'!AM55-1.83120204603581)/5.0823838597573</f>
        <v>-0.36030376621793692</v>
      </c>
      <c r="AN55">
        <f>('Organized Data Db 2'!AN55-0.260869565217391)/2.30035976941704</f>
        <v>-0.11340381130187339</v>
      </c>
      <c r="AO55">
        <f>('Organized Data Db 2'!AO55-5.30818414322251)/5.52548832975956</f>
        <v>1.030101869208937</v>
      </c>
      <c r="AP55">
        <f>('Organized Data Db 2'!AP55-9.13938618925831)/9.32770897961624</f>
        <v>-0.22935816221684147</v>
      </c>
      <c r="AQ55">
        <f>('Organized Data Db 2'!AQ55-6.24424552429667)/7.96104062720055</f>
        <v>0.97421365357742085</v>
      </c>
      <c r="AR55">
        <f>('Organized Data Db 2'!AR55-1.95012787723785)/3.11105891356176</f>
        <v>-0.62683733462482261</v>
      </c>
      <c r="AS55">
        <f>('Organized Data Db 2'!AS55-18.3887468030691)/6.6849555874348</f>
        <v>-0.95569023900136896</v>
      </c>
      <c r="AT55">
        <f>('Organized Data Db 2'!AT55-2.8695652173913)/18.294807854498</f>
        <v>-0.97675610257900858</v>
      </c>
      <c r="AU55">
        <f>('Organized Data Db 2'!AU55-113.800511508951)/85.5899230594086</f>
        <v>-0.9674095798810165</v>
      </c>
      <c r="AW55">
        <f>('Organized Data Db 2'!AW55-7.81969309462916)/8.46439985766875</f>
        <v>-0.68754940604046666</v>
      </c>
      <c r="AX55">
        <f>('Organized Data Db 2'!AX55-1.19309462915601)/4.44972523731261</f>
        <v>-0.26812770801025315</v>
      </c>
      <c r="AY55">
        <f>('Organized Data Db 2'!AY55-1.83120204603581)/5.0823838597573</f>
        <v>4.7554058530160548</v>
      </c>
      <c r="AZ55">
        <f>('Organized Data Db 2'!AZ55-0.260869565217391)/2.30035976941704</f>
        <v>-0.11340381130187339</v>
      </c>
      <c r="BA55">
        <f>('Organized Data Db 2'!BA55-5.30818414322251)/5.52548832975956</f>
        <v>1.7540197858311695</v>
      </c>
      <c r="BB55">
        <f>('Organized Data Db 2'!BB55-9.13938618925831)/9.32770897961624</f>
        <v>0.30667914457804846</v>
      </c>
      <c r="BC55">
        <f>('Organized Data Db 2'!BC55-6.24424552429667)/7.96104062720055</f>
        <v>1.6022722497007043</v>
      </c>
      <c r="BD55">
        <f>('Organized Data Db 2'!BD55-1.95012787723785)/3.11105891356176</f>
        <v>-0.62683733462482261</v>
      </c>
      <c r="BE55">
        <f>('Organized Data Db 2'!BE55-18.3887468030691)/6.6849555874348</f>
        <v>-5.8152488522107464E-2</v>
      </c>
      <c r="BF55">
        <f>('Organized Data Db 2'!BF55-2.8695652173913)/18.294807854498</f>
        <v>-1.0314164197549629</v>
      </c>
      <c r="BG55">
        <f>('Organized Data Db 2'!BG55-113.800511508951)/85.5899230594086</f>
        <v>-0.9440423430789483</v>
      </c>
      <c r="BI55">
        <f>('Organized Data Db 2'!BI55-7.81969309462916)/8.46439985766875</f>
        <v>-0.21498193908933977</v>
      </c>
      <c r="BJ55">
        <f>('Organized Data Db 2'!BJ55-1.19309462915601)/4.44972523731261</f>
        <v>-0.26812770801025315</v>
      </c>
      <c r="BK55">
        <f>('Organized Data Db 2'!BK55-1.83120204603581)/5.0823838597573</f>
        <v>-0.36030376621793692</v>
      </c>
      <c r="BL55">
        <f>('Organized Data Db 2'!BL55-0.260869565217391)/2.30035976941704</f>
        <v>-0.11340381130187339</v>
      </c>
      <c r="BM55">
        <f>('Organized Data Db 2'!BM55-5.30818414322251)/5.52548832975956</f>
        <v>0.84912239005337875</v>
      </c>
      <c r="BN55">
        <f>('Organized Data Db 2'!BN55-9.13938618925831)/9.32770897961624</f>
        <v>-0.33656562357581943</v>
      </c>
      <c r="BO55">
        <f>('Organized Data Db 2'!BO55-6.24424552429667)/7.96104062720055</f>
        <v>0.47176677667879424</v>
      </c>
      <c r="BP55">
        <f>('Organized Data Db 2'!BP55-1.95012787723785)/3.11105891356176</f>
        <v>-0.62683733462482261</v>
      </c>
      <c r="BQ55">
        <f>('Organized Data Db 2'!BQ55-18.3887468030691)/6.6849555874348</f>
        <v>-0.95569023900136896</v>
      </c>
      <c r="BR55">
        <f>('Organized Data Db 2'!BR55-2.8695652173913)/18.294807854498</f>
        <v>-1.3593783228106884</v>
      </c>
      <c r="BS55">
        <f>('Organized Data Db 2'!BS55-113.800511508951)/85.5899230594086</f>
        <v>-0.57016655424585683</v>
      </c>
    </row>
    <row r="56" spans="1:71" x14ac:dyDescent="0.25">
      <c r="A56">
        <f>('Organized Data Db 2'!A56-7.81969309462916)/8.46439985766875</f>
        <v>0.73015299481291396</v>
      </c>
      <c r="B56">
        <f>('Organized Data Db 2'!B56-1.19309462915601)/4.44972523731261</f>
        <v>-0.26812770801025315</v>
      </c>
      <c r="C56">
        <f>('Organized Data Db 2'!C56-1.83120204603581)/5.0823838597573</f>
        <v>-0.36030376621793692</v>
      </c>
      <c r="D56">
        <f>('Organized Data Db 2'!D56-0.260869565217391)/2.30035976941704</f>
        <v>-0.11340381130187339</v>
      </c>
      <c r="E56">
        <f>('Organized Data Db 2'!E56-5.30818414322251)/5.52548832975956</f>
        <v>-5.5775005724411804E-2</v>
      </c>
      <c r="F56">
        <f>('Organized Data Db 2'!F56-9.13938618925831)/9.32770897961624</f>
        <v>9.2264221860092477E-2</v>
      </c>
      <c r="G56">
        <f>('Organized Data Db 2'!G56-6.24424552429667)/7.96104062720055</f>
        <v>-0.78435041556777241</v>
      </c>
      <c r="H56">
        <f>('Organized Data Db 2'!H56-1.95012787723785)/3.11105891356176</f>
        <v>2.5875023091562377</v>
      </c>
      <c r="I56">
        <f>('Organized Data Db 2'!I56-18.3887468030691)/6.6849555874348</f>
        <v>-0.3573317386818613</v>
      </c>
      <c r="J56">
        <f>('Organized Data Db 2'!J56-2.8695652173913)/18.294807854498</f>
        <v>-4.7530710587786087E-2</v>
      </c>
      <c r="K56">
        <f>('Organized Data Db 2'!K56-113.800511508951)/85.5899230594086</f>
        <v>0.32947206263376966</v>
      </c>
      <c r="M56">
        <f>('Organized Data Db 2'!M56-7.81969309462916)/8.46439985766875</f>
        <v>-0.56940753930268495</v>
      </c>
      <c r="N56">
        <f>('Organized Data Db 2'!N56-1.19309462915601)/4.44972523731261</f>
        <v>-0.26812770801025315</v>
      </c>
      <c r="O56">
        <f>('Organized Data Db 2'!O56-1.83120204603581)/5.0823838597573</f>
        <v>1.2137607320079065</v>
      </c>
      <c r="P56">
        <f>('Organized Data Db 2'!P56-0.260869565217391)/2.30035976941704</f>
        <v>-0.11340381130187339</v>
      </c>
      <c r="Q56">
        <f>('Organized Data Db 2'!Q56-5.30818414322251)/5.52548832975956</f>
        <v>0.12520447343114632</v>
      </c>
      <c r="R56">
        <f>('Organized Data Db 2'!R56-9.13938618925831)/9.32770897961624</f>
        <v>-0.97981039172968731</v>
      </c>
      <c r="S56">
        <f>('Organized Data Db 2'!S56-6.24424552429667)/7.96104062720055</f>
        <v>0.72299021512810757</v>
      </c>
      <c r="T56">
        <f>('Organized Data Db 2'!T56-1.95012787723785)/3.11105891356176</f>
        <v>-0.62683733462482261</v>
      </c>
      <c r="U56">
        <f>('Organized Data Db 2'!U56-18.3887468030691)/6.6849555874348</f>
        <v>-1.1052798640812458</v>
      </c>
      <c r="V56">
        <f>('Organized Data Db 2'!V56-2.8695652173913)/18.294807854498</f>
        <v>-0.70345451669923731</v>
      </c>
      <c r="W56">
        <f>('Organized Data Db 2'!W56-113.800511508951)/85.5899230594086</f>
        <v>-0.6753191198551638</v>
      </c>
      <c r="Y56">
        <f>('Organized Data Db 2'!Y56-7.81969309462916)/8.46439985766875</f>
        <v>1.557146061977386</v>
      </c>
      <c r="Z56">
        <f>('Organized Data Db 2'!Z56-1.19309462915601)/4.44972523731261</f>
        <v>-0.26812770801025315</v>
      </c>
      <c r="AA56">
        <f>('Organized Data Db 2'!AA56-1.83120204603581)/5.0823838597573</f>
        <v>-0.36030376621793692</v>
      </c>
      <c r="AB56">
        <f>('Organized Data Db 2'!AB56-0.260869565217391)/2.30035976941704</f>
        <v>-0.11340381130187339</v>
      </c>
      <c r="AC56">
        <f>('Organized Data Db 2'!AC56-5.30818414322251)/5.52548832975956</f>
        <v>-0.96067240150220246</v>
      </c>
      <c r="AD56">
        <f>('Organized Data Db 2'!AD56-9.13938618925831)/9.32770897961624</f>
        <v>0.73550899001396042</v>
      </c>
      <c r="AE56">
        <f>('Organized Data Db 2'!AE56-6.24424552429667)/7.96104062720055</f>
        <v>-0.78435041556777241</v>
      </c>
      <c r="AF56">
        <f>('Organized Data Db 2'!AF56-1.95012787723785)/3.11105891356176</f>
        <v>-0.62683733462482261</v>
      </c>
      <c r="AG56">
        <f>('Organized Data Db 2'!AG56-18.3887468030691)/6.6849555874348</f>
        <v>1.7369230124364154</v>
      </c>
      <c r="AH56">
        <f>('Organized Data Db 2'!AH56-2.8695652173913)/18.294807854498</f>
        <v>-0.37549261364351166</v>
      </c>
      <c r="AI56">
        <f>('Organized Data Db 2'!AI56-113.800511508951)/85.5899230594086</f>
        <v>1.0304891666958162</v>
      </c>
      <c r="AK56">
        <f>('Organized Data Db 2'!AK56-7.81969309462916)/8.46439985766875</f>
        <v>-0.68754940604046666</v>
      </c>
      <c r="AL56">
        <f>('Organized Data Db 2'!AL56-1.19309462915601)/4.44972523731261</f>
        <v>-0.26812770801025315</v>
      </c>
      <c r="AM56">
        <f>('Organized Data Db 2'!AM56-1.83120204603581)/5.0823838597573</f>
        <v>-0.36030376621793692</v>
      </c>
      <c r="AN56">
        <f>('Organized Data Db 2'!AN56-0.260869565217391)/2.30035976941704</f>
        <v>-0.11340381130187339</v>
      </c>
      <c r="AO56">
        <f>('Organized Data Db 2'!AO56-5.30818414322251)/5.52548832975956</f>
        <v>-0.59871344319108621</v>
      </c>
      <c r="AP56">
        <f>('Organized Data Db 2'!AP56-9.13938618925831)/9.32770897961624</f>
        <v>1.8075836036037403</v>
      </c>
      <c r="AQ56">
        <f>('Organized Data Db 2'!AQ56-6.24424552429667)/7.96104062720055</f>
        <v>-0.78435041556777241</v>
      </c>
      <c r="AR56">
        <f>('Organized Data Db 2'!AR56-1.95012787723785)/3.11105891356176</f>
        <v>-0.62683733462482261</v>
      </c>
      <c r="AS56">
        <f>('Organized Data Db 2'!AS56-18.3887468030691)/6.6849555874348</f>
        <v>-0.50692136376173813</v>
      </c>
      <c r="AT56">
        <f>('Organized Data Db 2'!AT56-2.8695652173913)/18.294807854498</f>
        <v>0.49907246117175652</v>
      </c>
      <c r="AU56">
        <f>('Organized Data Db 2'!AU56-113.800511508951)/85.5899230594086</f>
        <v>-0.55848293584482267</v>
      </c>
      <c r="AW56">
        <f>('Organized Data Db 2'!AW56-7.81969309462916)/8.46439985766875</f>
        <v>-0.80569127277824837</v>
      </c>
      <c r="AX56">
        <f>('Organized Data Db 2'!AX56-1.19309462915601)/4.44972523731261</f>
        <v>-0.26812770801025315</v>
      </c>
      <c r="AY56">
        <f>('Organized Data Db 2'!AY56-1.83120204603581)/5.0823838597573</f>
        <v>2.5910671679555195</v>
      </c>
      <c r="AZ56">
        <f>('Organized Data Db 2'!AZ56-0.260869565217391)/2.30035976941704</f>
        <v>-0.11340381130187339</v>
      </c>
      <c r="BA56">
        <f>('Organized Data Db 2'!BA56-5.30818414322251)/5.52548832975956</f>
        <v>0.84912239005337875</v>
      </c>
      <c r="BB56">
        <f>('Organized Data Db 2'!BB56-9.13938618925831)/9.32770897961624</f>
        <v>2.2364134490396523</v>
      </c>
      <c r="BC56">
        <f>('Organized Data Db 2'!BC56-6.24424552429667)/7.96104062720055</f>
        <v>1.6022722497007043</v>
      </c>
      <c r="BD56">
        <f>('Organized Data Db 2'!BD56-1.95012787723785)/3.11105891356176</f>
        <v>-0.62683733462482261</v>
      </c>
      <c r="BE56">
        <f>('Organized Data Db 2'!BE56-18.3887468030691)/6.6849555874348</f>
        <v>-1.2548694891611227</v>
      </c>
      <c r="BF56">
        <f>('Organized Data Db 2'!BF56-2.8695652173913)/18.294807854498</f>
        <v>-0.75811483387519152</v>
      </c>
      <c r="BG56">
        <f>('Organized Data Db 2'!BG56-113.800511508951)/85.5899230594086</f>
        <v>-1.0959293822923917</v>
      </c>
      <c r="BI56">
        <f>('Organized Data Db 2'!BI56-7.81969309462916)/8.46439985766875</f>
        <v>1.0845785950262592</v>
      </c>
      <c r="BJ56">
        <f>('Organized Data Db 2'!BJ56-1.19309462915601)/4.44972523731261</f>
        <v>-0.26812770801025315</v>
      </c>
      <c r="BK56">
        <f>('Organized Data Db 2'!BK56-1.83120204603581)/5.0823838597573</f>
        <v>-0.36030376621793692</v>
      </c>
      <c r="BL56">
        <f>('Organized Data Db 2'!BL56-0.260869565217391)/2.30035976941704</f>
        <v>-0.11340381130187339</v>
      </c>
      <c r="BM56">
        <f>('Organized Data Db 2'!BM56-5.30818414322251)/5.52548832975956</f>
        <v>-0.96067240150220246</v>
      </c>
      <c r="BN56">
        <f>('Organized Data Db 2'!BN56-9.13938618925831)/9.32770897961624</f>
        <v>-0.97981039172968731</v>
      </c>
      <c r="BO56">
        <f>('Organized Data Db 2'!BO56-6.24424552429667)/7.96104062720055</f>
        <v>-3.0680100219832411E-2</v>
      </c>
      <c r="BP56">
        <f>('Organized Data Db 2'!BP56-1.95012787723785)/3.11105891356176</f>
        <v>-0.62683733462482261</v>
      </c>
      <c r="BQ56">
        <f>('Organized Data Db 2'!BQ56-18.3887468030691)/6.6849555874348</f>
        <v>-0.3573317386818613</v>
      </c>
      <c r="BR56">
        <f>('Organized Data Db 2'!BR56-2.8695652173913)/18.294807854498</f>
        <v>1.1549962672832077</v>
      </c>
      <c r="BS56">
        <f>('Organized Data Db 2'!BS56-113.800511508951)/85.5899230594086</f>
        <v>0.22431949702446266</v>
      </c>
    </row>
    <row r="57" spans="1:71" x14ac:dyDescent="0.25">
      <c r="A57">
        <f>('Organized Data Db 2'!A57-7.81969309462916)/8.46439985766875</f>
        <v>0.49386926133735048</v>
      </c>
      <c r="B57">
        <f>('Organized Data Db 2'!B57-1.19309462915601)/4.44972523731261</f>
        <v>-0.26812770801025315</v>
      </c>
      <c r="C57">
        <f>('Organized Data Db 2'!C57-1.83120204603581)/5.0823838597573</f>
        <v>-0.36030376621793692</v>
      </c>
      <c r="D57">
        <f>('Organized Data Db 2'!D57-0.260869565217391)/2.30035976941704</f>
        <v>-0.11340381130187339</v>
      </c>
      <c r="E57">
        <f>('Organized Data Db 2'!E57-5.30818414322251)/5.52548832975956</f>
        <v>-0.77969292234664433</v>
      </c>
      <c r="F57">
        <f>('Organized Data Db 2'!F57-9.13938618925831)/9.32770897961624</f>
        <v>0.41388660593702642</v>
      </c>
      <c r="G57">
        <f>('Organized Data Db 2'!G57-6.24424552429667)/7.96104062720055</f>
        <v>-0.53312697711845902</v>
      </c>
      <c r="H57">
        <f>('Organized Data Db 2'!H57-1.95012787723785)/3.11105891356176</f>
        <v>0.33746455850949547</v>
      </c>
      <c r="I57">
        <f>('Organized Data Db 2'!I57-18.3887468030691)/6.6849555874348</f>
        <v>0.98897488703703085</v>
      </c>
      <c r="J57">
        <f>('Organized Data Db 2'!J57-2.8695652173913)/18.294807854498</f>
        <v>0.93635499857939064</v>
      </c>
      <c r="K57">
        <f>('Organized Data Db 2'!K57-113.800511508951)/85.5899230594086</f>
        <v>0.27105397062859909</v>
      </c>
      <c r="M57">
        <f>('Organized Data Db 2'!M57-7.81969309462916)/8.46439985766875</f>
        <v>-0.68754940604046666</v>
      </c>
      <c r="N57">
        <f>('Organized Data Db 2'!N57-1.19309462915601)/4.44972523731261</f>
        <v>-0.26812770801025315</v>
      </c>
      <c r="O57">
        <f>('Organized Data Db 2'!O57-1.83120204603581)/5.0823838597573</f>
        <v>-0.36030376621793692</v>
      </c>
      <c r="P57">
        <f>('Organized Data Db 2'!P57-0.260869565217391)/2.30035976941704</f>
        <v>-0.11340381130187339</v>
      </c>
      <c r="Q57">
        <f>('Organized Data Db 2'!Q57-5.30818414322251)/5.52548832975956</f>
        <v>0.66814291089782063</v>
      </c>
      <c r="R57">
        <f>('Organized Data Db 2'!R57-9.13938618925831)/9.32770897961624</f>
        <v>-0.76539546901173139</v>
      </c>
      <c r="S57">
        <f>('Organized Data Db 2'!S57-6.24424552429667)/7.96104062720055</f>
        <v>-0.15629181944448906</v>
      </c>
      <c r="T57">
        <f>('Organized Data Db 2'!T57-1.95012787723785)/3.11105891356176</f>
        <v>-0.62683733462482261</v>
      </c>
      <c r="U57">
        <f>('Organized Data Db 2'!U57-18.3887468030691)/6.6849555874348</f>
        <v>-0.65651098884161507</v>
      </c>
      <c r="V57">
        <f>('Organized Data Db 2'!V57-2.8695652173913)/18.294807854498</f>
        <v>-0.70345451669923731</v>
      </c>
      <c r="W57">
        <f>('Organized Data Db 2'!W57-113.800511508951)/85.5899230594086</f>
        <v>-0.61690102784999323</v>
      </c>
      <c r="Y57">
        <f>('Organized Data Db 2'!Y57-7.81969309462916)/8.46439985766875</f>
        <v>-9.6840072351558074E-2</v>
      </c>
      <c r="Z57">
        <f>('Organized Data Db 2'!Z57-1.19309462915601)/4.44972523731261</f>
        <v>-0.26812770801025315</v>
      </c>
      <c r="AA57">
        <f>('Organized Data Db 2'!AA57-1.83120204603581)/5.0823838597573</f>
        <v>-0.36030376621793692</v>
      </c>
      <c r="AB57">
        <f>('Organized Data Db 2'!AB57-0.260869565217391)/2.30035976941704</f>
        <v>-0.11340381130187339</v>
      </c>
      <c r="AC57">
        <f>('Organized Data Db 2'!AC57-5.30818414322251)/5.52548832975956</f>
        <v>0.12520447343114632</v>
      </c>
      <c r="AD57">
        <f>('Organized Data Db 2'!AD57-9.13938618925831)/9.32770897961624</f>
        <v>-0.44377308493479745</v>
      </c>
      <c r="AE57">
        <f>('Organized Data Db 2'!AE57-6.24424552429667)/7.96104062720055</f>
        <v>-0.65873869634311566</v>
      </c>
      <c r="AF57">
        <f>('Organized Data Db 2'!AF57-1.95012787723785)/3.11105891356176</f>
        <v>-0.62683733462482261</v>
      </c>
      <c r="AG57">
        <f>('Organized Data Db 2'!AG57-18.3887468030691)/6.6849555874348</f>
        <v>1.7369230124364154</v>
      </c>
      <c r="AH57">
        <f>('Organized Data Db 2'!AH57-2.8695652173913)/18.294807854498</f>
        <v>1.209656584459162</v>
      </c>
      <c r="AI57">
        <f>('Organized Data Db 2'!AI57-113.800511508951)/85.5899230594086</f>
        <v>1.4014365805848686E-2</v>
      </c>
      <c r="AK57">
        <f>('Organized Data Db 2'!AK57-7.81969309462916)/8.46439985766875</f>
        <v>-0.80569127277824837</v>
      </c>
      <c r="AL57">
        <f>('Organized Data Db 2'!AL57-1.19309462915601)/4.44972523731261</f>
        <v>-0.26812770801025315</v>
      </c>
      <c r="AM57">
        <f>('Organized Data Db 2'!AM57-1.83120204603581)/5.0823838597573</f>
        <v>-0.36030376621793692</v>
      </c>
      <c r="AN57">
        <f>('Organized Data Db 2'!AN57-0.260869565217391)/2.30035976941704</f>
        <v>-0.11340381130187339</v>
      </c>
      <c r="AO57">
        <f>('Organized Data Db 2'!AO57-5.30818414322251)/5.52548832975956</f>
        <v>0.30618395258670444</v>
      </c>
      <c r="AP57">
        <f>('Organized Data Db 2'!AP57-9.13938618925831)/9.32770897961624</f>
        <v>2.2364134490396523</v>
      </c>
      <c r="AQ57">
        <f>('Organized Data Db 2'!AQ57-6.24424552429667)/7.96104062720055</f>
        <v>-0.78435041556777241</v>
      </c>
      <c r="AR57">
        <f>('Organized Data Db 2'!AR57-1.95012787723785)/3.11105891356176</f>
        <v>-0.62683733462482261</v>
      </c>
      <c r="AS57">
        <f>('Organized Data Db 2'!AS57-18.3887468030691)/6.6849555874348</f>
        <v>-0.65651098884161507</v>
      </c>
      <c r="AT57">
        <f>('Organized Data Db 2'!AT57-2.8695652173913)/18.294807854498</f>
        <v>-0.37549261364351166</v>
      </c>
      <c r="AU57">
        <f>('Organized Data Db 2'!AU57-113.800511508951)/85.5899230594086</f>
        <v>-0.75710444866240256</v>
      </c>
      <c r="AW57">
        <f>('Organized Data Db 2'!AW57-7.81969309462916)/8.46439985766875</f>
        <v>-0.33312380582712148</v>
      </c>
      <c r="AX57">
        <f>('Organized Data Db 2'!AX57-1.19309462915601)/4.44972523731261</f>
        <v>-0.26812770801025315</v>
      </c>
      <c r="AY57">
        <f>('Organized Data Db 2'!AY57-1.83120204603581)/5.0823838597573</f>
        <v>-0.36030376621793692</v>
      </c>
      <c r="AZ57">
        <f>('Organized Data Db 2'!AZ57-0.260869565217391)/2.30035976941704</f>
        <v>-0.11340381130187339</v>
      </c>
      <c r="BA57">
        <f>('Organized Data Db 2'!BA57-5.30818414322251)/5.52548832975956</f>
        <v>1.7540197858311695</v>
      </c>
      <c r="BB57">
        <f>('Organized Data Db 2'!BB57-9.13938618925831)/9.32770897961624</f>
        <v>0.84271645137293838</v>
      </c>
      <c r="BC57">
        <f>('Organized Data Db 2'!BC57-6.24424552429667)/7.96104062720055</f>
        <v>1.8534956881500175</v>
      </c>
      <c r="BD57">
        <f>('Organized Data Db 2'!BD57-1.95012787723785)/3.11105891356176</f>
        <v>-0.62683733462482261</v>
      </c>
      <c r="BE57">
        <f>('Organized Data Db 2'!BE57-18.3887468030691)/6.6849555874348</f>
        <v>1.7369230124364154</v>
      </c>
      <c r="BF57">
        <f>('Organized Data Db 2'!BF57-2.8695652173913)/18.294807854498</f>
        <v>0.17111055811603096</v>
      </c>
      <c r="BG57">
        <f>('Organized Data Db 2'!BG57-113.800511508951)/85.5899230594086</f>
        <v>-0.6753191198551638</v>
      </c>
      <c r="BI57">
        <f>('Organized Data Db 2'!BI57-7.81969309462916)/8.46439985766875</f>
        <v>-0.33312380582712148</v>
      </c>
      <c r="BJ57">
        <f>('Organized Data Db 2'!BJ57-1.19309462915601)/4.44972523731261</f>
        <v>-0.26812770801025315</v>
      </c>
      <c r="BK57">
        <f>('Organized Data Db 2'!BK57-1.83120204603581)/5.0823838597573</f>
        <v>-0.36030376621793692</v>
      </c>
      <c r="BL57">
        <f>('Organized Data Db 2'!BL57-0.260869565217391)/2.30035976941704</f>
        <v>-0.11340381130187339</v>
      </c>
      <c r="BM57">
        <f>('Organized Data Db 2'!BM57-5.30818414322251)/5.52548832975956</f>
        <v>-0.59871344319108621</v>
      </c>
      <c r="BN57">
        <f>('Organized Data Db 2'!BN57-9.13938618925831)/9.32770897961624</f>
        <v>-0.44377308493479745</v>
      </c>
      <c r="BO57">
        <f>('Organized Data Db 2'!BO57-6.24424552429667)/7.96104062720055</f>
        <v>-0.40751525789380239</v>
      </c>
      <c r="BP57">
        <f>('Organized Data Db 2'!BP57-1.95012787723785)/3.11105891356176</f>
        <v>-0.62683733462482261</v>
      </c>
      <c r="BQ57">
        <f>('Organized Data Db 2'!BQ57-18.3887468030691)/6.6849555874348</f>
        <v>-0.65651098884161507</v>
      </c>
      <c r="BR57">
        <f>('Organized Data Db 2'!BR57-2.8695652173913)/18.294807854498</f>
        <v>-0.48481324799542025</v>
      </c>
      <c r="BS57">
        <f>('Organized Data Db 2'!BS57-113.800511508951)/85.5899230594086</f>
        <v>-0.16123991020966297</v>
      </c>
    </row>
    <row r="58" spans="1:71" x14ac:dyDescent="0.25">
      <c r="A58">
        <f>('Organized Data Db 2'!A58-7.81969309462916)/8.46439985766875</f>
        <v>0.61201112807513225</v>
      </c>
      <c r="B58">
        <f>('Organized Data Db 2'!B58-1.19309462915601)/4.44972523731261</f>
        <v>-0.26812770801025315</v>
      </c>
      <c r="C58">
        <f>('Organized Data Db 2'!C58-1.83120204603581)/5.0823838597573</f>
        <v>-0.36030376621793692</v>
      </c>
      <c r="D58">
        <f>('Organized Data Db 2'!D58-0.260869565217391)/2.30035976941704</f>
        <v>-0.11340381130187339</v>
      </c>
      <c r="E58">
        <f>('Organized Data Db 2'!E58-5.30818414322251)/5.52548832975956</f>
        <v>-0.96067240150220246</v>
      </c>
      <c r="F58">
        <f>('Organized Data Db 2'!F58-9.13938618925831)/9.32770897961624</f>
        <v>-0.97981039172968731</v>
      </c>
      <c r="G58">
        <f>('Organized Data Db 2'!G58-6.24424552429667)/7.96104062720055</f>
        <v>-0.78435041556777241</v>
      </c>
      <c r="H58">
        <f>('Organized Data Db 2'!H58-1.95012787723785)/3.11105891356176</f>
        <v>-0.62683733462482261</v>
      </c>
      <c r="I58">
        <f>('Organized Data Db 2'!I58-18.3887468030691)/6.6849555874348</f>
        <v>1.2881541371967846</v>
      </c>
      <c r="J58">
        <f>('Organized Data Db 2'!J58-2.8695652173913)/18.294807854498</f>
        <v>1.1549962672832077</v>
      </c>
      <c r="K58">
        <f>('Organized Data Db 2'!K58-113.800511508951)/85.5899230594086</f>
        <v>0.98375469309167973</v>
      </c>
      <c r="M58">
        <f>('Organized Data Db 2'!M58-7.81969309462916)/8.46439985766875</f>
        <v>-0.45126567256490319</v>
      </c>
      <c r="N58">
        <f>('Organized Data Db 2'!N58-1.19309462915601)/4.44972523731261</f>
        <v>-0.26812770801025315</v>
      </c>
      <c r="O58">
        <f>('Organized Data Db 2'!O58-1.83120204603581)/5.0823838597573</f>
        <v>-0.36030376621793692</v>
      </c>
      <c r="P58">
        <f>('Organized Data Db 2'!P58-0.260869565217391)/2.30035976941704</f>
        <v>-0.11340381130187339</v>
      </c>
      <c r="Q58">
        <f>('Organized Data Db 2'!Q58-5.30818414322251)/5.52548832975956</f>
        <v>0.66814291089782063</v>
      </c>
      <c r="R58">
        <f>('Organized Data Db 2'!R58-9.13938618925831)/9.32770897961624</f>
        <v>-0.22935816221684147</v>
      </c>
      <c r="S58">
        <f>('Organized Data Db 2'!S58-6.24424552429667)/7.96104062720055</f>
        <v>0.84860193435276421</v>
      </c>
      <c r="T58">
        <f>('Organized Data Db 2'!T58-1.95012787723785)/3.11105891356176</f>
        <v>-0.62683733462482261</v>
      </c>
      <c r="U58">
        <f>('Organized Data Db 2'!U58-18.3887468030691)/6.6849555874348</f>
        <v>-1.4044591142409997</v>
      </c>
      <c r="V58">
        <f>('Organized Data Db 2'!V58-2.8695652173913)/18.294807854498</f>
        <v>-0.81277515105114584</v>
      </c>
      <c r="W58">
        <f>('Organized Data Db 2'!W58-113.800511508951)/85.5899230594086</f>
        <v>-0.75710444866240256</v>
      </c>
      <c r="Y58">
        <f>('Organized Data Db 2'!Y58-7.81969309462916)/8.46439985766875</f>
        <v>2.1478553956662947</v>
      </c>
      <c r="Z58">
        <f>('Organized Data Db 2'!Z58-1.19309462915601)/4.44972523731261</f>
        <v>-0.26812770801025315</v>
      </c>
      <c r="AA58">
        <f>('Organized Data Db 2'!AA58-1.83120204603581)/5.0823838597573</f>
        <v>-0.36030376621793692</v>
      </c>
      <c r="AB58">
        <f>('Organized Data Db 2'!AB58-0.260869565217391)/2.30035976941704</f>
        <v>-0.11340381130187339</v>
      </c>
      <c r="AC58">
        <f>('Organized Data Db 2'!AC58-5.30818414322251)/5.52548832975956</f>
        <v>-0.96067240150220246</v>
      </c>
      <c r="AD58">
        <f>('Organized Data Db 2'!AD58-9.13938618925831)/9.32770897961624</f>
        <v>-0.97981039172968731</v>
      </c>
      <c r="AE58">
        <f>('Organized Data Db 2'!AE58-6.24424552429667)/7.96104062720055</f>
        <v>-0.78435041556777241</v>
      </c>
      <c r="AF58">
        <f>('Organized Data Db 2'!AF58-1.95012787723785)/3.11105891356176</f>
        <v>1.6030594131389429E-2</v>
      </c>
      <c r="AG58">
        <f>('Organized Data Db 2'!AG58-18.3887468030691)/6.6849555874348</f>
        <v>1.7369230124364154</v>
      </c>
      <c r="AH58">
        <f>('Organized Data Db 2'!AH58-2.8695652173913)/18.294807854498</f>
        <v>2.8494660997377901</v>
      </c>
      <c r="AI58">
        <f>('Organized Data Db 2'!AI58-113.800511508951)/85.5899230594086</f>
        <v>1.0421727850968503</v>
      </c>
      <c r="AK58">
        <f>('Organized Data Db 2'!AK58-7.81969309462916)/8.46439985766875</f>
        <v>-0.68754940604046666</v>
      </c>
      <c r="AL58">
        <f>('Organized Data Db 2'!AL58-1.19309462915601)/4.44972523731261</f>
        <v>-0.26812770801025315</v>
      </c>
      <c r="AM58">
        <f>('Organized Data Db 2'!AM58-1.83120204603581)/5.0823838597573</f>
        <v>-0.36030376621793692</v>
      </c>
      <c r="AN58">
        <f>('Organized Data Db 2'!AN58-0.260869565217391)/2.30035976941704</f>
        <v>-0.11340381130187339</v>
      </c>
      <c r="AO58">
        <f>('Organized Data Db 2'!AO58-5.30818414322251)/5.52548832975956</f>
        <v>-0.23675448487996992</v>
      </c>
      <c r="AP58">
        <f>('Organized Data Db 2'!AP58-9.13938618925831)/9.32770897961624</f>
        <v>2.2364134490396523</v>
      </c>
      <c r="AQ58">
        <f>('Organized Data Db 2'!AQ58-6.24424552429667)/7.96104062720055</f>
        <v>-0.78435041556777241</v>
      </c>
      <c r="AR58">
        <f>('Organized Data Db 2'!AR58-1.95012787723785)/3.11105891356176</f>
        <v>-0.62683733462482261</v>
      </c>
      <c r="AS58">
        <f>('Organized Data Db 2'!AS58-18.3887468030691)/6.6849555874348</f>
        <v>-0.3573317386818613</v>
      </c>
      <c r="AT58">
        <f>('Organized Data Db 2'!AT58-2.8695652173913)/18.294807854498</f>
        <v>0.11645024094007671</v>
      </c>
      <c r="AU58">
        <f>('Organized Data Db 2'!AU58-113.800511508951)/85.5899230594086</f>
        <v>-0.48838122543861801</v>
      </c>
      <c r="AW58">
        <f>('Organized Data Db 2'!AW58-7.81969309462916)/8.46439985766875</f>
        <v>-0.68754940604046666</v>
      </c>
      <c r="AX58">
        <f>('Organized Data Db 2'!AX58-1.19309462915601)/4.44972523731261</f>
        <v>-0.26812770801025315</v>
      </c>
      <c r="AY58">
        <f>('Organized Data Db 2'!AY58-1.83120204603581)/5.0823838597573</f>
        <v>2.1975510433990588</v>
      </c>
      <c r="AZ58">
        <f>('Organized Data Db 2'!AZ58-0.260869565217391)/2.30035976941704</f>
        <v>-0.11340381130187339</v>
      </c>
      <c r="BA58">
        <f>('Organized Data Db 2'!BA58-5.30818414322251)/5.52548832975956</f>
        <v>0.48716343174226256</v>
      </c>
      <c r="BB58">
        <f>('Organized Data Db 2'!BB58-9.13938618925831)/9.32770897961624</f>
        <v>0.73550899001396042</v>
      </c>
      <c r="BC58">
        <f>('Organized Data Db 2'!BC58-6.24424552429667)/7.96104062720055</f>
        <v>1.351048811251391</v>
      </c>
      <c r="BD58">
        <f>('Organized Data Db 2'!BD58-1.95012787723785)/3.11105891356176</f>
        <v>-0.62683733462482261</v>
      </c>
      <c r="BE58">
        <f>('Organized Data Db 2'!BE58-18.3887468030691)/6.6849555874348</f>
        <v>-5.8152488522107464E-2</v>
      </c>
      <c r="BF58">
        <f>('Organized Data Db 2'!BF58-2.8695652173913)/18.294807854498</f>
        <v>-0.59413388234732878</v>
      </c>
      <c r="BG58">
        <f>('Organized Data Db 2'!BG58-113.800511508951)/85.5899230594086</f>
        <v>-0.90899148787584594</v>
      </c>
      <c r="BI58">
        <f>('Organized Data Db 2'!BI58-7.81969309462916)/8.46439985766875</f>
        <v>-0.56940753930268495</v>
      </c>
      <c r="BJ58">
        <f>('Organized Data Db 2'!BJ58-1.19309462915601)/4.44972523731261</f>
        <v>-0.26812770801025315</v>
      </c>
      <c r="BK58">
        <f>('Organized Data Db 2'!BK58-1.83120204603581)/5.0823838597573</f>
        <v>0.42672848289498483</v>
      </c>
      <c r="BL58">
        <f>('Organized Data Db 2'!BL58-0.260869565217391)/2.30035976941704</f>
        <v>-0.11340381130187339</v>
      </c>
      <c r="BM58">
        <f>('Organized Data Db 2'!BM58-5.30818414322251)/5.52548832975956</f>
        <v>-0.59871344319108621</v>
      </c>
      <c r="BN58">
        <f>('Organized Data Db 2'!BN58-9.13938618925831)/9.32770897961624</f>
        <v>-0.87260293037070935</v>
      </c>
      <c r="BO58">
        <f>('Organized Data Db 2'!BO58-6.24424552429667)/7.96104062720055</f>
        <v>-0.78435041556777241</v>
      </c>
      <c r="BP58">
        <f>('Organized Data Db 2'!BP58-1.95012787723785)/3.11105891356176</f>
        <v>-0.62683733462482261</v>
      </c>
      <c r="BQ58">
        <f>('Organized Data Db 2'!BQ58-18.3887468030691)/6.6849555874348</f>
        <v>-0.95569023900136896</v>
      </c>
      <c r="BR58">
        <f>('Organized Data Db 2'!BR58-2.8695652173913)/18.294807854498</f>
        <v>-1.1407370541068713</v>
      </c>
      <c r="BS58">
        <f>('Organized Data Db 2'!BS58-113.800511508951)/85.5899230594086</f>
        <v>-6.7770963001390086E-2</v>
      </c>
    </row>
    <row r="59" spans="1:71" x14ac:dyDescent="0.25">
      <c r="A59">
        <f>('Organized Data Db 2'!A59-7.81969309462916)/8.46439985766875</f>
        <v>0.73015299481291396</v>
      </c>
      <c r="B59">
        <f>('Organized Data Db 2'!B59-1.19309462915601)/4.44972523731261</f>
        <v>0.85553717764900727</v>
      </c>
      <c r="C59">
        <f>('Organized Data Db 2'!C59-1.83120204603581)/5.0823838597573</f>
        <v>-0.36030376621793692</v>
      </c>
      <c r="D59">
        <f>('Organized Data Db 2'!D59-0.260869565217391)/2.30035976941704</f>
        <v>-0.11340381130187339</v>
      </c>
      <c r="E59">
        <f>('Organized Data Db 2'!E59-5.30818414322251)/5.52548832975956</f>
        <v>-0.96067240150220246</v>
      </c>
      <c r="F59">
        <f>('Organized Data Db 2'!F59-9.13938618925831)/9.32770897961624</f>
        <v>-0.97981039172968731</v>
      </c>
      <c r="G59">
        <f>('Organized Data Db 2'!G59-6.24424552429667)/7.96104062720055</f>
        <v>-0.78435041556777241</v>
      </c>
      <c r="H59">
        <f>('Organized Data Db 2'!H59-1.95012787723785)/3.11105891356176</f>
        <v>-0.3054033702467166</v>
      </c>
      <c r="I59">
        <f>('Organized Data Db 2'!I59-18.3887468030691)/6.6849555874348</f>
        <v>0.39061638671752325</v>
      </c>
      <c r="J59">
        <f>('Organized Data Db 2'!J59-2.8695652173913)/18.294807854498</f>
        <v>1.1549962672832077</v>
      </c>
      <c r="K59">
        <f>('Organized Data Db 2'!K59-113.800511508951)/85.5899230594086</f>
        <v>1.5679356131433855</v>
      </c>
      <c r="M59">
        <f>('Organized Data Db 2'!M59-7.81969309462916)/8.46439985766875</f>
        <v>-0.68754940604046666</v>
      </c>
      <c r="N59">
        <f>('Organized Data Db 2'!N59-1.19309462915601)/4.44972523731261</f>
        <v>-0.26812770801025315</v>
      </c>
      <c r="O59">
        <f>('Organized Data Db 2'!O59-1.83120204603581)/5.0823838597573</f>
        <v>2.5910671679555195</v>
      </c>
      <c r="P59">
        <f>('Organized Data Db 2'!P59-0.260869565217391)/2.30035976941704</f>
        <v>-0.11340381130187339</v>
      </c>
      <c r="Q59">
        <f>('Organized Data Db 2'!Q59-5.30818414322251)/5.52548832975956</f>
        <v>0.66814291089782063</v>
      </c>
      <c r="R59">
        <f>('Organized Data Db 2'!R59-9.13938618925831)/9.32770897961624</f>
        <v>-0.55098054629377546</v>
      </c>
      <c r="S59">
        <f>('Organized Data Db 2'!S59-6.24424552429667)/7.96104062720055</f>
        <v>0.22054333822948091</v>
      </c>
      <c r="T59">
        <f>('Organized Data Db 2'!T59-1.95012787723785)/3.11105891356176</f>
        <v>1.3017664516438134</v>
      </c>
      <c r="U59">
        <f>('Organized Data Db 2'!U59-18.3887468030691)/6.6849555874348</f>
        <v>-1.4044591142409997</v>
      </c>
      <c r="V59">
        <f>('Organized Data Db 2'!V59-2.8695652173913)/18.294807854498</f>
        <v>-1.5780195915145054</v>
      </c>
      <c r="W59">
        <f>('Organized Data Db 2'!W59-113.800511508951)/85.5899230594086</f>
        <v>-0.73373721186033436</v>
      </c>
      <c r="Y59">
        <f>('Organized Data Db 2'!Y59-7.81969309462916)/8.46439985766875</f>
        <v>1.4390041952396042</v>
      </c>
      <c r="Z59">
        <f>('Organized Data Db 2'!Z59-1.19309462915601)/4.44972523731261</f>
        <v>-0.26812770801025315</v>
      </c>
      <c r="AA59">
        <f>('Organized Data Db 2'!AA59-1.83120204603581)/5.0823838597573</f>
        <v>-0.36030376621793692</v>
      </c>
      <c r="AB59">
        <f>('Organized Data Db 2'!AB59-0.260869565217391)/2.30035976941704</f>
        <v>-0.11340381130187339</v>
      </c>
      <c r="AC59">
        <f>('Organized Data Db 2'!AC59-5.30818414322251)/5.52548832975956</f>
        <v>-0.96067240150220246</v>
      </c>
      <c r="AD59">
        <f>('Organized Data Db 2'!AD59-9.13938618925831)/9.32770897961624</f>
        <v>-0.97981039172968731</v>
      </c>
      <c r="AE59">
        <f>('Organized Data Db 2'!AE59-6.24424552429667)/7.96104062720055</f>
        <v>-0.53312697711845902</v>
      </c>
      <c r="AF59">
        <f>('Organized Data Db 2'!AF59-1.95012787723785)/3.11105891356176</f>
        <v>1.6030594131389429E-2</v>
      </c>
      <c r="AG59">
        <f>('Organized Data Db 2'!AG59-18.3887468030691)/6.6849555874348</f>
        <v>1.7369230124364154</v>
      </c>
      <c r="AH59">
        <f>('Organized Data Db 2'!AH59-2.8695652173913)/18.294807854498</f>
        <v>-0.3208322964675574</v>
      </c>
      <c r="AI59">
        <f>('Organized Data Db 2'!AI59-113.800511508951)/85.5899230594086</f>
        <v>0.58651166745652006</v>
      </c>
      <c r="AK59">
        <f>('Organized Data Db 2'!AK59-7.81969309462916)/8.46439985766875</f>
        <v>-0.68754940604046666</v>
      </c>
      <c r="AL59">
        <f>('Organized Data Db 2'!AL59-1.19309462915601)/4.44972523731261</f>
        <v>-0.26812770801025315</v>
      </c>
      <c r="AM59">
        <f>('Organized Data Db 2'!AM59-1.83120204603581)/5.0823838597573</f>
        <v>-0.36030376621793692</v>
      </c>
      <c r="AN59">
        <f>('Organized Data Db 2'!AN59-0.260869565217391)/2.30035976941704</f>
        <v>-0.11340381130187339</v>
      </c>
      <c r="AO59">
        <f>('Organized Data Db 2'!AO59-5.30818414322251)/5.52548832975956</f>
        <v>-0.77969292234664433</v>
      </c>
      <c r="AP59">
        <f>('Organized Data Db 2'!AP59-9.13938618925831)/9.32770897961624</f>
        <v>-0.22935816221684147</v>
      </c>
      <c r="AQ59">
        <f>('Organized Data Db 2'!AQ59-6.24424552429667)/7.96104062720055</f>
        <v>-0.15629181944448906</v>
      </c>
      <c r="AR59">
        <f>('Organized Data Db 2'!AR59-1.95012787723785)/3.11105891356176</f>
        <v>-0.62683733462482261</v>
      </c>
      <c r="AS59">
        <f>('Organized Data Db 2'!AS59-18.3887468030691)/6.6849555874348</f>
        <v>-0.95569023900136896</v>
      </c>
      <c r="AT59">
        <f>('Organized Data Db 2'!AT59-2.8695652173913)/18.294807854498</f>
        <v>0.49907246117175652</v>
      </c>
      <c r="AU59">
        <f>('Organized Data Db 2'!AU59-113.800511508951)/85.5899230594086</f>
        <v>-0.81552254066757313</v>
      </c>
      <c r="AW59">
        <f>('Organized Data Db 2'!AW59-7.81969309462916)/8.46439985766875</f>
        <v>-9.6840072351558074E-2</v>
      </c>
      <c r="AX59">
        <f>('Organized Data Db 2'!AX59-1.19309462915601)/4.44972523731261</f>
        <v>-0.26812770801025315</v>
      </c>
      <c r="AY59">
        <f>('Organized Data Db 2'!AY59-1.83120204603581)/5.0823838597573</f>
        <v>-0.36030376621793692</v>
      </c>
      <c r="AZ59">
        <f>('Organized Data Db 2'!AZ59-0.260869565217391)/2.30035976941704</f>
        <v>-0.11340381130187339</v>
      </c>
      <c r="BA59">
        <f>('Organized Data Db 2'!BA59-5.30818414322251)/5.52548832975956</f>
        <v>0.12520447343114632</v>
      </c>
      <c r="BB59">
        <f>('Organized Data Db 2'!BB59-9.13938618925831)/9.32770897961624</f>
        <v>-0.97981039172968731</v>
      </c>
      <c r="BC59">
        <f>('Organized Data Db 2'!BC59-6.24424552429667)/7.96104062720055</f>
        <v>0.34615505745413755</v>
      </c>
      <c r="BD59">
        <f>('Organized Data Db 2'!BD59-1.95012787723785)/3.11105891356176</f>
        <v>-0.62683733462482261</v>
      </c>
      <c r="BE59">
        <f>('Organized Data Db 2'!BE59-18.3887468030691)/6.6849555874348</f>
        <v>1.7369230124364154</v>
      </c>
      <c r="BF59">
        <f>('Organized Data Db 2'!BF59-2.8695652173913)/18.294807854498</f>
        <v>0.93635499857939064</v>
      </c>
      <c r="BG59">
        <f>('Organized Data Db 2'!BG59-113.800511508951)/85.5899230594086</f>
        <v>-0.53511569904275447</v>
      </c>
      <c r="BI59">
        <f>('Organized Data Db 2'!BI59-7.81969309462916)/8.46439985766875</f>
        <v>0.84829486155069567</v>
      </c>
      <c r="BJ59">
        <f>('Organized Data Db 2'!BJ59-1.19309462915601)/4.44972523731261</f>
        <v>-0.26812770801025315</v>
      </c>
      <c r="BK59">
        <f>('Organized Data Db 2'!BK59-1.83120204603581)/5.0823838597573</f>
        <v>-0.36030376621793692</v>
      </c>
      <c r="BL59">
        <f>('Organized Data Db 2'!BL59-0.260869565217391)/2.30035976941704</f>
        <v>-0.11340381130187339</v>
      </c>
      <c r="BM59">
        <f>('Organized Data Db 2'!BM59-5.30818414322251)/5.52548832975956</f>
        <v>-0.96067240150220246</v>
      </c>
      <c r="BN59">
        <f>('Organized Data Db 2'!BN59-9.13938618925831)/9.32770897961624</f>
        <v>-0.44377308493479745</v>
      </c>
      <c r="BO59">
        <f>('Organized Data Db 2'!BO59-6.24424552429667)/7.96104062720055</f>
        <v>-0.78435041556777241</v>
      </c>
      <c r="BP59">
        <f>('Organized Data Db 2'!BP59-1.95012787723785)/3.11105891356176</f>
        <v>0.98033248726570754</v>
      </c>
      <c r="BQ59">
        <f>('Organized Data Db 2'!BQ59-18.3887468030691)/6.6849555874348</f>
        <v>-0.50692136376173813</v>
      </c>
      <c r="BR59">
        <f>('Organized Data Db 2'!BR59-2.8695652173913)/18.294807854498</f>
        <v>1.209656584459162</v>
      </c>
      <c r="BS59">
        <f>('Organized Data Db 2'!BS59-113.800511508951)/85.5899230594086</f>
        <v>0.8435512722792704</v>
      </c>
    </row>
    <row r="60" spans="1:71" x14ac:dyDescent="0.25">
      <c r="A60">
        <f>('Organized Data Db 2'!A60-7.81969309462916)/8.46439985766875</f>
        <v>1.4390041952396042</v>
      </c>
      <c r="B60">
        <f>('Organized Data Db 2'!B60-1.19309462915601)/4.44972523731261</f>
        <v>-0.26812770801025315</v>
      </c>
      <c r="C60">
        <f>('Organized Data Db 2'!C60-1.83120204603581)/5.0823838597573</f>
        <v>-0.36030376621793692</v>
      </c>
      <c r="D60">
        <f>('Organized Data Db 2'!D60-0.260869565217391)/2.30035976941704</f>
        <v>-0.11340381130187339</v>
      </c>
      <c r="E60">
        <f>('Organized Data Db 2'!E60-5.30818414322251)/5.52548832975956</f>
        <v>-0.96067240150220246</v>
      </c>
      <c r="F60">
        <f>('Organized Data Db 2'!F60-9.13938618925831)/9.32770897961624</f>
        <v>-0.97981039172968731</v>
      </c>
      <c r="G60">
        <f>('Organized Data Db 2'!G60-6.24424552429667)/7.96104062720055</f>
        <v>-0.78435041556777241</v>
      </c>
      <c r="H60">
        <f>('Organized Data Db 2'!H60-1.95012787723785)/3.11105891356176</f>
        <v>-0.3054033702467166</v>
      </c>
      <c r="I60">
        <f>('Organized Data Db 2'!I60-18.3887468030691)/6.6849555874348</f>
        <v>-0.3573317386818613</v>
      </c>
      <c r="J60">
        <f>('Organized Data Db 2'!J60-2.8695652173913)/18.294807854498</f>
        <v>1.1549962672832077</v>
      </c>
      <c r="K60">
        <f>('Organized Data Db 2'!K60-113.800511508951)/85.5899230594086</f>
        <v>1.9768622571795793</v>
      </c>
      <c r="M60">
        <f>('Organized Data Db 2'!M60-7.81969309462916)/8.46439985766875</f>
        <v>1.0845785950262592</v>
      </c>
      <c r="N60">
        <f>('Organized Data Db 2'!N60-1.19309462915601)/4.44972523731261</f>
        <v>1.5297361090445636</v>
      </c>
      <c r="O60">
        <f>('Organized Data Db 2'!O60-1.83120204603581)/5.0823838597573</f>
        <v>-0.36030376621793692</v>
      </c>
      <c r="P60">
        <f>('Organized Data Db 2'!P60-0.260869565217391)/2.30035976941704</f>
        <v>-0.11340381130187339</v>
      </c>
      <c r="Q60">
        <f>('Organized Data Db 2'!Q60-5.30818414322251)/5.52548832975956</f>
        <v>-0.96067240150220246</v>
      </c>
      <c r="R60">
        <f>('Organized Data Db 2'!R60-9.13938618925831)/9.32770897961624</f>
        <v>9.2264221860092477E-2</v>
      </c>
      <c r="S60">
        <f>('Organized Data Db 2'!S60-6.24424552429667)/7.96104062720055</f>
        <v>-0.78435041556777241</v>
      </c>
      <c r="T60">
        <f>('Organized Data Db 2'!T60-1.95012787723785)/3.11105891356176</f>
        <v>2.2660683447781316</v>
      </c>
      <c r="U60">
        <f>('Organized Data Db 2'!U60-18.3887468030691)/6.6849555874348</f>
        <v>-1.1052798640812458</v>
      </c>
      <c r="V60">
        <f>('Organized Data Db 2'!V60-2.8695652173913)/18.294807854498</f>
        <v>1.3189772188110704</v>
      </c>
      <c r="W60">
        <f>('Organized Data Db 2'!W60-113.800511508951)/85.5899230594086</f>
        <v>0.11916693141515566</v>
      </c>
      <c r="Y60">
        <f>('Organized Data Db 2'!Y60-7.81969309462916)/8.46439985766875</f>
        <v>-9.6840072351558074E-2</v>
      </c>
      <c r="Z60">
        <f>('Organized Data Db 2'!Z60-1.19309462915601)/4.44972523731261</f>
        <v>-0.26812770801025315</v>
      </c>
      <c r="AA60">
        <f>('Organized Data Db 2'!AA60-1.83120204603581)/5.0823838597573</f>
        <v>-0.36030376621793692</v>
      </c>
      <c r="AB60">
        <f>('Organized Data Db 2'!AB60-0.260869565217391)/2.30035976941704</f>
        <v>-0.11340381130187339</v>
      </c>
      <c r="AC60">
        <f>('Organized Data Db 2'!AC60-5.30818414322251)/5.52548832975956</f>
        <v>-0.59871344319108621</v>
      </c>
      <c r="AD60">
        <f>('Organized Data Db 2'!AD60-9.13938618925831)/9.32770897961624</f>
        <v>-0.97981039172968731</v>
      </c>
      <c r="AE60">
        <f>('Organized Data Db 2'!AE60-6.24424552429667)/7.96104062720055</f>
        <v>-0.78435041556777241</v>
      </c>
      <c r="AF60">
        <f>('Organized Data Db 2'!AF60-1.95012787723785)/3.11105891356176</f>
        <v>-0.62683733462482261</v>
      </c>
      <c r="AG60">
        <f>('Organized Data Db 2'!AG60-18.3887468030691)/6.6849555874348</f>
        <v>1.7369230124364154</v>
      </c>
      <c r="AH60">
        <f>('Organized Data Db 2'!AH60-2.8695652173913)/18.294807854498</f>
        <v>1.7015994390427502</v>
      </c>
      <c r="AI60">
        <f>('Organized Data Db 2'!AI60-113.800511508951)/85.5899230594086</f>
        <v>0.48135910184721303</v>
      </c>
      <c r="AK60">
        <f>('Organized Data Db 2'!AK60-7.81969309462916)/8.46439985766875</f>
        <v>-0.80569127277824837</v>
      </c>
      <c r="AL60">
        <f>('Organized Data Db 2'!AL60-1.19309462915601)/4.44972523731261</f>
        <v>-0.26812770801025315</v>
      </c>
      <c r="AM60">
        <f>('Organized Data Db 2'!AM60-1.83120204603581)/5.0823838597573</f>
        <v>-0.36030376621793692</v>
      </c>
      <c r="AN60">
        <f>('Organized Data Db 2'!AN60-0.260869565217391)/2.30035976941704</f>
        <v>-0.11340381130187339</v>
      </c>
      <c r="AO60">
        <f>('Organized Data Db 2'!AO60-5.30818414322251)/5.52548832975956</f>
        <v>2.4779377024534019</v>
      </c>
      <c r="AP60">
        <f>('Organized Data Db 2'!AP60-9.13938618925831)/9.32770897961624</f>
        <v>0.52109406729600438</v>
      </c>
      <c r="AQ60">
        <f>('Organized Data Db 2'!AQ60-6.24424552429667)/7.96104062720055</f>
        <v>1.6022722497007043</v>
      </c>
      <c r="AR60">
        <f>('Organized Data Db 2'!AR60-1.95012787723785)/3.11105891356176</f>
        <v>-0.62683733462482261</v>
      </c>
      <c r="AS60">
        <f>('Organized Data Db 2'!AS60-18.3887468030691)/6.6849555874348</f>
        <v>-1.4044591142409997</v>
      </c>
      <c r="AT60">
        <f>('Organized Data Db 2'!AT60-2.8695652173913)/18.294807854498</f>
        <v>-1.5233592743385513</v>
      </c>
      <c r="AU60">
        <f>('Organized Data Db 2'!AU60-113.800511508951)/85.5899230594086</f>
        <v>-1.0608785270892893</v>
      </c>
      <c r="AW60">
        <f>('Organized Data Db 2'!AW60-7.81969309462916)/8.46439985766875</f>
        <v>-0.68754940604046666</v>
      </c>
      <c r="AX60">
        <f>('Organized Data Db 2'!AX60-1.19309462915601)/4.44972523731261</f>
        <v>-0.26812770801025315</v>
      </c>
      <c r="AY60">
        <f>('Organized Data Db 2'!AY60-1.83120204603581)/5.0823838597573</f>
        <v>-0.36030376621793692</v>
      </c>
      <c r="AZ60">
        <f>('Organized Data Db 2'!AZ60-0.260869565217391)/2.30035976941704</f>
        <v>-0.11340381130187339</v>
      </c>
      <c r="BA60">
        <f>('Organized Data Db 2'!BA60-5.30818414322251)/5.52548832975956</f>
        <v>0.12520447343114632</v>
      </c>
      <c r="BB60">
        <f>('Organized Data Db 2'!BB60-9.13938618925831)/9.32770897961624</f>
        <v>0.41388660593702642</v>
      </c>
      <c r="BC60">
        <f>('Organized Data Db 2'!BC60-6.24424552429667)/7.96104062720055</f>
        <v>0.84860193435276421</v>
      </c>
      <c r="BD60">
        <f>('Organized Data Db 2'!BD60-1.95012787723785)/3.11105891356176</f>
        <v>-0.62683733462482261</v>
      </c>
      <c r="BE60">
        <f>('Organized Data Db 2'!BE60-18.3887468030691)/6.6849555874348</f>
        <v>0.54020601179740013</v>
      </c>
      <c r="BF60">
        <f>('Organized Data Db 2'!BF60-2.8695652173913)/18.294807854498</f>
        <v>7.1296065881681732E-3</v>
      </c>
      <c r="BG60">
        <f>('Organized Data Db 2'!BG60-113.800511508951)/85.5899230594086</f>
        <v>-0.78047168546447077</v>
      </c>
      <c r="BI60">
        <f>('Organized Data Db 2'!BI60-7.81969309462916)/8.46439985766875</f>
        <v>-9.6840072351558074E-2</v>
      </c>
      <c r="BJ60">
        <f>('Organized Data Db 2'!BJ60-1.19309462915601)/4.44972523731261</f>
        <v>-0.26812770801025315</v>
      </c>
      <c r="BK60">
        <f>('Organized Data Db 2'!BK60-1.83120204603581)/5.0823838597573</f>
        <v>-0.36030376621793692</v>
      </c>
      <c r="BL60">
        <f>('Organized Data Db 2'!BL60-0.260869565217391)/2.30035976941704</f>
        <v>-0.11340381130187339</v>
      </c>
      <c r="BM60">
        <f>('Organized Data Db 2'!BM60-5.30818414322251)/5.52548832975956</f>
        <v>-0.77969292234664433</v>
      </c>
      <c r="BN60">
        <f>('Organized Data Db 2'!BN60-9.13938618925831)/9.32770897961624</f>
        <v>-0.97981039172968731</v>
      </c>
      <c r="BO60">
        <f>('Organized Data Db 2'!BO60-6.24424552429667)/7.96104062720055</f>
        <v>-0.78435041556777241</v>
      </c>
      <c r="BP60">
        <f>('Organized Data Db 2'!BP60-1.95012787723785)/3.11105891356176</f>
        <v>-0.3054033702467166</v>
      </c>
      <c r="BQ60">
        <f>('Organized Data Db 2'!BQ60-18.3887468030691)/6.6849555874348</f>
        <v>-0.20774211360198439</v>
      </c>
      <c r="BR60">
        <f>('Organized Data Db 2'!BR60-2.8695652173913)/18.294807854498</f>
        <v>0.44441214399580226</v>
      </c>
      <c r="BS60">
        <f>('Organized Data Db 2'!BS60-113.800511508951)/85.5899230594086</f>
        <v>0.56314443065445186</v>
      </c>
    </row>
    <row r="61" spans="1:71" x14ac:dyDescent="0.25">
      <c r="A61">
        <f>('Organized Data Db 2'!A61-7.81969309462916)/8.46439985766875</f>
        <v>0.84829486155069567</v>
      </c>
      <c r="B61">
        <f>('Organized Data Db 2'!B61-1.19309462915601)/4.44972523731261</f>
        <v>-0.26812770801025315</v>
      </c>
      <c r="C61">
        <f>('Organized Data Db 2'!C61-1.83120204603581)/5.0823838597573</f>
        <v>-0.36030376621793692</v>
      </c>
      <c r="D61">
        <f>('Organized Data Db 2'!D61-0.260869565217391)/2.30035976941704</f>
        <v>-0.11340381130187339</v>
      </c>
      <c r="E61">
        <f>('Organized Data Db 2'!E61-5.30818414322251)/5.52548832975956</f>
        <v>-0.96067240150220246</v>
      </c>
      <c r="F61">
        <f>('Organized Data Db 2'!F61-9.13938618925831)/9.32770897961624</f>
        <v>1.9147910649627182</v>
      </c>
      <c r="G61">
        <f>('Organized Data Db 2'!G61-6.24424552429667)/7.96104062720055</f>
        <v>-0.78435041556777241</v>
      </c>
      <c r="H61">
        <f>('Organized Data Db 2'!H61-1.95012787723785)/3.11105891356176</f>
        <v>-0.62683733462482261</v>
      </c>
      <c r="I61">
        <f>('Organized Data Db 2'!I61-18.3887468030691)/6.6849555874348</f>
        <v>1.5873333873565385</v>
      </c>
      <c r="J61">
        <f>('Organized Data Db 2'!J61-2.8695652173913)/18.294807854498</f>
        <v>1.3736375359870248</v>
      </c>
      <c r="K61">
        <f>('Organized Data Db 2'!K61-113.800511508951)/85.5899230594086</f>
        <v>0.42294100984204253</v>
      </c>
      <c r="M61">
        <f>('Organized Data Db 2'!M61-7.81969309462916)/8.46439985766875</f>
        <v>-9.6840072351558074E-2</v>
      </c>
      <c r="N61">
        <f>('Organized Data Db 2'!N61-1.19309462915601)/4.44972523731261</f>
        <v>-0.26812770801025315</v>
      </c>
      <c r="O61">
        <f>('Organized Data Db 2'!O61-1.83120204603581)/5.0823838597573</f>
        <v>-0.36030376621793692</v>
      </c>
      <c r="P61">
        <f>('Organized Data Db 2'!P61-0.260869565217391)/2.30035976941704</f>
        <v>-0.11340381130187339</v>
      </c>
      <c r="Q61">
        <f>('Organized Data Db 2'!Q61-5.30818414322251)/5.52548832975956</f>
        <v>-0.59871344319108621</v>
      </c>
      <c r="R61">
        <f>('Organized Data Db 2'!R61-9.13938618925831)/9.32770897961624</f>
        <v>0.94992391273191634</v>
      </c>
      <c r="S61">
        <f>('Organized Data Db 2'!S61-6.24424552429667)/7.96104062720055</f>
        <v>0.59737849590345082</v>
      </c>
      <c r="T61">
        <f>('Organized Data Db 2'!T61-1.95012787723785)/3.11105891356176</f>
        <v>1.6232004160219196</v>
      </c>
      <c r="U61">
        <f>('Organized Data Db 2'!U61-18.3887468030691)/6.6849555874348</f>
        <v>0.24102676163764636</v>
      </c>
      <c r="V61">
        <f>('Organized Data Db 2'!V61-2.8695652173913)/18.294807854498</f>
        <v>0.60839309552366505</v>
      </c>
      <c r="W61">
        <f>('Organized Data Db 2'!W61-113.800511508951)/85.5899230594086</f>
        <v>-0.52343208064172031</v>
      </c>
      <c r="Y61">
        <f>('Organized Data Db 2'!Y61-7.81969309462916)/8.46439985766875</f>
        <v>-0.80569127277824837</v>
      </c>
      <c r="Z61">
        <f>('Organized Data Db 2'!Z61-1.19309462915601)/4.44972523731261</f>
        <v>-0.26812770801025315</v>
      </c>
      <c r="AA61">
        <f>('Organized Data Db 2'!AA61-1.83120204603581)/5.0823838597573</f>
        <v>-0.36030376621793692</v>
      </c>
      <c r="AB61">
        <f>('Organized Data Db 2'!AB61-0.260869565217391)/2.30035976941704</f>
        <v>-0.11340381130187339</v>
      </c>
      <c r="AC61">
        <f>('Organized Data Db 2'!AC61-5.30818414322251)/5.52548832975956</f>
        <v>3.201855619075634</v>
      </c>
      <c r="AD61">
        <f>('Organized Data Db 2'!AD61-9.13938618925831)/9.32770897961624</f>
        <v>0.41388660593702642</v>
      </c>
      <c r="AE61">
        <f>('Organized Data Db 2'!AE61-6.24424552429667)/7.96104062720055</f>
        <v>1.7278839689253609</v>
      </c>
      <c r="AF61">
        <f>('Organized Data Db 2'!AF61-1.95012787723785)/3.11105891356176</f>
        <v>-0.62683733462482261</v>
      </c>
      <c r="AG61">
        <f>('Organized Data Db 2'!AG61-18.3887468030691)/6.6849555874348</f>
        <v>-0.50692136376173813</v>
      </c>
      <c r="AH61">
        <f>('Organized Data Db 2'!AH61-2.8695652173913)/18.294807854498</f>
        <v>-1.6873402258664141</v>
      </c>
      <c r="AI61">
        <f>('Organized Data Db 2'!AI61-113.800511508951)/85.5899230594086</f>
        <v>-0.88562425107377774</v>
      </c>
      <c r="AK61">
        <f>('Organized Data Db 2'!AK61-7.81969309462916)/8.46439985766875</f>
        <v>-0.80569127277824837</v>
      </c>
      <c r="AL61">
        <f>('Organized Data Db 2'!AL61-1.19309462915601)/4.44972523731261</f>
        <v>-0.26812770801025315</v>
      </c>
      <c r="AM61">
        <f>('Organized Data Db 2'!AM61-1.83120204603581)/5.0823838597573</f>
        <v>-0.36030376621793692</v>
      </c>
      <c r="AN61">
        <f>('Organized Data Db 2'!AN61-0.260869565217391)/2.30035976941704</f>
        <v>-0.11340381130187339</v>
      </c>
      <c r="AO61">
        <f>('Organized Data Db 2'!AO61-5.30818414322251)/5.52548832975956</f>
        <v>0.66814291089782063</v>
      </c>
      <c r="AP61">
        <f>('Organized Data Db 2'!AP61-9.13938618925831)/9.32770897961624</f>
        <v>0.41388660593702642</v>
      </c>
      <c r="AQ61">
        <f>('Organized Data Db 2'!AQ61-6.24424552429667)/7.96104062720055</f>
        <v>0.97421365357742085</v>
      </c>
      <c r="AR61">
        <f>('Organized Data Db 2'!AR61-1.95012787723785)/3.11105891356176</f>
        <v>-0.62683733462482261</v>
      </c>
      <c r="AS61">
        <f>('Organized Data Db 2'!AS61-18.3887468030691)/6.6849555874348</f>
        <v>-0.95569023900136896</v>
      </c>
      <c r="AT61">
        <f>('Organized Data Db 2'!AT61-2.8695652173913)/18.294807854498</f>
        <v>-0.81277515105114584</v>
      </c>
      <c r="AU61">
        <f>('Organized Data Db 2'!AU61-113.800511508951)/85.5899230594086</f>
        <v>-0.95572596147998234</v>
      </c>
      <c r="AW61">
        <f>('Organized Data Db 2'!AW61-7.81969309462916)/8.46439985766875</f>
        <v>-0.80569127277824837</v>
      </c>
      <c r="AX61">
        <f>('Organized Data Db 2'!AX61-1.19309462915601)/4.44972523731261</f>
        <v>-0.26812770801025315</v>
      </c>
      <c r="AY61">
        <f>('Organized Data Db 2'!AY61-1.83120204603581)/5.0823838597573</f>
        <v>-0.36030376621793692</v>
      </c>
      <c r="AZ61">
        <f>('Organized Data Db 2'!AZ61-0.260869565217391)/2.30035976941704</f>
        <v>-0.11340381130187339</v>
      </c>
      <c r="BA61">
        <f>('Organized Data Db 2'!BA61-5.30818414322251)/5.52548832975956</f>
        <v>1.5730403066756113</v>
      </c>
      <c r="BB61">
        <f>('Organized Data Db 2'!BB61-9.13938618925831)/9.32770897961624</f>
        <v>2.2364134490396523</v>
      </c>
      <c r="BC61">
        <f>('Organized Data Db 2'!BC61-6.24424552429667)/7.96104062720055</f>
        <v>0.84860193435276421</v>
      </c>
      <c r="BD61">
        <f>('Organized Data Db 2'!BD61-1.95012787723785)/3.11105891356176</f>
        <v>4.516106095424874</v>
      </c>
      <c r="BE61">
        <f>('Organized Data Db 2'!BE61-18.3887468030691)/6.6849555874348</f>
        <v>-0.20774211360198439</v>
      </c>
      <c r="BF61">
        <f>('Organized Data Db 2'!BF61-2.8695652173913)/18.294807854498</f>
        <v>-0.81277515105114584</v>
      </c>
      <c r="BG61">
        <f>('Organized Data Db 2'!BG61-113.800511508951)/85.5899230594086</f>
        <v>-0.88562425107377774</v>
      </c>
      <c r="BI61">
        <f>('Organized Data Db 2'!BI61-7.81969309462916)/8.46439985766875</f>
        <v>-0.21498193908933977</v>
      </c>
      <c r="BJ61">
        <f>('Organized Data Db 2'!BJ61-1.19309462915601)/4.44972523731261</f>
        <v>-0.26812770801025315</v>
      </c>
      <c r="BK61">
        <f>('Organized Data Db 2'!BK61-1.83120204603581)/5.0823838597573</f>
        <v>-0.36030376621793692</v>
      </c>
      <c r="BL61">
        <f>('Organized Data Db 2'!BL61-0.260869565217391)/2.30035976941704</f>
        <v>-0.11340381130187339</v>
      </c>
      <c r="BM61">
        <f>('Organized Data Db 2'!BM61-5.30818414322251)/5.52548832975956</f>
        <v>-0.59871344319108621</v>
      </c>
      <c r="BN61">
        <f>('Organized Data Db 2'!BN61-9.13938618925831)/9.32770897961624</f>
        <v>1.2715462968088502</v>
      </c>
      <c r="BO61">
        <f>('Organized Data Db 2'!BO61-6.24424552429667)/7.96104062720055</f>
        <v>-0.78435041556777241</v>
      </c>
      <c r="BP61">
        <f>('Organized Data Db 2'!BP61-1.95012787723785)/3.11105891356176</f>
        <v>-0.62683733462482261</v>
      </c>
      <c r="BQ61">
        <f>('Organized Data Db 2'!BQ61-18.3887468030691)/6.6849555874348</f>
        <v>-0.65651098884161507</v>
      </c>
      <c r="BR61">
        <f>('Organized Data Db 2'!BR61-2.8695652173913)/18.294807854498</f>
        <v>-4.7530710587786087E-2</v>
      </c>
      <c r="BS61">
        <f>('Organized Data Db 2'!BS61-113.800511508951)/85.5899230594086</f>
        <v>0.23600311542549676</v>
      </c>
    </row>
    <row r="62" spans="1:71" x14ac:dyDescent="0.25">
      <c r="A62">
        <f>('Organized Data Db 2'!A62-7.81969309462916)/8.46439985766875</f>
        <v>0.49386926133735048</v>
      </c>
      <c r="B62">
        <f>('Organized Data Db 2'!B62-1.19309462915601)/4.44972523731261</f>
        <v>-0.26812770801025315</v>
      </c>
      <c r="C62">
        <f>('Organized Data Db 2'!C62-1.83120204603581)/5.0823838597573</f>
        <v>-0.36030376621793692</v>
      </c>
      <c r="D62">
        <f>('Organized Data Db 2'!D62-0.260869565217391)/2.30035976941704</f>
        <v>-0.11340381130187339</v>
      </c>
      <c r="E62">
        <f>('Organized Data Db 2'!E62-5.30818414322251)/5.52548832975956</f>
        <v>-0.96067240150220246</v>
      </c>
      <c r="F62">
        <f>('Organized Data Db 2'!F62-9.13938618925831)/9.32770897961624</f>
        <v>-0.97981039172968731</v>
      </c>
      <c r="G62">
        <f>('Organized Data Db 2'!G62-6.24424552429667)/7.96104062720055</f>
        <v>-0.78435041556777241</v>
      </c>
      <c r="H62">
        <f>('Organized Data Db 2'!H62-1.95012787723785)/3.11105891356176</f>
        <v>-0.3054033702467166</v>
      </c>
      <c r="I62">
        <f>('Organized Data Db 2'!I62-18.3887468030691)/6.6849555874348</f>
        <v>-0.20774211360198439</v>
      </c>
      <c r="J62">
        <f>('Organized Data Db 2'!J62-2.8695652173913)/18.294807854498</f>
        <v>0.55373277834771073</v>
      </c>
      <c r="K62">
        <f>('Organized Data Db 2'!K62-113.800511508951)/85.5899230594086</f>
        <v>1.0421727850968503</v>
      </c>
      <c r="M62">
        <f>('Organized Data Db 2'!M62-7.81969309462916)/8.46439985766875</f>
        <v>0.25758552786178707</v>
      </c>
      <c r="N62">
        <f>('Organized Data Db 2'!N62-1.19309462915601)/4.44972523731261</f>
        <v>-0.26812770801025315</v>
      </c>
      <c r="O62">
        <f>('Organized Data Db 2'!O62-1.83120204603581)/5.0823838597573</f>
        <v>-0.36030376621793692</v>
      </c>
      <c r="P62">
        <f>('Organized Data Db 2'!P62-0.260869565217391)/2.30035976941704</f>
        <v>-0.11340381130187339</v>
      </c>
      <c r="Q62">
        <f>('Organized Data Db 2'!Q62-5.30818414322251)/5.52548832975956</f>
        <v>-0.77969292234664433</v>
      </c>
      <c r="R62">
        <f>('Organized Data Db 2'!R62-9.13938618925831)/9.32770897961624</f>
        <v>-0.97981039172968731</v>
      </c>
      <c r="S62">
        <f>('Organized Data Db 2'!S62-6.24424552429667)/7.96104062720055</f>
        <v>0.47176677667879424</v>
      </c>
      <c r="T62">
        <f>('Organized Data Db 2'!T62-1.95012787723785)/3.11105891356176</f>
        <v>-0.62683733462482261</v>
      </c>
      <c r="U62">
        <f>('Organized Data Db 2'!U62-18.3887468030691)/6.6849555874348</f>
        <v>0.54020601179740013</v>
      </c>
      <c r="V62">
        <f>('Organized Data Db 2'!V62-2.8695652173913)/18.294807854498</f>
        <v>1.209656584459162</v>
      </c>
      <c r="W62">
        <f>('Organized Data Db 2'!W62-113.800511508951)/85.5899230594086</f>
        <v>0.14253416821722389</v>
      </c>
      <c r="Y62">
        <f>('Organized Data Db 2'!Y62-7.81969309462916)/8.46439985766875</f>
        <v>-9.6840072351558074E-2</v>
      </c>
      <c r="Z62">
        <f>('Organized Data Db 2'!Z62-1.19309462915601)/4.44972523731261</f>
        <v>-0.26812770801025315</v>
      </c>
      <c r="AA62">
        <f>('Organized Data Db 2'!AA62-1.83120204603581)/5.0823838597573</f>
        <v>-0.36030376621793692</v>
      </c>
      <c r="AB62">
        <f>('Organized Data Db 2'!AB62-0.260869565217391)/2.30035976941704</f>
        <v>-0.11340381130187339</v>
      </c>
      <c r="AC62">
        <f>('Organized Data Db 2'!AC62-5.30818414322251)/5.52548832975956</f>
        <v>-0.96067240150220246</v>
      </c>
      <c r="AD62">
        <f>('Organized Data Db 2'!AD62-9.13938618925831)/9.32770897961624</f>
        <v>0.62830152865498234</v>
      </c>
      <c r="AE62">
        <f>('Organized Data Db 2'!AE62-6.24424552429667)/7.96104062720055</f>
        <v>-0.78435041556777241</v>
      </c>
      <c r="AF62">
        <f>('Organized Data Db 2'!AF62-1.95012787723785)/3.11105891356176</f>
        <v>-0.62683733462482261</v>
      </c>
      <c r="AG62">
        <f>('Organized Data Db 2'!AG62-18.3887468030691)/6.6849555874348</f>
        <v>1.7369230124364154</v>
      </c>
      <c r="AH62">
        <f>('Organized Data Db 2'!AH62-2.8695652173913)/18.294807854498</f>
        <v>1.4282978531629791</v>
      </c>
      <c r="AI62">
        <f>('Organized Data Db 2'!AI62-113.800511508951)/85.5899230594086</f>
        <v>0.70334785146686118</v>
      </c>
      <c r="AK62">
        <f>('Organized Data Db 2'!AK62-7.81969309462916)/8.46439985766875</f>
        <v>-0.80569127277824837</v>
      </c>
      <c r="AL62">
        <f>('Organized Data Db 2'!AL62-1.19309462915601)/4.44972523731261</f>
        <v>-0.26812770801025315</v>
      </c>
      <c r="AM62">
        <f>('Organized Data Db 2'!AM62-1.83120204603581)/5.0823838597573</f>
        <v>-0.36030376621793692</v>
      </c>
      <c r="AN62">
        <f>('Organized Data Db 2'!AN62-0.260869565217391)/2.30035976941704</f>
        <v>-0.11340381130187339</v>
      </c>
      <c r="AO62">
        <f>('Organized Data Db 2'!AO62-5.30818414322251)/5.52548832975956</f>
        <v>2.2969582232978438</v>
      </c>
      <c r="AP62">
        <f>('Organized Data Db 2'!AP62-9.13938618925831)/9.32770897961624</f>
        <v>-0.22935816221684147</v>
      </c>
      <c r="AQ62">
        <f>('Organized Data Db 2'!AQ62-6.24424552429667)/7.96104062720055</f>
        <v>1.2254370920267343</v>
      </c>
      <c r="AR62">
        <f>('Organized Data Db 2'!AR62-1.95012787723785)/3.11105891356176</f>
        <v>1.6030594131389429E-2</v>
      </c>
      <c r="AS62">
        <f>('Organized Data Db 2'!AS62-18.3887468030691)/6.6849555874348</f>
        <v>-0.50692136376173813</v>
      </c>
      <c r="AT62">
        <f>('Organized Data Db 2'!AT62-2.8695652173913)/18.294807854498</f>
        <v>-1.0314164197549629</v>
      </c>
      <c r="AU62">
        <f>('Organized Data Db 2'!AU62-113.800511508951)/85.5899230594086</f>
        <v>-0.85057339587067538</v>
      </c>
      <c r="AW62">
        <f>('Organized Data Db 2'!AW62-7.81969309462916)/8.46439985766875</f>
        <v>-0.80569127277824837</v>
      </c>
      <c r="AX62">
        <f>('Organized Data Db 2'!AX62-1.19309462915601)/4.44972523731261</f>
        <v>-0.26812770801025315</v>
      </c>
      <c r="AY62">
        <f>('Organized Data Db 2'!AY62-1.83120204603581)/5.0823838597573</f>
        <v>-0.36030376621793692</v>
      </c>
      <c r="AZ62">
        <f>('Organized Data Db 2'!AZ62-0.260869565217391)/2.30035976941704</f>
        <v>-0.11340381130187339</v>
      </c>
      <c r="BA62">
        <f>('Organized Data Db 2'!BA62-5.30818414322251)/5.52548832975956</f>
        <v>1.2110813483644951</v>
      </c>
      <c r="BB62">
        <f>('Organized Data Db 2'!BB62-9.13938618925831)/9.32770897961624</f>
        <v>0.30667914457804846</v>
      </c>
      <c r="BC62">
        <f>('Organized Data Db 2'!BC62-6.24424552429667)/7.96104062720055</f>
        <v>9.4931619004824247E-2</v>
      </c>
      <c r="BD62">
        <f>('Organized Data Db 2'!BD62-1.95012787723785)/3.11105891356176</f>
        <v>0.33746455850949547</v>
      </c>
      <c r="BE62">
        <f>('Organized Data Db 2'!BE62-18.3887468030691)/6.6849555874348</f>
        <v>-0.50692136376173813</v>
      </c>
      <c r="BF62">
        <f>('Organized Data Db 2'!BF62-2.8695652173913)/18.294807854498</f>
        <v>-0.81277515105114584</v>
      </c>
      <c r="BG62">
        <f>('Organized Data Db 2'!BG62-113.800511508951)/85.5899230594086</f>
        <v>-0.88562425107377774</v>
      </c>
      <c r="BI62">
        <f>('Organized Data Db 2'!BI62-7.81969309462916)/8.46439985766875</f>
        <v>-0.56940753930268495</v>
      </c>
      <c r="BJ62">
        <f>('Organized Data Db 2'!BJ62-1.19309462915601)/4.44972523731261</f>
        <v>-0.26812770801025315</v>
      </c>
      <c r="BK62">
        <f>('Organized Data Db 2'!BK62-1.83120204603581)/5.0823838597573</f>
        <v>3.3212358338523956E-2</v>
      </c>
      <c r="BL62">
        <f>('Organized Data Db 2'!BL62-0.260869565217391)/2.30035976941704</f>
        <v>-0.11340381130187339</v>
      </c>
      <c r="BM62">
        <f>('Organized Data Db 2'!BM62-5.30818414322251)/5.52548832975956</f>
        <v>-0.23675448487996992</v>
      </c>
      <c r="BN62">
        <f>('Organized Data Db 2'!BN62-9.13938618925831)/9.32770897961624</f>
        <v>-0.97981039172968731</v>
      </c>
      <c r="BO62">
        <f>('Organized Data Db 2'!BO62-6.24424552429667)/7.96104062720055</f>
        <v>-0.78435041556777241</v>
      </c>
      <c r="BP62">
        <f>('Organized Data Db 2'!BP62-1.95012787723785)/3.11105891356176</f>
        <v>-0.62683733462482261</v>
      </c>
      <c r="BQ62">
        <f>('Organized Data Db 2'!BQ62-18.3887468030691)/6.6849555874348</f>
        <v>-0.95569023900136896</v>
      </c>
      <c r="BR62">
        <f>('Organized Data Db 2'!BR62-2.8695652173913)/18.294807854498</f>
        <v>-0.64879419952328299</v>
      </c>
      <c r="BS62">
        <f>('Organized Data Db 2'!BS62-113.800511508951)/85.5899230594086</f>
        <v>-0.12618905500656064</v>
      </c>
    </row>
    <row r="63" spans="1:71" x14ac:dyDescent="0.25">
      <c r="A63">
        <f>('Organized Data Db 2'!A63-7.81969309462916)/8.46439985766875</f>
        <v>1.557146061977386</v>
      </c>
      <c r="B63">
        <f>('Organized Data Db 2'!B63-1.19309462915601)/4.44972523731261</f>
        <v>2.4286680175719719</v>
      </c>
      <c r="C63">
        <f>('Organized Data Db 2'!C63-1.83120204603581)/5.0823838597573</f>
        <v>-0.36030376621793692</v>
      </c>
      <c r="D63">
        <f>('Organized Data Db 2'!D63-0.260869565217391)/2.30035976941704</f>
        <v>-0.11340381130187339</v>
      </c>
      <c r="E63">
        <f>('Organized Data Db 2'!E63-5.30818414322251)/5.52548832975956</f>
        <v>-0.96067240150220246</v>
      </c>
      <c r="F63">
        <f>('Organized Data Db 2'!F63-9.13938618925831)/9.32770897961624</f>
        <v>-0.55098054629377546</v>
      </c>
      <c r="G63">
        <f>('Organized Data Db 2'!G63-6.24424552429667)/7.96104062720055</f>
        <v>-0.78435041556777241</v>
      </c>
      <c r="H63">
        <f>('Organized Data Db 2'!H63-1.95012787723785)/3.11105891356176</f>
        <v>0.33746455850949547</v>
      </c>
      <c r="I63">
        <f>('Organized Data Db 2'!I63-18.3887468030691)/6.6849555874348</f>
        <v>0.54020601179740013</v>
      </c>
      <c r="J63">
        <f>('Organized Data Db 2'!J63-2.8695652173913)/18.294807854498</f>
        <v>1.6469391218667961</v>
      </c>
      <c r="K63">
        <f>('Organized Data Db 2'!K63-113.800511508951)/85.5899230594086</f>
        <v>1.5328847579402831</v>
      </c>
      <c r="M63">
        <f>('Organized Data Db 2'!M63-7.81969309462916)/8.46439985766875</f>
        <v>0.37572739459956878</v>
      </c>
      <c r="N63">
        <f>('Organized Data Db 2'!N63-1.19309462915601)/4.44972523731261</f>
        <v>-0.26812770801025315</v>
      </c>
      <c r="O63">
        <f>('Organized Data Db 2'!O63-1.83120204603581)/5.0823838597573</f>
        <v>-0.36030376621793692</v>
      </c>
      <c r="P63">
        <f>('Organized Data Db 2'!P63-0.260869565217391)/2.30035976941704</f>
        <v>-0.11340381130187339</v>
      </c>
      <c r="Q63">
        <f>('Organized Data Db 2'!Q63-5.30818414322251)/5.52548832975956</f>
        <v>-5.5775005724411804E-2</v>
      </c>
      <c r="R63">
        <f>('Organized Data Db 2'!R63-9.13938618925831)/9.32770897961624</f>
        <v>-0.12215070085786349</v>
      </c>
      <c r="S63">
        <f>('Organized Data Db 2'!S63-6.24424552429667)/7.96104062720055</f>
        <v>0.47176677667879424</v>
      </c>
      <c r="T63">
        <f>('Organized Data Db 2'!T63-1.95012787723785)/3.11105891356176</f>
        <v>1.6030594131389429E-2</v>
      </c>
      <c r="U63">
        <f>('Organized Data Db 2'!U63-18.3887468030691)/6.6849555874348</f>
        <v>1.5873333873565385</v>
      </c>
      <c r="V63">
        <f>('Organized Data Db 2'!V63-2.8695652173913)/18.294807854498</f>
        <v>-0.70345451669923731</v>
      </c>
      <c r="W63">
        <f>('Organized Data Db 2'!W63-113.800511508951)/85.5899230594086</f>
        <v>-0.28975971262103817</v>
      </c>
      <c r="Y63">
        <f>('Organized Data Db 2'!Y63-7.81969309462916)/8.46439985766875</f>
        <v>-9.6840072351558074E-2</v>
      </c>
      <c r="Z63">
        <f>('Organized Data Db 2'!Z63-1.19309462915601)/4.44972523731261</f>
        <v>-0.26812770801025315</v>
      </c>
      <c r="AA63">
        <f>('Organized Data Db 2'!AA63-1.83120204603581)/5.0823838597573</f>
        <v>-0.36030376621793692</v>
      </c>
      <c r="AB63">
        <f>('Organized Data Db 2'!AB63-0.260869565217391)/2.30035976941704</f>
        <v>-0.11340381130187339</v>
      </c>
      <c r="AC63">
        <f>('Organized Data Db 2'!AC63-5.30818414322251)/5.52548832975956</f>
        <v>0.12520447343114632</v>
      </c>
      <c r="AD63">
        <f>('Organized Data Db 2'!AD63-9.13938618925831)/9.32770897961624</f>
        <v>-0.97981039172968731</v>
      </c>
      <c r="AE63">
        <f>('Organized Data Db 2'!AE63-6.24424552429667)/7.96104062720055</f>
        <v>0.47176677667879424</v>
      </c>
      <c r="AF63">
        <f>('Organized Data Db 2'!AF63-1.95012787723785)/3.11105891356176</f>
        <v>-0.62683733462482261</v>
      </c>
      <c r="AG63">
        <f>('Organized Data Db 2'!AG63-18.3887468030691)/6.6849555874348</f>
        <v>1.4377437622766616</v>
      </c>
      <c r="AH63">
        <f>('Organized Data Db 2'!AH63-2.8695652173913)/18.294807854498</f>
        <v>1.1549962672832077</v>
      </c>
      <c r="AI63">
        <f>('Organized Data Db 2'!AI63-113.800511508951)/85.5899230594086</f>
        <v>-0.26639247581896996</v>
      </c>
      <c r="AK63">
        <f>('Organized Data Db 2'!AK63-7.81969309462916)/8.46439985766875</f>
        <v>-0.80569127277824837</v>
      </c>
      <c r="AL63">
        <f>('Organized Data Db 2'!AL63-1.19309462915601)/4.44972523731261</f>
        <v>-0.26812770801025315</v>
      </c>
      <c r="AM63">
        <f>('Organized Data Db 2'!AM63-1.83120204603581)/5.0823838597573</f>
        <v>-0.36030376621793692</v>
      </c>
      <c r="AN63">
        <f>('Organized Data Db 2'!AN63-0.260869565217391)/2.30035976941704</f>
        <v>-0.11340381130187339</v>
      </c>
      <c r="AO63">
        <f>('Organized Data Db 2'!AO63-5.30818414322251)/5.52548832975956</f>
        <v>1.9349992649867276</v>
      </c>
      <c r="AP63">
        <f>('Organized Data Db 2'!AP63-9.13938618925831)/9.32770897961624</f>
        <v>-0.12215070085786349</v>
      </c>
      <c r="AQ63">
        <f>('Organized Data Db 2'!AQ63-6.24424552429667)/7.96104062720055</f>
        <v>1.7278839689253609</v>
      </c>
      <c r="AR63">
        <f>('Organized Data Db 2'!AR63-1.95012787723785)/3.11105891356176</f>
        <v>-0.62683733462482261</v>
      </c>
      <c r="AS63">
        <f>('Organized Data Db 2'!AS63-18.3887468030691)/6.6849555874348</f>
        <v>-0.50692136376173813</v>
      </c>
      <c r="AT63">
        <f>('Organized Data Db 2'!AT63-2.8695652173913)/18.294807854498</f>
        <v>-1.0314164197549629</v>
      </c>
      <c r="AU63">
        <f>('Organized Data Db 2'!AU63-113.800511508951)/85.5899230594086</f>
        <v>-0.93235872467791414</v>
      </c>
      <c r="AW63">
        <f>('Organized Data Db 2'!AW63-7.81969309462916)/8.46439985766875</f>
        <v>-0.80569127277824837</v>
      </c>
      <c r="AX63">
        <f>('Organized Data Db 2'!AX63-1.19309462915601)/4.44972523731261</f>
        <v>-0.26812770801025315</v>
      </c>
      <c r="AY63">
        <f>('Organized Data Db 2'!AY63-1.83120204603581)/5.0823838597573</f>
        <v>0.82024460745144567</v>
      </c>
      <c r="AZ63">
        <f>('Organized Data Db 2'!AZ63-0.260869565217391)/2.30035976941704</f>
        <v>-0.11340381130187339</v>
      </c>
      <c r="BA63">
        <f>('Organized Data Db 2'!BA63-5.30818414322251)/5.52548832975956</f>
        <v>0.66814291089782063</v>
      </c>
      <c r="BB63">
        <f>('Organized Data Db 2'!BB63-9.13938618925831)/9.32770897961624</f>
        <v>2.2364134490396523</v>
      </c>
      <c r="BC63">
        <f>('Organized Data Db 2'!BC63-6.24424552429667)/7.96104062720055</f>
        <v>0.47176677667879424</v>
      </c>
      <c r="BD63">
        <f>('Organized Data Db 2'!BD63-1.95012787723785)/3.11105891356176</f>
        <v>-0.62683733462482261</v>
      </c>
      <c r="BE63">
        <f>('Organized Data Db 2'!BE63-18.3887468030691)/6.6849555874348</f>
        <v>0.68979563687727707</v>
      </c>
      <c r="BF63">
        <f>('Organized Data Db 2'!BF63-2.8695652173913)/18.294807854498</f>
        <v>-0.53947356517137446</v>
      </c>
      <c r="BG63">
        <f>('Organized Data Db 2'!BG63-113.800511508951)/85.5899230594086</f>
        <v>-0.76878806706343661</v>
      </c>
      <c r="BI63">
        <f>('Organized Data Db 2'!BI63-7.81969309462916)/8.46439985766875</f>
        <v>-0.56940753930268495</v>
      </c>
      <c r="BJ63">
        <f>('Organized Data Db 2'!BJ63-1.19309462915601)/4.44972523731261</f>
        <v>-0.26812770801025315</v>
      </c>
      <c r="BK63">
        <f>('Organized Data Db 2'!BK63-1.83120204603581)/5.0823838597573</f>
        <v>3.9683736039031325</v>
      </c>
      <c r="BL63">
        <f>('Organized Data Db 2'!BL63-0.260869565217391)/2.30035976941704</f>
        <v>-0.11340381130187339</v>
      </c>
      <c r="BM63">
        <f>('Organized Data Db 2'!BM63-5.30818414322251)/5.52548832975956</f>
        <v>0.48716343174226256</v>
      </c>
      <c r="BN63">
        <f>('Organized Data Db 2'!BN63-9.13938618925831)/9.32770897961624</f>
        <v>0.30667914457804846</v>
      </c>
      <c r="BO63">
        <f>('Organized Data Db 2'!BO63-6.24424552429667)/7.96104062720055</f>
        <v>2.4815542842733009</v>
      </c>
      <c r="BP63">
        <f>('Organized Data Db 2'!BP63-1.95012787723785)/3.11105891356176</f>
        <v>1.6232004160219196</v>
      </c>
      <c r="BQ63">
        <f>('Organized Data Db 2'!BQ63-18.3887468030691)/6.6849555874348</f>
        <v>-2.1524072396403842</v>
      </c>
      <c r="BR63">
        <f>('Organized Data Db 2'!BR63-2.8695652173913)/18.294807854498</f>
        <v>-1.468698957162597</v>
      </c>
      <c r="BS63">
        <f>('Organized Data Db 2'!BS63-113.800511508951)/85.5899230594086</f>
        <v>-0.9674095798810165</v>
      </c>
    </row>
    <row r="64" spans="1:71" x14ac:dyDescent="0.25">
      <c r="A64">
        <f>('Organized Data Db 2'!A64-7.81969309462916)/8.46439985766875</f>
        <v>-9.6840072351558074E-2</v>
      </c>
      <c r="B64">
        <f>('Organized Data Db 2'!B64-1.19309462915601)/4.44972523731261</f>
        <v>-0.26812770801025315</v>
      </c>
      <c r="C64">
        <f>('Organized Data Db 2'!C64-1.83120204603581)/5.0823838597573</f>
        <v>-0.36030376621793692</v>
      </c>
      <c r="D64">
        <f>('Organized Data Db 2'!D64-0.260869565217391)/2.30035976941704</f>
        <v>-0.11340381130187339</v>
      </c>
      <c r="E64">
        <f>('Organized Data Db 2'!E64-5.30818414322251)/5.52548832975956</f>
        <v>-0.77969292234664433</v>
      </c>
      <c r="F64">
        <f>('Organized Data Db 2'!F64-9.13938618925831)/9.32770897961624</f>
        <v>1.4859612195268062</v>
      </c>
      <c r="G64">
        <f>('Organized Data Db 2'!G64-6.24424552429667)/7.96104062720055</f>
        <v>-0.78435041556777241</v>
      </c>
      <c r="H64">
        <f>('Organized Data Db 2'!H64-1.95012787723785)/3.11105891356176</f>
        <v>-0.62683733462482261</v>
      </c>
      <c r="I64">
        <f>('Organized Data Db 2'!I64-18.3887468030691)/6.6849555874348</f>
        <v>1.7369230124364154</v>
      </c>
      <c r="J64">
        <f>('Organized Data Db 2'!J64-2.8695652173913)/18.294807854498</f>
        <v>0.11645024094007671</v>
      </c>
      <c r="K64">
        <f>('Organized Data Db 2'!K64-113.800511508951)/85.5899230594086</f>
        <v>0.63324614106065646</v>
      </c>
      <c r="M64">
        <f>('Organized Data Db 2'!M64-7.81969309462916)/8.46439985766875</f>
        <v>-9.6840072351558074E-2</v>
      </c>
      <c r="N64">
        <f>('Organized Data Db 2'!N64-1.19309462915601)/4.44972523731261</f>
        <v>-0.26812770801025315</v>
      </c>
      <c r="O64">
        <f>('Organized Data Db 2'!O64-1.83120204603581)/5.0823838597573</f>
        <v>-0.36030376621793692</v>
      </c>
      <c r="P64">
        <f>('Organized Data Db 2'!P64-0.260869565217391)/2.30035976941704</f>
        <v>-0.11340381130187339</v>
      </c>
      <c r="Q64">
        <f>('Organized Data Db 2'!Q64-5.30818414322251)/5.52548832975956</f>
        <v>0.12520447343114632</v>
      </c>
      <c r="R64">
        <f>('Organized Data Db 2'!R64-9.13938618925831)/9.32770897961624</f>
        <v>0.62830152865498234</v>
      </c>
      <c r="S64">
        <f>('Organized Data Db 2'!S64-6.24424552429667)/7.96104062720055</f>
        <v>-3.0680100219832411E-2</v>
      </c>
      <c r="T64">
        <f>('Organized Data Db 2'!T64-1.95012787723785)/3.11105891356176</f>
        <v>-0.62683733462482261</v>
      </c>
      <c r="U64">
        <f>('Organized Data Db 2'!U64-18.3887468030691)/6.6849555874348</f>
        <v>-0.3573317386818613</v>
      </c>
      <c r="V64">
        <f>('Organized Data Db 2'!V64-2.8695652173913)/18.294807854498</f>
        <v>0.49907246117175652</v>
      </c>
      <c r="W64">
        <f>('Organized Data Db 2'!W64-113.800511508951)/85.5899230594086</f>
        <v>-5.6087344600355971E-2</v>
      </c>
      <c r="Y64">
        <f>('Organized Data Db 2'!Y64-7.81969309462916)/8.46439985766875</f>
        <v>-0.33312380582712148</v>
      </c>
      <c r="Z64">
        <f>('Organized Data Db 2'!Z64-1.19309462915601)/4.44972523731261</f>
        <v>-0.26812770801025315</v>
      </c>
      <c r="AA64">
        <f>('Organized Data Db 2'!AA64-1.83120204603581)/5.0823838597573</f>
        <v>-0.36030376621793692</v>
      </c>
      <c r="AB64">
        <f>('Organized Data Db 2'!AB64-0.260869565217391)/2.30035976941704</f>
        <v>-0.11340381130187339</v>
      </c>
      <c r="AC64">
        <f>('Organized Data Db 2'!AC64-5.30818414322251)/5.52548832975956</f>
        <v>0.12520447343114632</v>
      </c>
      <c r="AD64">
        <f>('Organized Data Db 2'!AD64-9.13938618925831)/9.32770897961624</f>
        <v>-0.12215070085786349</v>
      </c>
      <c r="AE64">
        <f>('Organized Data Db 2'!AE64-6.24424552429667)/7.96104062720055</f>
        <v>-0.53312697711845902</v>
      </c>
      <c r="AF64">
        <f>('Organized Data Db 2'!AF64-1.95012787723785)/3.11105891356176</f>
        <v>1.9446343804000255</v>
      </c>
      <c r="AG64">
        <f>('Organized Data Db 2'!AG64-18.3887468030691)/6.6849555874348</f>
        <v>0.98897488703703085</v>
      </c>
      <c r="AH64">
        <f>('Organized Data Db 2'!AH64-2.8695652173913)/18.294807854498</f>
        <v>0.28043119246793952</v>
      </c>
      <c r="AI64">
        <f>('Organized Data Db 2'!AI64-113.800511508951)/85.5899230594086</f>
        <v>-0.27807609422000407</v>
      </c>
      <c r="AK64">
        <f>('Organized Data Db 2'!AK64-7.81969309462916)/8.46439985766875</f>
        <v>-0.80569127277824837</v>
      </c>
      <c r="AL64">
        <f>('Organized Data Db 2'!AL64-1.19309462915601)/4.44972523731261</f>
        <v>-0.26812770801025315</v>
      </c>
      <c r="AM64">
        <f>('Organized Data Db 2'!AM64-1.83120204603581)/5.0823838597573</f>
        <v>-0.36030376621793692</v>
      </c>
      <c r="AN64">
        <f>('Organized Data Db 2'!AN64-0.260869565217391)/2.30035976941704</f>
        <v>-0.11340381130187339</v>
      </c>
      <c r="AO64">
        <f>('Organized Data Db 2'!AO64-5.30818414322251)/5.52548832975956</f>
        <v>1.7540197858311695</v>
      </c>
      <c r="AP64">
        <f>('Organized Data Db 2'!AP64-9.13938618925831)/9.32770897961624</f>
        <v>2.2364134490396523</v>
      </c>
      <c r="AQ64">
        <f>('Organized Data Db 2'!AQ64-6.24424552429667)/7.96104062720055</f>
        <v>2.1047191265993308</v>
      </c>
      <c r="AR64">
        <f>('Organized Data Db 2'!AR64-1.95012787723785)/3.11105891356176</f>
        <v>-0.62683733462482261</v>
      </c>
      <c r="AS64">
        <f>('Organized Data Db 2'!AS64-18.3887468030691)/6.6849555874348</f>
        <v>-0.65651098884161507</v>
      </c>
      <c r="AT64">
        <f>('Organized Data Db 2'!AT64-2.8695652173913)/18.294807854498</f>
        <v>-0.75811483387519152</v>
      </c>
      <c r="AU64">
        <f>('Organized Data Db 2'!AU64-113.800511508951)/85.5899230594086</f>
        <v>-1.0375112902872212</v>
      </c>
      <c r="AW64">
        <f>('Organized Data Db 2'!AW64-7.81969309462916)/8.46439985766875</f>
        <v>-0.68754940604046666</v>
      </c>
      <c r="AX64">
        <f>('Organized Data Db 2'!AX64-1.19309462915601)/4.44972523731261</f>
        <v>-0.26812770801025315</v>
      </c>
      <c r="AY64">
        <f>('Organized Data Db 2'!AY64-1.83120204603581)/5.0823838597573</f>
        <v>0.82024460745144567</v>
      </c>
      <c r="AZ64">
        <f>('Organized Data Db 2'!AZ64-0.260869565217391)/2.30035976941704</f>
        <v>-0.11340381130187339</v>
      </c>
      <c r="BA64">
        <f>('Organized Data Db 2'!BA64-5.30818414322251)/5.52548832975956</f>
        <v>0.84912239005337875</v>
      </c>
      <c r="BB64">
        <f>('Organized Data Db 2'!BB64-9.13938618925831)/9.32770897961624</f>
        <v>0.52109406729600438</v>
      </c>
      <c r="BC64">
        <f>('Organized Data Db 2'!BC64-6.24424552429667)/7.96104062720055</f>
        <v>-0.28190353866914575</v>
      </c>
      <c r="BD64">
        <f>('Organized Data Db 2'!BD64-1.95012787723785)/3.11105891356176</f>
        <v>-0.62683733462482261</v>
      </c>
      <c r="BE64">
        <f>('Organized Data Db 2'!BE64-18.3887468030691)/6.6849555874348</f>
        <v>0.68979563687727707</v>
      </c>
      <c r="BF64">
        <f>('Organized Data Db 2'!BF64-2.8695652173913)/18.294807854498</f>
        <v>-0.37549261364351166</v>
      </c>
      <c r="BG64">
        <f>('Organized Data Db 2'!BG64-113.800511508951)/85.5899230594086</f>
        <v>-0.698686356657232</v>
      </c>
      <c r="BI64">
        <f>('Organized Data Db 2'!BI64-7.81969309462916)/8.46439985766875</f>
        <v>-0.21498193908933977</v>
      </c>
      <c r="BJ64">
        <f>('Organized Data Db 2'!BJ64-1.19309462915601)/4.44972523731261</f>
        <v>-0.26812770801025315</v>
      </c>
      <c r="BK64">
        <f>('Organized Data Db 2'!BK64-1.83120204603581)/5.0823838597573</f>
        <v>-0.36030376621793692</v>
      </c>
      <c r="BL64">
        <f>('Organized Data Db 2'!BL64-0.260869565217391)/2.30035976941704</f>
        <v>-0.11340381130187339</v>
      </c>
      <c r="BM64">
        <f>('Organized Data Db 2'!BM64-5.30818414322251)/5.52548832975956</f>
        <v>-0.96067240150220246</v>
      </c>
      <c r="BN64">
        <f>('Organized Data Db 2'!BN64-9.13938618925831)/9.32770897961624</f>
        <v>-0.22935816221684147</v>
      </c>
      <c r="BO64">
        <f>('Organized Data Db 2'!BO64-6.24424552429667)/7.96104062720055</f>
        <v>-0.78435041556777241</v>
      </c>
      <c r="BP64">
        <f>('Organized Data Db 2'!BP64-1.95012787723785)/3.11105891356176</f>
        <v>1.9446343804000255</v>
      </c>
      <c r="BQ64">
        <f>('Organized Data Db 2'!BQ64-18.3887468030691)/6.6849555874348</f>
        <v>-0.65651098884161507</v>
      </c>
      <c r="BR64">
        <f>('Organized Data Db 2'!BR64-2.8695652173913)/18.294807854498</f>
        <v>7.1296065881681732E-3</v>
      </c>
      <c r="BS64">
        <f>('Organized Data Db 2'!BS64-113.800511508951)/85.5899230594086</f>
        <v>0.25937035222756499</v>
      </c>
    </row>
    <row r="65" spans="1:71" x14ac:dyDescent="0.25">
      <c r="A65">
        <f>('Organized Data Db 2'!A65-7.81969309462916)/8.46439985766875</f>
        <v>0.49386926133735048</v>
      </c>
      <c r="B65">
        <f>('Organized Data Db 2'!B65-1.19309462915601)/4.44972523731261</f>
        <v>-0.26812770801025315</v>
      </c>
      <c r="C65">
        <f>('Organized Data Db 2'!C65-1.83120204603581)/5.0823838597573</f>
        <v>-0.36030376621793692</v>
      </c>
      <c r="D65">
        <f>('Organized Data Db 2'!D65-0.260869565217391)/2.30035976941704</f>
        <v>-0.11340381130187339</v>
      </c>
      <c r="E65">
        <f>('Organized Data Db 2'!E65-5.30818414322251)/5.52548832975956</f>
        <v>-0.96067240150220246</v>
      </c>
      <c r="F65">
        <f>('Organized Data Db 2'!F65-9.13938618925831)/9.32770897961624</f>
        <v>-0.76539546901173139</v>
      </c>
      <c r="G65">
        <f>('Organized Data Db 2'!G65-6.24424552429667)/7.96104062720055</f>
        <v>-0.78435041556777241</v>
      </c>
      <c r="H65">
        <f>('Organized Data Db 2'!H65-1.95012787723785)/3.11105891356176</f>
        <v>1.3017664516438134</v>
      </c>
      <c r="I65">
        <f>('Organized Data Db 2'!I65-18.3887468030691)/6.6849555874348</f>
        <v>-0.50692136376173813</v>
      </c>
      <c r="J65">
        <f>('Organized Data Db 2'!J65-2.8695652173913)/18.294807854498</f>
        <v>0.55373277834771073</v>
      </c>
      <c r="K65">
        <f>('Organized Data Db 2'!K65-113.800511508951)/85.5899230594086</f>
        <v>1.1239581139040891</v>
      </c>
      <c r="M65">
        <f>('Organized Data Db 2'!M65-7.81969309462916)/8.46439985766875</f>
        <v>1.4390041952396042</v>
      </c>
      <c r="N65">
        <f>('Organized Data Db 2'!N65-1.19309462915601)/4.44972523731261</f>
        <v>2.2039350404401201</v>
      </c>
      <c r="O65">
        <f>('Organized Data Db 2'!O65-1.83120204603581)/5.0823838597573</f>
        <v>-0.36030376621793692</v>
      </c>
      <c r="P65">
        <f>('Organized Data Db 2'!P65-0.260869565217391)/2.30035976941704</f>
        <v>-0.11340381130187339</v>
      </c>
      <c r="Q65">
        <f>('Organized Data Db 2'!Q65-5.30818414322251)/5.52548832975956</f>
        <v>-0.96067240150220246</v>
      </c>
      <c r="R65">
        <f>('Organized Data Db 2'!R65-9.13938618925831)/9.32770897961624</f>
        <v>-1.4943239498885501E-2</v>
      </c>
      <c r="S65">
        <f>('Organized Data Db 2'!S65-6.24424552429667)/7.96104062720055</f>
        <v>-0.78435041556777241</v>
      </c>
      <c r="T65">
        <f>('Organized Data Db 2'!T65-1.95012787723785)/3.11105891356176</f>
        <v>-0.62683733462482261</v>
      </c>
      <c r="U65">
        <f>('Organized Data Db 2'!U65-18.3887468030691)/6.6849555874348</f>
        <v>9.1437136557769444E-2</v>
      </c>
      <c r="V65">
        <f>('Organized Data Db 2'!V65-2.8695652173913)/18.294807854498</f>
        <v>1.9202407077465675</v>
      </c>
      <c r="W65">
        <f>('Organized Data Db 2'!W65-113.800511508951)/85.5899230594086</f>
        <v>1.2407942979144302</v>
      </c>
      <c r="Y65">
        <f>('Organized Data Db 2'!Y65-7.81969309462916)/8.46439985766875</f>
        <v>-0.56940753930268495</v>
      </c>
      <c r="Z65">
        <f>('Organized Data Db 2'!Z65-1.19309462915601)/4.44972523731261</f>
        <v>-0.26812770801025315</v>
      </c>
      <c r="AA65">
        <f>('Organized Data Db 2'!AA65-1.83120204603581)/5.0823838597573</f>
        <v>-0.36030376621793692</v>
      </c>
      <c r="AB65">
        <f>('Organized Data Db 2'!AB65-0.260869565217391)/2.30035976941704</f>
        <v>-0.11340381130187339</v>
      </c>
      <c r="AC65">
        <f>('Organized Data Db 2'!AC65-5.30818414322251)/5.52548832975956</f>
        <v>0.66814291089782063</v>
      </c>
      <c r="AD65">
        <f>('Organized Data Db 2'!AD65-9.13938618925831)/9.32770897961624</f>
        <v>-0.76539546901173139</v>
      </c>
      <c r="AE65">
        <f>('Organized Data Db 2'!AE65-6.24424552429667)/7.96104062720055</f>
        <v>9.4931619004824247E-2</v>
      </c>
      <c r="AF65">
        <f>('Organized Data Db 2'!AF65-1.95012787723785)/3.11105891356176</f>
        <v>-0.62683733462482261</v>
      </c>
      <c r="AG65">
        <f>('Organized Data Db 2'!AG65-18.3887468030691)/6.6849555874348</f>
        <v>0.54020601179740013</v>
      </c>
      <c r="AH65">
        <f>('Organized Data Db 2'!AH65-2.8695652173913)/18.294807854498</f>
        <v>-0.15685134493969463</v>
      </c>
      <c r="AI65">
        <f>('Organized Data Db 2'!AI65-113.800511508951)/85.5899230594086</f>
        <v>-0.4766976070375839</v>
      </c>
      <c r="AK65">
        <f>('Organized Data Db 2'!AK65-7.81969309462916)/8.46439985766875</f>
        <v>-0.80569127277824837</v>
      </c>
      <c r="AL65">
        <f>('Organized Data Db 2'!AL65-1.19309462915601)/4.44972523731261</f>
        <v>-0.26812770801025315</v>
      </c>
      <c r="AM65">
        <f>('Organized Data Db 2'!AM65-1.83120204603581)/5.0823838597573</f>
        <v>-0.36030376621793692</v>
      </c>
      <c r="AN65">
        <f>('Organized Data Db 2'!AN65-0.260869565217391)/2.30035976941704</f>
        <v>-0.11340381130187339</v>
      </c>
      <c r="AO65">
        <f>('Organized Data Db 2'!AO65-5.30818414322251)/5.52548832975956</f>
        <v>1.2110813483644951</v>
      </c>
      <c r="AP65">
        <f>('Organized Data Db 2'!AP65-9.13938618925831)/9.32770897961624</f>
        <v>-0.97981039172968731</v>
      </c>
      <c r="AQ65">
        <f>('Organized Data Db 2'!AQ65-6.24424552429667)/7.96104062720055</f>
        <v>0.59737849590345082</v>
      </c>
      <c r="AR65">
        <f>('Organized Data Db 2'!AR65-1.95012787723785)/3.11105891356176</f>
        <v>-0.62683733462482261</v>
      </c>
      <c r="AS65">
        <f>('Organized Data Db 2'!AS65-18.3887468030691)/6.6849555874348</f>
        <v>9.1437136557769444E-2</v>
      </c>
      <c r="AT65">
        <f>('Organized Data Db 2'!AT65-2.8695652173913)/18.294807854498</f>
        <v>-0.59413388234732878</v>
      </c>
      <c r="AU65">
        <f>('Organized Data Db 2'!AU65-113.800511508951)/85.5899230594086</f>
        <v>-0.93235872467791414</v>
      </c>
      <c r="AW65">
        <f>('Organized Data Db 2'!AW65-7.81969309462916)/8.46439985766875</f>
        <v>-0.68754940604046666</v>
      </c>
      <c r="AX65">
        <f>('Organized Data Db 2'!AX65-1.19309462915601)/4.44972523731261</f>
        <v>-0.26812770801025315</v>
      </c>
      <c r="AY65">
        <f>('Organized Data Db 2'!AY65-1.83120204603581)/5.0823838597573</f>
        <v>-0.36030376621793692</v>
      </c>
      <c r="AZ65">
        <f>('Organized Data Db 2'!AZ65-0.260869565217391)/2.30035976941704</f>
        <v>-0.11340381130187339</v>
      </c>
      <c r="BA65">
        <f>('Organized Data Db 2'!BA65-5.30818414322251)/5.52548832975956</f>
        <v>0.12520447343114632</v>
      </c>
      <c r="BB65">
        <f>('Organized Data Db 2'!BB65-9.13938618925831)/9.32770897961624</f>
        <v>1.9147910649627182</v>
      </c>
      <c r="BC65">
        <f>('Organized Data Db 2'!BC65-6.24424552429667)/7.96104062720055</f>
        <v>0.47176677667879424</v>
      </c>
      <c r="BD65">
        <f>('Organized Data Db 2'!BD65-1.95012787723785)/3.11105891356176</f>
        <v>-0.62683733462482261</v>
      </c>
      <c r="BE65">
        <f>('Organized Data Db 2'!BE65-18.3887468030691)/6.6849555874348</f>
        <v>-0.50692136376173813</v>
      </c>
      <c r="BF65">
        <f>('Organized Data Db 2'!BF65-2.8695652173913)/18.294807854498</f>
        <v>-0.43015293081946593</v>
      </c>
      <c r="BG65">
        <f>('Organized Data Db 2'!BG65-113.800511508951)/85.5899230594086</f>
        <v>-0.89730786947481178</v>
      </c>
      <c r="BI65">
        <f>('Organized Data Db 2'!BI65-7.81969309462916)/8.46439985766875</f>
        <v>0.37572739459956878</v>
      </c>
      <c r="BJ65">
        <f>('Organized Data Db 2'!BJ65-1.19309462915601)/4.44972523731261</f>
        <v>-0.26812770801025315</v>
      </c>
      <c r="BK65">
        <f>('Organized Data Db 2'!BK65-1.83120204603581)/5.0823838597573</f>
        <v>-0.36030376621793692</v>
      </c>
      <c r="BL65">
        <f>('Organized Data Db 2'!BL65-0.260869565217391)/2.30035976941704</f>
        <v>-0.11340381130187339</v>
      </c>
      <c r="BM65">
        <f>('Organized Data Db 2'!BM65-5.30818414322251)/5.52548832975956</f>
        <v>-0.96067240150220246</v>
      </c>
      <c r="BN65">
        <f>('Organized Data Db 2'!BN65-9.13938618925831)/9.32770897961624</f>
        <v>-0.44377308493479745</v>
      </c>
      <c r="BO65">
        <f>('Organized Data Db 2'!BO65-6.24424552429667)/7.96104062720055</f>
        <v>-0.78435041556777241</v>
      </c>
      <c r="BP65">
        <f>('Organized Data Db 2'!BP65-1.95012787723785)/3.11105891356176</f>
        <v>0.33746455850949547</v>
      </c>
      <c r="BQ65">
        <f>('Organized Data Db 2'!BQ65-18.3887468030691)/6.6849555874348</f>
        <v>0.39061638671752325</v>
      </c>
      <c r="BR65">
        <f>('Organized Data Db 2'!BR65-2.8695652173913)/18.294807854498</f>
        <v>0.71771372987557358</v>
      </c>
      <c r="BS65">
        <f>('Organized Data Db 2'!BS65-113.800511508951)/85.5899230594086</f>
        <v>0.38789015463894017</v>
      </c>
    </row>
    <row r="66" spans="1:71" x14ac:dyDescent="0.25">
      <c r="A66">
        <f>('Organized Data Db 2'!A66-7.81969309462916)/8.46439985766875</f>
        <v>0.25758552786178707</v>
      </c>
      <c r="B66">
        <f>('Organized Data Db 2'!B66-1.19309462915601)/4.44972523731261</f>
        <v>-0.26812770801025315</v>
      </c>
      <c r="C66">
        <f>('Organized Data Db 2'!C66-1.83120204603581)/5.0823838597573</f>
        <v>-0.36030376621793692</v>
      </c>
      <c r="D66">
        <f>('Organized Data Db 2'!D66-0.260869565217391)/2.30035976941704</f>
        <v>-0.11340381130187339</v>
      </c>
      <c r="E66">
        <f>('Organized Data Db 2'!E66-5.30818414322251)/5.52548832975956</f>
        <v>-0.96067240150220246</v>
      </c>
      <c r="F66">
        <f>('Organized Data Db 2'!F66-9.13938618925831)/9.32770897961624</f>
        <v>2.2364134490396523</v>
      </c>
      <c r="G66">
        <f>('Organized Data Db 2'!G66-6.24424552429667)/7.96104062720055</f>
        <v>-0.78435041556777241</v>
      </c>
      <c r="H66">
        <f>('Organized Data Db 2'!H66-1.95012787723785)/3.11105891356176</f>
        <v>-0.62683733462482261</v>
      </c>
      <c r="I66">
        <f>('Organized Data Db 2'!I66-18.3887468030691)/6.6849555874348</f>
        <v>1.5873333873565385</v>
      </c>
      <c r="J66">
        <f>('Organized Data Db 2'!J66-2.8695652173913)/18.294807854498</f>
        <v>0.71771372987557358</v>
      </c>
      <c r="K66">
        <f>('Organized Data Db 2'!K66-113.800511508951)/85.5899230594086</f>
        <v>0.8435512722792704</v>
      </c>
      <c r="M66">
        <f>('Organized Data Db 2'!M66-7.81969309462916)/8.46439985766875</f>
        <v>-9.6840072351558074E-2</v>
      </c>
      <c r="N66">
        <f>('Organized Data Db 2'!N66-1.19309462915601)/4.44972523731261</f>
        <v>-0.26812770801025315</v>
      </c>
      <c r="O66">
        <f>('Organized Data Db 2'!O66-1.83120204603581)/5.0823838597573</f>
        <v>-0.36030376621793692</v>
      </c>
      <c r="P66">
        <f>('Organized Data Db 2'!P66-0.260869565217391)/2.30035976941704</f>
        <v>-0.11340381130187339</v>
      </c>
      <c r="Q66">
        <f>('Organized Data Db 2'!Q66-5.30818414322251)/5.52548832975956</f>
        <v>-0.41773396403552804</v>
      </c>
      <c r="R66">
        <f>('Organized Data Db 2'!R66-9.13938618925831)/9.32770897961624</f>
        <v>0.30667914457804846</v>
      </c>
      <c r="S66">
        <f>('Organized Data Db 2'!S66-6.24424552429667)/7.96104062720055</f>
        <v>-0.78435041556777241</v>
      </c>
      <c r="T66">
        <f>('Organized Data Db 2'!T66-1.95012787723785)/3.11105891356176</f>
        <v>-0.62683733462482261</v>
      </c>
      <c r="U66">
        <f>('Organized Data Db 2'!U66-18.3887468030691)/6.6849555874348</f>
        <v>-0.50692136376173813</v>
      </c>
      <c r="V66">
        <f>('Organized Data Db 2'!V66-2.8695652173913)/18.294807854498</f>
        <v>0.60839309552366505</v>
      </c>
      <c r="W66">
        <f>('Organized Data Db 2'!W66-113.800511508951)/85.5899230594086</f>
        <v>0.3177884442327355</v>
      </c>
      <c r="Y66">
        <f>('Organized Data Db 2'!Y66-7.81969309462916)/8.46439985766875</f>
        <v>-0.80569127277824837</v>
      </c>
      <c r="Z66">
        <f>('Organized Data Db 2'!Z66-1.19309462915601)/4.44972523731261</f>
        <v>-0.26812770801025315</v>
      </c>
      <c r="AA66">
        <f>('Organized Data Db 2'!AA66-1.83120204603581)/5.0823838597573</f>
        <v>2.3943091056772894</v>
      </c>
      <c r="AB66">
        <f>('Organized Data Db 2'!AB66-0.260869565217391)/2.30035976941704</f>
        <v>-0.11340381130187339</v>
      </c>
      <c r="AC66">
        <f>('Organized Data Db 2'!AC66-5.30818414322251)/5.52548832975956</f>
        <v>0.84912239005337875</v>
      </c>
      <c r="AD66">
        <f>('Organized Data Db 2'!AD66-9.13938618925831)/9.32770897961624</f>
        <v>-0.87260293037070935</v>
      </c>
      <c r="AE66">
        <f>('Organized Data Db 2'!AE66-6.24424552429667)/7.96104062720055</f>
        <v>0.72299021512810757</v>
      </c>
      <c r="AF66">
        <f>('Organized Data Db 2'!AF66-1.95012787723785)/3.11105891356176</f>
        <v>0.33746455850949547</v>
      </c>
      <c r="AG66">
        <f>('Organized Data Db 2'!AG66-18.3887468030691)/6.6849555874348</f>
        <v>-0.80610061392149202</v>
      </c>
      <c r="AH66">
        <f>('Organized Data Db 2'!AH66-2.8695652173913)/18.294807854498</f>
        <v>-1.1407370541068713</v>
      </c>
      <c r="AI66">
        <f>('Organized Data Db 2'!AI66-113.800511508951)/85.5899230594086</f>
        <v>-0.93235872467791414</v>
      </c>
      <c r="AK66">
        <f>('Organized Data Db 2'!AK66-7.81969309462916)/8.46439985766875</f>
        <v>-0.80569127277824837</v>
      </c>
      <c r="AL66">
        <f>('Organized Data Db 2'!AL66-1.19309462915601)/4.44972523731261</f>
        <v>-0.26812770801025315</v>
      </c>
      <c r="AM66">
        <f>('Organized Data Db 2'!AM66-1.83120204603581)/5.0823838597573</f>
        <v>-0.36030376621793692</v>
      </c>
      <c r="AN66">
        <f>('Organized Data Db 2'!AN66-0.260869565217391)/2.30035976941704</f>
        <v>-0.11340381130187339</v>
      </c>
      <c r="AO66">
        <f>('Organized Data Db 2'!AO66-5.30818414322251)/5.52548832975956</f>
        <v>1.9349992649867276</v>
      </c>
      <c r="AP66">
        <f>('Organized Data Db 2'!AP66-9.13938618925831)/9.32770897961624</f>
        <v>0.19947168321907047</v>
      </c>
      <c r="AQ66">
        <f>('Organized Data Db 2'!AQ66-6.24424552429667)/7.96104062720055</f>
        <v>9.4931619004824247E-2</v>
      </c>
      <c r="AR66">
        <f>('Organized Data Db 2'!AR66-1.95012787723785)/3.11105891356176</f>
        <v>-0.62683733462482261</v>
      </c>
      <c r="AS66">
        <f>('Organized Data Db 2'!AS66-18.3887468030691)/6.6849555874348</f>
        <v>-0.50692136376173813</v>
      </c>
      <c r="AT66">
        <f>('Organized Data Db 2'!AT66-2.8695652173913)/18.294807854498</f>
        <v>-1.0314164197549629</v>
      </c>
      <c r="AU66">
        <f>('Organized Data Db 2'!AU66-113.800511508951)/85.5899230594086</f>
        <v>-0.83888977746964133</v>
      </c>
      <c r="AW66">
        <f>('Organized Data Db 2'!AW66-7.81969309462916)/8.46439985766875</f>
        <v>2.1301794386223642E-2</v>
      </c>
      <c r="AX66">
        <f>('Organized Data Db 2'!AX66-1.19309462915601)/4.44972523731261</f>
        <v>-0.26812770801025315</v>
      </c>
      <c r="AY66">
        <f>('Organized Data Db 2'!AY66-1.83120204603581)/5.0823838597573</f>
        <v>-0.36030376621793692</v>
      </c>
      <c r="AZ66">
        <f>('Organized Data Db 2'!AZ66-0.260869565217391)/2.30035976941704</f>
        <v>-0.11340381130187339</v>
      </c>
      <c r="BA66">
        <f>('Organized Data Db 2'!BA66-5.30818414322251)/5.52548832975956</f>
        <v>-0.96067240150220246</v>
      </c>
      <c r="BB66">
        <f>('Organized Data Db 2'!BB66-9.13938618925831)/9.32770897961624</f>
        <v>-0.76539546901173139</v>
      </c>
      <c r="BC66">
        <f>('Organized Data Db 2'!BC66-6.24424552429667)/7.96104062720055</f>
        <v>-0.65873869634311566</v>
      </c>
      <c r="BD66">
        <f>('Organized Data Db 2'!BD66-1.95012787723785)/3.11105891356176</f>
        <v>0.65889852288760153</v>
      </c>
      <c r="BE66">
        <f>('Organized Data Db 2'!BE66-18.3887468030691)/6.6849555874348</f>
        <v>0.98897488703703085</v>
      </c>
      <c r="BF66">
        <f>('Organized Data Db 2'!BF66-2.8695652173913)/18.294807854498</f>
        <v>1.1003359501072534</v>
      </c>
      <c r="BG66">
        <f>('Organized Data Db 2'!BG66-113.800511508951)/85.5899230594086</f>
        <v>-0.50006484383965211</v>
      </c>
      <c r="BI66">
        <f>('Organized Data Db 2'!BI66-7.81969309462916)/8.46439985766875</f>
        <v>0.96643672828847749</v>
      </c>
      <c r="BJ66">
        <f>('Organized Data Db 2'!BJ66-1.19309462915601)/4.44972523731261</f>
        <v>-0.26812770801025315</v>
      </c>
      <c r="BK66">
        <f>('Organized Data Db 2'!BK66-1.83120204603581)/5.0823838597573</f>
        <v>-0.36030376621793692</v>
      </c>
      <c r="BL66">
        <f>('Organized Data Db 2'!BL66-0.260869565217391)/2.30035976941704</f>
        <v>-0.11340381130187339</v>
      </c>
      <c r="BM66">
        <f>('Organized Data Db 2'!BM66-5.30818414322251)/5.52548832975956</f>
        <v>-0.96067240150220246</v>
      </c>
      <c r="BN66">
        <f>('Organized Data Db 2'!BN66-9.13938618925831)/9.32770897961624</f>
        <v>-0.65818800765275343</v>
      </c>
      <c r="BO66">
        <f>('Organized Data Db 2'!BO66-6.24424552429667)/7.96104062720055</f>
        <v>-0.78435041556777241</v>
      </c>
      <c r="BP66">
        <f>('Organized Data Db 2'!BP66-1.95012787723785)/3.11105891356176</f>
        <v>2.2660683447781316</v>
      </c>
      <c r="BQ66">
        <f>('Organized Data Db 2'!BQ66-18.3887468030691)/6.6849555874348</f>
        <v>9.1437136557769444E-2</v>
      </c>
      <c r="BR66">
        <f>('Organized Data Db 2'!BR66-2.8695652173913)/18.294807854498</f>
        <v>-0.81277515105114584</v>
      </c>
      <c r="BS66">
        <f>('Organized Data Db 2'!BS66-113.800511508951)/85.5899230594086</f>
        <v>1.1473253507061574</v>
      </c>
    </row>
    <row r="67" spans="1:71" x14ac:dyDescent="0.25">
      <c r="A67">
        <f>('Organized Data Db 2'!A67-7.81969309462916)/8.46439985766875</f>
        <v>2.1301794386223642E-2</v>
      </c>
      <c r="B67">
        <f>('Organized Data Db 2'!B67-1.19309462915601)/4.44972523731261</f>
        <v>-0.26812770801025315</v>
      </c>
      <c r="C67">
        <f>('Organized Data Db 2'!C67-1.83120204603581)/5.0823838597573</f>
        <v>-0.36030376621793692</v>
      </c>
      <c r="D67">
        <f>('Organized Data Db 2'!D67-0.260869565217391)/2.30035976941704</f>
        <v>-0.11340381130187339</v>
      </c>
      <c r="E67">
        <f>('Organized Data Db 2'!E67-5.30818414322251)/5.52548832975956</f>
        <v>-0.96067240150220246</v>
      </c>
      <c r="F67">
        <f>('Organized Data Db 2'!F67-9.13938618925831)/9.32770897961624</f>
        <v>-0.97981039172968731</v>
      </c>
      <c r="G67">
        <f>('Organized Data Db 2'!G67-6.24424552429667)/7.96104062720055</f>
        <v>-0.78435041556777241</v>
      </c>
      <c r="H67">
        <f>('Organized Data Db 2'!H67-1.95012787723785)/3.11105891356176</f>
        <v>1.6030594131389429E-2</v>
      </c>
      <c r="I67">
        <f>('Organized Data Db 2'!I67-18.3887468030691)/6.6849555874348</f>
        <v>0.98897488703703085</v>
      </c>
      <c r="J67">
        <f>('Organized Data Db 2'!J67-2.8695652173913)/18.294807854498</f>
        <v>0.77237404705152779</v>
      </c>
      <c r="K67">
        <f>('Organized Data Db 2'!K67-113.800511508951)/85.5899230594086</f>
        <v>1.1005908771020207</v>
      </c>
      <c r="M67">
        <f>('Organized Data Db 2'!M67-7.81969309462916)/8.46439985766875</f>
        <v>-0.45126567256490319</v>
      </c>
      <c r="N67">
        <f>('Organized Data Db 2'!N67-1.19309462915601)/4.44972523731261</f>
        <v>-0.26812770801025315</v>
      </c>
      <c r="O67">
        <f>('Organized Data Db 2'!O67-1.83120204603581)/5.0823838597573</f>
        <v>-0.36030376621793692</v>
      </c>
      <c r="P67">
        <f>('Organized Data Db 2'!P67-0.260869565217391)/2.30035976941704</f>
        <v>-0.11340381130187339</v>
      </c>
      <c r="Q67">
        <f>('Organized Data Db 2'!Q67-5.30818414322251)/5.52548832975956</f>
        <v>0.12520447343114632</v>
      </c>
      <c r="R67">
        <f>('Organized Data Db 2'!R67-9.13938618925831)/9.32770897961624</f>
        <v>-0.97981039172968731</v>
      </c>
      <c r="S67">
        <f>('Organized Data Db 2'!S67-6.24424552429667)/7.96104062720055</f>
        <v>-0.78435041556777241</v>
      </c>
      <c r="T67">
        <f>('Organized Data Db 2'!T67-1.95012787723785)/3.11105891356176</f>
        <v>-0.62683733462482261</v>
      </c>
      <c r="U67">
        <f>('Organized Data Db 2'!U67-18.3887468030691)/6.6849555874348</f>
        <v>-0.50692136376173813</v>
      </c>
      <c r="V67">
        <f>('Organized Data Db 2'!V67-2.8695652173913)/18.294807854498</f>
        <v>-0.3208322964675574</v>
      </c>
      <c r="W67">
        <f>('Organized Data Db 2'!W67-113.800511508951)/85.5899230594086</f>
        <v>-0.11450543660552652</v>
      </c>
      <c r="Y67">
        <f>('Organized Data Db 2'!Y67-7.81969309462916)/8.46439985766875</f>
        <v>-0.56940753930268495</v>
      </c>
      <c r="Z67">
        <f>('Organized Data Db 2'!Z67-1.19309462915601)/4.44972523731261</f>
        <v>-0.26812770801025315</v>
      </c>
      <c r="AA67">
        <f>('Organized Data Db 2'!AA67-1.83120204603581)/5.0823838597573</f>
        <v>0.42672848289498483</v>
      </c>
      <c r="AB67">
        <f>('Organized Data Db 2'!AB67-0.260869565217391)/2.30035976941704</f>
        <v>-0.11340381130187339</v>
      </c>
      <c r="AC67">
        <f>('Organized Data Db 2'!AC67-5.30818414322251)/5.52548832975956</f>
        <v>-0.23675448487996992</v>
      </c>
      <c r="AD67">
        <f>('Organized Data Db 2'!AD67-9.13938618925831)/9.32770897961624</f>
        <v>9.2264221860092477E-2</v>
      </c>
      <c r="AE67">
        <f>('Organized Data Db 2'!AE67-6.24424552429667)/7.96104062720055</f>
        <v>-0.28190353866914575</v>
      </c>
      <c r="AF67">
        <f>('Organized Data Db 2'!AF67-1.95012787723785)/3.11105891356176</f>
        <v>-0.62683733462482261</v>
      </c>
      <c r="AG67">
        <f>('Organized Data Db 2'!AG67-18.3887468030691)/6.6849555874348</f>
        <v>0.83938526195715402</v>
      </c>
      <c r="AH67">
        <f>('Organized Data Db 2'!AH67-2.8695652173913)/18.294807854498</f>
        <v>0.55373277834771073</v>
      </c>
      <c r="AI67">
        <f>('Organized Data Db 2'!AI67-113.800511508951)/85.5899230594086</f>
        <v>-0.28975971262103817</v>
      </c>
      <c r="AK67">
        <f>('Organized Data Db 2'!AK67-7.81969309462916)/8.46439985766875</f>
        <v>-0.80569127277824837</v>
      </c>
      <c r="AL67">
        <f>('Organized Data Db 2'!AL67-1.19309462915601)/4.44972523731261</f>
        <v>-0.26812770801025315</v>
      </c>
      <c r="AM67">
        <f>('Organized Data Db 2'!AM67-1.83120204603581)/5.0823838597573</f>
        <v>-0.36030376621793692</v>
      </c>
      <c r="AN67">
        <f>('Organized Data Db 2'!AN67-0.260869565217391)/2.30035976941704</f>
        <v>-0.11340381130187339</v>
      </c>
      <c r="AO67">
        <f>('Organized Data Db 2'!AO67-5.30818414322251)/5.52548832975956</f>
        <v>-0.23675448487996992</v>
      </c>
      <c r="AP67">
        <f>('Organized Data Db 2'!AP67-9.13938618925831)/9.32770897961624</f>
        <v>-1.4943239498885501E-2</v>
      </c>
      <c r="AQ67">
        <f>('Organized Data Db 2'!AQ67-6.24424552429667)/7.96104062720055</f>
        <v>9.4931619004824247E-2</v>
      </c>
      <c r="AR67">
        <f>('Organized Data Db 2'!AR67-1.95012787723785)/3.11105891356176</f>
        <v>0.33746455850949547</v>
      </c>
      <c r="AS67">
        <f>('Organized Data Db 2'!AS67-18.3887468030691)/6.6849555874348</f>
        <v>-0.20774211360198439</v>
      </c>
      <c r="AT67">
        <f>('Organized Data Db 2'!AT67-2.8695652173913)/18.294807854498</f>
        <v>-0.3208322964675574</v>
      </c>
      <c r="AU67">
        <f>('Organized Data Db 2'!AU67-113.800511508951)/85.5899230594086</f>
        <v>-0.71036997505826605</v>
      </c>
      <c r="AW67">
        <f>('Organized Data Db 2'!AW67-7.81969309462916)/8.46439985766875</f>
        <v>-0.80569127277824837</v>
      </c>
      <c r="AX67">
        <f>('Organized Data Db 2'!AX67-1.19309462915601)/4.44972523731261</f>
        <v>-0.26812770801025315</v>
      </c>
      <c r="AY67">
        <f>('Organized Data Db 2'!AY67-1.83120204603581)/5.0823838597573</f>
        <v>-0.36030376621793692</v>
      </c>
      <c r="AZ67">
        <f>('Organized Data Db 2'!AZ67-0.260869565217391)/2.30035976941704</f>
        <v>-0.11340381130187339</v>
      </c>
      <c r="BA67">
        <f>('Organized Data Db 2'!BA67-5.30818414322251)/5.52548832975956</f>
        <v>1.5730403066756113</v>
      </c>
      <c r="BB67">
        <f>('Organized Data Db 2'!BB67-9.13938618925831)/9.32770897961624</f>
        <v>-0.76539546901173139</v>
      </c>
      <c r="BC67">
        <f>('Organized Data Db 2'!BC67-6.24424552429667)/7.96104062720055</f>
        <v>0.59737849590345082</v>
      </c>
      <c r="BD67">
        <f>('Organized Data Db 2'!BD67-1.95012787723785)/3.11105891356176</f>
        <v>0.65889852288760153</v>
      </c>
      <c r="BE67">
        <f>('Organized Data Db 2'!BE67-18.3887468030691)/6.6849555874348</f>
        <v>-0.50692136376173813</v>
      </c>
      <c r="BF67">
        <f>('Organized Data Db 2'!BF67-2.8695652173913)/18.294807854498</f>
        <v>-0.92209578540305437</v>
      </c>
      <c r="BG67">
        <f>('Organized Data Db 2'!BG67-113.800511508951)/85.5899230594086</f>
        <v>-0.95572596147998234</v>
      </c>
      <c r="BI67">
        <f>('Organized Data Db 2'!BI67-7.81969309462916)/8.46439985766875</f>
        <v>4.7469764638974921</v>
      </c>
      <c r="BJ67">
        <f>('Organized Data Db 2'!BJ67-1.19309462915601)/4.44972523731261</f>
        <v>-0.26812770801025315</v>
      </c>
      <c r="BK67">
        <f>('Organized Data Db 2'!BK67-1.83120204603581)/5.0823838597573</f>
        <v>-0.36030376621793692</v>
      </c>
      <c r="BL67">
        <f>('Organized Data Db 2'!BL67-0.260869565217391)/2.30035976941704</f>
        <v>12.928034488413582</v>
      </c>
      <c r="BM67">
        <f>('Organized Data Db 2'!BM67-5.30818414322251)/5.52548832975956</f>
        <v>-0.96067240150220246</v>
      </c>
      <c r="BN67">
        <f>('Organized Data Db 2'!BN67-9.13938618925831)/9.32770897961624</f>
        <v>-0.97981039172968731</v>
      </c>
      <c r="BO67">
        <f>('Organized Data Db 2'!BO67-6.24424552429667)/7.96104062720055</f>
        <v>-0.78435041556777241</v>
      </c>
      <c r="BP67">
        <f>('Organized Data Db 2'!BP67-1.95012787723785)/3.11105891356176</f>
        <v>-0.3054033702467166</v>
      </c>
      <c r="BQ67">
        <f>('Organized Data Db 2'!BQ67-18.3887468030691)/6.6849555874348</f>
        <v>0.83938526195715402</v>
      </c>
      <c r="BR67">
        <f>('Organized Data Db 2'!BR67-2.8695652173913)/18.294807854498</f>
        <v>-1.8513211773942766</v>
      </c>
      <c r="BS67">
        <f>('Organized Data Db 2'!BS67-113.800511508951)/85.5899230594086</f>
        <v>3.787823109339866</v>
      </c>
    </row>
    <row r="68" spans="1:71" x14ac:dyDescent="0.25">
      <c r="A68">
        <f>('Organized Data Db 2'!A68-7.81969309462916)/8.46439985766875</f>
        <v>0.25758552786178707</v>
      </c>
      <c r="B68">
        <f>('Organized Data Db 2'!B68-1.19309462915601)/4.44972523731261</f>
        <v>-0.26812770801025315</v>
      </c>
      <c r="C68">
        <f>('Organized Data Db 2'!C68-1.83120204603581)/5.0823838597573</f>
        <v>-0.36030376621793692</v>
      </c>
      <c r="D68">
        <f>('Organized Data Db 2'!D68-0.260869565217391)/2.30035976941704</f>
        <v>-0.11340381130187339</v>
      </c>
      <c r="E68">
        <f>('Organized Data Db 2'!E68-5.30818414322251)/5.52548832975956</f>
        <v>-0.59871344319108621</v>
      </c>
      <c r="F68">
        <f>('Organized Data Db 2'!F68-9.13938618925831)/9.32770897961624</f>
        <v>-0.97981039172968731</v>
      </c>
      <c r="G68">
        <f>('Organized Data Db 2'!G68-6.24424552429667)/7.96104062720055</f>
        <v>-0.78435041556777241</v>
      </c>
      <c r="H68">
        <f>('Organized Data Db 2'!H68-1.95012787723785)/3.11105891356176</f>
        <v>-0.62683733462482261</v>
      </c>
      <c r="I68">
        <f>('Organized Data Db 2'!I68-18.3887468030691)/6.6849555874348</f>
        <v>-0.50692136376173813</v>
      </c>
      <c r="J68">
        <f>('Organized Data Db 2'!J68-2.8695652173913)/18.294807854498</f>
        <v>-0.59413388234732878</v>
      </c>
      <c r="K68">
        <f>('Organized Data Db 2'!K68-113.800511508951)/85.5899230594086</f>
        <v>0.50472633864928129</v>
      </c>
      <c r="M68">
        <f>('Organized Data Db 2'!M68-7.81969309462916)/8.46439985766875</f>
        <v>-0.56940753930268495</v>
      </c>
      <c r="N68">
        <f>('Organized Data Db 2'!N68-1.19309462915601)/4.44972523731261</f>
        <v>-0.26812770801025315</v>
      </c>
      <c r="O68">
        <f>('Organized Data Db 2'!O68-1.83120204603581)/5.0823838597573</f>
        <v>0.42672848289498483</v>
      </c>
      <c r="P68">
        <f>('Organized Data Db 2'!P68-0.260869565217391)/2.30035976941704</f>
        <v>-0.11340381130187339</v>
      </c>
      <c r="Q68">
        <f>('Organized Data Db 2'!Q68-5.30818414322251)/5.52548832975956</f>
        <v>-0.23675448487996992</v>
      </c>
      <c r="R68">
        <f>('Organized Data Db 2'!R68-9.13938618925831)/9.32770897961624</f>
        <v>-0.97981039172968731</v>
      </c>
      <c r="S68">
        <f>('Organized Data Db 2'!S68-6.24424552429667)/7.96104062720055</f>
        <v>-0.65873869634311566</v>
      </c>
      <c r="T68">
        <f>('Organized Data Db 2'!T68-1.95012787723785)/3.11105891356176</f>
        <v>-0.62683733462482261</v>
      </c>
      <c r="U68">
        <f>('Organized Data Db 2'!U68-18.3887468030691)/6.6849555874348</f>
        <v>-1.8532279894806303</v>
      </c>
      <c r="V68">
        <f>('Organized Data Db 2'!V68-2.8695652173913)/18.294807854498</f>
        <v>-0.59413388234732878</v>
      </c>
      <c r="W68">
        <f>('Organized Data Db 2'!W68-113.800511508951)/85.5899230594086</f>
        <v>-0.698686356657232</v>
      </c>
      <c r="Y68">
        <f>('Organized Data Db 2'!Y68-7.81969309462916)/8.46439985766875</f>
        <v>-9.6840072351558074E-2</v>
      </c>
      <c r="Z68">
        <f>('Organized Data Db 2'!Z68-1.19309462915601)/4.44972523731261</f>
        <v>-0.26812770801025315</v>
      </c>
      <c r="AA68">
        <f>('Organized Data Db 2'!AA68-1.83120204603581)/5.0823838597573</f>
        <v>-0.36030376621793692</v>
      </c>
      <c r="AB68">
        <f>('Organized Data Db 2'!AB68-0.260869565217391)/2.30035976941704</f>
        <v>-0.11340381130187339</v>
      </c>
      <c r="AC68">
        <f>('Organized Data Db 2'!AC68-5.30818414322251)/5.52548832975956</f>
        <v>-0.96067240150220246</v>
      </c>
      <c r="AD68">
        <f>('Organized Data Db 2'!AD68-9.13938618925831)/9.32770897961624</f>
        <v>-0.44377308493479745</v>
      </c>
      <c r="AE68">
        <f>('Organized Data Db 2'!AE68-6.24424552429667)/7.96104062720055</f>
        <v>-0.78435041556777241</v>
      </c>
      <c r="AF68">
        <f>('Organized Data Db 2'!AF68-1.95012787723785)/3.11105891356176</f>
        <v>0.65889852288760153</v>
      </c>
      <c r="AG68">
        <f>('Organized Data Db 2'!AG68-18.3887468030691)/6.6849555874348</f>
        <v>0.68979563687727707</v>
      </c>
      <c r="AH68">
        <f>('Organized Data Db 2'!AH68-2.8695652173913)/18.294807854498</f>
        <v>0.82703436422748211</v>
      </c>
      <c r="AI68">
        <f>('Organized Data Db 2'!AI68-113.800511508951)/85.5899230594086</f>
        <v>-0.40659589663137924</v>
      </c>
      <c r="AK68">
        <f>('Organized Data Db 2'!AK68-7.81969309462916)/8.46439985766875</f>
        <v>-0.80569127277824837</v>
      </c>
      <c r="AL68">
        <f>('Organized Data Db 2'!AL68-1.19309462915601)/4.44972523731261</f>
        <v>-0.26812770801025315</v>
      </c>
      <c r="AM68">
        <f>('Organized Data Db 2'!AM68-1.83120204603581)/5.0823838597573</f>
        <v>-0.36030376621793692</v>
      </c>
      <c r="AN68">
        <f>('Organized Data Db 2'!AN68-0.260869565217391)/2.30035976941704</f>
        <v>-0.11340381130187339</v>
      </c>
      <c r="AO68">
        <f>('Organized Data Db 2'!AO68-5.30818414322251)/5.52548832975956</f>
        <v>0.12520447343114632</v>
      </c>
      <c r="AP68">
        <f>('Organized Data Db 2'!AP68-9.13938618925831)/9.32770897961624</f>
        <v>-0.97981039172968731</v>
      </c>
      <c r="AQ68">
        <f>('Organized Data Db 2'!AQ68-6.24424552429667)/7.96104062720055</f>
        <v>-0.53312697711845902</v>
      </c>
      <c r="AR68">
        <f>('Organized Data Db 2'!AR68-1.95012787723785)/3.11105891356176</f>
        <v>-0.62683733462482261</v>
      </c>
      <c r="AS68">
        <f>('Organized Data Db 2'!AS68-18.3887468030691)/6.6849555874348</f>
        <v>-0.3573317386818613</v>
      </c>
      <c r="AT68">
        <f>('Organized Data Db 2'!AT68-2.8695652173913)/18.294807854498</f>
        <v>-0.59413388234732878</v>
      </c>
      <c r="AU68">
        <f>('Organized Data Db 2'!AU68-113.800511508951)/85.5899230594086</f>
        <v>-0.71036997505826605</v>
      </c>
      <c r="AW68">
        <f>('Organized Data Db 2'!AW68-7.81969309462916)/8.46439985766875</f>
        <v>-0.56940753930268495</v>
      </c>
      <c r="AX68">
        <f>('Organized Data Db 2'!AX68-1.19309462915601)/4.44972523731261</f>
        <v>-0.26812770801025315</v>
      </c>
      <c r="AY68">
        <f>('Organized Data Db 2'!AY68-1.83120204603581)/5.0823838597573</f>
        <v>-0.36030376621793692</v>
      </c>
      <c r="AZ68">
        <f>('Organized Data Db 2'!AZ68-0.260869565217391)/2.30035976941704</f>
        <v>-0.11340381130187339</v>
      </c>
      <c r="BA68">
        <f>('Organized Data Db 2'!BA68-5.30818414322251)/5.52548832975956</f>
        <v>-0.96067240150220246</v>
      </c>
      <c r="BB68">
        <f>('Organized Data Db 2'!BB68-9.13938618925831)/9.32770897961624</f>
        <v>-0.97981039172968731</v>
      </c>
      <c r="BC68">
        <f>('Organized Data Db 2'!BC68-6.24424552429667)/7.96104062720055</f>
        <v>-0.78435041556777241</v>
      </c>
      <c r="BD68">
        <f>('Organized Data Db 2'!BD68-1.95012787723785)/3.11105891356176</f>
        <v>-0.62683733462482261</v>
      </c>
      <c r="BE68">
        <f>('Organized Data Db 2'!BE68-18.3887468030691)/6.6849555874348</f>
        <v>-0.3573317386818613</v>
      </c>
      <c r="BF68">
        <f>('Organized Data Db 2'!BF68-2.8695652173913)/18.294807854498</f>
        <v>0.82703436422748211</v>
      </c>
      <c r="BG68">
        <f>('Organized Data Db 2'!BG68-113.800511508951)/85.5899230594086</f>
        <v>-0.59353379104792503</v>
      </c>
      <c r="BI68">
        <f>('Organized Data Db 2'!BI68-7.81969309462916)/8.46439985766875</f>
        <v>1.0845785950262592</v>
      </c>
      <c r="BJ68">
        <f>('Organized Data Db 2'!BJ68-1.19309462915601)/4.44972523731261</f>
        <v>-0.26812770801025315</v>
      </c>
      <c r="BK68">
        <f>('Organized Data Db 2'!BK68-1.83120204603581)/5.0823838597573</f>
        <v>-0.36030376621793692</v>
      </c>
      <c r="BL68">
        <f>('Organized Data Db 2'!BL68-0.260869565217391)/2.30035976941704</f>
        <v>3.364313068622248</v>
      </c>
      <c r="BM68">
        <f>('Organized Data Db 2'!BM68-5.30818414322251)/5.52548832975956</f>
        <v>-0.96067240150220246</v>
      </c>
      <c r="BN68">
        <f>('Organized Data Db 2'!BN68-9.13938618925831)/9.32770897961624</f>
        <v>9.2264221860092477E-2</v>
      </c>
      <c r="BO68">
        <f>('Organized Data Db 2'!BO68-6.24424552429667)/7.96104062720055</f>
        <v>-0.78435041556777241</v>
      </c>
      <c r="BP68">
        <f>('Organized Data Db 2'!BP68-1.95012787723785)/3.11105891356176</f>
        <v>1.9446343804000255</v>
      </c>
      <c r="BQ68">
        <f>('Organized Data Db 2'!BQ68-18.3887468030691)/6.6849555874348</f>
        <v>-0.20774211360198439</v>
      </c>
      <c r="BR68">
        <f>('Organized Data Db 2'!BR68-2.8695652173913)/18.294807854498</f>
        <v>-0.48481324799542025</v>
      </c>
      <c r="BS68">
        <f>('Organized Data Db 2'!BS68-113.800511508951)/85.5899230594086</f>
        <v>1.0071219298937479</v>
      </c>
    </row>
    <row r="69" spans="1:71" x14ac:dyDescent="0.25">
      <c r="A69">
        <f>('Organized Data Db 2'!A69-7.81969309462916)/8.46439985766875</f>
        <v>-0.21498193908933977</v>
      </c>
      <c r="B69">
        <f>('Organized Data Db 2'!B69-1.19309462915601)/4.44972523731261</f>
        <v>-0.26812770801025315</v>
      </c>
      <c r="C69">
        <f>('Organized Data Db 2'!C69-1.83120204603581)/5.0823838597573</f>
        <v>-0.36030376621793692</v>
      </c>
      <c r="D69">
        <f>('Organized Data Db 2'!D69-0.260869565217391)/2.30035976941704</f>
        <v>-0.11340381130187339</v>
      </c>
      <c r="E69">
        <f>('Organized Data Db 2'!E69-5.30818414322251)/5.52548832975956</f>
        <v>-0.96067240150220246</v>
      </c>
      <c r="F69">
        <f>('Organized Data Db 2'!F69-9.13938618925831)/9.32770897961624</f>
        <v>-1.4943239498885501E-2</v>
      </c>
      <c r="G69">
        <f>('Organized Data Db 2'!G69-6.24424552429667)/7.96104062720055</f>
        <v>-0.78435041556777241</v>
      </c>
      <c r="H69">
        <f>('Organized Data Db 2'!H69-1.95012787723785)/3.11105891356176</f>
        <v>-0.62683733462482261</v>
      </c>
      <c r="I69">
        <f>('Organized Data Db 2'!I69-18.3887468030691)/6.6849555874348</f>
        <v>-0.80610061392149202</v>
      </c>
      <c r="J69">
        <f>('Organized Data Db 2'!J69-2.8695652173913)/18.294807854498</f>
        <v>-0.48481324799542025</v>
      </c>
      <c r="K69">
        <f>('Organized Data Db 2'!K69-113.800511508951)/85.5899230594086</f>
        <v>0.32947206263376966</v>
      </c>
      <c r="M69">
        <f>('Organized Data Db 2'!M69-7.81969309462916)/8.46439985766875</f>
        <v>-0.68754940604046666</v>
      </c>
      <c r="N69">
        <f>('Organized Data Db 2'!N69-1.19309462915601)/4.44972523731261</f>
        <v>-0.26812770801025315</v>
      </c>
      <c r="O69">
        <f>('Organized Data Db 2'!O69-1.83120204603581)/5.0823838597573</f>
        <v>2.0007929811208283</v>
      </c>
      <c r="P69">
        <f>('Organized Data Db 2'!P69-0.260869565217391)/2.30035976941704</f>
        <v>-0.11340381130187339</v>
      </c>
      <c r="Q69">
        <f>('Organized Data Db 2'!Q69-5.30818414322251)/5.52548832975956</f>
        <v>1.7540197858311695</v>
      </c>
      <c r="R69">
        <f>('Organized Data Db 2'!R69-9.13938618925831)/9.32770897961624</f>
        <v>-0.97981039172968731</v>
      </c>
      <c r="S69">
        <f>('Organized Data Db 2'!S69-6.24424552429667)/7.96104062720055</f>
        <v>0.47176677667879424</v>
      </c>
      <c r="T69">
        <f>('Organized Data Db 2'!T69-1.95012787723785)/3.11105891356176</f>
        <v>0.65889852288760153</v>
      </c>
      <c r="U69">
        <f>('Organized Data Db 2'!U69-18.3887468030691)/6.6849555874348</f>
        <v>-1.2548694891611227</v>
      </c>
      <c r="V69">
        <f>('Organized Data Db 2'!V69-2.8695652173913)/18.294807854498</f>
        <v>-1.468698957162597</v>
      </c>
      <c r="W69">
        <f>('Organized Data Db 2'!W69-113.800511508951)/85.5899230594086</f>
        <v>-0.73373721186033436</v>
      </c>
      <c r="Y69">
        <f>('Organized Data Db 2'!Y69-7.81969309462916)/8.46439985766875</f>
        <v>-0.56940753930268495</v>
      </c>
      <c r="Z69">
        <f>('Organized Data Db 2'!Z69-1.19309462915601)/4.44972523731261</f>
        <v>-0.26812770801025315</v>
      </c>
      <c r="AA69">
        <f>('Organized Data Db 2'!AA69-1.83120204603581)/5.0823838597573</f>
        <v>-0.36030376621793692</v>
      </c>
      <c r="AB69">
        <f>('Organized Data Db 2'!AB69-0.260869565217391)/2.30035976941704</f>
        <v>-0.11340381130187339</v>
      </c>
      <c r="AC69">
        <f>('Organized Data Db 2'!AC69-5.30818414322251)/5.52548832975956</f>
        <v>-5.5775005724411804E-2</v>
      </c>
      <c r="AD69">
        <f>('Organized Data Db 2'!AD69-9.13938618925831)/9.32770897961624</f>
        <v>-0.44377308493479745</v>
      </c>
      <c r="AE69">
        <f>('Organized Data Db 2'!AE69-6.24424552429667)/7.96104062720055</f>
        <v>-0.78435041556777241</v>
      </c>
      <c r="AF69">
        <f>('Organized Data Db 2'!AF69-1.95012787723785)/3.11105891356176</f>
        <v>1.9446343804000255</v>
      </c>
      <c r="AG69">
        <f>('Organized Data Db 2'!AG69-18.3887468030691)/6.6849555874348</f>
        <v>0.54020601179740013</v>
      </c>
      <c r="AH69">
        <f>('Organized Data Db 2'!AH69-2.8695652173913)/18.294807854498</f>
        <v>0.11645024094007671</v>
      </c>
      <c r="AI69">
        <f>('Organized Data Db 2'!AI69-113.800511508951)/85.5899230594086</f>
        <v>-0.50006484383965211</v>
      </c>
      <c r="AK69">
        <f>('Organized Data Db 2'!AK69-7.81969309462916)/8.46439985766875</f>
        <v>-0.80569127277824837</v>
      </c>
      <c r="AL69">
        <f>('Organized Data Db 2'!AL69-1.19309462915601)/4.44972523731261</f>
        <v>-0.26812770801025315</v>
      </c>
      <c r="AM69">
        <f>('Organized Data Db 2'!AM69-1.83120204603581)/5.0823838597573</f>
        <v>0.62348654517321522</v>
      </c>
      <c r="AN69">
        <f>('Organized Data Db 2'!AN69-0.260869565217391)/2.30035976941704</f>
        <v>-0.11340381130187339</v>
      </c>
      <c r="AO69">
        <f>('Organized Data Db 2'!AO69-5.30818414322251)/5.52548832975956</f>
        <v>0.12520447343114632</v>
      </c>
      <c r="AP69">
        <f>('Organized Data Db 2'!AP69-9.13938618925831)/9.32770897961624</f>
        <v>-0.97981039172968731</v>
      </c>
      <c r="AQ69">
        <f>('Organized Data Db 2'!AQ69-6.24424552429667)/7.96104062720055</f>
        <v>-0.28190353866914575</v>
      </c>
      <c r="AR69">
        <f>('Organized Data Db 2'!AR69-1.95012787723785)/3.11105891356176</f>
        <v>-0.62683733462482261</v>
      </c>
      <c r="AS69">
        <f>('Organized Data Db 2'!AS69-18.3887468030691)/6.6849555874348</f>
        <v>-0.20774211360198439</v>
      </c>
      <c r="AT69">
        <f>('Organized Data Db 2'!AT69-2.8695652173913)/18.294807854498</f>
        <v>-0.75811483387519152</v>
      </c>
      <c r="AU69">
        <f>('Organized Data Db 2'!AU69-113.800511508951)/85.5899230594086</f>
        <v>-0.71036997505826605</v>
      </c>
      <c r="AW69">
        <f>('Organized Data Db 2'!AW69-7.81969309462916)/8.46439985766875</f>
        <v>-0.80569127277824837</v>
      </c>
      <c r="AX69">
        <f>('Organized Data Db 2'!AX69-1.19309462915601)/4.44972523731261</f>
        <v>-0.26812770801025315</v>
      </c>
      <c r="AY69">
        <f>('Organized Data Db 2'!AY69-1.83120204603581)/5.0823838597573</f>
        <v>-0.36030376621793692</v>
      </c>
      <c r="AZ69">
        <f>('Organized Data Db 2'!AZ69-0.260869565217391)/2.30035976941704</f>
        <v>-0.11340381130187339</v>
      </c>
      <c r="BA69">
        <f>('Organized Data Db 2'!BA69-5.30818414322251)/5.52548832975956</f>
        <v>2.6589171816089601</v>
      </c>
      <c r="BB69">
        <f>('Organized Data Db 2'!BB69-9.13938618925831)/9.32770897961624</f>
        <v>-0.97981039172968731</v>
      </c>
      <c r="BC69">
        <f>('Organized Data Db 2'!BC69-6.24424552429667)/7.96104062720055</f>
        <v>2.9840011611719275</v>
      </c>
      <c r="BD69">
        <f>('Organized Data Db 2'!BD69-1.95012787723785)/3.11105891356176</f>
        <v>-0.62683733462482261</v>
      </c>
      <c r="BE69">
        <f>('Organized Data Db 2'!BE69-18.3887468030691)/6.6849555874348</f>
        <v>0.39061638671752325</v>
      </c>
      <c r="BF69">
        <f>('Organized Data Db 2'!BF69-2.8695652173913)/18.294807854498</f>
        <v>-0.92209578540305437</v>
      </c>
      <c r="BG69">
        <f>('Organized Data Db 2'!BG69-113.800511508951)/85.5899230594086</f>
        <v>-1.0141440534851529</v>
      </c>
      <c r="BI69">
        <f>('Organized Data Db 2'!BI69-7.81969309462916)/8.46439985766875</f>
        <v>2.5022809958796395</v>
      </c>
      <c r="BJ69">
        <f>('Organized Data Db 2'!BJ69-1.19309462915601)/4.44972523731261</f>
        <v>-0.26812770801025315</v>
      </c>
      <c r="BK69">
        <f>('Organized Data Db 2'!BK69-1.83120204603581)/5.0823838597573</f>
        <v>-0.36030376621793692</v>
      </c>
      <c r="BL69">
        <f>('Organized Data Db 2'!BL69-0.260869565217391)/2.30035976941704</f>
        <v>8.5808883885084306</v>
      </c>
      <c r="BM69">
        <f>('Organized Data Db 2'!BM69-5.30818414322251)/5.52548832975956</f>
        <v>-0.96067240150220246</v>
      </c>
      <c r="BN69">
        <f>('Organized Data Db 2'!BN69-9.13938618925831)/9.32770897961624</f>
        <v>-0.44377308493479745</v>
      </c>
      <c r="BO69">
        <f>('Organized Data Db 2'!BO69-6.24424552429667)/7.96104062720055</f>
        <v>-0.78435041556777241</v>
      </c>
      <c r="BP69">
        <f>('Organized Data Db 2'!BP69-1.95012787723785)/3.11105891356176</f>
        <v>1.6232004160219196</v>
      </c>
      <c r="BQ69">
        <f>('Organized Data Db 2'!BQ69-18.3887468030691)/6.6849555874348</f>
        <v>0.39061638671752325</v>
      </c>
      <c r="BR69">
        <f>('Organized Data Db 2'!BR69-2.8695652173913)/18.294807854498</f>
        <v>-1.0314164197549629</v>
      </c>
      <c r="BS69">
        <f>('Organized Data Db 2'!BS69-113.800511508951)/85.5899230594086</f>
        <v>1.6146700867475219</v>
      </c>
    </row>
    <row r="70" spans="1:71" x14ac:dyDescent="0.25">
      <c r="A70">
        <f>('Organized Data Db 2'!A70-7.81969309462916)/8.46439985766875</f>
        <v>-0.45126567256490319</v>
      </c>
      <c r="B70">
        <f>('Organized Data Db 2'!B70-1.19309462915601)/4.44972523731261</f>
        <v>-0.26812770801025315</v>
      </c>
      <c r="C70">
        <f>('Organized Data Db 2'!C70-1.83120204603581)/5.0823838597573</f>
        <v>-0.36030376621793692</v>
      </c>
      <c r="D70">
        <f>('Organized Data Db 2'!D70-0.260869565217391)/2.30035976941704</f>
        <v>-0.11340381130187339</v>
      </c>
      <c r="E70">
        <f>('Organized Data Db 2'!E70-5.30818414322251)/5.52548832975956</f>
        <v>-0.59871344319108621</v>
      </c>
      <c r="F70">
        <f>('Organized Data Db 2'!F70-9.13938618925831)/9.32770897961624</f>
        <v>-0.97981039172968731</v>
      </c>
      <c r="G70">
        <f>('Organized Data Db 2'!G70-6.24424552429667)/7.96104062720055</f>
        <v>-0.78435041556777241</v>
      </c>
      <c r="H70">
        <f>('Organized Data Db 2'!H70-1.95012787723785)/3.11105891356176</f>
        <v>0.33746455850949547</v>
      </c>
      <c r="I70">
        <f>('Organized Data Db 2'!I70-18.3887468030691)/6.6849555874348</f>
        <v>-0.20774211360198439</v>
      </c>
      <c r="J70">
        <f>('Organized Data Db 2'!J70-2.8695652173913)/18.294807854498</f>
        <v>-0.59413388234732878</v>
      </c>
      <c r="K70">
        <f>('Organized Data Db 2'!K70-113.800511508951)/85.5899230594086</f>
        <v>0.44630824664411073</v>
      </c>
      <c r="M70">
        <f>('Organized Data Db 2'!M70-7.81969309462916)/8.46439985766875</f>
        <v>-9.6840072351558074E-2</v>
      </c>
      <c r="N70">
        <f>('Organized Data Db 2'!N70-1.19309462915601)/4.44972523731261</f>
        <v>-0.26812770801025315</v>
      </c>
      <c r="O70">
        <f>('Organized Data Db 2'!O70-1.83120204603581)/5.0823838597573</f>
        <v>-0.36030376621793692</v>
      </c>
      <c r="P70">
        <f>('Organized Data Db 2'!P70-0.260869565217391)/2.30035976941704</f>
        <v>-0.11340381130187339</v>
      </c>
      <c r="Q70">
        <f>('Organized Data Db 2'!Q70-5.30818414322251)/5.52548832975956</f>
        <v>-0.59871344319108621</v>
      </c>
      <c r="R70">
        <f>('Organized Data Db 2'!R70-9.13938618925831)/9.32770897961624</f>
        <v>-0.76539546901173139</v>
      </c>
      <c r="S70">
        <f>('Organized Data Db 2'!S70-6.24424552429667)/7.96104062720055</f>
        <v>-0.78435041556777241</v>
      </c>
      <c r="T70">
        <f>('Organized Data Db 2'!T70-1.95012787723785)/3.11105891356176</f>
        <v>1.6030594131389429E-2</v>
      </c>
      <c r="U70">
        <f>('Organized Data Db 2'!U70-18.3887468030691)/6.6849555874348</f>
        <v>-0.80610061392149202</v>
      </c>
      <c r="V70">
        <f>('Organized Data Db 2'!V70-2.8695652173913)/18.294807854498</f>
        <v>-4.7530710587786087E-2</v>
      </c>
      <c r="W70">
        <f>('Organized Data Db 2'!W70-113.800511508951)/85.5899230594086</f>
        <v>-0.26639247581896996</v>
      </c>
      <c r="Y70">
        <f>('Organized Data Db 2'!Y70-7.81969309462916)/8.46439985766875</f>
        <v>-0.56940753930268495</v>
      </c>
      <c r="Z70">
        <f>('Organized Data Db 2'!Z70-1.19309462915601)/4.44972523731261</f>
        <v>-0.26812770801025315</v>
      </c>
      <c r="AA70">
        <f>('Organized Data Db 2'!AA70-1.83120204603581)/5.0823838597573</f>
        <v>-0.36030376621793692</v>
      </c>
      <c r="AB70">
        <f>('Organized Data Db 2'!AB70-0.260869565217391)/2.30035976941704</f>
        <v>-0.11340381130187339</v>
      </c>
      <c r="AC70">
        <f>('Organized Data Db 2'!AC70-5.30818414322251)/5.52548832975956</f>
        <v>0.12520447343114632</v>
      </c>
      <c r="AD70">
        <f>('Organized Data Db 2'!AD70-9.13938618925831)/9.32770897961624</f>
        <v>0.19947168321907047</v>
      </c>
      <c r="AE70">
        <f>('Organized Data Db 2'!AE70-6.24424552429667)/7.96104062720055</f>
        <v>-0.28190353866914575</v>
      </c>
      <c r="AF70">
        <f>('Organized Data Db 2'!AF70-1.95012787723785)/3.11105891356176</f>
        <v>0.33746455850949547</v>
      </c>
      <c r="AG70">
        <f>('Organized Data Db 2'!AG70-18.3887468030691)/6.6849555874348</f>
        <v>1.7369230124364154</v>
      </c>
      <c r="AH70">
        <f>('Organized Data Db 2'!AH70-2.8695652173913)/18.294807854498</f>
        <v>0.44441214399580226</v>
      </c>
      <c r="AI70">
        <f>('Organized Data Db 2'!AI70-113.800511508951)/85.5899230594086</f>
        <v>-0.39491227823034514</v>
      </c>
      <c r="AK70">
        <f>('Organized Data Db 2'!AK70-7.81969309462916)/8.46439985766875</f>
        <v>-0.80569127277824837</v>
      </c>
      <c r="AL70">
        <f>('Organized Data Db 2'!AL70-1.19309462915601)/4.44972523731261</f>
        <v>-0.26812770801025315</v>
      </c>
      <c r="AM70">
        <f>('Organized Data Db 2'!AM70-1.83120204603581)/5.0823838597573</f>
        <v>-0.36030376621793692</v>
      </c>
      <c r="AN70">
        <f>('Organized Data Db 2'!AN70-0.260869565217391)/2.30035976941704</f>
        <v>-0.11340381130187339</v>
      </c>
      <c r="AO70">
        <f>('Organized Data Db 2'!AO70-5.30818414322251)/5.52548832975956</f>
        <v>0.84912239005337875</v>
      </c>
      <c r="AP70">
        <f>('Organized Data Db 2'!AP70-9.13938618925831)/9.32770897961624</f>
        <v>1.3787537581678282</v>
      </c>
      <c r="AQ70">
        <f>('Organized Data Db 2'!AQ70-6.24424552429667)/7.96104062720055</f>
        <v>-3.0680100219832411E-2</v>
      </c>
      <c r="AR70">
        <f>('Organized Data Db 2'!AR70-1.95012787723785)/3.11105891356176</f>
        <v>-0.62683733462482261</v>
      </c>
      <c r="AS70">
        <f>('Organized Data Db 2'!AS70-18.3887468030691)/6.6849555874348</f>
        <v>-0.65651098884161507</v>
      </c>
      <c r="AT70">
        <f>('Organized Data Db 2'!AT70-2.8695652173913)/18.294807854498</f>
        <v>-0.70345451669923731</v>
      </c>
      <c r="AU70">
        <f>('Organized Data Db 2'!AU70-113.800511508951)/85.5899230594086</f>
        <v>-0.83888977746964133</v>
      </c>
      <c r="AW70">
        <f>('Organized Data Db 2'!AW70-7.81969309462916)/8.46439985766875</f>
        <v>-0.68754940604046666</v>
      </c>
      <c r="AX70">
        <f>('Organized Data Db 2'!AX70-1.19309462915601)/4.44972523731261</f>
        <v>-0.26812770801025315</v>
      </c>
      <c r="AY70">
        <f>('Organized Data Db 2'!AY70-1.83120204603581)/5.0823838597573</f>
        <v>-0.36030376621793692</v>
      </c>
      <c r="AZ70">
        <f>('Organized Data Db 2'!AZ70-0.260869565217391)/2.30035976941704</f>
        <v>-0.11340381130187339</v>
      </c>
      <c r="BA70">
        <f>('Organized Data Db 2'!BA70-5.30818414322251)/5.52548832975956</f>
        <v>0.48716343174226256</v>
      </c>
      <c r="BB70">
        <f>('Organized Data Db 2'!BB70-9.13938618925831)/9.32770897961624</f>
        <v>9.2264221860092477E-2</v>
      </c>
      <c r="BC70">
        <f>('Organized Data Db 2'!BC70-6.24424552429667)/7.96104062720055</f>
        <v>1.4766605304760476</v>
      </c>
      <c r="BD70">
        <f>('Organized Data Db 2'!BD70-1.95012787723785)/3.11105891356176</f>
        <v>-0.62683733462482261</v>
      </c>
      <c r="BE70">
        <f>('Organized Data Db 2'!BE70-18.3887468030691)/6.6849555874348</f>
        <v>1.2881541371967846</v>
      </c>
      <c r="BF70">
        <f>('Organized Data Db 2'!BF70-2.8695652173913)/18.294807854498</f>
        <v>0.11645024094007671</v>
      </c>
      <c r="BG70">
        <f>('Organized Data Db 2'!BG70-113.800511508951)/85.5899230594086</f>
        <v>-0.81552254066757313</v>
      </c>
      <c r="BI70">
        <f>('Organized Data Db 2'!BI70-7.81969309462916)/8.46439985766875</f>
        <v>2.0297135289285126</v>
      </c>
      <c r="BJ70">
        <f>('Organized Data Db 2'!BJ70-1.19309462915601)/4.44972523731261</f>
        <v>-0.26812770801025315</v>
      </c>
      <c r="BK70">
        <f>('Organized Data Db 2'!BK70-1.83120204603581)/5.0823838597573</f>
        <v>-0.36030376621793692</v>
      </c>
      <c r="BL70">
        <f>('Organized Data Db 2'!BL70-0.260869565217391)/2.30035976941704</f>
        <v>6.8420299485463696</v>
      </c>
      <c r="BM70">
        <f>('Organized Data Db 2'!BM70-5.30818414322251)/5.52548832975956</f>
        <v>-0.96067240150220246</v>
      </c>
      <c r="BN70">
        <f>('Organized Data Db 2'!BN70-9.13938618925831)/9.32770897961624</f>
        <v>-0.97981039172968731</v>
      </c>
      <c r="BO70">
        <f>('Organized Data Db 2'!BO70-6.24424552429667)/7.96104062720055</f>
        <v>-0.78435041556777241</v>
      </c>
      <c r="BP70">
        <f>('Organized Data Db 2'!BP70-1.95012787723785)/3.11105891356176</f>
        <v>-0.3054033702467166</v>
      </c>
      <c r="BQ70">
        <f>('Organized Data Db 2'!BQ70-18.3887468030691)/6.6849555874348</f>
        <v>9.1437136557769444E-2</v>
      </c>
      <c r="BR70">
        <f>('Organized Data Db 2'!BR70-2.8695652173913)/18.294807854498</f>
        <v>-0.86743546822710005</v>
      </c>
      <c r="BS70">
        <f>('Organized Data Db 2'!BS70-113.800511508951)/85.5899230594086</f>
        <v>1.3108960083206349</v>
      </c>
    </row>
    <row r="71" spans="1:71" x14ac:dyDescent="0.25">
      <c r="A71">
        <f>('Organized Data Db 2'!A71-7.81969309462916)/8.46439985766875</f>
        <v>2.1301794386223642E-2</v>
      </c>
      <c r="B71">
        <f>('Organized Data Db 2'!B71-1.19309462915601)/4.44972523731261</f>
        <v>-0.26812770801025315</v>
      </c>
      <c r="C71">
        <f>('Organized Data Db 2'!C71-1.83120204603581)/5.0823838597573</f>
        <v>-0.36030376621793692</v>
      </c>
      <c r="D71">
        <f>('Organized Data Db 2'!D71-0.260869565217391)/2.30035976941704</f>
        <v>-0.11340381130187339</v>
      </c>
      <c r="E71">
        <f>('Organized Data Db 2'!E71-5.30818414322251)/5.52548832975956</f>
        <v>-0.96067240150220246</v>
      </c>
      <c r="F71">
        <f>('Organized Data Db 2'!F71-9.13938618925831)/9.32770897961624</f>
        <v>-0.44377308493479745</v>
      </c>
      <c r="G71">
        <f>('Organized Data Db 2'!G71-6.24424552429667)/7.96104062720055</f>
        <v>-0.78435041556777241</v>
      </c>
      <c r="H71">
        <f>('Organized Data Db 2'!H71-1.95012787723785)/3.11105891356176</f>
        <v>-0.62683733462482261</v>
      </c>
      <c r="I71">
        <f>('Organized Data Db 2'!I71-18.3887468030691)/6.6849555874348</f>
        <v>-0.3573317386818613</v>
      </c>
      <c r="J71">
        <f>('Organized Data Db 2'!J71-2.8695652173913)/18.294807854498</f>
        <v>0.17111055811603096</v>
      </c>
      <c r="K71">
        <f>('Organized Data Db 2'!K71-113.800511508951)/85.5899230594086</f>
        <v>0.32947206263376966</v>
      </c>
      <c r="M71">
        <f>('Organized Data Db 2'!M71-7.81969309462916)/8.46439985766875</f>
        <v>-0.68754940604046666</v>
      </c>
      <c r="N71">
        <f>('Organized Data Db 2'!N71-1.19309462915601)/4.44972523731261</f>
        <v>-0.26812770801025315</v>
      </c>
      <c r="O71">
        <f>('Organized Data Db 2'!O71-1.83120204603581)/5.0823838597573</f>
        <v>-0.36030376621793692</v>
      </c>
      <c r="P71">
        <f>('Organized Data Db 2'!P71-0.260869565217391)/2.30035976941704</f>
        <v>-0.11340381130187339</v>
      </c>
      <c r="Q71">
        <f>('Organized Data Db 2'!Q71-5.30818414322251)/5.52548832975956</f>
        <v>1.7540197858311695</v>
      </c>
      <c r="R71">
        <f>('Organized Data Db 2'!R71-9.13938618925831)/9.32770897961624</f>
        <v>-0.33656562357581943</v>
      </c>
      <c r="S71">
        <f>('Organized Data Db 2'!S71-6.24424552429667)/7.96104062720055</f>
        <v>0.34615505745413755</v>
      </c>
      <c r="T71">
        <f>('Organized Data Db 2'!T71-1.95012787723785)/3.11105891356176</f>
        <v>-0.62683733462482261</v>
      </c>
      <c r="U71">
        <f>('Organized Data Db 2'!U71-18.3887468030691)/6.6849555874348</f>
        <v>-1.4044591142409997</v>
      </c>
      <c r="V71">
        <f>('Organized Data Db 2'!V71-2.8695652173913)/18.294807854498</f>
        <v>-1.25005768845878</v>
      </c>
      <c r="W71">
        <f>('Organized Data Db 2'!W71-113.800511508951)/85.5899230594086</f>
        <v>-0.71036997505826605</v>
      </c>
      <c r="Y71">
        <f>('Organized Data Db 2'!Y71-7.81969309462916)/8.46439985766875</f>
        <v>-0.21498193908933977</v>
      </c>
      <c r="Z71">
        <f>('Organized Data Db 2'!Z71-1.19309462915601)/4.44972523731261</f>
        <v>-0.26812770801025315</v>
      </c>
      <c r="AA71">
        <f>('Organized Data Db 2'!AA71-1.83120204603581)/5.0823838597573</f>
        <v>-0.36030376621793692</v>
      </c>
      <c r="AB71">
        <f>('Organized Data Db 2'!AB71-0.260869565217391)/2.30035976941704</f>
        <v>-0.11340381130187339</v>
      </c>
      <c r="AC71">
        <f>('Organized Data Db 2'!AC71-5.30818414322251)/5.52548832975956</f>
        <v>0.12520447343114632</v>
      </c>
      <c r="AD71">
        <f>('Organized Data Db 2'!AD71-9.13938618925831)/9.32770897961624</f>
        <v>9.2264221860092477E-2</v>
      </c>
      <c r="AE71">
        <f>('Organized Data Db 2'!AE71-6.24424552429667)/7.96104062720055</f>
        <v>-0.78435041556777241</v>
      </c>
      <c r="AF71">
        <f>('Organized Data Db 2'!AF71-1.95012787723785)/3.11105891356176</f>
        <v>2.5875023091562377</v>
      </c>
      <c r="AG71">
        <f>('Organized Data Db 2'!AG71-18.3887468030691)/6.6849555874348</f>
        <v>0.39061638671752325</v>
      </c>
      <c r="AH71">
        <f>('Organized Data Db 2'!AH71-2.8695652173913)/18.294807854498</f>
        <v>0.49907246117175652</v>
      </c>
      <c r="AI71">
        <f>('Organized Data Db 2'!AI71-113.800511508951)/85.5899230594086</f>
        <v>-0.28975971262103817</v>
      </c>
      <c r="AK71">
        <f>('Organized Data Db 2'!AK71-7.81969309462916)/8.46439985766875</f>
        <v>-0.68754940604046666</v>
      </c>
      <c r="AL71">
        <f>('Organized Data Db 2'!AL71-1.19309462915601)/4.44972523731261</f>
        <v>-0.26812770801025315</v>
      </c>
      <c r="AM71">
        <f>('Organized Data Db 2'!AM71-1.83120204603581)/5.0823838597573</f>
        <v>1.0170026697296761</v>
      </c>
      <c r="AN71">
        <f>('Organized Data Db 2'!AN71-0.260869565217391)/2.30035976941704</f>
        <v>-0.11340381130187339</v>
      </c>
      <c r="AO71">
        <f>('Organized Data Db 2'!AO71-5.30818414322251)/5.52548832975956</f>
        <v>0.12520447343114632</v>
      </c>
      <c r="AP71">
        <f>('Organized Data Db 2'!AP71-9.13938618925831)/9.32770897961624</f>
        <v>0.41388660593702642</v>
      </c>
      <c r="AQ71">
        <f>('Organized Data Db 2'!AQ71-6.24424552429667)/7.96104062720055</f>
        <v>0.97421365357742085</v>
      </c>
      <c r="AR71">
        <f>('Organized Data Db 2'!AR71-1.95012787723785)/3.11105891356176</f>
        <v>-0.62683733462482261</v>
      </c>
      <c r="AS71">
        <f>('Organized Data Db 2'!AS71-18.3887468030691)/6.6849555874348</f>
        <v>-0.20774211360198439</v>
      </c>
      <c r="AT71">
        <f>('Organized Data Db 2'!AT71-2.8695652173913)/18.294807854498</f>
        <v>-0.21151166211564887</v>
      </c>
      <c r="AU71">
        <f>('Organized Data Db 2'!AU71-113.800511508951)/85.5899230594086</f>
        <v>-0.74542083026136841</v>
      </c>
      <c r="AW71">
        <f>('Organized Data Db 2'!AW71-7.81969309462916)/8.46439985766875</f>
        <v>-0.68754940604046666</v>
      </c>
      <c r="AX71">
        <f>('Organized Data Db 2'!AX71-1.19309462915601)/4.44972523731261</f>
        <v>-0.26812770801025315</v>
      </c>
      <c r="AY71">
        <f>('Organized Data Db 2'!AY71-1.83120204603581)/5.0823838597573</f>
        <v>-0.36030376621793692</v>
      </c>
      <c r="AZ71">
        <f>('Organized Data Db 2'!AZ71-0.260869565217391)/2.30035976941704</f>
        <v>-0.11340381130187339</v>
      </c>
      <c r="BA71">
        <f>('Organized Data Db 2'!BA71-5.30818414322251)/5.52548832975956</f>
        <v>1.5730403066756113</v>
      </c>
      <c r="BB71">
        <f>('Organized Data Db 2'!BB71-9.13938618925831)/9.32770897961624</f>
        <v>-0.97981039172968731</v>
      </c>
      <c r="BC71">
        <f>('Organized Data Db 2'!BC71-6.24424552429667)/7.96104062720055</f>
        <v>1.4766605304760476</v>
      </c>
      <c r="BD71">
        <f>('Organized Data Db 2'!BD71-1.95012787723785)/3.11105891356176</f>
        <v>-0.62683733462482261</v>
      </c>
      <c r="BE71">
        <f>('Organized Data Db 2'!BE71-18.3887468030691)/6.6849555874348</f>
        <v>0.54020601179740013</v>
      </c>
      <c r="BF71">
        <f>('Organized Data Db 2'!BF71-2.8695652173913)/18.294807854498</f>
        <v>-0.48481324799542025</v>
      </c>
      <c r="BG71">
        <f>('Organized Data Db 2'!BG71-113.800511508951)/85.5899230594086</f>
        <v>-0.88562425107377774</v>
      </c>
      <c r="BI71">
        <f>('Organized Data Db 2'!BI71-7.81969309462916)/8.46439985766875</f>
        <v>0.25758552786178707</v>
      </c>
      <c r="BJ71">
        <f>('Organized Data Db 2'!BJ71-1.19309462915601)/4.44972523731261</f>
        <v>-0.26812770801025315</v>
      </c>
      <c r="BK71">
        <f>('Organized Data Db 2'!BK71-1.83120204603581)/5.0823838597573</f>
        <v>-0.36030376621793692</v>
      </c>
      <c r="BL71">
        <f>('Organized Data Db 2'!BL71-0.260869565217391)/2.30035976941704</f>
        <v>-0.11340381130187339</v>
      </c>
      <c r="BM71">
        <f>('Organized Data Db 2'!BM71-5.30818414322251)/5.52548832975956</f>
        <v>-0.59871344319108621</v>
      </c>
      <c r="BN71">
        <f>('Organized Data Db 2'!BN71-9.13938618925831)/9.32770897961624</f>
        <v>9.2264221860092477E-2</v>
      </c>
      <c r="BO71">
        <f>('Organized Data Db 2'!BO71-6.24424552429667)/7.96104062720055</f>
        <v>-0.78435041556777241</v>
      </c>
      <c r="BP71">
        <f>('Organized Data Db 2'!BP71-1.95012787723785)/3.11105891356176</f>
        <v>-0.62683733462482261</v>
      </c>
      <c r="BQ71">
        <f>('Organized Data Db 2'!BQ71-18.3887468030691)/6.6849555874348</f>
        <v>-0.3573317386818613</v>
      </c>
      <c r="BR71">
        <f>('Organized Data Db 2'!BR71-2.8695652173913)/18.294807854498</f>
        <v>0.28043119246793952</v>
      </c>
      <c r="BS71">
        <f>('Organized Data Db 2'!BS71-113.800511508951)/85.5899230594086</f>
        <v>0.5748280490554859</v>
      </c>
    </row>
    <row r="72" spans="1:71" x14ac:dyDescent="0.25">
      <c r="A72">
        <f>('Organized Data Db 2'!A72-7.81969309462916)/8.46439985766875</f>
        <v>-0.45126567256490319</v>
      </c>
      <c r="B72">
        <f>('Organized Data Db 2'!B72-1.19309462915601)/4.44972523731261</f>
        <v>-0.26812770801025315</v>
      </c>
      <c r="C72">
        <f>('Organized Data Db 2'!C72-1.83120204603581)/5.0823838597573</f>
        <v>-0.36030376621793692</v>
      </c>
      <c r="D72">
        <f>('Organized Data Db 2'!D72-0.260869565217391)/2.30035976941704</f>
        <v>-0.11340381130187339</v>
      </c>
      <c r="E72">
        <f>('Organized Data Db 2'!E72-5.30818414322251)/5.52548832975956</f>
        <v>-0.23675448487996992</v>
      </c>
      <c r="F72">
        <f>('Organized Data Db 2'!F72-9.13938618925831)/9.32770897961624</f>
        <v>-0.33656562357581943</v>
      </c>
      <c r="G72">
        <f>('Organized Data Db 2'!G72-6.24424552429667)/7.96104062720055</f>
        <v>-0.78435041556777241</v>
      </c>
      <c r="H72">
        <f>('Organized Data Db 2'!H72-1.95012787723785)/3.11105891356176</f>
        <v>-0.62683733462482261</v>
      </c>
      <c r="I72">
        <f>('Organized Data Db 2'!I72-18.3887468030691)/6.6849555874348</f>
        <v>-0.95569023900136896</v>
      </c>
      <c r="J72">
        <f>('Organized Data Db 2'!J72-2.8695652173913)/18.294807854498</f>
        <v>-1.1953973712828256</v>
      </c>
      <c r="K72">
        <f>('Organized Data Db 2'!K72-113.800511508951)/85.5899230594086</f>
        <v>-9.3528709962195332E-3</v>
      </c>
      <c r="M72">
        <f>('Organized Data Db 2'!M72-7.81969309462916)/8.46439985766875</f>
        <v>-0.68754940604046666</v>
      </c>
      <c r="N72">
        <f>('Organized Data Db 2'!N72-1.19309462915601)/4.44972523731261</f>
        <v>-0.26812770801025315</v>
      </c>
      <c r="O72">
        <f>('Organized Data Db 2'!O72-1.83120204603581)/5.0823838597573</f>
        <v>1.8040349188425979</v>
      </c>
      <c r="P72">
        <f>('Organized Data Db 2'!P72-0.260869565217391)/2.30035976941704</f>
        <v>-0.11340381130187339</v>
      </c>
      <c r="Q72">
        <f>('Organized Data Db 2'!Q72-5.30818414322251)/5.52548832975956</f>
        <v>-0.23675448487996992</v>
      </c>
      <c r="R72">
        <f>('Organized Data Db 2'!R72-9.13938618925831)/9.32770897961624</f>
        <v>-0.76539546901173139</v>
      </c>
      <c r="S72">
        <f>('Organized Data Db 2'!S72-6.24424552429667)/7.96104062720055</f>
        <v>0.47176677667879424</v>
      </c>
      <c r="T72">
        <f>('Organized Data Db 2'!T72-1.95012787723785)/3.11105891356176</f>
        <v>-0.62683733462482261</v>
      </c>
      <c r="U72">
        <f>('Organized Data Db 2'!U72-18.3887468030691)/6.6849555874348</f>
        <v>-1.8532279894806303</v>
      </c>
      <c r="V72">
        <f>('Organized Data Db 2'!V72-2.8695652173913)/18.294807854498</f>
        <v>-0.92209578540305437</v>
      </c>
      <c r="W72">
        <f>('Organized Data Db 2'!W72-113.800511508951)/85.5899230594086</f>
        <v>-0.87394063267274358</v>
      </c>
      <c r="Y72">
        <f>('Organized Data Db 2'!Y72-7.81969309462916)/8.46439985766875</f>
        <v>-0.33312380582712148</v>
      </c>
      <c r="Z72">
        <f>('Organized Data Db 2'!Z72-1.19309462915601)/4.44972523731261</f>
        <v>-0.26812770801025315</v>
      </c>
      <c r="AA72">
        <f>('Organized Data Db 2'!AA72-1.83120204603581)/5.0823838597573</f>
        <v>-0.36030376621793692</v>
      </c>
      <c r="AB72">
        <f>('Organized Data Db 2'!AB72-0.260869565217391)/2.30035976941704</f>
        <v>-0.11340381130187339</v>
      </c>
      <c r="AC72">
        <f>('Organized Data Db 2'!AC72-5.30818414322251)/5.52548832975956</f>
        <v>-0.23675448487996992</v>
      </c>
      <c r="AD72">
        <f>('Organized Data Db 2'!AD72-9.13938618925831)/9.32770897961624</f>
        <v>-0.55098054629377546</v>
      </c>
      <c r="AE72">
        <f>('Organized Data Db 2'!AE72-6.24424552429667)/7.96104062720055</f>
        <v>-0.78435041556777241</v>
      </c>
      <c r="AF72">
        <f>('Organized Data Db 2'!AF72-1.95012787723785)/3.11105891356176</f>
        <v>1.6030594131389429E-2</v>
      </c>
      <c r="AG72">
        <f>('Organized Data Db 2'!AG72-18.3887468030691)/6.6849555874348</f>
        <v>1.7369230124364154</v>
      </c>
      <c r="AH72">
        <f>('Organized Data Db 2'!AH72-2.8695652173913)/18.294807854498</f>
        <v>0.99101531575534485</v>
      </c>
      <c r="AI72">
        <f>('Organized Data Db 2'!AI72-113.800511508951)/85.5899230594086</f>
        <v>1.4014365805848686E-2</v>
      </c>
      <c r="AK72">
        <f>('Organized Data Db 2'!AK72-7.81969309462916)/8.46439985766875</f>
        <v>-0.80569127277824837</v>
      </c>
      <c r="AL72">
        <f>('Organized Data Db 2'!AL72-1.19309462915601)/4.44972523731261</f>
        <v>-0.26812770801025315</v>
      </c>
      <c r="AM72">
        <f>('Organized Data Db 2'!AM72-1.83120204603581)/5.0823838597573</f>
        <v>5.5424381021289761</v>
      </c>
      <c r="AN72">
        <f>('Organized Data Db 2'!AN72-0.260869565217391)/2.30035976941704</f>
        <v>-0.11340381130187339</v>
      </c>
      <c r="AO72">
        <f>('Organized Data Db 2'!AO72-5.30818414322251)/5.52548832975956</f>
        <v>2.2969582232978438</v>
      </c>
      <c r="AP72">
        <f>('Organized Data Db 2'!AP72-9.13938618925831)/9.32770897961624</f>
        <v>2.2364134490396523</v>
      </c>
      <c r="AQ72">
        <f>('Organized Data Db 2'!AQ72-6.24424552429667)/7.96104062720055</f>
        <v>2.6071660034979574</v>
      </c>
      <c r="AR72">
        <f>('Organized Data Db 2'!AR72-1.95012787723785)/3.11105891356176</f>
        <v>-0.62683733462482261</v>
      </c>
      <c r="AS72">
        <f>('Organized Data Db 2'!AS72-18.3887468030691)/6.6849555874348</f>
        <v>-1.5540487393208766</v>
      </c>
      <c r="AT72">
        <f>('Organized Data Db 2'!AT72-2.8695652173913)/18.294807854498</f>
        <v>-1.4140386399866427</v>
      </c>
      <c r="AU72">
        <f>('Organized Data Db 2'!AU72-113.800511508951)/85.5899230594086</f>
        <v>-1.0959293822923917</v>
      </c>
      <c r="AW72">
        <f>('Organized Data Db 2'!AW72-7.81969309462916)/8.46439985766875</f>
        <v>-0.21498193908933977</v>
      </c>
      <c r="AX72">
        <f>('Organized Data Db 2'!AX72-1.19309462915601)/4.44972523731261</f>
        <v>-0.26812770801025315</v>
      </c>
      <c r="AY72">
        <f>('Organized Data Db 2'!AY72-1.83120204603581)/5.0823838597573</f>
        <v>-0.36030376621793692</v>
      </c>
      <c r="AZ72">
        <f>('Organized Data Db 2'!AZ72-0.260869565217391)/2.30035976941704</f>
        <v>-0.11340381130187339</v>
      </c>
      <c r="BA72">
        <f>('Organized Data Db 2'!BA72-5.30818414322251)/5.52548832975956</f>
        <v>1.030101869208937</v>
      </c>
      <c r="BB72">
        <f>('Organized Data Db 2'!BB72-9.13938618925831)/9.32770897961624</f>
        <v>-1.4943239498885501E-2</v>
      </c>
      <c r="BC72">
        <f>('Organized Data Db 2'!BC72-6.24424552429667)/7.96104062720055</f>
        <v>-0.15629181944448906</v>
      </c>
      <c r="BD72">
        <f>('Organized Data Db 2'!BD72-1.95012787723785)/3.11105891356176</f>
        <v>-0.62683733462482261</v>
      </c>
      <c r="BE72">
        <f>('Organized Data Db 2'!BE72-18.3887468030691)/6.6849555874348</f>
        <v>1.7369230124364154</v>
      </c>
      <c r="BF72">
        <f>('Organized Data Db 2'!BF72-2.8695652173913)/18.294807854498</f>
        <v>0.33509150964389378</v>
      </c>
      <c r="BG72">
        <f>('Organized Data Db 2'!BG72-113.800511508951)/85.5899230594086</f>
        <v>-0.42996313343344744</v>
      </c>
      <c r="BI72">
        <f>('Organized Data Db 2'!BI72-7.81969309462916)/8.46439985766875</f>
        <v>0.73015299481291396</v>
      </c>
      <c r="BJ72">
        <f>('Organized Data Db 2'!BJ72-1.19309462915601)/4.44972523731261</f>
        <v>-0.26812770801025315</v>
      </c>
      <c r="BK72">
        <f>('Organized Data Db 2'!BK72-1.83120204603581)/5.0823838597573</f>
        <v>-0.36030376621793692</v>
      </c>
      <c r="BL72">
        <f>('Organized Data Db 2'!BL72-0.260869565217391)/2.30035976941704</f>
        <v>-0.11340381130187339</v>
      </c>
      <c r="BM72">
        <f>('Organized Data Db 2'!BM72-5.30818414322251)/5.52548832975956</f>
        <v>-0.96067240150220246</v>
      </c>
      <c r="BN72">
        <f>('Organized Data Db 2'!BN72-9.13938618925831)/9.32770897961624</f>
        <v>-0.97981039172968731</v>
      </c>
      <c r="BO72">
        <f>('Organized Data Db 2'!BO72-6.24424552429667)/7.96104062720055</f>
        <v>-0.78435041556777241</v>
      </c>
      <c r="BP72">
        <f>('Organized Data Db 2'!BP72-1.95012787723785)/3.11105891356176</f>
        <v>1.6030594131389429E-2</v>
      </c>
      <c r="BQ72">
        <f>('Organized Data Db 2'!BQ72-18.3887468030691)/6.6849555874348</f>
        <v>-0.50692136376173813</v>
      </c>
      <c r="BR72">
        <f>('Organized Data Db 2'!BR72-2.8695652173913)/18.294807854498</f>
        <v>0.55373277834771073</v>
      </c>
      <c r="BS72">
        <f>('Organized Data Db 2'!BS72-113.800511508951)/85.5899230594086</f>
        <v>0.3061048258317014</v>
      </c>
    </row>
    <row r="73" spans="1:71" x14ac:dyDescent="0.25">
      <c r="A73">
        <f>('Organized Data Db 2'!A73-7.81969309462916)/8.46439985766875</f>
        <v>-0.21498193908933977</v>
      </c>
      <c r="B73">
        <f>('Organized Data Db 2'!B73-1.19309462915601)/4.44972523731261</f>
        <v>-0.26812770801025315</v>
      </c>
      <c r="C73">
        <f>('Organized Data Db 2'!C73-1.83120204603581)/5.0823838597573</f>
        <v>-0.36030376621793692</v>
      </c>
      <c r="D73">
        <f>('Organized Data Db 2'!D73-0.260869565217391)/2.30035976941704</f>
        <v>-0.11340381130187339</v>
      </c>
      <c r="E73">
        <f>('Organized Data Db 2'!E73-5.30818414322251)/5.52548832975956</f>
        <v>-0.96067240150220246</v>
      </c>
      <c r="F73">
        <f>('Organized Data Db 2'!F73-9.13938618925831)/9.32770897961624</f>
        <v>-0.97981039172968731</v>
      </c>
      <c r="G73">
        <f>('Organized Data Db 2'!G73-6.24424552429667)/7.96104062720055</f>
        <v>-0.78435041556777241</v>
      </c>
      <c r="H73">
        <f>('Organized Data Db 2'!H73-1.95012787723785)/3.11105891356176</f>
        <v>0.65889852288760153</v>
      </c>
      <c r="I73">
        <f>('Organized Data Db 2'!I73-18.3887468030691)/6.6849555874348</f>
        <v>-2.0028176145605072</v>
      </c>
      <c r="J73">
        <f>('Organized Data Db 2'!J73-2.8695652173913)/18.294807854498</f>
        <v>-0.43015293081946593</v>
      </c>
      <c r="K73">
        <f>('Organized Data Db 2'!K73-113.800511508951)/85.5899230594086</f>
        <v>-0.2196580022148335</v>
      </c>
      <c r="M73">
        <f>('Organized Data Db 2'!M73-7.81969309462916)/8.46439985766875</f>
        <v>-0.45126567256490319</v>
      </c>
      <c r="N73">
        <f>('Organized Data Db 2'!N73-1.19309462915601)/4.44972523731261</f>
        <v>-0.26812770801025315</v>
      </c>
      <c r="O73">
        <f>('Organized Data Db 2'!O73-1.83120204603581)/5.0823838597573</f>
        <v>-0.36030376621793692</v>
      </c>
      <c r="P73">
        <f>('Organized Data Db 2'!P73-0.260869565217391)/2.30035976941704</f>
        <v>-0.11340381130187339</v>
      </c>
      <c r="Q73">
        <f>('Organized Data Db 2'!Q73-5.30818414322251)/5.52548832975956</f>
        <v>-0.41773396403552804</v>
      </c>
      <c r="R73">
        <f>('Organized Data Db 2'!R73-9.13938618925831)/9.32770897961624</f>
        <v>1.8075836036037403</v>
      </c>
      <c r="S73">
        <f>('Organized Data Db 2'!S73-6.24424552429667)/7.96104062720055</f>
        <v>-0.78435041556777241</v>
      </c>
      <c r="T73">
        <f>('Organized Data Db 2'!T73-1.95012787723785)/3.11105891356176</f>
        <v>-0.62683733462482261</v>
      </c>
      <c r="U73">
        <f>('Organized Data Db 2'!U73-18.3887468030691)/6.6849555874348</f>
        <v>-0.65651098884161507</v>
      </c>
      <c r="V73">
        <f>('Organized Data Db 2'!V73-2.8695652173913)/18.294807854498</f>
        <v>-0.21151166211564887</v>
      </c>
      <c r="W73">
        <f>('Organized Data Db 2'!W73-113.800511508951)/85.5899230594086</f>
        <v>-0.16123991020966297</v>
      </c>
      <c r="Y73">
        <f>('Organized Data Db 2'!Y73-7.81969309462916)/8.46439985766875</f>
        <v>-0.56940753930268495</v>
      </c>
      <c r="Z73">
        <f>('Organized Data Db 2'!Z73-1.19309462915601)/4.44972523731261</f>
        <v>-0.26812770801025315</v>
      </c>
      <c r="AA73">
        <f>('Organized Data Db 2'!AA73-1.83120204603581)/5.0823838597573</f>
        <v>-0.36030376621793692</v>
      </c>
      <c r="AB73">
        <f>('Organized Data Db 2'!AB73-0.260869565217391)/2.30035976941704</f>
        <v>-0.11340381130187339</v>
      </c>
      <c r="AC73">
        <f>('Organized Data Db 2'!AC73-5.30818414322251)/5.52548832975956</f>
        <v>0.84912239005337875</v>
      </c>
      <c r="AD73">
        <f>('Organized Data Db 2'!AD73-9.13938618925831)/9.32770897961624</f>
        <v>-0.97981039172968731</v>
      </c>
      <c r="AE73">
        <f>('Organized Data Db 2'!AE73-6.24424552429667)/7.96104062720055</f>
        <v>-3.0680100219832411E-2</v>
      </c>
      <c r="AF73">
        <f>('Organized Data Db 2'!AF73-1.95012787723785)/3.11105891356176</f>
        <v>0.33746455850949547</v>
      </c>
      <c r="AG73">
        <f>('Organized Data Db 2'!AG73-18.3887468030691)/6.6849555874348</f>
        <v>1.1385645121169077</v>
      </c>
      <c r="AH73">
        <f>('Organized Data Db 2'!AH73-2.8695652173913)/18.294807854498</f>
        <v>7.1296065881681732E-3</v>
      </c>
      <c r="AI73">
        <f>('Organized Data Db 2'!AI73-113.800511508951)/85.5899230594086</f>
        <v>-0.4416467518344816</v>
      </c>
      <c r="AK73">
        <f>('Organized Data Db 2'!AK73-7.81969309462916)/8.46439985766875</f>
        <v>-0.80569127277824837</v>
      </c>
      <c r="AL73">
        <f>('Organized Data Db 2'!AL73-1.19309462915601)/4.44972523731261</f>
        <v>-0.26812770801025315</v>
      </c>
      <c r="AM73">
        <f>('Organized Data Db 2'!AM73-1.83120204603581)/5.0823838597573</f>
        <v>-0.36030376621793692</v>
      </c>
      <c r="AN73">
        <f>('Organized Data Db 2'!AN73-0.260869565217391)/2.30035976941704</f>
        <v>-0.11340381130187339</v>
      </c>
      <c r="AO73">
        <f>('Organized Data Db 2'!AO73-5.30818414322251)/5.52548832975956</f>
        <v>0.30618395258670444</v>
      </c>
      <c r="AP73">
        <f>('Organized Data Db 2'!AP73-9.13938618925831)/9.32770897961624</f>
        <v>-0.97981039172968731</v>
      </c>
      <c r="AQ73">
        <f>('Organized Data Db 2'!AQ73-6.24424552429667)/7.96104062720055</f>
        <v>2.9840011611719275</v>
      </c>
      <c r="AR73">
        <f>('Organized Data Db 2'!AR73-1.95012787723785)/3.11105891356176</f>
        <v>-0.62683733462482261</v>
      </c>
      <c r="AS73">
        <f>('Organized Data Db 2'!AS73-18.3887468030691)/6.6849555874348</f>
        <v>-0.50692136376173813</v>
      </c>
      <c r="AT73">
        <f>('Organized Data Db 2'!AT73-2.8695652173913)/18.294807854498</f>
        <v>-0.48481324799542025</v>
      </c>
      <c r="AU73">
        <f>('Organized Data Db 2'!AU73-113.800511508951)/85.5899230594086</f>
        <v>-1.0024604350841189</v>
      </c>
      <c r="AW73">
        <f>('Organized Data Db 2'!AW73-7.81969309462916)/8.46439985766875</f>
        <v>-0.56940753930268495</v>
      </c>
      <c r="AX73">
        <f>('Organized Data Db 2'!AX73-1.19309462915601)/4.44972523731261</f>
        <v>-0.26812770801025315</v>
      </c>
      <c r="AY73">
        <f>('Organized Data Db 2'!AY73-1.83120204603581)/5.0823838597573</f>
        <v>-0.36030376621793692</v>
      </c>
      <c r="AZ73">
        <f>('Organized Data Db 2'!AZ73-0.260869565217391)/2.30035976941704</f>
        <v>-0.11340381130187339</v>
      </c>
      <c r="BA73">
        <f>('Organized Data Db 2'!BA73-5.30818414322251)/5.52548832975956</f>
        <v>-0.23675448487996992</v>
      </c>
      <c r="BB73">
        <f>('Organized Data Db 2'!BB73-9.13938618925831)/9.32770897961624</f>
        <v>2.2364134490396523</v>
      </c>
      <c r="BC73">
        <f>('Organized Data Db 2'!BC73-6.24424552429667)/7.96104062720055</f>
        <v>-0.78435041556777241</v>
      </c>
      <c r="BD73">
        <f>('Organized Data Db 2'!BD73-1.95012787723785)/3.11105891356176</f>
        <v>-0.62683733462482261</v>
      </c>
      <c r="BE73">
        <f>('Organized Data Db 2'!BE73-18.3887468030691)/6.6849555874348</f>
        <v>1.7369230124364154</v>
      </c>
      <c r="BF73">
        <f>('Organized Data Db 2'!BF73-2.8695652173913)/18.294807854498</f>
        <v>0.55373277834771073</v>
      </c>
      <c r="BG73">
        <f>('Organized Data Db 2'!BG73-113.800511508951)/85.5899230594086</f>
        <v>-0.33649418622517457</v>
      </c>
      <c r="BI73">
        <f>('Organized Data Db 2'!BI73-7.81969309462916)/8.46439985766875</f>
        <v>0.84829486155069567</v>
      </c>
      <c r="BJ73">
        <f>('Organized Data Db 2'!BJ73-1.19309462915601)/4.44972523731261</f>
        <v>-0.26812770801025315</v>
      </c>
      <c r="BK73">
        <f>('Organized Data Db 2'!BK73-1.83120204603581)/5.0823838597573</f>
        <v>-0.36030376621793692</v>
      </c>
      <c r="BL73">
        <f>('Organized Data Db 2'!BL73-0.260869565217391)/2.30035976941704</f>
        <v>-0.11340381130187339</v>
      </c>
      <c r="BM73">
        <f>('Organized Data Db 2'!BM73-5.30818414322251)/5.52548832975956</f>
        <v>-0.23675448487996992</v>
      </c>
      <c r="BN73">
        <f>('Organized Data Db 2'!BN73-9.13938618925831)/9.32770897961624</f>
        <v>-0.12215070085786349</v>
      </c>
      <c r="BO73">
        <f>('Organized Data Db 2'!BO73-6.24424552429667)/7.96104062720055</f>
        <v>-0.65873869634311566</v>
      </c>
      <c r="BP73">
        <f>('Organized Data Db 2'!BP73-1.95012787723785)/3.11105891356176</f>
        <v>2.5875023091562377</v>
      </c>
      <c r="BQ73">
        <f>('Organized Data Db 2'!BQ73-18.3887468030691)/6.6849555874348</f>
        <v>-0.50692136376173813</v>
      </c>
      <c r="BR73">
        <f>('Organized Data Db 2'!BR73-2.8695652173913)/18.294807854498</f>
        <v>0.77237404705152779</v>
      </c>
      <c r="BS73">
        <f>('Organized Data Db 2'!BS73-113.800511508951)/85.5899230594086</f>
        <v>0.41125739144100842</v>
      </c>
    </row>
    <row r="74" spans="1:71" x14ac:dyDescent="0.25">
      <c r="A74">
        <f>('Organized Data Db 2'!A74-7.81969309462916)/8.46439985766875</f>
        <v>2.0297135289285126</v>
      </c>
      <c r="B74">
        <f>('Organized Data Db 2'!B74-1.19309462915601)/4.44972523731261</f>
        <v>3.3275999260993805</v>
      </c>
      <c r="C74">
        <f>('Organized Data Db 2'!C74-1.83120204603581)/5.0823838597573</f>
        <v>-0.36030376621793692</v>
      </c>
      <c r="D74">
        <f>('Organized Data Db 2'!D74-0.260869565217391)/2.30035976941704</f>
        <v>-0.11340381130187339</v>
      </c>
      <c r="E74">
        <f>('Organized Data Db 2'!E74-5.30818414322251)/5.52548832975956</f>
        <v>-0.96067240150220246</v>
      </c>
      <c r="F74">
        <f>('Organized Data Db 2'!F74-9.13938618925831)/9.32770897961624</f>
        <v>0.62830152865498234</v>
      </c>
      <c r="G74">
        <f>('Organized Data Db 2'!G74-6.24424552429667)/7.96104062720055</f>
        <v>-0.78435041556777241</v>
      </c>
      <c r="H74">
        <f>('Organized Data Db 2'!H74-1.95012787723785)/3.11105891356176</f>
        <v>-0.62683733462482261</v>
      </c>
      <c r="I74">
        <f>('Organized Data Db 2'!I74-18.3887468030691)/6.6849555874348</f>
        <v>9.1437136557769444E-2</v>
      </c>
      <c r="J74">
        <f>('Organized Data Db 2'!J74-2.8695652173913)/18.294807854498</f>
        <v>1.5922788046908418</v>
      </c>
      <c r="K74">
        <f>('Organized Data Db 2'!K74-113.800511508951)/85.5899230594086</f>
        <v>2.0469639675857838</v>
      </c>
      <c r="M74">
        <f>('Organized Data Db 2'!M74-7.81969309462916)/8.46439985766875</f>
        <v>-0.56940753930268495</v>
      </c>
      <c r="N74">
        <f>('Organized Data Db 2'!N74-1.19309462915601)/4.44972523731261</f>
        <v>-0.26812770801025315</v>
      </c>
      <c r="O74">
        <f>('Organized Data Db 2'!O74-1.83120204603581)/5.0823838597573</f>
        <v>1.0170026697296761</v>
      </c>
      <c r="P74">
        <f>('Organized Data Db 2'!P74-0.260869565217391)/2.30035976941704</f>
        <v>-0.11340381130187339</v>
      </c>
      <c r="Q74">
        <f>('Organized Data Db 2'!Q74-5.30818414322251)/5.52548832975956</f>
        <v>0.84912239005337875</v>
      </c>
      <c r="R74">
        <f>('Organized Data Db 2'!R74-9.13938618925831)/9.32770897961624</f>
        <v>-0.55098054629377546</v>
      </c>
      <c r="S74">
        <f>('Organized Data Db 2'!S74-6.24424552429667)/7.96104062720055</f>
        <v>-0.53312697711845902</v>
      </c>
      <c r="T74">
        <f>('Organized Data Db 2'!T74-1.95012787723785)/3.11105891356176</f>
        <v>-0.62683733462482261</v>
      </c>
      <c r="U74">
        <f>('Organized Data Db 2'!U74-18.3887468030691)/6.6849555874348</f>
        <v>0.24102676163764636</v>
      </c>
      <c r="V74">
        <f>('Organized Data Db 2'!V74-2.8695652173913)/18.294807854498</f>
        <v>-0.21151166211564887</v>
      </c>
      <c r="W74">
        <f>('Organized Data Db 2'!W74-113.800511508951)/85.5899230594086</f>
        <v>-0.55848293584482267</v>
      </c>
      <c r="Y74">
        <f>('Organized Data Db 2'!Y74-7.81969309462916)/8.46439985766875</f>
        <v>-0.56940753930268495</v>
      </c>
      <c r="Z74">
        <f>('Organized Data Db 2'!Z74-1.19309462915601)/4.44972523731261</f>
        <v>-0.26812770801025315</v>
      </c>
      <c r="AA74">
        <f>('Organized Data Db 2'!AA74-1.83120204603581)/5.0823838597573</f>
        <v>-0.36030376621793692</v>
      </c>
      <c r="AB74">
        <f>('Organized Data Db 2'!AB74-0.260869565217391)/2.30035976941704</f>
        <v>-0.11340381130187339</v>
      </c>
      <c r="AC74">
        <f>('Organized Data Db 2'!AC74-5.30818414322251)/5.52548832975956</f>
        <v>0.12520447343114632</v>
      </c>
      <c r="AD74">
        <f>('Organized Data Db 2'!AD74-9.13938618925831)/9.32770897961624</f>
        <v>-0.33656562357581943</v>
      </c>
      <c r="AE74">
        <f>('Organized Data Db 2'!AE74-6.24424552429667)/7.96104062720055</f>
        <v>9.4931619004824247E-2</v>
      </c>
      <c r="AF74">
        <f>('Organized Data Db 2'!AF74-1.95012787723785)/3.11105891356176</f>
        <v>-0.62683733462482261</v>
      </c>
      <c r="AG74">
        <f>('Organized Data Db 2'!AG74-18.3887468030691)/6.6849555874348</f>
        <v>1.1385645121169077</v>
      </c>
      <c r="AH74">
        <f>('Organized Data Db 2'!AH74-2.8695652173913)/18.294807854498</f>
        <v>0.22577087529198522</v>
      </c>
      <c r="AI74">
        <f>('Organized Data Db 2'!AI74-113.800511508951)/85.5899230594086</f>
        <v>-0.60521740944895908</v>
      </c>
      <c r="AK74">
        <f>('Organized Data Db 2'!AK74-7.81969309462916)/8.46439985766875</f>
        <v>-0.80569127277824837</v>
      </c>
      <c r="AL74">
        <f>('Organized Data Db 2'!AL74-1.19309462915601)/4.44972523731261</f>
        <v>-0.26812770801025315</v>
      </c>
      <c r="AM74">
        <f>('Organized Data Db 2'!AM74-1.83120204603581)/5.0823838597573</f>
        <v>-0.36030376621793692</v>
      </c>
      <c r="AN74">
        <f>('Organized Data Db 2'!AN74-0.260869565217391)/2.30035976941704</f>
        <v>-0.11340381130187339</v>
      </c>
      <c r="AO74">
        <f>('Organized Data Db 2'!AO74-5.30818414322251)/5.52548832975956</f>
        <v>0.84912239005337875</v>
      </c>
      <c r="AP74">
        <f>('Organized Data Db 2'!AP74-9.13938618925831)/9.32770897961624</f>
        <v>-0.55098054629377546</v>
      </c>
      <c r="AQ74">
        <f>('Organized Data Db 2'!AQ74-6.24424552429667)/7.96104062720055</f>
        <v>-3.0680100219832411E-2</v>
      </c>
      <c r="AR74">
        <f>('Organized Data Db 2'!AR74-1.95012787723785)/3.11105891356176</f>
        <v>-0.62683733462482261</v>
      </c>
      <c r="AS74">
        <f>('Organized Data Db 2'!AS74-18.3887468030691)/6.6849555874348</f>
        <v>-0.3573317386818613</v>
      </c>
      <c r="AT74">
        <f>('Organized Data Db 2'!AT74-2.8695652173913)/18.294807854498</f>
        <v>-0.86743546822710005</v>
      </c>
      <c r="AU74">
        <f>('Organized Data Db 2'!AU74-113.800511508951)/85.5899230594086</f>
        <v>-0.74542083026136841</v>
      </c>
      <c r="AW74">
        <f>('Organized Data Db 2'!AW74-7.81969309462916)/8.46439985766875</f>
        <v>-0.80569127277824837</v>
      </c>
      <c r="AX74">
        <f>('Organized Data Db 2'!AX74-1.19309462915601)/4.44972523731261</f>
        <v>-0.26812770801025315</v>
      </c>
      <c r="AY74">
        <f>('Organized Data Db 2'!AY74-1.83120204603581)/5.0823838597573</f>
        <v>3.3780994170684413</v>
      </c>
      <c r="AZ74">
        <f>('Organized Data Db 2'!AZ74-0.260869565217391)/2.30035976941704</f>
        <v>-0.11340381130187339</v>
      </c>
      <c r="BA74">
        <f>('Organized Data Db 2'!BA74-5.30818414322251)/5.52548832975956</f>
        <v>1.5730403066756113</v>
      </c>
      <c r="BB74">
        <f>('Organized Data Db 2'!BB74-9.13938618925831)/9.32770897961624</f>
        <v>-0.65818800765275343</v>
      </c>
      <c r="BC74">
        <f>('Organized Data Db 2'!BC74-6.24424552429667)/7.96104062720055</f>
        <v>1.6022722497007043</v>
      </c>
      <c r="BD74">
        <f>('Organized Data Db 2'!BD74-1.95012787723785)/3.11105891356176</f>
        <v>0.98033248726570754</v>
      </c>
      <c r="BE74">
        <f>('Organized Data Db 2'!BE74-18.3887468030691)/6.6849555874348</f>
        <v>0.24102676163764636</v>
      </c>
      <c r="BF74">
        <f>('Organized Data Db 2'!BF74-2.8695652173913)/18.294807854498</f>
        <v>-0.81277515105114584</v>
      </c>
      <c r="BG74">
        <f>('Organized Data Db 2'!BG74-113.800511508951)/85.5899230594086</f>
        <v>-0.88562425107377774</v>
      </c>
      <c r="BI74">
        <f>('Organized Data Db 2'!BI74-7.81969309462916)/8.46439985766875</f>
        <v>-0.21498193908933977</v>
      </c>
      <c r="BJ74">
        <f>('Organized Data Db 2'!BJ74-1.19309462915601)/4.44972523731261</f>
        <v>-0.26812770801025315</v>
      </c>
      <c r="BK74">
        <f>('Organized Data Db 2'!BK74-1.83120204603581)/5.0823838597573</f>
        <v>-0.36030376621793692</v>
      </c>
      <c r="BL74">
        <f>('Organized Data Db 2'!BL74-0.260869565217391)/2.30035976941704</f>
        <v>-0.11340381130187339</v>
      </c>
      <c r="BM74">
        <f>('Organized Data Db 2'!BM74-5.30818414322251)/5.52548832975956</f>
        <v>-5.5775005724411804E-2</v>
      </c>
      <c r="BN74">
        <f>('Organized Data Db 2'!BN74-9.13938618925831)/9.32770897961624</f>
        <v>0.30667914457804846</v>
      </c>
      <c r="BO74">
        <f>('Organized Data Db 2'!BO74-6.24424552429667)/7.96104062720055</f>
        <v>2.9840011611719275</v>
      </c>
      <c r="BP74">
        <f>('Organized Data Db 2'!BP74-1.95012787723785)/3.11105891356176</f>
        <v>0.33746455850949547</v>
      </c>
      <c r="BQ74">
        <f>('Organized Data Db 2'!BQ74-18.3887468030691)/6.6849555874348</f>
        <v>0.24102676163764636</v>
      </c>
      <c r="BR74">
        <f>('Organized Data Db 2'!BR74-2.8695652173913)/18.294807854498</f>
        <v>0.11645024094007671</v>
      </c>
      <c r="BS74">
        <f>('Organized Data Db 2'!BS74-113.800511508951)/85.5899230594086</f>
        <v>-0.93235872467791414</v>
      </c>
    </row>
    <row r="75" spans="1:71" x14ac:dyDescent="0.25">
      <c r="A75">
        <f>('Organized Data Db 2'!A75-7.81969309462916)/8.46439985766875</f>
        <v>1.557146061977386</v>
      </c>
      <c r="B75">
        <f>('Organized Data Db 2'!B75-1.19309462915601)/4.44972523731261</f>
        <v>2.4286680175719719</v>
      </c>
      <c r="C75">
        <f>('Organized Data Db 2'!C75-1.83120204603581)/5.0823838597573</f>
        <v>-0.36030376621793692</v>
      </c>
      <c r="D75">
        <f>('Organized Data Db 2'!D75-0.260869565217391)/2.30035976941704</f>
        <v>-0.11340381130187339</v>
      </c>
      <c r="E75">
        <f>('Organized Data Db 2'!E75-5.30818414322251)/5.52548832975956</f>
        <v>-0.96067240150220246</v>
      </c>
      <c r="F75">
        <f>('Organized Data Db 2'!F75-9.13938618925831)/9.32770897961624</f>
        <v>9.2264221860092477E-2</v>
      </c>
      <c r="G75">
        <f>('Organized Data Db 2'!G75-6.24424552429667)/7.96104062720055</f>
        <v>-0.78435041556777241</v>
      </c>
      <c r="H75">
        <f>('Organized Data Db 2'!H75-1.95012787723785)/3.11105891356176</f>
        <v>0.33746455850949547</v>
      </c>
      <c r="I75">
        <f>('Organized Data Db 2'!I75-18.3887468030691)/6.6849555874348</f>
        <v>0.39061638671752325</v>
      </c>
      <c r="J75">
        <f>('Organized Data Db 2'!J75-2.8695652173913)/18.294807854498</f>
        <v>1.7015994390427502</v>
      </c>
      <c r="K75">
        <f>('Organized Data Db 2'!K75-113.800511508951)/85.5899230594086</f>
        <v>1.5913028499454536</v>
      </c>
      <c r="M75">
        <f>('Organized Data Db 2'!M75-7.81969309462916)/8.46439985766875</f>
        <v>-0.45126567256490319</v>
      </c>
      <c r="N75">
        <f>('Organized Data Db 2'!N75-1.19309462915601)/4.44972523731261</f>
        <v>-0.26812770801025315</v>
      </c>
      <c r="O75">
        <f>('Organized Data Db 2'!O75-1.83120204603581)/5.0823838597573</f>
        <v>-0.36030376621793692</v>
      </c>
      <c r="P75">
        <f>('Organized Data Db 2'!P75-0.260869565217391)/2.30035976941704</f>
        <v>-0.11340381130187339</v>
      </c>
      <c r="Q75">
        <f>('Organized Data Db 2'!Q75-5.30818414322251)/5.52548832975956</f>
        <v>0.12520447343114632</v>
      </c>
      <c r="R75">
        <f>('Organized Data Db 2'!R75-9.13938618925831)/9.32770897961624</f>
        <v>0.94992391273191634</v>
      </c>
      <c r="S75">
        <f>('Organized Data Db 2'!S75-6.24424552429667)/7.96104062720055</f>
        <v>-0.53312697711845902</v>
      </c>
      <c r="T75">
        <f>('Organized Data Db 2'!T75-1.95012787723785)/3.11105891356176</f>
        <v>2.2660683447781316</v>
      </c>
      <c r="U75">
        <f>('Organized Data Db 2'!U75-18.3887468030691)/6.6849555874348</f>
        <v>-0.65651098884161507</v>
      </c>
      <c r="V75">
        <f>('Organized Data Db 2'!V75-2.8695652173913)/18.294807854498</f>
        <v>-0.43015293081946593</v>
      </c>
      <c r="W75">
        <f>('Organized Data Db 2'!W75-113.800511508951)/85.5899230594086</f>
        <v>-0.32481056782414047</v>
      </c>
      <c r="Y75">
        <f>('Organized Data Db 2'!Y75-7.81969309462916)/8.46439985766875</f>
        <v>-0.68754940604046666</v>
      </c>
      <c r="Z75">
        <f>('Organized Data Db 2'!Z75-1.19309462915601)/4.44972523731261</f>
        <v>-0.26812770801025315</v>
      </c>
      <c r="AA75">
        <f>('Organized Data Db 2'!AA75-1.83120204603581)/5.0823838597573</f>
        <v>-0.36030376621793692</v>
      </c>
      <c r="AB75">
        <f>('Organized Data Db 2'!AB75-0.260869565217391)/2.30035976941704</f>
        <v>-0.11340381130187339</v>
      </c>
      <c r="AC75">
        <f>('Organized Data Db 2'!AC75-5.30818414322251)/5.52548832975956</f>
        <v>1.030101869208937</v>
      </c>
      <c r="AD75">
        <f>('Organized Data Db 2'!AD75-9.13938618925831)/9.32770897961624</f>
        <v>-0.12215070085786349</v>
      </c>
      <c r="AE75">
        <f>('Organized Data Db 2'!AE75-6.24424552429667)/7.96104062720055</f>
        <v>0.47176677667879424</v>
      </c>
      <c r="AF75">
        <f>('Organized Data Db 2'!AF75-1.95012787723785)/3.11105891356176</f>
        <v>-0.62683733462482261</v>
      </c>
      <c r="AG75">
        <f>('Organized Data Db 2'!AG75-18.3887468030691)/6.6849555874348</f>
        <v>1.2881541371967846</v>
      </c>
      <c r="AH75">
        <f>('Organized Data Db 2'!AH75-2.8695652173913)/18.294807854498</f>
        <v>-4.7530710587786087E-2</v>
      </c>
      <c r="AI75">
        <f>('Organized Data Db 2'!AI75-113.800511508951)/85.5899230594086</f>
        <v>-0.54679931744378851</v>
      </c>
      <c r="AK75">
        <f>('Organized Data Db 2'!AK75-7.81969309462916)/8.46439985766875</f>
        <v>-0.56940753930268495</v>
      </c>
      <c r="AL75">
        <f>('Organized Data Db 2'!AL75-1.19309462915601)/4.44972523731261</f>
        <v>-0.26812770801025315</v>
      </c>
      <c r="AM75">
        <f>('Organized Data Db 2'!AM75-1.83120204603581)/5.0823838597573</f>
        <v>1.2137607320079065</v>
      </c>
      <c r="AN75">
        <f>('Organized Data Db 2'!AN75-0.260869565217391)/2.30035976941704</f>
        <v>-0.11340381130187339</v>
      </c>
      <c r="AO75">
        <f>('Organized Data Db 2'!AO75-5.30818414322251)/5.52548832975956</f>
        <v>1.2110813483644951</v>
      </c>
      <c r="AP75">
        <f>('Organized Data Db 2'!AP75-9.13938618925831)/9.32770897961624</f>
        <v>2.2364134490396523</v>
      </c>
      <c r="AQ75">
        <f>('Organized Data Db 2'!AQ75-6.24424552429667)/7.96104062720055</f>
        <v>0.84860193435276421</v>
      </c>
      <c r="AR75">
        <f>('Organized Data Db 2'!AR75-1.95012787723785)/3.11105891356176</f>
        <v>-0.62683733462482261</v>
      </c>
      <c r="AS75">
        <f>('Organized Data Db 2'!AS75-18.3887468030691)/6.6849555874348</f>
        <v>-0.95569023900136896</v>
      </c>
      <c r="AT75">
        <f>('Organized Data Db 2'!AT75-2.8695652173913)/18.294807854498</f>
        <v>-0.53947356517137446</v>
      </c>
      <c r="AU75">
        <f>('Organized Data Db 2'!AU75-113.800511508951)/85.5899230594086</f>
        <v>-0.9440423430789483</v>
      </c>
      <c r="AW75">
        <f>('Organized Data Db 2'!AW75-7.81969309462916)/8.46439985766875</f>
        <v>-0.80569127277824837</v>
      </c>
      <c r="AX75">
        <f>('Organized Data Db 2'!AX75-1.19309462915601)/4.44972523731261</f>
        <v>-0.26812770801025315</v>
      </c>
      <c r="AY75">
        <f>('Organized Data Db 2'!AY75-1.83120204603581)/5.0823838597573</f>
        <v>-0.36030376621793692</v>
      </c>
      <c r="AZ75">
        <f>('Organized Data Db 2'!AZ75-0.260869565217391)/2.30035976941704</f>
        <v>-0.11340381130187339</v>
      </c>
      <c r="BA75">
        <f>('Organized Data Db 2'!BA75-5.30818414322251)/5.52548832975956</f>
        <v>1.5730403066756113</v>
      </c>
      <c r="BB75">
        <f>('Organized Data Db 2'!BB75-9.13938618925831)/9.32770897961624</f>
        <v>9.2264221860092477E-2</v>
      </c>
      <c r="BC75">
        <f>('Organized Data Db 2'!BC75-6.24424552429667)/7.96104062720055</f>
        <v>1.7278839689253609</v>
      </c>
      <c r="BD75">
        <f>('Organized Data Db 2'!BD75-1.95012787723785)/3.11105891356176</f>
        <v>-0.62683733462482261</v>
      </c>
      <c r="BE75">
        <f>('Organized Data Db 2'!BE75-18.3887468030691)/6.6849555874348</f>
        <v>0.98897488703703085</v>
      </c>
      <c r="BF75">
        <f>('Organized Data Db 2'!BF75-2.8695652173913)/18.294807854498</f>
        <v>-0.37549261364351166</v>
      </c>
      <c r="BG75">
        <f>('Organized Data Db 2'!BG75-113.800511508951)/85.5899230594086</f>
        <v>-0.95572596147998234</v>
      </c>
      <c r="BI75">
        <f>('Organized Data Db 2'!BI75-7.81969309462916)/8.46439985766875</f>
        <v>0.13944366112400536</v>
      </c>
      <c r="BJ75">
        <f>('Organized Data Db 2'!BJ75-1.19309462915601)/4.44972523731261</f>
        <v>-0.26812770801025315</v>
      </c>
      <c r="BK75">
        <f>('Organized Data Db 2'!BK75-1.83120204603581)/5.0823838597573</f>
        <v>-0.36030376621793692</v>
      </c>
      <c r="BL75">
        <f>('Organized Data Db 2'!BL75-0.260869565217391)/2.30035976941704</f>
        <v>-0.11340381130187339</v>
      </c>
      <c r="BM75">
        <f>('Organized Data Db 2'!BM75-5.30818414322251)/5.52548832975956</f>
        <v>-0.41773396403552804</v>
      </c>
      <c r="BN75">
        <f>('Organized Data Db 2'!BN75-9.13938618925831)/9.32770897961624</f>
        <v>0.94992391273191634</v>
      </c>
      <c r="BO75">
        <f>('Organized Data Db 2'!BO75-6.24424552429667)/7.96104062720055</f>
        <v>-0.78435041556777241</v>
      </c>
      <c r="BP75">
        <f>('Organized Data Db 2'!BP75-1.95012787723785)/3.11105891356176</f>
        <v>-0.62683733462482261</v>
      </c>
      <c r="BQ75">
        <f>('Organized Data Db 2'!BQ75-18.3887468030691)/6.6849555874348</f>
        <v>1.2881541371967846</v>
      </c>
      <c r="BR75">
        <f>('Organized Data Db 2'!BR75-2.8695652173913)/18.294807854498</f>
        <v>0.93635499857939064</v>
      </c>
      <c r="BS75">
        <f>('Organized Data Db 2'!BS75-113.800511508951)/85.5899230594086</f>
        <v>0.63324614106065646</v>
      </c>
    </row>
    <row r="76" spans="1:71" x14ac:dyDescent="0.25">
      <c r="A76">
        <f>('Organized Data Db 2'!A76-7.81969309462916)/8.46439985766875</f>
        <v>0.37572739459956878</v>
      </c>
      <c r="B76">
        <f>('Organized Data Db 2'!B76-1.19309462915601)/4.44972523731261</f>
        <v>-0.26812770801025315</v>
      </c>
      <c r="C76">
        <f>('Organized Data Db 2'!C76-1.83120204603581)/5.0823838597573</f>
        <v>-0.36030376621793692</v>
      </c>
      <c r="D76">
        <f>('Organized Data Db 2'!D76-0.260869565217391)/2.30035976941704</f>
        <v>-0.11340381130187339</v>
      </c>
      <c r="E76">
        <f>('Organized Data Db 2'!E76-5.30818414322251)/5.52548832975956</f>
        <v>-0.96067240150220246</v>
      </c>
      <c r="F76">
        <f>('Organized Data Db 2'!F76-9.13938618925831)/9.32770897961624</f>
        <v>-0.97981039172968731</v>
      </c>
      <c r="G76">
        <f>('Organized Data Db 2'!G76-6.24424552429667)/7.96104062720055</f>
        <v>-0.78435041556777241</v>
      </c>
      <c r="H76">
        <f>('Organized Data Db 2'!H76-1.95012787723785)/3.11105891356176</f>
        <v>-0.62683733462482261</v>
      </c>
      <c r="I76">
        <f>('Organized Data Db 2'!I76-18.3887468030691)/6.6849555874348</f>
        <v>-0.50692136376173813</v>
      </c>
      <c r="J76">
        <f>('Organized Data Db 2'!J76-2.8695652173913)/18.294807854498</f>
        <v>0.38975182681984805</v>
      </c>
      <c r="K76">
        <f>('Organized Data Db 2'!K76-113.800511508951)/85.5899230594086</f>
        <v>1.3576304819247713</v>
      </c>
      <c r="M76">
        <f>('Organized Data Db 2'!M76-7.81969309462916)/8.46439985766875</f>
        <v>2.1301794386223642E-2</v>
      </c>
      <c r="N76">
        <f>('Organized Data Db 2'!N76-1.19309462915601)/4.44972523731261</f>
        <v>-0.26812770801025315</v>
      </c>
      <c r="O76">
        <f>('Organized Data Db 2'!O76-1.83120204603581)/5.0823838597573</f>
        <v>-0.36030376621793692</v>
      </c>
      <c r="P76">
        <f>('Organized Data Db 2'!P76-0.260869565217391)/2.30035976941704</f>
        <v>-0.11340381130187339</v>
      </c>
      <c r="Q76">
        <f>('Organized Data Db 2'!Q76-5.30818414322251)/5.52548832975956</f>
        <v>0.12520447343114632</v>
      </c>
      <c r="R76">
        <f>('Organized Data Db 2'!R76-9.13938618925831)/9.32770897961624</f>
        <v>-0.97981039172968731</v>
      </c>
      <c r="S76">
        <f>('Organized Data Db 2'!S76-6.24424552429667)/7.96104062720055</f>
        <v>0.47176677667879424</v>
      </c>
      <c r="T76">
        <f>('Organized Data Db 2'!T76-1.95012787723785)/3.11105891356176</f>
        <v>1.3017664516438134</v>
      </c>
      <c r="U76">
        <f>('Organized Data Db 2'!U76-18.3887468030691)/6.6849555874348</f>
        <v>-5.8152488522107464E-2</v>
      </c>
      <c r="V76">
        <f>('Organized Data Db 2'!V76-2.8695652173913)/18.294807854498</f>
        <v>0.44441214399580226</v>
      </c>
      <c r="W76">
        <f>('Organized Data Db 2'!W76-113.800511508951)/85.5899230594086</f>
        <v>-0.33649418622517457</v>
      </c>
      <c r="Y76">
        <f>('Organized Data Db 2'!Y76-7.81969309462916)/8.46439985766875</f>
        <v>-0.33312380582712148</v>
      </c>
      <c r="Z76">
        <f>('Organized Data Db 2'!Z76-1.19309462915601)/4.44972523731261</f>
        <v>-0.26812770801025315</v>
      </c>
      <c r="AA76">
        <f>('Organized Data Db 2'!AA76-1.83120204603581)/5.0823838597573</f>
        <v>-0.36030376621793692</v>
      </c>
      <c r="AB76">
        <f>('Organized Data Db 2'!AB76-0.260869565217391)/2.30035976941704</f>
        <v>-0.11340381130187339</v>
      </c>
      <c r="AC76">
        <f>('Organized Data Db 2'!AC76-5.30818414322251)/5.52548832975956</f>
        <v>0.66814291089782063</v>
      </c>
      <c r="AD76">
        <f>('Organized Data Db 2'!AD76-9.13938618925831)/9.32770897961624</f>
        <v>-0.97981039172968731</v>
      </c>
      <c r="AE76">
        <f>('Organized Data Db 2'!AE76-6.24424552429667)/7.96104062720055</f>
        <v>0.47176677667879424</v>
      </c>
      <c r="AF76">
        <f>('Organized Data Db 2'!AF76-1.95012787723785)/3.11105891356176</f>
        <v>-0.62683733462482261</v>
      </c>
      <c r="AG76">
        <f>('Organized Data Db 2'!AG76-18.3887468030691)/6.6849555874348</f>
        <v>0.39061638671752325</v>
      </c>
      <c r="AH76">
        <f>('Organized Data Db 2'!AH76-2.8695652173913)/18.294807854498</f>
        <v>6.1789923764122436E-2</v>
      </c>
      <c r="AI76">
        <f>('Organized Data Db 2'!AI76-113.800511508951)/85.5899230594086</f>
        <v>-0.52343208064172031</v>
      </c>
      <c r="AK76">
        <f>('Organized Data Db 2'!AK76-7.81969309462916)/8.46439985766875</f>
        <v>-0.21498193908933977</v>
      </c>
      <c r="AL76">
        <f>('Organized Data Db 2'!AL76-1.19309462915601)/4.44972523731261</f>
        <v>-0.26812770801025315</v>
      </c>
      <c r="AM76">
        <f>('Organized Data Db 2'!AM76-1.83120204603581)/5.0823838597573</f>
        <v>-0.36030376621793692</v>
      </c>
      <c r="AN76">
        <f>('Organized Data Db 2'!AN76-0.260869565217391)/2.30035976941704</f>
        <v>-0.11340381130187339</v>
      </c>
      <c r="AO76">
        <f>('Organized Data Db 2'!AO76-5.30818414322251)/5.52548832975956</f>
        <v>-0.96067240150220246</v>
      </c>
      <c r="AP76">
        <f>('Organized Data Db 2'!AP76-9.13938618925831)/9.32770897961624</f>
        <v>1.4859612195268062</v>
      </c>
      <c r="AQ76">
        <f>('Organized Data Db 2'!AQ76-6.24424552429667)/7.96104062720055</f>
        <v>0.22054333822948091</v>
      </c>
      <c r="AR76">
        <f>('Organized Data Db 2'!AR76-1.95012787723785)/3.11105891356176</f>
        <v>-0.62683733462482261</v>
      </c>
      <c r="AS76">
        <f>('Organized Data Db 2'!AS76-18.3887468030691)/6.6849555874348</f>
        <v>1.7369230124364154</v>
      </c>
      <c r="AT76">
        <f>('Organized Data Db 2'!AT76-2.8695652173913)/18.294807854498</f>
        <v>1.7562597562187048</v>
      </c>
      <c r="AU76">
        <f>('Organized Data Db 2'!AU76-113.800511508951)/85.5899230594086</f>
        <v>-0.1028218182044924</v>
      </c>
      <c r="AW76">
        <f>('Organized Data Db 2'!AW76-7.81969309462916)/8.46439985766875</f>
        <v>-0.68754940604046666</v>
      </c>
      <c r="AX76">
        <f>('Organized Data Db 2'!AX76-1.19309462915601)/4.44972523731261</f>
        <v>-0.26812770801025315</v>
      </c>
      <c r="AY76">
        <f>('Organized Data Db 2'!AY76-1.83120204603581)/5.0823838597573</f>
        <v>-0.36030376621793692</v>
      </c>
      <c r="AZ76">
        <f>('Organized Data Db 2'!AZ76-0.260869565217391)/2.30035976941704</f>
        <v>-0.11340381130187339</v>
      </c>
      <c r="BA76">
        <f>('Organized Data Db 2'!BA76-5.30818414322251)/5.52548832975956</f>
        <v>1.2110813483644951</v>
      </c>
      <c r="BB76">
        <f>('Organized Data Db 2'!BB76-9.13938618925831)/9.32770897961624</f>
        <v>-0.97981039172968731</v>
      </c>
      <c r="BC76">
        <f>('Organized Data Db 2'!BC76-6.24424552429667)/7.96104062720055</f>
        <v>2.7327777227226142</v>
      </c>
      <c r="BD76">
        <f>('Organized Data Db 2'!BD76-1.95012787723785)/3.11105891356176</f>
        <v>-0.62683733462482261</v>
      </c>
      <c r="BE76">
        <f>('Organized Data Db 2'!BE76-18.3887468030691)/6.6849555874348</f>
        <v>0.54020601179740013</v>
      </c>
      <c r="BF76">
        <f>('Organized Data Db 2'!BF76-2.8695652173913)/18.294807854498</f>
        <v>-0.37549261364351166</v>
      </c>
      <c r="BG76">
        <f>('Organized Data Db 2'!BG76-113.800511508951)/85.5899230594086</f>
        <v>-0.89730786947481178</v>
      </c>
      <c r="BI76">
        <f>('Organized Data Db 2'!BI76-7.81969309462916)/8.46439985766875</f>
        <v>0.25758552786178707</v>
      </c>
      <c r="BJ76">
        <f>('Organized Data Db 2'!BJ76-1.19309462915601)/4.44972523731261</f>
        <v>-0.26812770801025315</v>
      </c>
      <c r="BK76">
        <f>('Organized Data Db 2'!BK76-1.83120204603581)/5.0823838597573</f>
        <v>-0.36030376621793692</v>
      </c>
      <c r="BL76">
        <f>('Organized Data Db 2'!BL76-0.260869565217391)/2.30035976941704</f>
        <v>-0.11340381130187339</v>
      </c>
      <c r="BM76">
        <f>('Organized Data Db 2'!BM76-5.30818414322251)/5.52548832975956</f>
        <v>-0.96067240150220246</v>
      </c>
      <c r="BN76">
        <f>('Organized Data Db 2'!BN76-9.13938618925831)/9.32770897961624</f>
        <v>-0.97981039172968731</v>
      </c>
      <c r="BO76">
        <f>('Organized Data Db 2'!BO76-6.24424552429667)/7.96104062720055</f>
        <v>-0.78435041556777241</v>
      </c>
      <c r="BP76">
        <f>('Organized Data Db 2'!BP76-1.95012787723785)/3.11105891356176</f>
        <v>-0.62683733462482261</v>
      </c>
      <c r="BQ76">
        <f>('Organized Data Db 2'!BQ76-18.3887468030691)/6.6849555874348</f>
        <v>0.68979563687727707</v>
      </c>
      <c r="BR76">
        <f>('Organized Data Db 2'!BR76-2.8695652173913)/18.294807854498</f>
        <v>0.88169468140343632</v>
      </c>
      <c r="BS76">
        <f>('Organized Data Db 2'!BS76-113.800511508951)/85.5899230594086</f>
        <v>1.0421727850968503</v>
      </c>
    </row>
    <row r="77" spans="1:71" x14ac:dyDescent="0.25">
      <c r="A77">
        <f>('Organized Data Db 2'!A77-7.81969309462916)/8.46439985766875</f>
        <v>0.25758552786178707</v>
      </c>
      <c r="B77">
        <f>('Organized Data Db 2'!B77-1.19309462915601)/4.44972523731261</f>
        <v>-0.26812770801025315</v>
      </c>
      <c r="C77">
        <f>('Organized Data Db 2'!C77-1.83120204603581)/5.0823838597573</f>
        <v>-0.36030376621793692</v>
      </c>
      <c r="D77">
        <f>('Organized Data Db 2'!D77-0.260869565217391)/2.30035976941704</f>
        <v>-0.11340381130187339</v>
      </c>
      <c r="E77">
        <f>('Organized Data Db 2'!E77-5.30818414322251)/5.52548832975956</f>
        <v>-0.96067240150220246</v>
      </c>
      <c r="F77">
        <f>('Organized Data Db 2'!F77-9.13938618925831)/9.32770897961624</f>
        <v>2.2364134490396523</v>
      </c>
      <c r="G77">
        <f>('Organized Data Db 2'!G77-6.24424552429667)/7.96104062720055</f>
        <v>-0.78435041556777241</v>
      </c>
      <c r="H77">
        <f>('Organized Data Db 2'!H77-1.95012787723785)/3.11105891356176</f>
        <v>-0.62683733462482261</v>
      </c>
      <c r="I77">
        <f>('Organized Data Db 2'!I77-18.3887468030691)/6.6849555874348</f>
        <v>1.7369230124364154</v>
      </c>
      <c r="J77">
        <f>('Organized Data Db 2'!J77-2.8695652173913)/18.294807854498</f>
        <v>1.1549962672832077</v>
      </c>
      <c r="K77">
        <f>('Organized Data Db 2'!K77-113.800511508951)/85.5899230594086</f>
        <v>0.83186765387823636</v>
      </c>
      <c r="M77">
        <f>('Organized Data Db 2'!M77-7.81969309462916)/8.46439985766875</f>
        <v>-0.56940753930268495</v>
      </c>
      <c r="N77">
        <f>('Organized Data Db 2'!N77-1.19309462915601)/4.44972523731261</f>
        <v>-0.26812770801025315</v>
      </c>
      <c r="O77">
        <f>('Organized Data Db 2'!O77-1.83120204603581)/5.0823838597573</f>
        <v>-0.36030376621793692</v>
      </c>
      <c r="P77">
        <f>('Organized Data Db 2'!P77-0.260869565217391)/2.30035976941704</f>
        <v>-0.11340381130187339</v>
      </c>
      <c r="Q77">
        <f>('Organized Data Db 2'!Q77-5.30818414322251)/5.52548832975956</f>
        <v>0.12520447343114632</v>
      </c>
      <c r="R77">
        <f>('Organized Data Db 2'!R77-9.13938618925831)/9.32770897961624</f>
        <v>1.7003761422447623</v>
      </c>
      <c r="S77">
        <f>('Organized Data Db 2'!S77-6.24424552429667)/7.96104062720055</f>
        <v>-3.0680100219832411E-2</v>
      </c>
      <c r="T77">
        <f>('Organized Data Db 2'!T77-1.95012787723785)/3.11105891356176</f>
        <v>-0.62683733462482261</v>
      </c>
      <c r="U77">
        <f>('Organized Data Db 2'!U77-18.3887468030691)/6.6849555874348</f>
        <v>-1.5540487393208766</v>
      </c>
      <c r="V77">
        <f>('Organized Data Db 2'!V77-2.8695652173913)/18.294807854498</f>
        <v>-0.75811483387519152</v>
      </c>
      <c r="W77">
        <f>('Organized Data Db 2'!W77-113.800511508951)/85.5899230594086</f>
        <v>-0.68700273825619784</v>
      </c>
      <c r="Y77">
        <f>('Organized Data Db 2'!Y77-7.81969309462916)/8.46439985766875</f>
        <v>0.13944366112400536</v>
      </c>
      <c r="Z77">
        <f>('Organized Data Db 2'!Z77-1.19309462915601)/4.44972523731261</f>
        <v>-0.26812770801025315</v>
      </c>
      <c r="AA77">
        <f>('Organized Data Db 2'!AA77-1.83120204603581)/5.0823838597573</f>
        <v>-0.36030376621793692</v>
      </c>
      <c r="AB77">
        <f>('Organized Data Db 2'!AB77-0.260869565217391)/2.30035976941704</f>
        <v>-0.11340381130187339</v>
      </c>
      <c r="AC77">
        <f>('Organized Data Db 2'!AC77-5.30818414322251)/5.52548832975956</f>
        <v>0.84912239005337875</v>
      </c>
      <c r="AD77">
        <f>('Organized Data Db 2'!AD77-9.13938618925831)/9.32770897961624</f>
        <v>-0.76539546901173139</v>
      </c>
      <c r="AE77">
        <f>('Organized Data Db 2'!AE77-6.24424552429667)/7.96104062720055</f>
        <v>-0.15629181944448906</v>
      </c>
      <c r="AF77">
        <f>('Organized Data Db 2'!AF77-1.95012787723785)/3.11105891356176</f>
        <v>1.6030594131389429E-2</v>
      </c>
      <c r="AG77">
        <f>('Organized Data Db 2'!AG77-18.3887468030691)/6.6849555874348</f>
        <v>1.7369230124364154</v>
      </c>
      <c r="AH77">
        <f>('Organized Data Db 2'!AH77-2.8695652173913)/18.294807854498</f>
        <v>0.77237404705152779</v>
      </c>
      <c r="AI77">
        <f>('Organized Data Db 2'!AI77-113.800511508951)/85.5899230594086</f>
        <v>-7.9454581402424188E-2</v>
      </c>
      <c r="AK77">
        <f>('Organized Data Db 2'!AK77-7.81969309462916)/8.46439985766875</f>
        <v>-0.80569127277824837</v>
      </c>
      <c r="AL77">
        <f>('Organized Data Db 2'!AL77-1.19309462915601)/4.44972523731261</f>
        <v>-0.26812770801025315</v>
      </c>
      <c r="AM77">
        <f>('Organized Data Db 2'!AM77-1.83120204603581)/5.0823838597573</f>
        <v>-0.36030376621793692</v>
      </c>
      <c r="AN77">
        <f>('Organized Data Db 2'!AN77-0.260869565217391)/2.30035976941704</f>
        <v>-0.11340381130187339</v>
      </c>
      <c r="AO77">
        <f>('Organized Data Db 2'!AO77-5.30818414322251)/5.52548832975956</f>
        <v>1.2110813483644951</v>
      </c>
      <c r="AP77">
        <f>('Organized Data Db 2'!AP77-9.13938618925831)/9.32770897961624</f>
        <v>-0.97981039172968731</v>
      </c>
      <c r="AQ77">
        <f>('Organized Data Db 2'!AQ77-6.24424552429667)/7.96104062720055</f>
        <v>0.84860193435276421</v>
      </c>
      <c r="AR77">
        <f>('Organized Data Db 2'!AR77-1.95012787723785)/3.11105891356176</f>
        <v>-0.62683733462482261</v>
      </c>
      <c r="AS77">
        <f>('Organized Data Db 2'!AS77-18.3887468030691)/6.6849555874348</f>
        <v>-0.50692136376173813</v>
      </c>
      <c r="AT77">
        <f>('Organized Data Db 2'!AT77-2.8695652173913)/18.294807854498</f>
        <v>-1.0314164197549629</v>
      </c>
      <c r="AU77">
        <f>('Organized Data Db 2'!AU77-113.800511508951)/85.5899230594086</f>
        <v>-0.88562425107377774</v>
      </c>
      <c r="AW77">
        <f>('Organized Data Db 2'!AW77-7.81969309462916)/8.46439985766875</f>
        <v>-0.68754940604046666</v>
      </c>
      <c r="AX77">
        <f>('Organized Data Db 2'!AX77-1.19309462915601)/4.44972523731261</f>
        <v>-0.26812770801025315</v>
      </c>
      <c r="AY77">
        <f>('Organized Data Db 2'!AY77-1.83120204603581)/5.0823838597573</f>
        <v>-0.36030376621793692</v>
      </c>
      <c r="AZ77">
        <f>('Organized Data Db 2'!AZ77-0.260869565217391)/2.30035976941704</f>
        <v>-0.11340381130187339</v>
      </c>
      <c r="BA77">
        <f>('Organized Data Db 2'!BA77-5.30818414322251)/5.52548832975956</f>
        <v>0.48716343174226256</v>
      </c>
      <c r="BB77">
        <f>('Organized Data Db 2'!BB77-9.13938618925831)/9.32770897961624</f>
        <v>-0.97981039172968731</v>
      </c>
      <c r="BC77">
        <f>('Organized Data Db 2'!BC77-6.24424552429667)/7.96104062720055</f>
        <v>0.72299021512810757</v>
      </c>
      <c r="BD77">
        <f>('Organized Data Db 2'!BD77-1.95012787723785)/3.11105891356176</f>
        <v>-0.62683733462482261</v>
      </c>
      <c r="BE77">
        <f>('Organized Data Db 2'!BE77-18.3887468030691)/6.6849555874348</f>
        <v>-0.3573317386818613</v>
      </c>
      <c r="BF77">
        <f>('Organized Data Db 2'!BF77-2.8695652173913)/18.294807854498</f>
        <v>-0.48481324799542025</v>
      </c>
      <c r="BG77">
        <f>('Organized Data Db 2'!BG77-113.800511508951)/85.5899230594086</f>
        <v>-0.89730786947481178</v>
      </c>
      <c r="BI77">
        <f>('Organized Data Db 2'!BI77-7.81969309462916)/8.46439985766875</f>
        <v>-0.45126567256490319</v>
      </c>
      <c r="BJ77">
        <f>('Organized Data Db 2'!BJ77-1.19309462915601)/4.44972523731261</f>
        <v>-0.26812770801025315</v>
      </c>
      <c r="BK77">
        <f>('Organized Data Db 2'!BK77-1.83120204603581)/5.0823838597573</f>
        <v>-0.36030376621793692</v>
      </c>
      <c r="BL77">
        <f>('Organized Data Db 2'!BL77-0.260869565217391)/2.30035976941704</f>
        <v>-0.11340381130187339</v>
      </c>
      <c r="BM77">
        <f>('Organized Data Db 2'!BM77-5.30818414322251)/5.52548832975956</f>
        <v>-0.96067240150220246</v>
      </c>
      <c r="BN77">
        <f>('Organized Data Db 2'!BN77-9.13938618925831)/9.32770897961624</f>
        <v>-0.55098054629377546</v>
      </c>
      <c r="BO77">
        <f>('Organized Data Db 2'!BO77-6.24424552429667)/7.96104062720055</f>
        <v>-0.78435041556777241</v>
      </c>
      <c r="BP77">
        <f>('Organized Data Db 2'!BP77-1.95012787723785)/3.11105891356176</f>
        <v>2.5875023091562377</v>
      </c>
      <c r="BQ77">
        <f>('Organized Data Db 2'!BQ77-18.3887468030691)/6.6849555874348</f>
        <v>-1.8532279894806303</v>
      </c>
      <c r="BR77">
        <f>('Organized Data Db 2'!BR77-2.8695652173913)/18.294807854498</f>
        <v>-0.48481324799542025</v>
      </c>
      <c r="BS77">
        <f>('Organized Data Db 2'!BS77-113.800511508951)/85.5899230594086</f>
        <v>-0.54679931744378851</v>
      </c>
    </row>
    <row r="78" spans="1:71" x14ac:dyDescent="0.25">
      <c r="A78">
        <f>('Organized Data Db 2'!A78-7.81969309462916)/8.46439985766875</f>
        <v>-0.45126567256490319</v>
      </c>
      <c r="B78">
        <f>('Organized Data Db 2'!B78-1.19309462915601)/4.44972523731261</f>
        <v>-0.26812770801025315</v>
      </c>
      <c r="C78">
        <f>('Organized Data Db 2'!C78-1.83120204603581)/5.0823838597573</f>
        <v>-0.36030376621793692</v>
      </c>
      <c r="D78">
        <f>('Organized Data Db 2'!D78-0.260869565217391)/2.30035976941704</f>
        <v>-0.11340381130187339</v>
      </c>
      <c r="E78">
        <f>('Organized Data Db 2'!E78-5.30818414322251)/5.52548832975956</f>
        <v>-0.96067240150220246</v>
      </c>
      <c r="F78">
        <f>('Organized Data Db 2'!F78-9.13938618925831)/9.32770897961624</f>
        <v>-0.97981039172968731</v>
      </c>
      <c r="G78">
        <f>('Organized Data Db 2'!G78-6.24424552429667)/7.96104062720055</f>
        <v>-0.78435041556777241</v>
      </c>
      <c r="H78">
        <f>('Organized Data Db 2'!H78-1.95012787723785)/3.11105891356176</f>
        <v>1.6030594131389429E-2</v>
      </c>
      <c r="I78">
        <f>('Organized Data Db 2'!I78-18.3887468030691)/6.6849555874348</f>
        <v>-1.4044591142409997</v>
      </c>
      <c r="J78">
        <f>('Organized Data Db 2'!J78-2.8695652173913)/18.294807854498</f>
        <v>-0.3208322964675574</v>
      </c>
      <c r="K78">
        <f>('Organized Data Db 2'!K78-113.800511508951)/85.5899230594086</f>
        <v>-0.41827951503241334</v>
      </c>
      <c r="M78">
        <f>('Organized Data Db 2'!M78-7.81969309462916)/8.46439985766875</f>
        <v>-0.33312380582712148</v>
      </c>
      <c r="N78">
        <f>('Organized Data Db 2'!N78-1.19309462915601)/4.44972523731261</f>
        <v>-0.26812770801025315</v>
      </c>
      <c r="O78">
        <f>('Organized Data Db 2'!O78-1.83120204603581)/5.0823838597573</f>
        <v>-0.36030376621793692</v>
      </c>
      <c r="P78">
        <f>('Organized Data Db 2'!P78-0.260869565217391)/2.30035976941704</f>
        <v>-0.11340381130187339</v>
      </c>
      <c r="Q78">
        <f>('Organized Data Db 2'!Q78-5.30818414322251)/5.52548832975956</f>
        <v>-0.96067240150220246</v>
      </c>
      <c r="R78">
        <f>('Organized Data Db 2'!R78-9.13938618925831)/9.32770897961624</f>
        <v>0.73550899001396042</v>
      </c>
      <c r="S78">
        <f>('Organized Data Db 2'!S78-6.24424552429667)/7.96104062720055</f>
        <v>-0.78435041556777241</v>
      </c>
      <c r="T78">
        <f>('Organized Data Db 2'!T78-1.95012787723785)/3.11105891356176</f>
        <v>0.65889852288760153</v>
      </c>
      <c r="U78">
        <f>('Organized Data Db 2'!U78-18.3887468030691)/6.6849555874348</f>
        <v>-0.65651098884161507</v>
      </c>
      <c r="V78">
        <f>('Organized Data Db 2'!V78-2.8695652173913)/18.294807854498</f>
        <v>0.77237404705152779</v>
      </c>
      <c r="W78">
        <f>('Organized Data Db 2'!W78-113.800511508951)/85.5899230594086</f>
        <v>0.32947206263376966</v>
      </c>
      <c r="Y78">
        <f>('Organized Data Db 2'!Y78-7.81969309462916)/8.46439985766875</f>
        <v>-0.33312380582712148</v>
      </c>
      <c r="Z78">
        <f>('Organized Data Db 2'!Z78-1.19309462915601)/4.44972523731261</f>
        <v>-0.26812770801025315</v>
      </c>
      <c r="AA78">
        <f>('Organized Data Db 2'!AA78-1.83120204603581)/5.0823838597573</f>
        <v>-0.36030376621793692</v>
      </c>
      <c r="AB78">
        <f>('Organized Data Db 2'!AB78-0.260869565217391)/2.30035976941704</f>
        <v>-0.11340381130187339</v>
      </c>
      <c r="AC78">
        <f>('Organized Data Db 2'!AC78-5.30818414322251)/5.52548832975956</f>
        <v>0.12520447343114632</v>
      </c>
      <c r="AD78">
        <f>('Organized Data Db 2'!AD78-9.13938618925831)/9.32770897961624</f>
        <v>-0.97981039172968731</v>
      </c>
      <c r="AE78">
        <f>('Organized Data Db 2'!AE78-6.24424552429667)/7.96104062720055</f>
        <v>-0.53312697711845902</v>
      </c>
      <c r="AF78">
        <f>('Organized Data Db 2'!AF78-1.95012787723785)/3.11105891356176</f>
        <v>0.33746455850949547</v>
      </c>
      <c r="AG78">
        <f>('Organized Data Db 2'!AG78-18.3887468030691)/6.6849555874348</f>
        <v>1.5873333873565385</v>
      </c>
      <c r="AH78">
        <f>('Organized Data Db 2'!AH78-2.8695652173913)/18.294807854498</f>
        <v>0.71771372987557358</v>
      </c>
      <c r="AI78">
        <f>('Organized Data Db 2'!AI78-113.800511508951)/85.5899230594086</f>
        <v>-0.2196580022148335</v>
      </c>
      <c r="AK78">
        <f>('Organized Data Db 2'!AK78-7.81969309462916)/8.46439985766875</f>
        <v>-0.80569127277824837</v>
      </c>
      <c r="AL78">
        <f>('Organized Data Db 2'!AL78-1.19309462915601)/4.44972523731261</f>
        <v>-0.26812770801025315</v>
      </c>
      <c r="AM78">
        <f>('Organized Data Db 2'!AM78-1.83120204603581)/5.0823838597573</f>
        <v>-0.36030376621793692</v>
      </c>
      <c r="AN78">
        <f>('Organized Data Db 2'!AN78-0.260869565217391)/2.30035976941704</f>
        <v>-0.11340381130187339</v>
      </c>
      <c r="AO78">
        <f>('Organized Data Db 2'!AO78-5.30818414322251)/5.52548832975956</f>
        <v>2.6589171816089601</v>
      </c>
      <c r="AP78">
        <f>('Organized Data Db 2'!AP78-9.13938618925831)/9.32770897961624</f>
        <v>0.62830152865498234</v>
      </c>
      <c r="AQ78">
        <f>('Organized Data Db 2'!AQ78-6.24424552429667)/7.96104062720055</f>
        <v>1.351048811251391</v>
      </c>
      <c r="AR78">
        <f>('Organized Data Db 2'!AR78-1.95012787723785)/3.11105891356176</f>
        <v>-0.62683733462482261</v>
      </c>
      <c r="AS78">
        <f>('Organized Data Db 2'!AS78-18.3887468030691)/6.6849555874348</f>
        <v>-0.50692136376173813</v>
      </c>
      <c r="AT78">
        <f>('Organized Data Db 2'!AT78-2.8695652173913)/18.294807854498</f>
        <v>-1.25005768845878</v>
      </c>
      <c r="AU78">
        <f>('Organized Data Db 2'!AU78-113.800511508951)/85.5899230594086</f>
        <v>-0.89730786947481178</v>
      </c>
      <c r="AW78">
        <f>('Organized Data Db 2'!AW78-7.81969309462916)/8.46439985766875</f>
        <v>-0.80569127277824837</v>
      </c>
      <c r="AX78">
        <f>('Organized Data Db 2'!AX78-1.19309462915601)/4.44972523731261</f>
        <v>-0.26812770801025315</v>
      </c>
      <c r="AY78">
        <f>('Organized Data Db 2'!AY78-1.83120204603581)/5.0823838597573</f>
        <v>-0.36030376621793692</v>
      </c>
      <c r="AZ78">
        <f>('Organized Data Db 2'!AZ78-0.260869565217391)/2.30035976941704</f>
        <v>-0.11340381130187339</v>
      </c>
      <c r="BA78">
        <f>('Organized Data Db 2'!BA78-5.30818414322251)/5.52548832975956</f>
        <v>2.2969582232978438</v>
      </c>
      <c r="BB78">
        <f>('Organized Data Db 2'!BB78-9.13938618925831)/9.32770897961624</f>
        <v>-0.97981039172968731</v>
      </c>
      <c r="BC78">
        <f>('Organized Data Db 2'!BC78-6.24424552429667)/7.96104062720055</f>
        <v>1.2254370920267343</v>
      </c>
      <c r="BD78">
        <f>('Organized Data Db 2'!BD78-1.95012787723785)/3.11105891356176</f>
        <v>1.6030594131389429E-2</v>
      </c>
      <c r="BE78">
        <f>('Organized Data Db 2'!BE78-18.3887468030691)/6.6849555874348</f>
        <v>0.24102676163764636</v>
      </c>
      <c r="BF78">
        <f>('Organized Data Db 2'!BF78-2.8695652173913)/18.294807854498</f>
        <v>-0.86743546822710005</v>
      </c>
      <c r="BG78">
        <f>('Organized Data Db 2'!BG78-113.800511508951)/85.5899230594086</f>
        <v>-0.95572596147998234</v>
      </c>
      <c r="BI78">
        <f>('Organized Data Db 2'!BI78-7.81969309462916)/8.46439985766875</f>
        <v>0.73015299481291396</v>
      </c>
      <c r="BJ78">
        <f>('Organized Data Db 2'!BJ78-1.19309462915601)/4.44972523731261</f>
        <v>-0.26812770801025315</v>
      </c>
      <c r="BK78">
        <f>('Organized Data Db 2'!BK78-1.83120204603581)/5.0823838597573</f>
        <v>-0.36030376621793692</v>
      </c>
      <c r="BL78">
        <f>('Organized Data Db 2'!BL78-0.260869565217391)/2.30035976941704</f>
        <v>-0.11340381130187339</v>
      </c>
      <c r="BM78">
        <f>('Organized Data Db 2'!BM78-5.30818414322251)/5.52548832975956</f>
        <v>-0.77969292234664433</v>
      </c>
      <c r="BN78">
        <f>('Organized Data Db 2'!BN78-9.13938618925831)/9.32770897961624</f>
        <v>1.3787537581678282</v>
      </c>
      <c r="BO78">
        <f>('Organized Data Db 2'!BO78-6.24424552429667)/7.96104062720055</f>
        <v>-0.78435041556777241</v>
      </c>
      <c r="BP78">
        <f>('Organized Data Db 2'!BP78-1.95012787723785)/3.11105891356176</f>
        <v>-0.62683733462482261</v>
      </c>
      <c r="BQ78">
        <f>('Organized Data Db 2'!BQ78-18.3887468030691)/6.6849555874348</f>
        <v>1.7369230124364154</v>
      </c>
      <c r="BR78">
        <f>('Organized Data Db 2'!BR78-2.8695652173913)/18.294807854498</f>
        <v>1.3736375359870248</v>
      </c>
      <c r="BS78">
        <f>('Organized Data Db 2'!BS78-113.800511508951)/85.5899230594086</f>
        <v>0.37620653623790606</v>
      </c>
    </row>
    <row r="79" spans="1:71" x14ac:dyDescent="0.25">
      <c r="A79">
        <f>('Organized Data Db 2'!A79-7.81969309462916)/8.46439985766875</f>
        <v>1.7934297954529494</v>
      </c>
      <c r="B79">
        <f>('Organized Data Db 2'!B79-1.19309462915601)/4.44972523731261</f>
        <v>-0.26812770801025315</v>
      </c>
      <c r="C79">
        <f>('Organized Data Db 2'!C79-1.83120204603581)/5.0823838597573</f>
        <v>-0.36030376621793692</v>
      </c>
      <c r="D79">
        <f>('Organized Data Db 2'!D79-0.260869565217391)/2.30035976941704</f>
        <v>-0.11340381130187339</v>
      </c>
      <c r="E79">
        <f>('Organized Data Db 2'!E79-5.30818414322251)/5.52548832975956</f>
        <v>-0.96067240150220246</v>
      </c>
      <c r="F79">
        <f>('Organized Data Db 2'!F79-9.13938618925831)/9.32770897961624</f>
        <v>-0.65818800765275343</v>
      </c>
      <c r="G79">
        <f>('Organized Data Db 2'!G79-6.24424552429667)/7.96104062720055</f>
        <v>-0.78435041556777241</v>
      </c>
      <c r="H79">
        <f>('Organized Data Db 2'!H79-1.95012787723785)/3.11105891356176</f>
        <v>-0.62683733462482261</v>
      </c>
      <c r="I79">
        <f>('Organized Data Db 2'!I79-18.3887468030691)/6.6849555874348</f>
        <v>1.1385645121169077</v>
      </c>
      <c r="J79">
        <f>('Organized Data Db 2'!J79-2.8695652173913)/18.294807854498</f>
        <v>1.7015994390427502</v>
      </c>
      <c r="K79">
        <f>('Organized Data Db 2'!K79-113.800511508951)/85.5899230594086</f>
        <v>1.4744666659351124</v>
      </c>
      <c r="M79">
        <f>('Organized Data Db 2'!M79-7.81969309462916)/8.46439985766875</f>
        <v>-0.68754940604046666</v>
      </c>
      <c r="N79">
        <f>('Organized Data Db 2'!N79-1.19309462915601)/4.44972523731261</f>
        <v>-0.26812770801025315</v>
      </c>
      <c r="O79">
        <f>('Organized Data Db 2'!O79-1.83120204603581)/5.0823838597573</f>
        <v>1.8040349188425979</v>
      </c>
      <c r="P79">
        <f>('Organized Data Db 2'!P79-0.260869565217391)/2.30035976941704</f>
        <v>-0.11340381130187339</v>
      </c>
      <c r="Q79">
        <f>('Organized Data Db 2'!Q79-5.30818414322251)/5.52548832975956</f>
        <v>0.84912239005337875</v>
      </c>
      <c r="R79">
        <f>('Organized Data Db 2'!R79-9.13938618925831)/9.32770897961624</f>
        <v>0.41388660593702642</v>
      </c>
      <c r="S79">
        <f>('Organized Data Db 2'!S79-6.24424552429667)/7.96104062720055</f>
        <v>0.59737849590345082</v>
      </c>
      <c r="T79">
        <f>('Organized Data Db 2'!T79-1.95012787723785)/3.11105891356176</f>
        <v>0.65889852288760153</v>
      </c>
      <c r="U79">
        <f>('Organized Data Db 2'!U79-18.3887468030691)/6.6849555874348</f>
        <v>-1.1052798640812458</v>
      </c>
      <c r="V79">
        <f>('Organized Data Db 2'!V79-2.8695652173913)/18.294807854498</f>
        <v>-0.97675610257900858</v>
      </c>
      <c r="W79">
        <f>('Organized Data Db 2'!W79-113.800511508951)/85.5899230594086</f>
        <v>-0.64026826465206144</v>
      </c>
      <c r="Y79">
        <f>('Organized Data Db 2'!Y79-7.81969309462916)/8.46439985766875</f>
        <v>-0.56940753930268495</v>
      </c>
      <c r="Z79">
        <f>('Organized Data Db 2'!Z79-1.19309462915601)/4.44972523731261</f>
        <v>-0.26812770801025315</v>
      </c>
      <c r="AA79">
        <f>('Organized Data Db 2'!AA79-1.83120204603581)/5.0823838597573</f>
        <v>-0.36030376621793692</v>
      </c>
      <c r="AB79">
        <f>('Organized Data Db 2'!AB79-0.260869565217391)/2.30035976941704</f>
        <v>-0.11340381130187339</v>
      </c>
      <c r="AC79">
        <f>('Organized Data Db 2'!AC79-5.30818414322251)/5.52548832975956</f>
        <v>0.48716343174226256</v>
      </c>
      <c r="AD79">
        <f>('Organized Data Db 2'!AD79-9.13938618925831)/9.32770897961624</f>
        <v>1.3787537581678282</v>
      </c>
      <c r="AE79">
        <f>('Organized Data Db 2'!AE79-6.24424552429667)/7.96104062720055</f>
        <v>-0.78435041556777241</v>
      </c>
      <c r="AF79">
        <f>('Organized Data Db 2'!AF79-1.95012787723785)/3.11105891356176</f>
        <v>2.5875023091562377</v>
      </c>
      <c r="AG79">
        <f>('Organized Data Db 2'!AG79-18.3887468030691)/6.6849555874348</f>
        <v>-0.50692136376173813</v>
      </c>
      <c r="AH79">
        <f>('Organized Data Db 2'!AH79-2.8695652173913)/18.294807854498</f>
        <v>-0.3208322964675574</v>
      </c>
      <c r="AI79">
        <f>('Organized Data Db 2'!AI79-113.800511508951)/85.5899230594086</f>
        <v>-0.53511569904275447</v>
      </c>
      <c r="AK79">
        <f>('Organized Data Db 2'!AK79-7.81969309462916)/8.46439985766875</f>
        <v>-0.80569127277824837</v>
      </c>
      <c r="AL79">
        <f>('Organized Data Db 2'!AL79-1.19309462915601)/4.44972523731261</f>
        <v>-0.26812770801025315</v>
      </c>
      <c r="AM79">
        <f>('Organized Data Db 2'!AM79-1.83120204603581)/5.0823838597573</f>
        <v>-0.36030376621793692</v>
      </c>
      <c r="AN79">
        <f>('Organized Data Db 2'!AN79-0.260869565217391)/2.30035976941704</f>
        <v>-0.11340381130187339</v>
      </c>
      <c r="AO79">
        <f>('Organized Data Db 2'!AO79-5.30818414322251)/5.52548832975956</f>
        <v>0.84912239005337875</v>
      </c>
      <c r="AP79">
        <f>('Organized Data Db 2'!AP79-9.13938618925831)/9.32770897961624</f>
        <v>0.30667914457804846</v>
      </c>
      <c r="AQ79">
        <f>('Organized Data Db 2'!AQ79-6.24424552429667)/7.96104062720055</f>
        <v>0.47176677667879424</v>
      </c>
      <c r="AR79">
        <f>('Organized Data Db 2'!AR79-1.95012787723785)/3.11105891356176</f>
        <v>-0.62683733462482261</v>
      </c>
      <c r="AS79">
        <f>('Organized Data Db 2'!AS79-18.3887468030691)/6.6849555874348</f>
        <v>-0.3573317386818613</v>
      </c>
      <c r="AT79">
        <f>('Organized Data Db 2'!AT79-2.8695652173913)/18.294807854498</f>
        <v>-0.64879419952328299</v>
      </c>
      <c r="AU79">
        <f>('Organized Data Db 2'!AU79-113.800511508951)/85.5899230594086</f>
        <v>-0.85057339587067538</v>
      </c>
      <c r="AW79">
        <f>('Organized Data Db 2'!AW79-7.81969309462916)/8.46439985766875</f>
        <v>-0.80569127277824837</v>
      </c>
      <c r="AX79">
        <f>('Organized Data Db 2'!AX79-1.19309462915601)/4.44972523731261</f>
        <v>-0.26812770801025315</v>
      </c>
      <c r="AY79">
        <f>('Organized Data Db 2'!AY79-1.83120204603581)/5.0823838597573</f>
        <v>-0.36030376621793692</v>
      </c>
      <c r="AZ79">
        <f>('Organized Data Db 2'!AZ79-0.260869565217391)/2.30035976941704</f>
        <v>-0.11340381130187339</v>
      </c>
      <c r="BA79">
        <f>('Organized Data Db 2'!BA79-5.30818414322251)/5.52548832975956</f>
        <v>2.1159787441422857</v>
      </c>
      <c r="BB79">
        <f>('Organized Data Db 2'!BB79-9.13938618925831)/9.32770897961624</f>
        <v>1.8075836036037403</v>
      </c>
      <c r="BC79">
        <f>('Organized Data Db 2'!BC79-6.24424552429667)/7.96104062720055</f>
        <v>1.0998253728020777</v>
      </c>
      <c r="BD79">
        <f>('Organized Data Db 2'!BD79-1.95012787723785)/3.11105891356176</f>
        <v>-0.62683733462482261</v>
      </c>
      <c r="BE79">
        <f>('Organized Data Db 2'!BE79-18.3887468030691)/6.6849555874348</f>
        <v>-0.50692136376173813</v>
      </c>
      <c r="BF79">
        <f>('Organized Data Db 2'!BF79-2.8695652173913)/18.294807854498</f>
        <v>-1.0860767369309172</v>
      </c>
      <c r="BG79">
        <f>('Organized Data Db 2'!BG79-113.800511508951)/85.5899230594086</f>
        <v>-0.97909319828205055</v>
      </c>
      <c r="BI79">
        <f>('Organized Data Db 2'!BI79-7.81969309462916)/8.46439985766875</f>
        <v>1.0845785950262592</v>
      </c>
      <c r="BJ79">
        <f>('Organized Data Db 2'!BJ79-1.19309462915601)/4.44972523731261</f>
        <v>-0.26812770801025315</v>
      </c>
      <c r="BK79">
        <f>('Organized Data Db 2'!BK79-1.83120204603581)/5.0823838597573</f>
        <v>-0.36030376621793692</v>
      </c>
      <c r="BL79">
        <f>('Organized Data Db 2'!BL79-0.260869565217391)/2.30035976941704</f>
        <v>-0.11340381130187339</v>
      </c>
      <c r="BM79">
        <f>('Organized Data Db 2'!BM79-5.30818414322251)/5.52548832975956</f>
        <v>-0.96067240150220246</v>
      </c>
      <c r="BN79">
        <f>('Organized Data Db 2'!BN79-9.13938618925831)/9.32770897961624</f>
        <v>-0.97981039172968731</v>
      </c>
      <c r="BO79">
        <f>('Organized Data Db 2'!BO79-6.24424552429667)/7.96104062720055</f>
        <v>-0.78435041556777241</v>
      </c>
      <c r="BP79">
        <f>('Organized Data Db 2'!BP79-1.95012787723785)/3.11105891356176</f>
        <v>-0.62683733462482261</v>
      </c>
      <c r="BQ79">
        <f>('Organized Data Db 2'!BQ79-18.3887468030691)/6.6849555874348</f>
        <v>0.83938526195715402</v>
      </c>
      <c r="BR79">
        <f>('Organized Data Db 2'!BR79-2.8695652173913)/18.294807854498</f>
        <v>-0.15685134493969463</v>
      </c>
      <c r="BS79">
        <f>('Organized Data Db 2'!BS79-113.800511508951)/85.5899230594086</f>
        <v>2.2105346252002613</v>
      </c>
    </row>
    <row r="80" spans="1:71" x14ac:dyDescent="0.25">
      <c r="A80">
        <f>('Organized Data Db 2'!A80-7.81969309462916)/8.46439985766875</f>
        <v>0.73015299481291396</v>
      </c>
      <c r="B80">
        <f>('Organized Data Db 2'!B80-1.19309462915601)/4.44972523731261</f>
        <v>-0.26812770801025315</v>
      </c>
      <c r="C80">
        <f>('Organized Data Db 2'!C80-1.83120204603581)/5.0823838597573</f>
        <v>-0.36030376621793692</v>
      </c>
      <c r="D80">
        <f>('Organized Data Db 2'!D80-0.260869565217391)/2.30035976941704</f>
        <v>-0.11340381130187339</v>
      </c>
      <c r="E80">
        <f>('Organized Data Db 2'!E80-5.30818414322251)/5.52548832975956</f>
        <v>-0.96067240150220246</v>
      </c>
      <c r="F80">
        <f>('Organized Data Db 2'!F80-9.13938618925831)/9.32770897961624</f>
        <v>-0.65818800765275343</v>
      </c>
      <c r="G80">
        <f>('Organized Data Db 2'!G80-6.24424552429667)/7.96104062720055</f>
        <v>-0.78435041556777241</v>
      </c>
      <c r="H80">
        <f>('Organized Data Db 2'!H80-1.95012787723785)/3.11105891356176</f>
        <v>1.6030594131389429E-2</v>
      </c>
      <c r="I80">
        <f>('Organized Data Db 2'!I80-18.3887468030691)/6.6849555874348</f>
        <v>1.2881541371967846</v>
      </c>
      <c r="J80">
        <f>('Organized Data Db 2'!J80-2.8695652173913)/18.294807854498</f>
        <v>1.209656584459162</v>
      </c>
      <c r="K80">
        <f>('Organized Data Db 2'!K80-113.800511508951)/85.5899230594086</f>
        <v>1.3809977187268394</v>
      </c>
      <c r="M80">
        <f>('Organized Data Db 2'!M80-7.81969309462916)/8.46439985766875</f>
        <v>-0.56940753930268495</v>
      </c>
      <c r="N80">
        <f>('Organized Data Db 2'!N80-1.19309462915601)/4.44972523731261</f>
        <v>-0.26812770801025315</v>
      </c>
      <c r="O80">
        <f>('Organized Data Db 2'!O80-1.83120204603581)/5.0823838597573</f>
        <v>-0.36030376621793692</v>
      </c>
      <c r="P80">
        <f>('Organized Data Db 2'!P80-0.260869565217391)/2.30035976941704</f>
        <v>-0.11340381130187339</v>
      </c>
      <c r="Q80">
        <f>('Organized Data Db 2'!Q80-5.30818414322251)/5.52548832975956</f>
        <v>1.2110813483644951</v>
      </c>
      <c r="R80">
        <f>('Organized Data Db 2'!R80-9.13938618925831)/9.32770897961624</f>
        <v>-0.33656562357581943</v>
      </c>
      <c r="S80">
        <f>('Organized Data Db 2'!S80-6.24424552429667)/7.96104062720055</f>
        <v>1.7278839689253609</v>
      </c>
      <c r="T80">
        <f>('Organized Data Db 2'!T80-1.95012787723785)/3.11105891356176</f>
        <v>-0.62683733462482261</v>
      </c>
      <c r="U80">
        <f>('Organized Data Db 2'!U80-18.3887468030691)/6.6849555874348</f>
        <v>-1.4044591142409997</v>
      </c>
      <c r="V80">
        <f>('Organized Data Db 2'!V80-2.8695652173913)/18.294807854498</f>
        <v>-1.0314164197549629</v>
      </c>
      <c r="W80">
        <f>('Organized Data Db 2'!W80-113.800511508951)/85.5899230594086</f>
        <v>-0.78047168546447077</v>
      </c>
      <c r="Y80">
        <f>('Organized Data Db 2'!Y80-7.81969309462916)/8.46439985766875</f>
        <v>-0.45126567256490319</v>
      </c>
      <c r="Z80">
        <f>('Organized Data Db 2'!Z80-1.19309462915601)/4.44972523731261</f>
        <v>-0.26812770801025315</v>
      </c>
      <c r="AA80">
        <f>('Organized Data Db 2'!AA80-1.83120204603581)/5.0823838597573</f>
        <v>-0.36030376621793692</v>
      </c>
      <c r="AB80">
        <f>('Organized Data Db 2'!AB80-0.260869565217391)/2.30035976941704</f>
        <v>-0.11340381130187339</v>
      </c>
      <c r="AC80">
        <f>('Organized Data Db 2'!AC80-5.30818414322251)/5.52548832975956</f>
        <v>-0.59871344319108621</v>
      </c>
      <c r="AD80">
        <f>('Organized Data Db 2'!AD80-9.13938618925831)/9.32770897961624</f>
        <v>2.2364134490396523</v>
      </c>
      <c r="AE80">
        <f>('Organized Data Db 2'!AE80-6.24424552429667)/7.96104062720055</f>
        <v>-0.78435041556777241</v>
      </c>
      <c r="AF80">
        <f>('Organized Data Db 2'!AF80-1.95012787723785)/3.11105891356176</f>
        <v>-0.62683733462482261</v>
      </c>
      <c r="AG80">
        <f>('Organized Data Db 2'!AG80-18.3887468030691)/6.6849555874348</f>
        <v>1.7369230124364154</v>
      </c>
      <c r="AH80">
        <f>('Organized Data Db 2'!AH80-2.8695652173913)/18.294807854498</f>
        <v>0.88169468140343632</v>
      </c>
      <c r="AI80">
        <f>('Organized Data Db 2'!AI80-113.800511508951)/85.5899230594086</f>
        <v>2.3307474048145753E-3</v>
      </c>
      <c r="AK80">
        <f>('Organized Data Db 2'!AK80-7.81969309462916)/8.46439985766875</f>
        <v>-0.80569127277824837</v>
      </c>
      <c r="AL80">
        <f>('Organized Data Db 2'!AL80-1.19309462915601)/4.44972523731261</f>
        <v>-0.26812770801025315</v>
      </c>
      <c r="AM80">
        <f>('Organized Data Db 2'!AM80-1.83120204603581)/5.0823838597573</f>
        <v>-0.36030376621793692</v>
      </c>
      <c r="AN80">
        <f>('Organized Data Db 2'!AN80-0.260869565217391)/2.30035976941704</f>
        <v>-0.11340381130187339</v>
      </c>
      <c r="AO80">
        <f>('Organized Data Db 2'!AO80-5.30818414322251)/5.52548832975956</f>
        <v>1.9349992649867276</v>
      </c>
      <c r="AP80">
        <f>('Organized Data Db 2'!AP80-9.13938618925831)/9.32770897961624</f>
        <v>-0.44377308493479745</v>
      </c>
      <c r="AQ80">
        <f>('Organized Data Db 2'!AQ80-6.24424552429667)/7.96104062720055</f>
        <v>1.2254370920267343</v>
      </c>
      <c r="AR80">
        <f>('Organized Data Db 2'!AR80-1.95012787723785)/3.11105891356176</f>
        <v>-0.62683733462482261</v>
      </c>
      <c r="AS80">
        <f>('Organized Data Db 2'!AS80-18.3887468030691)/6.6849555874348</f>
        <v>-1.4044591142409997</v>
      </c>
      <c r="AT80">
        <f>('Organized Data Db 2'!AT80-2.8695652173913)/18.294807854498</f>
        <v>-1.4140386399866427</v>
      </c>
      <c r="AU80">
        <f>('Organized Data Db 2'!AU80-113.800511508951)/85.5899230594086</f>
        <v>-1.0608785270892893</v>
      </c>
      <c r="AW80">
        <f>('Organized Data Db 2'!AW80-7.81969309462916)/8.46439985766875</f>
        <v>-0.68754940604046666</v>
      </c>
      <c r="AX80">
        <f>('Organized Data Db 2'!AX80-1.19309462915601)/4.44972523731261</f>
        <v>-0.26812770801025315</v>
      </c>
      <c r="AY80">
        <f>('Organized Data Db 2'!AY80-1.83120204603581)/5.0823838597573</f>
        <v>-0.36030376621793692</v>
      </c>
      <c r="AZ80">
        <f>('Organized Data Db 2'!AZ80-0.260869565217391)/2.30035976941704</f>
        <v>-0.11340381130187339</v>
      </c>
      <c r="BA80">
        <f>('Organized Data Db 2'!BA80-5.30818414322251)/5.52548832975956</f>
        <v>1.2110813483644951</v>
      </c>
      <c r="BB80">
        <f>('Organized Data Db 2'!BB80-9.13938618925831)/9.32770897961624</f>
        <v>-0.76539546901173139</v>
      </c>
      <c r="BC80">
        <f>('Organized Data Db 2'!BC80-6.24424552429667)/7.96104062720055</f>
        <v>0.84860193435276421</v>
      </c>
      <c r="BD80">
        <f>('Organized Data Db 2'!BD80-1.95012787723785)/3.11105891356176</f>
        <v>0.65889852288760153</v>
      </c>
      <c r="BE80">
        <f>('Organized Data Db 2'!BE80-18.3887468030691)/6.6849555874348</f>
        <v>1.7369230124364154</v>
      </c>
      <c r="BF80">
        <f>('Organized Data Db 2'!BF80-2.8695652173913)/18.294807854498</f>
        <v>6.1789923764122436E-2</v>
      </c>
      <c r="BG80">
        <f>('Organized Data Db 2'!BG80-113.800511508951)/85.5899230594086</f>
        <v>-0.81552254066757313</v>
      </c>
      <c r="BI80">
        <f>('Organized Data Db 2'!BI80-7.81969309462916)/8.46439985766875</f>
        <v>1.3208623285018226</v>
      </c>
      <c r="BJ80">
        <f>('Organized Data Db 2'!BJ80-1.19309462915601)/4.44972523731261</f>
        <v>-0.26812770801025315</v>
      </c>
      <c r="BK80">
        <f>('Organized Data Db 2'!BK80-1.83120204603581)/5.0823838597573</f>
        <v>-0.36030376621793692</v>
      </c>
      <c r="BL80">
        <f>('Organized Data Db 2'!BL80-0.260869565217391)/2.30035976941704</f>
        <v>4.2337422886032785</v>
      </c>
      <c r="BM80">
        <f>('Organized Data Db 2'!BM80-5.30818414322251)/5.52548832975956</f>
        <v>-0.96067240150220246</v>
      </c>
      <c r="BN80">
        <f>('Organized Data Db 2'!BN80-9.13938618925831)/9.32770897961624</f>
        <v>-0.97981039172968731</v>
      </c>
      <c r="BO80">
        <f>('Organized Data Db 2'!BO80-6.24424552429667)/7.96104062720055</f>
        <v>-0.78435041556777241</v>
      </c>
      <c r="BP80">
        <f>('Organized Data Db 2'!BP80-1.95012787723785)/3.11105891356176</f>
        <v>-0.62683733462482261</v>
      </c>
      <c r="BQ80">
        <f>('Organized Data Db 2'!BQ80-18.3887468030691)/6.6849555874348</f>
        <v>0.39061638671752325</v>
      </c>
      <c r="BR80">
        <f>('Organized Data Db 2'!BR80-2.8695652173913)/18.294807854498</f>
        <v>-0.53947356517137446</v>
      </c>
      <c r="BS80">
        <f>('Organized Data Db 2'!BS80-113.800511508951)/85.5899230594086</f>
        <v>1.6730881787526923</v>
      </c>
    </row>
    <row r="81" spans="1:71" x14ac:dyDescent="0.25">
      <c r="A81">
        <f>('Organized Data Db 2'!A81-7.81969309462916)/8.46439985766875</f>
        <v>3.6836996632574568</v>
      </c>
      <c r="B81">
        <f>('Organized Data Db 2'!B81-1.19309462915601)/4.44972523731261</f>
        <v>6.4738616059453093</v>
      </c>
      <c r="C81">
        <f>('Organized Data Db 2'!C81-1.83120204603581)/5.0823838597573</f>
        <v>-0.36030376621793692</v>
      </c>
      <c r="D81">
        <f>('Organized Data Db 2'!D81-0.260869565217391)/2.30035976941704</f>
        <v>-0.11340381130187339</v>
      </c>
      <c r="E81">
        <f>('Organized Data Db 2'!E81-5.30818414322251)/5.52548832975956</f>
        <v>-0.96067240150220246</v>
      </c>
      <c r="F81">
        <f>('Organized Data Db 2'!F81-9.13938618925831)/9.32770897961624</f>
        <v>-0.97981039172968731</v>
      </c>
      <c r="G81">
        <f>('Organized Data Db 2'!G81-6.24424552429667)/7.96104062720055</f>
        <v>-0.78435041556777241</v>
      </c>
      <c r="H81">
        <f>('Organized Data Db 2'!H81-1.95012787723785)/3.11105891356176</f>
        <v>1.6030594131389429E-2</v>
      </c>
      <c r="I81">
        <f>('Organized Data Db 2'!I81-18.3887468030691)/6.6849555874348</f>
        <v>1.7369230124364154</v>
      </c>
      <c r="J81">
        <f>('Organized Data Db 2'!J81-2.8695652173913)/18.294807854498</f>
        <v>3.3414089543213783</v>
      </c>
      <c r="K81">
        <f>('Organized Data Db 2'!K81-113.800511508951)/85.5899230594086</f>
        <v>3.4606817941109109</v>
      </c>
      <c r="M81">
        <f>('Organized Data Db 2'!M81-7.81969309462916)/8.46439985766875</f>
        <v>-0.45126567256490319</v>
      </c>
      <c r="N81">
        <f>('Organized Data Db 2'!N81-1.19309462915601)/4.44972523731261</f>
        <v>-0.26812770801025315</v>
      </c>
      <c r="O81">
        <f>('Organized Data Db 2'!O81-1.83120204603581)/5.0823838597573</f>
        <v>-0.36030376621793692</v>
      </c>
      <c r="P81">
        <f>('Organized Data Db 2'!P81-0.260869565217391)/2.30035976941704</f>
        <v>-0.11340381130187339</v>
      </c>
      <c r="Q81">
        <f>('Organized Data Db 2'!Q81-5.30818414322251)/5.52548832975956</f>
        <v>-0.96067240150220246</v>
      </c>
      <c r="R81">
        <f>('Organized Data Db 2'!R81-9.13938618925831)/9.32770897961624</f>
        <v>1.7003761422447623</v>
      </c>
      <c r="S81">
        <f>('Organized Data Db 2'!S81-6.24424552429667)/7.96104062720055</f>
        <v>-0.78435041556777241</v>
      </c>
      <c r="T81">
        <f>('Organized Data Db 2'!T81-1.95012787723785)/3.11105891356176</f>
        <v>-0.62683733462482261</v>
      </c>
      <c r="U81">
        <f>('Organized Data Db 2'!U81-18.3887468030691)/6.6849555874348</f>
        <v>0.39061638671752325</v>
      </c>
      <c r="V81">
        <f>('Organized Data Db 2'!V81-2.8695652173913)/18.294807854498</f>
        <v>0.60839309552366505</v>
      </c>
      <c r="W81">
        <f>('Organized Data Db 2'!W81-113.800511508951)/85.5899230594086</f>
        <v>-0.52343208064172031</v>
      </c>
      <c r="Y81">
        <f>('Organized Data Db 2'!Y81-7.81969309462916)/8.46439985766875</f>
        <v>-0.56940753930268495</v>
      </c>
      <c r="Z81">
        <f>('Organized Data Db 2'!Z81-1.19309462915601)/4.44972523731261</f>
        <v>-0.26812770801025315</v>
      </c>
      <c r="AA81">
        <f>('Organized Data Db 2'!AA81-1.83120204603581)/5.0823838597573</f>
        <v>-0.36030376621793692</v>
      </c>
      <c r="AB81">
        <f>('Organized Data Db 2'!AB81-0.260869565217391)/2.30035976941704</f>
        <v>-0.11340381130187339</v>
      </c>
      <c r="AC81">
        <f>('Organized Data Db 2'!AC81-5.30818414322251)/5.52548832975956</f>
        <v>-0.59871344319108621</v>
      </c>
      <c r="AD81">
        <f>('Organized Data Db 2'!AD81-9.13938618925831)/9.32770897961624</f>
        <v>2.2364134490396523</v>
      </c>
      <c r="AE81">
        <f>('Organized Data Db 2'!AE81-6.24424552429667)/7.96104062720055</f>
        <v>-0.65873869634311566</v>
      </c>
      <c r="AF81">
        <f>('Organized Data Db 2'!AF81-1.95012787723785)/3.11105891356176</f>
        <v>-0.62683733462482261</v>
      </c>
      <c r="AG81">
        <f>('Organized Data Db 2'!AG81-18.3887468030691)/6.6849555874348</f>
        <v>1.7369230124364154</v>
      </c>
      <c r="AH81">
        <f>('Organized Data Db 2'!AH81-2.8695652173913)/18.294807854498</f>
        <v>0.66305341269961926</v>
      </c>
      <c r="AI81">
        <f>('Organized Data Db 2'!AI81-113.800511508951)/85.5899230594086</f>
        <v>-0.4533303702355157</v>
      </c>
      <c r="AK81">
        <f>('Organized Data Db 2'!AK81-7.81969309462916)/8.46439985766875</f>
        <v>-0.80569127277824837</v>
      </c>
      <c r="AL81">
        <f>('Organized Data Db 2'!AL81-1.19309462915601)/4.44972523731261</f>
        <v>-0.26812770801025315</v>
      </c>
      <c r="AM81">
        <f>('Organized Data Db 2'!AM81-1.83120204603581)/5.0823838597573</f>
        <v>1.2137607320079065</v>
      </c>
      <c r="AN81">
        <f>('Organized Data Db 2'!AN81-0.260869565217391)/2.30035976941704</f>
        <v>-0.11340381130187339</v>
      </c>
      <c r="AO81">
        <f>('Organized Data Db 2'!AO81-5.30818414322251)/5.52548832975956</f>
        <v>0.84912239005337875</v>
      </c>
      <c r="AP81">
        <f>('Organized Data Db 2'!AP81-9.13938618925831)/9.32770897961624</f>
        <v>9.2264221860092477E-2</v>
      </c>
      <c r="AQ81">
        <f>('Organized Data Db 2'!AQ81-6.24424552429667)/7.96104062720055</f>
        <v>0.72299021512810757</v>
      </c>
      <c r="AR81">
        <f>('Organized Data Db 2'!AR81-1.95012787723785)/3.11105891356176</f>
        <v>-0.62683733462482261</v>
      </c>
      <c r="AS81">
        <f>('Organized Data Db 2'!AS81-18.3887468030691)/6.6849555874348</f>
        <v>-0.80610061392149202</v>
      </c>
      <c r="AT81">
        <f>('Organized Data Db 2'!AT81-2.8695652173913)/18.294807854498</f>
        <v>-0.59413388234732878</v>
      </c>
      <c r="AU81">
        <f>('Organized Data Db 2'!AU81-113.800511508951)/85.5899230594086</f>
        <v>-1.0725621454903236</v>
      </c>
      <c r="AW81">
        <f>('Organized Data Db 2'!AW81-7.81969309462916)/8.46439985766875</f>
        <v>-0.80569127277824837</v>
      </c>
      <c r="AX81">
        <f>('Organized Data Db 2'!AX81-1.19309462915601)/4.44972523731261</f>
        <v>-0.26812770801025315</v>
      </c>
      <c r="AY81">
        <f>('Organized Data Db 2'!AY81-1.83120204603581)/5.0823838597573</f>
        <v>-0.36030376621793692</v>
      </c>
      <c r="AZ81">
        <f>('Organized Data Db 2'!AZ81-0.260869565217391)/2.30035976941704</f>
        <v>-0.11340381130187339</v>
      </c>
      <c r="BA81">
        <f>('Organized Data Db 2'!BA81-5.30818414322251)/5.52548832975956</f>
        <v>1.9349992649867276</v>
      </c>
      <c r="BB81">
        <f>('Organized Data Db 2'!BB81-9.13938618925831)/9.32770897961624</f>
        <v>-0.12215070085786349</v>
      </c>
      <c r="BC81">
        <f>('Organized Data Db 2'!BC81-6.24424552429667)/7.96104062720055</f>
        <v>2.2303308458239877</v>
      </c>
      <c r="BD81">
        <f>('Organized Data Db 2'!BD81-1.95012787723785)/3.11105891356176</f>
        <v>-0.62683733462482261</v>
      </c>
      <c r="BE81">
        <f>('Organized Data Db 2'!BE81-18.3887468030691)/6.6849555874348</f>
        <v>-0.50692136376173813</v>
      </c>
      <c r="BF81">
        <f>('Organized Data Db 2'!BF81-2.8695652173913)/18.294807854498</f>
        <v>-1.0314164197549629</v>
      </c>
      <c r="BG81">
        <f>('Organized Data Db 2'!BG81-113.800511508951)/85.5899230594086</f>
        <v>-1.0491949086882553</v>
      </c>
      <c r="BI81">
        <f>('Organized Data Db 2'!BI81-7.81969309462916)/8.46439985766875</f>
        <v>-0.21498193908933977</v>
      </c>
      <c r="BJ81">
        <f>('Organized Data Db 2'!BJ81-1.19309462915601)/4.44972523731261</f>
        <v>-0.26812770801025315</v>
      </c>
      <c r="BK81">
        <f>('Organized Data Db 2'!BK81-1.83120204603581)/5.0823838597573</f>
        <v>-0.36030376621793692</v>
      </c>
      <c r="BL81">
        <f>('Organized Data Db 2'!BL81-0.260869565217391)/2.30035976941704</f>
        <v>-0.11340381130187339</v>
      </c>
      <c r="BM81">
        <f>('Organized Data Db 2'!BM81-5.30818414322251)/5.52548832975956</f>
        <v>-0.23675448487996992</v>
      </c>
      <c r="BN81">
        <f>('Organized Data Db 2'!BN81-9.13938618925831)/9.32770897961624</f>
        <v>1.1643388354498723</v>
      </c>
      <c r="BO81">
        <f>('Organized Data Db 2'!BO81-6.24424552429667)/7.96104062720055</f>
        <v>0.97421365357742085</v>
      </c>
      <c r="BP81">
        <f>('Organized Data Db 2'!BP81-1.95012787723785)/3.11105891356176</f>
        <v>-0.62683733462482261</v>
      </c>
      <c r="BQ81">
        <f>('Organized Data Db 2'!BQ81-18.3887468030691)/6.6849555874348</f>
        <v>-1.2548694891611227</v>
      </c>
      <c r="BR81">
        <f>('Organized Data Db 2'!BR81-2.8695652173913)/18.294807854498</f>
        <v>-0.43015293081946593</v>
      </c>
      <c r="BS81">
        <f>('Organized Data Db 2'!BS81-113.800511508951)/85.5899230594086</f>
        <v>-0.55848293584482267</v>
      </c>
    </row>
    <row r="82" spans="1:71" x14ac:dyDescent="0.25">
      <c r="A82">
        <f>('Organized Data Db 2'!A82-7.81969309462916)/8.46439985766875</f>
        <v>1.557146061977386</v>
      </c>
      <c r="B82">
        <f>('Organized Data Db 2'!B82-1.19309462915601)/4.44972523731261</f>
        <v>2.4286680175719719</v>
      </c>
      <c r="C82">
        <f>('Organized Data Db 2'!C82-1.83120204603581)/5.0823838597573</f>
        <v>-0.36030376621793692</v>
      </c>
      <c r="D82">
        <f>('Organized Data Db 2'!D82-0.260869565217391)/2.30035976941704</f>
        <v>-0.11340381130187339</v>
      </c>
      <c r="E82">
        <f>('Organized Data Db 2'!E82-5.30818414322251)/5.52548832975956</f>
        <v>-0.96067240150220246</v>
      </c>
      <c r="F82">
        <f>('Organized Data Db 2'!F82-9.13938618925831)/9.32770897961624</f>
        <v>-0.97981039172968731</v>
      </c>
      <c r="G82">
        <f>('Organized Data Db 2'!G82-6.24424552429667)/7.96104062720055</f>
        <v>-0.78435041556777241</v>
      </c>
      <c r="H82">
        <f>('Organized Data Db 2'!H82-1.95012787723785)/3.11105891356176</f>
        <v>-0.62683733462482261</v>
      </c>
      <c r="I82">
        <f>('Organized Data Db 2'!I82-18.3887468030691)/6.6849555874348</f>
        <v>1.7369230124364154</v>
      </c>
      <c r="J82">
        <f>('Organized Data Db 2'!J82-2.8695652173913)/18.294807854498</f>
        <v>2.3028629279782473</v>
      </c>
      <c r="K82">
        <f>('Organized Data Db 2'!K82-113.800511508951)/85.5899230594086</f>
        <v>1.7782407443619994</v>
      </c>
      <c r="M82">
        <f>('Organized Data Db 2'!M82-7.81969309462916)/8.46439985766875</f>
        <v>-0.45126567256490319</v>
      </c>
      <c r="N82">
        <f>('Organized Data Db 2'!N82-1.19309462915601)/4.44972523731261</f>
        <v>-0.26812770801025315</v>
      </c>
      <c r="O82">
        <f>('Organized Data Db 2'!O82-1.83120204603581)/5.0823838597573</f>
        <v>-0.36030376621793692</v>
      </c>
      <c r="P82">
        <f>('Organized Data Db 2'!P82-0.260869565217391)/2.30035976941704</f>
        <v>-0.11340381130187339</v>
      </c>
      <c r="Q82">
        <f>('Organized Data Db 2'!Q82-5.30818414322251)/5.52548832975956</f>
        <v>0.84912239005337875</v>
      </c>
      <c r="R82">
        <f>('Organized Data Db 2'!R82-9.13938618925831)/9.32770897961624</f>
        <v>-0.12215070085786349</v>
      </c>
      <c r="S82">
        <f>('Organized Data Db 2'!S82-6.24424552429667)/7.96104062720055</f>
        <v>0.22054333822948091</v>
      </c>
      <c r="T82">
        <f>('Organized Data Db 2'!T82-1.95012787723785)/3.11105891356176</f>
        <v>-0.62683733462482261</v>
      </c>
      <c r="U82">
        <f>('Organized Data Db 2'!U82-18.3887468030691)/6.6849555874348</f>
        <v>-1.1052798640812458</v>
      </c>
      <c r="V82">
        <f>('Organized Data Db 2'!V82-2.8695652173913)/18.294807854498</f>
        <v>-0.75811483387519152</v>
      </c>
      <c r="W82">
        <f>('Organized Data Db 2'!W82-113.800511508951)/85.5899230594086</f>
        <v>-0.57016655424585683</v>
      </c>
      <c r="Y82">
        <f>('Organized Data Db 2'!Y82-7.81969309462916)/8.46439985766875</f>
        <v>-0.33312380582712148</v>
      </c>
      <c r="Z82">
        <f>('Organized Data Db 2'!Z82-1.19309462915601)/4.44972523731261</f>
        <v>-0.26812770801025315</v>
      </c>
      <c r="AA82">
        <f>('Organized Data Db 2'!AA82-1.83120204603581)/5.0823838597573</f>
        <v>-0.36030376621793692</v>
      </c>
      <c r="AB82">
        <f>('Organized Data Db 2'!AB82-0.260869565217391)/2.30035976941704</f>
        <v>-0.11340381130187339</v>
      </c>
      <c r="AC82">
        <f>('Organized Data Db 2'!AC82-5.30818414322251)/5.52548832975956</f>
        <v>-0.59871344319108621</v>
      </c>
      <c r="AD82">
        <f>('Organized Data Db 2'!AD82-9.13938618925831)/9.32770897961624</f>
        <v>-0.97981039172968731</v>
      </c>
      <c r="AE82">
        <f>('Organized Data Db 2'!AE82-6.24424552429667)/7.96104062720055</f>
        <v>-0.78435041556777241</v>
      </c>
      <c r="AF82">
        <f>('Organized Data Db 2'!AF82-1.95012787723785)/3.11105891356176</f>
        <v>0.33746455850949547</v>
      </c>
      <c r="AG82">
        <f>('Organized Data Db 2'!AG82-18.3887468030691)/6.6849555874348</f>
        <v>1.2881541371967846</v>
      </c>
      <c r="AH82">
        <f>('Organized Data Db 2'!AH82-2.8695652173913)/18.294807854498</f>
        <v>1.209656584459162</v>
      </c>
      <c r="AI82">
        <f>('Organized Data Db 2'!AI82-113.800511508951)/85.5899230594086</f>
        <v>-9.1138199803458303E-2</v>
      </c>
      <c r="AK82">
        <f>('Organized Data Db 2'!AK82-7.81969309462916)/8.46439985766875</f>
        <v>-0.80569127277824837</v>
      </c>
      <c r="AL82">
        <f>('Organized Data Db 2'!AL82-1.19309462915601)/4.44972523731261</f>
        <v>-0.26812770801025315</v>
      </c>
      <c r="AM82">
        <f>('Organized Data Db 2'!AM82-1.83120204603581)/5.0823838597573</f>
        <v>-0.36030376621793692</v>
      </c>
      <c r="AN82">
        <f>('Organized Data Db 2'!AN82-0.260869565217391)/2.30035976941704</f>
        <v>-0.11340381130187339</v>
      </c>
      <c r="AO82">
        <f>('Organized Data Db 2'!AO82-5.30818414322251)/5.52548832975956</f>
        <v>1.2110813483644951</v>
      </c>
      <c r="AP82">
        <f>('Organized Data Db 2'!AP82-9.13938618925831)/9.32770897961624</f>
        <v>-0.33656562357581943</v>
      </c>
      <c r="AQ82">
        <f>('Organized Data Db 2'!AQ82-6.24424552429667)/7.96104062720055</f>
        <v>0.47176677667879424</v>
      </c>
      <c r="AR82">
        <f>('Organized Data Db 2'!AR82-1.95012787723785)/3.11105891356176</f>
        <v>-0.62683733462482261</v>
      </c>
      <c r="AS82">
        <f>('Organized Data Db 2'!AS82-18.3887468030691)/6.6849555874348</f>
        <v>-0.65651098884161507</v>
      </c>
      <c r="AT82">
        <f>('Organized Data Db 2'!AT82-2.8695652173913)/18.294807854498</f>
        <v>-0.81277515105114584</v>
      </c>
      <c r="AU82">
        <f>('Organized Data Db 2'!AU82-113.800511508951)/85.5899230594086</f>
        <v>-0.9206751062768801</v>
      </c>
      <c r="AW82">
        <f>('Organized Data Db 2'!AW82-7.81969309462916)/8.46439985766875</f>
        <v>-0.80569127277824837</v>
      </c>
      <c r="AX82">
        <f>('Organized Data Db 2'!AX82-1.19309462915601)/4.44972523731261</f>
        <v>-0.26812770801025315</v>
      </c>
      <c r="AY82">
        <f>('Organized Data Db 2'!AY82-1.83120204603581)/5.0823838597573</f>
        <v>-0.36030376621793692</v>
      </c>
      <c r="AZ82">
        <f>('Organized Data Db 2'!AZ82-0.260869565217391)/2.30035976941704</f>
        <v>-0.11340381130187339</v>
      </c>
      <c r="BA82">
        <f>('Organized Data Db 2'!BA82-5.30818414322251)/5.52548832975956</f>
        <v>1.9349992649867276</v>
      </c>
      <c r="BB82">
        <f>('Organized Data Db 2'!BB82-9.13938618925831)/9.32770897961624</f>
        <v>-0.97981039172968731</v>
      </c>
      <c r="BC82">
        <f>('Organized Data Db 2'!BC82-6.24424552429667)/7.96104062720055</f>
        <v>2.1047191265993308</v>
      </c>
      <c r="BD82">
        <f>('Organized Data Db 2'!BD82-1.95012787723785)/3.11105891356176</f>
        <v>-0.62683733462482261</v>
      </c>
      <c r="BE82">
        <f>('Organized Data Db 2'!BE82-18.3887468030691)/6.6849555874348</f>
        <v>-0.3573317386818613</v>
      </c>
      <c r="BF82">
        <f>('Organized Data Db 2'!BF82-2.8695652173913)/18.294807854498</f>
        <v>-0.97675610257900858</v>
      </c>
      <c r="BG82">
        <f>('Organized Data Db 2'!BG82-113.800511508951)/85.5899230594086</f>
        <v>-1.025827671886187</v>
      </c>
      <c r="BI82">
        <f>('Organized Data Db 2'!BI82-7.81969309462916)/8.46439985766875</f>
        <v>-0.45126567256490319</v>
      </c>
      <c r="BJ82">
        <f>('Organized Data Db 2'!BJ82-1.19309462915601)/4.44972523731261</f>
        <v>-0.26812770801025315</v>
      </c>
      <c r="BK82">
        <f>('Organized Data Db 2'!BK82-1.83120204603581)/5.0823838597573</f>
        <v>-0.36030376621793692</v>
      </c>
      <c r="BL82">
        <f>('Organized Data Db 2'!BL82-0.260869565217391)/2.30035976941704</f>
        <v>-0.11340381130187339</v>
      </c>
      <c r="BM82">
        <f>('Organized Data Db 2'!BM82-5.30818414322251)/5.52548832975956</f>
        <v>0.12520447343114632</v>
      </c>
      <c r="BN82">
        <f>('Organized Data Db 2'!BN82-9.13938618925831)/9.32770897961624</f>
        <v>0.73550899001396042</v>
      </c>
      <c r="BO82">
        <f>('Organized Data Db 2'!BO82-6.24424552429667)/7.96104062720055</f>
        <v>1.7278839689253609</v>
      </c>
      <c r="BP82">
        <f>('Organized Data Db 2'!BP82-1.95012787723785)/3.11105891356176</f>
        <v>-0.62683733462482261</v>
      </c>
      <c r="BQ82">
        <f>('Organized Data Db 2'!BQ82-18.3887468030691)/6.6849555874348</f>
        <v>-1.1052798640812458</v>
      </c>
      <c r="BR82">
        <f>('Organized Data Db 2'!BR82-2.8695652173913)/18.294807854498</f>
        <v>-1.1953973712828256</v>
      </c>
      <c r="BS82">
        <f>('Organized Data Db 2'!BS82-113.800511508951)/85.5899230594086</f>
        <v>-0.64026826465206144</v>
      </c>
    </row>
    <row r="83" spans="1:71" x14ac:dyDescent="0.25">
      <c r="A83">
        <f>('Organized Data Db 2'!A83-7.81969309462916)/8.46439985766875</f>
        <v>2.5022809958796395</v>
      </c>
      <c r="B83">
        <f>('Organized Data Db 2'!B83-1.19309462915601)/4.44972523731261</f>
        <v>4.2265318346267886</v>
      </c>
      <c r="C83">
        <f>('Organized Data Db 2'!C83-1.83120204603581)/5.0823838597573</f>
        <v>-0.36030376621793692</v>
      </c>
      <c r="D83">
        <f>('Organized Data Db 2'!D83-0.260869565217391)/2.30035976941704</f>
        <v>-0.11340381130187339</v>
      </c>
      <c r="E83">
        <f>('Organized Data Db 2'!E83-5.30818414322251)/5.52548832975956</f>
        <v>-0.96067240150220246</v>
      </c>
      <c r="F83">
        <f>('Organized Data Db 2'!F83-9.13938618925831)/9.32770897961624</f>
        <v>-0.12215070085786349</v>
      </c>
      <c r="G83">
        <f>('Organized Data Db 2'!G83-6.24424552429667)/7.96104062720055</f>
        <v>-0.78435041556777241</v>
      </c>
      <c r="H83">
        <f>('Organized Data Db 2'!H83-1.95012787723785)/3.11105891356176</f>
        <v>-0.62683733462482261</v>
      </c>
      <c r="I83">
        <f>('Organized Data Db 2'!I83-18.3887468030691)/6.6849555874348</f>
        <v>1.7369230124364154</v>
      </c>
      <c r="J83">
        <f>('Organized Data Db 2'!J83-2.8695652173913)/18.294807854498</f>
        <v>2.6854851482099273</v>
      </c>
      <c r="K83">
        <f>('Organized Data Db 2'!K83-113.800511508951)/85.5899230594086</f>
        <v>2.9349189660643762</v>
      </c>
      <c r="M83">
        <f>('Organized Data Db 2'!M83-7.81969309462916)/8.46439985766875</f>
        <v>-0.80569127277824837</v>
      </c>
      <c r="N83">
        <f>('Organized Data Db 2'!N83-1.19309462915601)/4.44972523731261</f>
        <v>-0.26812770801025315</v>
      </c>
      <c r="O83">
        <f>('Organized Data Db 2'!O83-1.83120204603581)/5.0823838597573</f>
        <v>4.7554058530160548</v>
      </c>
      <c r="P83">
        <f>('Organized Data Db 2'!P83-0.260869565217391)/2.30035976941704</f>
        <v>-0.11340381130187339</v>
      </c>
      <c r="Q83">
        <f>('Organized Data Db 2'!Q83-5.30818414322251)/5.52548832975956</f>
        <v>2.2969582232978438</v>
      </c>
      <c r="R83">
        <f>('Organized Data Db 2'!R83-9.13938618925831)/9.32770897961624</f>
        <v>-0.97981039172968731</v>
      </c>
      <c r="S83">
        <f>('Organized Data Db 2'!S83-6.24424552429667)/7.96104062720055</f>
        <v>1.8534956881500175</v>
      </c>
      <c r="T83">
        <f>('Organized Data Db 2'!T83-1.95012787723785)/3.11105891356176</f>
        <v>-0.62683733462482261</v>
      </c>
      <c r="U83">
        <f>('Organized Data Db 2'!U83-18.3887468030691)/6.6849555874348</f>
        <v>-1.5540487393208766</v>
      </c>
      <c r="V83">
        <f>('Organized Data Db 2'!V83-2.8695652173913)/18.294807854498</f>
        <v>-2.124622763274048</v>
      </c>
      <c r="W83">
        <f>('Organized Data Db 2'!W83-113.800511508951)/85.5899230594086</f>
        <v>-0.89730786947481178</v>
      </c>
      <c r="Y83">
        <f>('Organized Data Db 2'!Y83-7.81969309462916)/8.46439985766875</f>
        <v>-0.33312380582712148</v>
      </c>
      <c r="Z83">
        <f>('Organized Data Db 2'!Z83-1.19309462915601)/4.44972523731261</f>
        <v>-0.26812770801025315</v>
      </c>
      <c r="AA83">
        <f>('Organized Data Db 2'!AA83-1.83120204603581)/5.0823838597573</f>
        <v>-0.36030376621793692</v>
      </c>
      <c r="AB83">
        <f>('Organized Data Db 2'!AB83-0.260869565217391)/2.30035976941704</f>
        <v>-0.11340381130187339</v>
      </c>
      <c r="AC83">
        <f>('Organized Data Db 2'!AC83-5.30818414322251)/5.52548832975956</f>
        <v>-0.96067240150220246</v>
      </c>
      <c r="AD83">
        <f>('Organized Data Db 2'!AD83-9.13938618925831)/9.32770897961624</f>
        <v>-0.97981039172968731</v>
      </c>
      <c r="AE83">
        <f>('Organized Data Db 2'!AE83-6.24424552429667)/7.96104062720055</f>
        <v>-0.78435041556777241</v>
      </c>
      <c r="AF83">
        <f>('Organized Data Db 2'!AF83-1.95012787723785)/3.11105891356176</f>
        <v>-0.62683733462482261</v>
      </c>
      <c r="AG83">
        <f>('Organized Data Db 2'!AG83-18.3887468030691)/6.6849555874348</f>
        <v>1.7369230124364154</v>
      </c>
      <c r="AH83">
        <f>('Organized Data Db 2'!AH83-2.8695652173913)/18.294807854498</f>
        <v>1.1549962672832077</v>
      </c>
      <c r="AI83">
        <f>('Organized Data Db 2'!AI83-113.800511508951)/85.5899230594086</f>
        <v>0.10748331301412156</v>
      </c>
      <c r="AK83">
        <f>('Organized Data Db 2'!AK83-7.81969309462916)/8.46439985766875</f>
        <v>-0.80569127277824837</v>
      </c>
      <c r="AL83">
        <f>('Organized Data Db 2'!AL83-1.19309462915601)/4.44972523731261</f>
        <v>-0.26812770801025315</v>
      </c>
      <c r="AM83">
        <f>('Organized Data Db 2'!AM83-1.83120204603581)/5.0823838597573</f>
        <v>-0.36030376621793692</v>
      </c>
      <c r="AN83">
        <f>('Organized Data Db 2'!AN83-0.260869565217391)/2.30035976941704</f>
        <v>-0.11340381130187339</v>
      </c>
      <c r="AO83">
        <f>('Organized Data Db 2'!AO83-5.30818414322251)/5.52548832975956</f>
        <v>0.12520447343114632</v>
      </c>
      <c r="AP83">
        <f>('Organized Data Db 2'!AP83-9.13938618925831)/9.32770897961624</f>
        <v>-0.65818800765275343</v>
      </c>
      <c r="AQ83">
        <f>('Organized Data Db 2'!AQ83-6.24424552429667)/7.96104062720055</f>
        <v>0.72299021512810757</v>
      </c>
      <c r="AR83">
        <f>('Organized Data Db 2'!AR83-1.95012787723785)/3.11105891356176</f>
        <v>-0.62683733462482261</v>
      </c>
      <c r="AS83">
        <f>('Organized Data Db 2'!AS83-18.3887468030691)/6.6849555874348</f>
        <v>-0.95569023900136896</v>
      </c>
      <c r="AT83">
        <f>('Organized Data Db 2'!AT83-2.8695652173913)/18.294807854498</f>
        <v>-0.64879419952328299</v>
      </c>
      <c r="AU83">
        <f>('Organized Data Db 2'!AU83-113.800511508951)/85.5899230594086</f>
        <v>-0.9440423430789483</v>
      </c>
      <c r="AW83">
        <f>('Organized Data Db 2'!AW83-7.81969309462916)/8.46439985766875</f>
        <v>-0.80569127277824837</v>
      </c>
      <c r="AX83">
        <f>('Organized Data Db 2'!AX83-1.19309462915601)/4.44972523731261</f>
        <v>-0.26812770801025315</v>
      </c>
      <c r="AY83">
        <f>('Organized Data Db 2'!AY83-1.83120204603581)/5.0823838597573</f>
        <v>-0.36030376621793692</v>
      </c>
      <c r="AZ83">
        <f>('Organized Data Db 2'!AZ83-0.260869565217391)/2.30035976941704</f>
        <v>-0.11340381130187339</v>
      </c>
      <c r="BA83">
        <f>('Organized Data Db 2'!BA83-5.30818414322251)/5.52548832975956</f>
        <v>0.30618395258670444</v>
      </c>
      <c r="BB83">
        <f>('Organized Data Db 2'!BB83-9.13938618925831)/9.32770897961624</f>
        <v>-0.22935816221684147</v>
      </c>
      <c r="BC83">
        <f>('Organized Data Db 2'!BC83-6.24424552429667)/7.96104062720055</f>
        <v>1.351048811251391</v>
      </c>
      <c r="BD83">
        <f>('Organized Data Db 2'!BD83-1.95012787723785)/3.11105891356176</f>
        <v>0.98033248726570754</v>
      </c>
      <c r="BE83">
        <f>('Organized Data Db 2'!BE83-18.3887468030691)/6.6849555874348</f>
        <v>-0.50692136376173813</v>
      </c>
      <c r="BF83">
        <f>('Organized Data Db 2'!BF83-2.8695652173913)/18.294807854498</f>
        <v>-0.86743546822710005</v>
      </c>
      <c r="BG83">
        <f>('Organized Data Db 2'!BG83-113.800511508951)/85.5899230594086</f>
        <v>-0.9674095798810165</v>
      </c>
      <c r="BI83">
        <f>('Organized Data Db 2'!BI83-7.81969309462916)/8.46439985766875</f>
        <v>-0.33312380582712148</v>
      </c>
      <c r="BJ83">
        <f>('Organized Data Db 2'!BJ83-1.19309462915601)/4.44972523731261</f>
        <v>-0.26812770801025315</v>
      </c>
      <c r="BK83">
        <f>('Organized Data Db 2'!BK83-1.83120204603581)/5.0823838597573</f>
        <v>-0.36030376621793692</v>
      </c>
      <c r="BL83">
        <f>('Organized Data Db 2'!BL83-0.260869565217391)/2.30035976941704</f>
        <v>-0.11340381130187339</v>
      </c>
      <c r="BM83">
        <f>('Organized Data Db 2'!BM83-5.30818414322251)/5.52548832975956</f>
        <v>-0.41773396403552804</v>
      </c>
      <c r="BN83">
        <f>('Organized Data Db 2'!BN83-9.13938618925831)/9.32770897961624</f>
        <v>-0.76539546901173139</v>
      </c>
      <c r="BO83">
        <f>('Organized Data Db 2'!BO83-6.24424552429667)/7.96104062720055</f>
        <v>-0.78435041556777241</v>
      </c>
      <c r="BP83">
        <f>('Organized Data Db 2'!BP83-1.95012787723785)/3.11105891356176</f>
        <v>-0.62683733462482261</v>
      </c>
      <c r="BQ83">
        <f>('Organized Data Db 2'!BQ83-18.3887468030691)/6.6849555874348</f>
        <v>-0.50692136376173813</v>
      </c>
      <c r="BR83">
        <f>('Organized Data Db 2'!BR83-2.8695652173913)/18.294807854498</f>
        <v>-0.10219102776374035</v>
      </c>
      <c r="BS83">
        <f>('Organized Data Db 2'!BS83-113.800511508951)/85.5899230594086</f>
        <v>0.17758502342032623</v>
      </c>
    </row>
    <row r="84" spans="1:71" x14ac:dyDescent="0.25">
      <c r="A84">
        <f>('Organized Data Db 2'!A84-7.81969309462916)/8.46439985766875</f>
        <v>0.49386926133735048</v>
      </c>
      <c r="B84">
        <f>('Organized Data Db 2'!B84-1.19309462915601)/4.44972523731261</f>
        <v>-0.26812770801025315</v>
      </c>
      <c r="C84">
        <f>('Organized Data Db 2'!C84-1.83120204603581)/5.0823838597573</f>
        <v>-0.36030376621793692</v>
      </c>
      <c r="D84">
        <f>('Organized Data Db 2'!D84-0.260869565217391)/2.30035976941704</f>
        <v>-0.11340381130187339</v>
      </c>
      <c r="E84">
        <f>('Organized Data Db 2'!E84-5.30818414322251)/5.52548832975956</f>
        <v>-0.96067240150220246</v>
      </c>
      <c r="F84">
        <f>('Organized Data Db 2'!F84-9.13938618925831)/9.32770897961624</f>
        <v>-0.12215070085786349</v>
      </c>
      <c r="G84">
        <f>('Organized Data Db 2'!G84-6.24424552429667)/7.96104062720055</f>
        <v>-0.78435041556777241</v>
      </c>
      <c r="H84">
        <f>('Organized Data Db 2'!H84-1.95012787723785)/3.11105891356176</f>
        <v>-0.62683733462482261</v>
      </c>
      <c r="I84">
        <f>('Organized Data Db 2'!I84-18.3887468030691)/6.6849555874348</f>
        <v>0.98897488703703085</v>
      </c>
      <c r="J84">
        <f>('Organized Data Db 2'!J84-2.8695652173913)/18.294807854498</f>
        <v>1.0456756329312991</v>
      </c>
      <c r="K84">
        <f>('Organized Data Db 2'!K84-113.800511508951)/85.5899230594086</f>
        <v>1.2407942979144302</v>
      </c>
      <c r="M84">
        <f>('Organized Data Db 2'!M84-7.81969309462916)/8.46439985766875</f>
        <v>-0.68754940604046666</v>
      </c>
      <c r="N84">
        <f>('Organized Data Db 2'!N84-1.19309462915601)/4.44972523731261</f>
        <v>-0.26812770801025315</v>
      </c>
      <c r="O84">
        <f>('Organized Data Db 2'!O84-1.83120204603581)/5.0823838597573</f>
        <v>-0.36030376621793692</v>
      </c>
      <c r="P84">
        <f>('Organized Data Db 2'!P84-0.260869565217391)/2.30035976941704</f>
        <v>-0.11340381130187339</v>
      </c>
      <c r="Q84">
        <f>('Organized Data Db 2'!Q84-5.30818414322251)/5.52548832975956</f>
        <v>2.6589171816089601</v>
      </c>
      <c r="R84">
        <f>('Organized Data Db 2'!R84-9.13938618925831)/9.32770897961624</f>
        <v>2.2364134490396523</v>
      </c>
      <c r="S84">
        <f>('Organized Data Db 2'!S84-6.24424552429667)/7.96104062720055</f>
        <v>1.4766605304760476</v>
      </c>
      <c r="T84">
        <f>('Organized Data Db 2'!T84-1.95012787723785)/3.11105891356176</f>
        <v>-0.62683733462482261</v>
      </c>
      <c r="U84">
        <f>('Organized Data Db 2'!U84-18.3887468030691)/6.6849555874348</f>
        <v>-1.4044591142409997</v>
      </c>
      <c r="V84">
        <f>('Organized Data Db 2'!V84-2.8695652173913)/18.294807854498</f>
        <v>-1.5233592743385513</v>
      </c>
      <c r="W84">
        <f>('Organized Data Db 2'!W84-113.800511508951)/85.5899230594086</f>
        <v>-0.81552254066757313</v>
      </c>
      <c r="Y84">
        <f>('Organized Data Db 2'!Y84-7.81969309462916)/8.46439985766875</f>
        <v>-0.33312380582712148</v>
      </c>
      <c r="Z84">
        <f>('Organized Data Db 2'!Z84-1.19309462915601)/4.44972523731261</f>
        <v>-0.26812770801025315</v>
      </c>
      <c r="AA84">
        <f>('Organized Data Db 2'!AA84-1.83120204603581)/5.0823838597573</f>
        <v>-0.36030376621793692</v>
      </c>
      <c r="AB84">
        <f>('Organized Data Db 2'!AB84-0.260869565217391)/2.30035976941704</f>
        <v>-0.11340381130187339</v>
      </c>
      <c r="AC84">
        <f>('Organized Data Db 2'!AC84-5.30818414322251)/5.52548832975956</f>
        <v>0.12520447343114632</v>
      </c>
      <c r="AD84">
        <f>('Organized Data Db 2'!AD84-9.13938618925831)/9.32770897961624</f>
        <v>0.41388660593702642</v>
      </c>
      <c r="AE84">
        <f>('Organized Data Db 2'!AE84-6.24424552429667)/7.96104062720055</f>
        <v>-0.40751525789380239</v>
      </c>
      <c r="AF84">
        <f>('Organized Data Db 2'!AF84-1.95012787723785)/3.11105891356176</f>
        <v>0.65889852288760153</v>
      </c>
      <c r="AG84">
        <f>('Organized Data Db 2'!AG84-18.3887468030691)/6.6849555874348</f>
        <v>1.7369230124364154</v>
      </c>
      <c r="AH84">
        <f>('Organized Data Db 2'!AH84-2.8695652173913)/18.294807854498</f>
        <v>0.88169468140343632</v>
      </c>
      <c r="AI84">
        <f>('Organized Data Db 2'!AI84-113.800511508951)/85.5899230594086</f>
        <v>-0.31312694942310637</v>
      </c>
      <c r="AK84">
        <f>('Organized Data Db 2'!AK84-7.81969309462916)/8.46439985766875</f>
        <v>-0.80569127277824837</v>
      </c>
      <c r="AL84">
        <f>('Organized Data Db 2'!AL84-1.19309462915601)/4.44972523731261</f>
        <v>-0.26812770801025315</v>
      </c>
      <c r="AM84">
        <f>('Organized Data Db 2'!AM84-1.83120204603581)/5.0823838597573</f>
        <v>-0.36030376621793692</v>
      </c>
      <c r="AN84">
        <f>('Organized Data Db 2'!AN84-0.260869565217391)/2.30035976941704</f>
        <v>-0.11340381130187339</v>
      </c>
      <c r="AO84">
        <f>('Organized Data Db 2'!AO84-5.30818414322251)/5.52548832975956</f>
        <v>-5.5775005724411804E-2</v>
      </c>
      <c r="AP84">
        <f>('Organized Data Db 2'!AP84-9.13938618925831)/9.32770897961624</f>
        <v>0.62830152865498234</v>
      </c>
      <c r="AQ84">
        <f>('Organized Data Db 2'!AQ84-6.24424552429667)/7.96104062720055</f>
        <v>-0.65873869634311566</v>
      </c>
      <c r="AR84">
        <f>('Organized Data Db 2'!AR84-1.95012787723785)/3.11105891356176</f>
        <v>-0.62683733462482261</v>
      </c>
      <c r="AS84">
        <f>('Organized Data Db 2'!AS84-18.3887468030691)/6.6849555874348</f>
        <v>-0.50692136376173813</v>
      </c>
      <c r="AT84">
        <f>('Organized Data Db 2'!AT84-2.8695652173913)/18.294807854498</f>
        <v>-0.48481324799542025</v>
      </c>
      <c r="AU84">
        <f>('Organized Data Db 2'!AU84-113.800511508951)/85.5899230594086</f>
        <v>-0.78047168546447077</v>
      </c>
      <c r="AW84">
        <f>('Organized Data Db 2'!AW84-7.81969309462916)/8.46439985766875</f>
        <v>-0.56940753930268495</v>
      </c>
      <c r="AX84">
        <f>('Organized Data Db 2'!AX84-1.19309462915601)/4.44972523731261</f>
        <v>-0.26812770801025315</v>
      </c>
      <c r="AY84">
        <f>('Organized Data Db 2'!AY84-1.83120204603581)/5.0823838597573</f>
        <v>-0.36030376621793692</v>
      </c>
      <c r="AZ84">
        <f>('Organized Data Db 2'!AZ84-0.260869565217391)/2.30035976941704</f>
        <v>-0.11340381130187339</v>
      </c>
      <c r="BA84">
        <f>('Organized Data Db 2'!BA84-5.30818414322251)/5.52548832975956</f>
        <v>1.2110813483644951</v>
      </c>
      <c r="BB84">
        <f>('Organized Data Db 2'!BB84-9.13938618925831)/9.32770897961624</f>
        <v>-1.4943239498885501E-2</v>
      </c>
      <c r="BC84">
        <f>('Organized Data Db 2'!BC84-6.24424552429667)/7.96104062720055</f>
        <v>0.59737849590345082</v>
      </c>
      <c r="BD84">
        <f>('Organized Data Db 2'!BD84-1.95012787723785)/3.11105891356176</f>
        <v>-0.62683733462482261</v>
      </c>
      <c r="BE84">
        <f>('Organized Data Db 2'!BE84-18.3887468030691)/6.6849555874348</f>
        <v>0.68979563687727707</v>
      </c>
      <c r="BF84">
        <f>('Organized Data Db 2'!BF84-2.8695652173913)/18.294807854498</f>
        <v>-0.26617197929160313</v>
      </c>
      <c r="BG84">
        <f>('Organized Data Db 2'!BG84-113.800511508951)/85.5899230594086</f>
        <v>-0.78047168546447077</v>
      </c>
      <c r="BI84">
        <f>('Organized Data Db 2'!BI84-7.81969309462916)/8.46439985766875</f>
        <v>0.25758552786178707</v>
      </c>
      <c r="BJ84">
        <f>('Organized Data Db 2'!BJ84-1.19309462915601)/4.44972523731261</f>
        <v>-0.26812770801025315</v>
      </c>
      <c r="BK84">
        <f>('Organized Data Db 2'!BK84-1.83120204603581)/5.0823838597573</f>
        <v>-0.36030376621793692</v>
      </c>
      <c r="BL84">
        <f>('Organized Data Db 2'!BL84-0.260869565217391)/2.30035976941704</f>
        <v>-0.11340381130187339</v>
      </c>
      <c r="BM84">
        <f>('Organized Data Db 2'!BM84-5.30818414322251)/5.52548832975956</f>
        <v>0.12520447343114632</v>
      </c>
      <c r="BN84">
        <f>('Organized Data Db 2'!BN84-9.13938618925831)/9.32770897961624</f>
        <v>-0.97981039172968731</v>
      </c>
      <c r="BO84">
        <f>('Organized Data Db 2'!BO84-6.24424552429667)/7.96104062720055</f>
        <v>0.34615505745413755</v>
      </c>
      <c r="BP84">
        <f>('Organized Data Db 2'!BP84-1.95012787723785)/3.11105891356176</f>
        <v>-0.3054033702467166</v>
      </c>
      <c r="BQ84">
        <f>('Organized Data Db 2'!BQ84-18.3887468030691)/6.6849555874348</f>
        <v>-0.65651098884161507</v>
      </c>
      <c r="BR84">
        <f>('Organized Data Db 2'!BR84-2.8695652173913)/18.294807854498</f>
        <v>-4.7530710587786087E-2</v>
      </c>
      <c r="BS84">
        <f>('Organized Data Db 2'!BS84-113.800511508951)/85.5899230594086</f>
        <v>-0.19629076541276527</v>
      </c>
    </row>
    <row r="85" spans="1:71" x14ac:dyDescent="0.25">
      <c r="A85">
        <f>('Organized Data Db 2'!A85-7.81969309462916)/8.46439985766875</f>
        <v>0.96643672828847749</v>
      </c>
      <c r="B85">
        <f>('Organized Data Db 2'!B85-1.19309462915601)/4.44972523731261</f>
        <v>-0.26812770801025315</v>
      </c>
      <c r="C85">
        <f>('Organized Data Db 2'!C85-1.83120204603581)/5.0823838597573</f>
        <v>-0.36030376621793692</v>
      </c>
      <c r="D85">
        <f>('Organized Data Db 2'!D85-0.260869565217391)/2.30035976941704</f>
        <v>-0.11340381130187339</v>
      </c>
      <c r="E85">
        <f>('Organized Data Db 2'!E85-5.30818414322251)/5.52548832975956</f>
        <v>-0.96067240150220246</v>
      </c>
      <c r="F85">
        <f>('Organized Data Db 2'!F85-9.13938618925831)/9.32770897961624</f>
        <v>1.5931686808857843</v>
      </c>
      <c r="G85">
        <f>('Organized Data Db 2'!G85-6.24424552429667)/7.96104062720055</f>
        <v>-0.78435041556777241</v>
      </c>
      <c r="H85">
        <f>('Organized Data Db 2'!H85-1.95012787723785)/3.11105891356176</f>
        <v>-0.62683733462482261</v>
      </c>
      <c r="I85">
        <f>('Organized Data Db 2'!I85-18.3887468030691)/6.6849555874348</f>
        <v>1.7369230124364154</v>
      </c>
      <c r="J85">
        <f>('Organized Data Db 2'!J85-2.8695652173913)/18.294807854498</f>
        <v>1.5376184875148875</v>
      </c>
      <c r="K85">
        <f>('Organized Data Db 2'!K85-113.800511508951)/85.5899230594086</f>
        <v>1.7431898891588971</v>
      </c>
      <c r="M85">
        <f>('Organized Data Db 2'!M85-7.81969309462916)/8.46439985766875</f>
        <v>-0.56940753930268495</v>
      </c>
      <c r="N85">
        <f>('Organized Data Db 2'!N85-1.19309462915601)/4.44972523731261</f>
        <v>-0.26812770801025315</v>
      </c>
      <c r="O85">
        <f>('Organized Data Db 2'!O85-1.83120204603581)/5.0823838597573</f>
        <v>-0.36030376621793692</v>
      </c>
      <c r="P85">
        <f>('Organized Data Db 2'!P85-0.260869565217391)/2.30035976941704</f>
        <v>-0.11340381130187339</v>
      </c>
      <c r="Q85">
        <f>('Organized Data Db 2'!Q85-5.30818414322251)/5.52548832975956</f>
        <v>0.48716343174226256</v>
      </c>
      <c r="R85">
        <f>('Organized Data Db 2'!R85-9.13938618925831)/9.32770897961624</f>
        <v>-0.33656562357581943</v>
      </c>
      <c r="S85">
        <f>('Organized Data Db 2'!S85-6.24424552429667)/7.96104062720055</f>
        <v>-0.28190353866914575</v>
      </c>
      <c r="T85">
        <f>('Organized Data Db 2'!T85-1.95012787723785)/3.11105891356176</f>
        <v>0.65889852288760153</v>
      </c>
      <c r="U85">
        <f>('Organized Data Db 2'!U85-18.3887468030691)/6.6849555874348</f>
        <v>0.83938526195715402</v>
      </c>
      <c r="V85">
        <f>('Organized Data Db 2'!V85-2.8695652173913)/18.294807854498</f>
        <v>7.1296065881681732E-3</v>
      </c>
      <c r="W85">
        <f>('Organized Data Db 2'!W85-113.800511508951)/85.5899230594086</f>
        <v>-0.34817780462620868</v>
      </c>
      <c r="Y85">
        <f>('Organized Data Db 2'!Y85-7.81969309462916)/8.46439985766875</f>
        <v>-0.68754940604046666</v>
      </c>
      <c r="Z85">
        <f>('Organized Data Db 2'!Z85-1.19309462915601)/4.44972523731261</f>
        <v>-0.26812770801025315</v>
      </c>
      <c r="AA85">
        <f>('Organized Data Db 2'!AA85-1.83120204603581)/5.0823838597573</f>
        <v>-0.36030376621793692</v>
      </c>
      <c r="AB85">
        <f>('Organized Data Db 2'!AB85-0.260869565217391)/2.30035976941704</f>
        <v>-0.11340381130187339</v>
      </c>
      <c r="AC85">
        <f>('Organized Data Db 2'!AC85-5.30818414322251)/5.52548832975956</f>
        <v>0.66814291089782063</v>
      </c>
      <c r="AD85">
        <f>('Organized Data Db 2'!AD85-9.13938618925831)/9.32770897961624</f>
        <v>-0.12215070085786349</v>
      </c>
      <c r="AE85">
        <f>('Organized Data Db 2'!AE85-6.24424552429667)/7.96104062720055</f>
        <v>-0.78435041556777241</v>
      </c>
      <c r="AF85">
        <f>('Organized Data Db 2'!AF85-1.95012787723785)/3.11105891356176</f>
        <v>1.3017664516438134</v>
      </c>
      <c r="AG85">
        <f>('Organized Data Db 2'!AG85-18.3887468030691)/6.6849555874348</f>
        <v>-0.65651098884161507</v>
      </c>
      <c r="AH85">
        <f>('Organized Data Db 2'!AH85-2.8695652173913)/18.294807854498</f>
        <v>-0.59413388234732878</v>
      </c>
      <c r="AI85">
        <f>('Organized Data Db 2'!AI85-113.800511508951)/85.5899230594086</f>
        <v>-0.698686356657232</v>
      </c>
      <c r="AK85">
        <f>('Organized Data Db 2'!AK85-7.81969309462916)/8.46439985766875</f>
        <v>-0.80569127277824837</v>
      </c>
      <c r="AL85">
        <f>('Organized Data Db 2'!AL85-1.19309462915601)/4.44972523731261</f>
        <v>-0.26812770801025315</v>
      </c>
      <c r="AM85">
        <f>('Organized Data Db 2'!AM85-1.83120204603581)/5.0823838597573</f>
        <v>-0.36030376621793692</v>
      </c>
      <c r="AN85">
        <f>('Organized Data Db 2'!AN85-0.260869565217391)/2.30035976941704</f>
        <v>-0.11340381130187339</v>
      </c>
      <c r="AO85">
        <f>('Organized Data Db 2'!AO85-5.30818414322251)/5.52548832975956</f>
        <v>-5.5775005724411804E-2</v>
      </c>
      <c r="AP85">
        <f>('Organized Data Db 2'!AP85-9.13938618925831)/9.32770897961624</f>
        <v>0.62830152865498234</v>
      </c>
      <c r="AQ85">
        <f>('Organized Data Db 2'!AQ85-6.24424552429667)/7.96104062720055</f>
        <v>-0.65873869634311566</v>
      </c>
      <c r="AR85">
        <f>('Organized Data Db 2'!AR85-1.95012787723785)/3.11105891356176</f>
        <v>-0.62683733462482261</v>
      </c>
      <c r="AS85">
        <f>('Organized Data Db 2'!AS85-18.3887468030691)/6.6849555874348</f>
        <v>-0.50692136376173813</v>
      </c>
      <c r="AT85">
        <f>('Organized Data Db 2'!AT85-2.8695652173913)/18.294807854498</f>
        <v>-0.48481324799542025</v>
      </c>
      <c r="AU85">
        <f>('Organized Data Db 2'!AU85-113.800511508951)/85.5899230594086</f>
        <v>-0.78047168546447077</v>
      </c>
      <c r="AW85">
        <f>('Organized Data Db 2'!AW85-7.81969309462916)/8.46439985766875</f>
        <v>-0.56940753930268495</v>
      </c>
      <c r="AX85">
        <f>('Organized Data Db 2'!AX85-1.19309462915601)/4.44972523731261</f>
        <v>-0.26812770801025315</v>
      </c>
      <c r="AY85">
        <f>('Organized Data Db 2'!AY85-1.83120204603581)/5.0823838597573</f>
        <v>-0.36030376621793692</v>
      </c>
      <c r="AZ85">
        <f>('Organized Data Db 2'!AZ85-0.260869565217391)/2.30035976941704</f>
        <v>-0.11340381130187339</v>
      </c>
      <c r="BA85">
        <f>('Organized Data Db 2'!BA85-5.30818414322251)/5.52548832975956</f>
        <v>0.48716343174226256</v>
      </c>
      <c r="BB85">
        <f>('Organized Data Db 2'!BB85-9.13938618925831)/9.32770897961624</f>
        <v>-0.65818800765275343</v>
      </c>
      <c r="BC85">
        <f>('Organized Data Db 2'!BC85-6.24424552429667)/7.96104062720055</f>
        <v>9.4931619004824247E-2</v>
      </c>
      <c r="BD85">
        <f>('Organized Data Db 2'!BD85-1.95012787723785)/3.11105891356176</f>
        <v>0.98033248726570754</v>
      </c>
      <c r="BE85">
        <f>('Organized Data Db 2'!BE85-18.3887468030691)/6.6849555874348</f>
        <v>0.98897488703703085</v>
      </c>
      <c r="BF85">
        <f>('Organized Data Db 2'!BF85-2.8695652173913)/18.294807854498</f>
        <v>6.1789923764122436E-2</v>
      </c>
      <c r="BG85">
        <f>('Organized Data Db 2'!BG85-113.800511508951)/85.5899230594086</f>
        <v>-0.65195188305309559</v>
      </c>
      <c r="BI85">
        <f>('Organized Data Db 2'!BI85-7.81969309462916)/8.46439985766875</f>
        <v>0.13944366112400536</v>
      </c>
      <c r="BJ85">
        <f>('Organized Data Db 2'!BJ85-1.19309462915601)/4.44972523731261</f>
        <v>-0.26812770801025315</v>
      </c>
      <c r="BK85">
        <f>('Organized Data Db 2'!BK85-1.83120204603581)/5.0823838597573</f>
        <v>-0.36030376621793692</v>
      </c>
      <c r="BL85">
        <f>('Organized Data Db 2'!BL85-0.260869565217391)/2.30035976941704</f>
        <v>-0.11340381130187339</v>
      </c>
      <c r="BM85">
        <f>('Organized Data Db 2'!BM85-5.30818414322251)/5.52548832975956</f>
        <v>-0.59871344319108621</v>
      </c>
      <c r="BN85">
        <f>('Organized Data Db 2'!BN85-9.13938618925831)/9.32770897961624</f>
        <v>-0.97981039172968731</v>
      </c>
      <c r="BO85">
        <f>('Organized Data Db 2'!BO85-6.24424552429667)/7.96104062720055</f>
        <v>-0.78435041556777241</v>
      </c>
      <c r="BP85">
        <f>('Organized Data Db 2'!BP85-1.95012787723785)/3.11105891356176</f>
        <v>0.65889852288760153</v>
      </c>
      <c r="BQ85">
        <f>('Organized Data Db 2'!BQ85-18.3887468030691)/6.6849555874348</f>
        <v>9.1437136557769444E-2</v>
      </c>
      <c r="BR85">
        <f>('Organized Data Db 2'!BR85-2.8695652173913)/18.294807854498</f>
        <v>0.38975182681984805</v>
      </c>
      <c r="BS85">
        <f>('Organized Data Db 2'!BS85-113.800511508951)/85.5899230594086</f>
        <v>0.14253416821722389</v>
      </c>
    </row>
    <row r="86" spans="1:71" x14ac:dyDescent="0.25">
      <c r="A86">
        <f>('Organized Data Db 2'!A86-7.81969309462916)/8.46439985766875</f>
        <v>1.7934297954529494</v>
      </c>
      <c r="B86">
        <f>('Organized Data Db 2'!B86-1.19309462915601)/4.44972523731261</f>
        <v>2.8781339718356764</v>
      </c>
      <c r="C86">
        <f>('Organized Data Db 2'!C86-1.83120204603581)/5.0823838597573</f>
        <v>-0.36030376621793692</v>
      </c>
      <c r="D86">
        <f>('Organized Data Db 2'!D86-0.260869565217391)/2.30035976941704</f>
        <v>-0.11340381130187339</v>
      </c>
      <c r="E86">
        <f>('Organized Data Db 2'!E86-5.30818414322251)/5.52548832975956</f>
        <v>-0.96067240150220246</v>
      </c>
      <c r="F86">
        <f>('Organized Data Db 2'!F86-9.13938618925831)/9.32770897961624</f>
        <v>1.5931686808857843</v>
      </c>
      <c r="G86">
        <f>('Organized Data Db 2'!G86-6.24424552429667)/7.96104062720055</f>
        <v>-0.78435041556777241</v>
      </c>
      <c r="H86">
        <f>('Organized Data Db 2'!H86-1.95012787723785)/3.11105891356176</f>
        <v>-0.62683733462482261</v>
      </c>
      <c r="I86">
        <f>('Organized Data Db 2'!I86-18.3887468030691)/6.6849555874348</f>
        <v>1.7369230124364154</v>
      </c>
      <c r="J86">
        <f>('Organized Data Db 2'!J86-2.8695652173913)/18.294807854498</f>
        <v>2.3028629279782473</v>
      </c>
      <c r="K86">
        <f>('Organized Data Db 2'!K86-113.800511508951)/85.5899230594086</f>
        <v>2.6428285060385233</v>
      </c>
      <c r="M86">
        <f>('Organized Data Db 2'!M86-7.81969309462916)/8.46439985766875</f>
        <v>-0.21498193908933977</v>
      </c>
      <c r="N86">
        <f>('Organized Data Db 2'!N86-1.19309462915601)/4.44972523731261</f>
        <v>-0.26812770801025315</v>
      </c>
      <c r="O86">
        <f>('Organized Data Db 2'!O86-1.83120204603581)/5.0823838597573</f>
        <v>-0.36030376621793692</v>
      </c>
      <c r="P86">
        <f>('Organized Data Db 2'!P86-0.260869565217391)/2.30035976941704</f>
        <v>-0.11340381130187339</v>
      </c>
      <c r="Q86">
        <f>('Organized Data Db 2'!Q86-5.30818414322251)/5.52548832975956</f>
        <v>-0.59871344319108621</v>
      </c>
      <c r="R86">
        <f>('Organized Data Db 2'!R86-9.13938618925831)/9.32770897961624</f>
        <v>-0.87260293037070935</v>
      </c>
      <c r="S86">
        <f>('Organized Data Db 2'!S86-6.24424552429667)/7.96104062720055</f>
        <v>-0.78435041556777241</v>
      </c>
      <c r="T86">
        <f>('Organized Data Db 2'!T86-1.95012787723785)/3.11105891356176</f>
        <v>-0.62683733462482261</v>
      </c>
      <c r="U86">
        <f>('Organized Data Db 2'!U86-18.3887468030691)/6.6849555874348</f>
        <v>-0.50692136376173813</v>
      </c>
      <c r="V86">
        <f>('Organized Data Db 2'!V86-2.8695652173913)/18.294807854498</f>
        <v>7.1296065881681732E-3</v>
      </c>
      <c r="W86">
        <f>('Organized Data Db 2'!W86-113.800511508951)/85.5899230594086</f>
        <v>-6.7770963001390086E-2</v>
      </c>
      <c r="Y86">
        <f>('Organized Data Db 2'!Y86-7.81969309462916)/8.46439985766875</f>
        <v>-0.56940753930268495</v>
      </c>
      <c r="Z86">
        <f>('Organized Data Db 2'!Z86-1.19309462915601)/4.44972523731261</f>
        <v>-0.26812770801025315</v>
      </c>
      <c r="AA86">
        <f>('Organized Data Db 2'!AA86-1.83120204603581)/5.0823838597573</f>
        <v>-0.36030376621793692</v>
      </c>
      <c r="AB86">
        <f>('Organized Data Db 2'!AB86-0.260869565217391)/2.30035976941704</f>
        <v>-0.11340381130187339</v>
      </c>
      <c r="AC86">
        <f>('Organized Data Db 2'!AC86-5.30818414322251)/5.52548832975956</f>
        <v>-0.59871344319108621</v>
      </c>
      <c r="AD86">
        <f>('Organized Data Db 2'!AD86-9.13938618925831)/9.32770897961624</f>
        <v>-0.76539546901173139</v>
      </c>
      <c r="AE86">
        <f>('Organized Data Db 2'!AE86-6.24424552429667)/7.96104062720055</f>
        <v>-0.78435041556777241</v>
      </c>
      <c r="AF86">
        <f>('Organized Data Db 2'!AF86-1.95012787723785)/3.11105891356176</f>
        <v>0.33746455850949547</v>
      </c>
      <c r="AG86">
        <f>('Organized Data Db 2'!AG86-18.3887468030691)/6.6849555874348</f>
        <v>1.7369230124364154</v>
      </c>
      <c r="AH86">
        <f>('Organized Data Db 2'!AH86-2.8695652173913)/18.294807854498</f>
        <v>1.0456756329312991</v>
      </c>
      <c r="AI86">
        <f>('Organized Data Db 2'!AI86-113.800511508951)/85.5899230594086</f>
        <v>2.5697984206882792E-2</v>
      </c>
      <c r="AK86">
        <f>('Organized Data Db 2'!AK86-7.81969309462916)/8.46439985766875</f>
        <v>-0.68754940604046666</v>
      </c>
      <c r="AL86">
        <f>('Organized Data Db 2'!AL86-1.19309462915601)/4.44972523731261</f>
        <v>-0.26812770801025315</v>
      </c>
      <c r="AM86">
        <f>('Organized Data Db 2'!AM86-1.83120204603581)/5.0823838597573</f>
        <v>-0.36030376621793692</v>
      </c>
      <c r="AN86">
        <f>('Organized Data Db 2'!AN86-0.260869565217391)/2.30035976941704</f>
        <v>-0.11340381130187339</v>
      </c>
      <c r="AO86">
        <f>('Organized Data Db 2'!AO86-5.30818414322251)/5.52548832975956</f>
        <v>0.30618395258670444</v>
      </c>
      <c r="AP86">
        <f>('Organized Data Db 2'!AP86-9.13938618925831)/9.32770897961624</f>
        <v>1.0571313740908943</v>
      </c>
      <c r="AQ86">
        <f>('Organized Data Db 2'!AQ86-6.24424552429667)/7.96104062720055</f>
        <v>1.0998253728020777</v>
      </c>
      <c r="AR86">
        <f>('Organized Data Db 2'!AR86-1.95012787723785)/3.11105891356176</f>
        <v>-0.62683733462482261</v>
      </c>
      <c r="AS86">
        <f>('Organized Data Db 2'!AS86-18.3887468030691)/6.6849555874348</f>
        <v>-0.50692136376173813</v>
      </c>
      <c r="AT86">
        <f>('Organized Data Db 2'!AT86-2.8695652173913)/18.294807854498</f>
        <v>-0.21151166211564887</v>
      </c>
      <c r="AU86">
        <f>('Organized Data Db 2'!AU86-113.800511508951)/85.5899230594086</f>
        <v>-0.85057339587067538</v>
      </c>
      <c r="AW86">
        <f>('Organized Data Db 2'!AW86-7.81969309462916)/8.46439985766875</f>
        <v>-0.68754940604046666</v>
      </c>
      <c r="AX86">
        <f>('Organized Data Db 2'!AX86-1.19309462915601)/4.44972523731261</f>
        <v>-0.26812770801025315</v>
      </c>
      <c r="AY86">
        <f>('Organized Data Db 2'!AY86-1.83120204603581)/5.0823838597573</f>
        <v>2.7878252302337501</v>
      </c>
      <c r="AZ86">
        <f>('Organized Data Db 2'!AZ86-0.260869565217391)/2.30035976941704</f>
        <v>-0.11340381130187339</v>
      </c>
      <c r="BA86">
        <f>('Organized Data Db 2'!BA86-5.30818414322251)/5.52548832975956</f>
        <v>1.2110813483644951</v>
      </c>
      <c r="BB86">
        <f>('Organized Data Db 2'!BB86-9.13938618925831)/9.32770897961624</f>
        <v>-0.22935816221684147</v>
      </c>
      <c r="BC86">
        <f>('Organized Data Db 2'!BC86-6.24424552429667)/7.96104062720055</f>
        <v>0.84860193435276421</v>
      </c>
      <c r="BD86">
        <f>('Organized Data Db 2'!BD86-1.95012787723785)/3.11105891356176</f>
        <v>-0.62683733462482261</v>
      </c>
      <c r="BE86">
        <f>('Organized Data Db 2'!BE86-18.3887468030691)/6.6849555874348</f>
        <v>1.5873333873565385</v>
      </c>
      <c r="BF86">
        <f>('Organized Data Db 2'!BF86-2.8695652173913)/18.294807854498</f>
        <v>-0.10219102776374035</v>
      </c>
      <c r="BG86">
        <f>('Organized Data Db 2'!BG86-113.800511508951)/85.5899230594086</f>
        <v>-0.85057339587067538</v>
      </c>
      <c r="BI86">
        <f>('Organized Data Db 2'!BI86-7.81969309462916)/8.46439985766875</f>
        <v>-9.6840072351558074E-2</v>
      </c>
      <c r="BJ86">
        <f>('Organized Data Db 2'!BJ86-1.19309462915601)/4.44972523731261</f>
        <v>-0.26812770801025315</v>
      </c>
      <c r="BK86">
        <f>('Organized Data Db 2'!BK86-1.83120204603581)/5.0823838597573</f>
        <v>-0.36030376621793692</v>
      </c>
      <c r="BL86">
        <f>('Organized Data Db 2'!BL86-0.260869565217391)/2.30035976941704</f>
        <v>-0.11340381130187339</v>
      </c>
      <c r="BM86">
        <f>('Organized Data Db 2'!BM86-5.30818414322251)/5.52548832975956</f>
        <v>-0.59871344319108621</v>
      </c>
      <c r="BN86">
        <f>('Organized Data Db 2'!BN86-9.13938618925831)/9.32770897961624</f>
        <v>0.84271645137293838</v>
      </c>
      <c r="BO86">
        <f>('Organized Data Db 2'!BO86-6.24424552429667)/7.96104062720055</f>
        <v>-0.78435041556777241</v>
      </c>
      <c r="BP86">
        <f>('Organized Data Db 2'!BP86-1.95012787723785)/3.11105891356176</f>
        <v>2.5875023091562377</v>
      </c>
      <c r="BQ86">
        <f>('Organized Data Db 2'!BQ86-18.3887468030691)/6.6849555874348</f>
        <v>-0.65651098884161507</v>
      </c>
      <c r="BR86">
        <f>('Organized Data Db 2'!BR86-2.8695652173913)/18.294807854498</f>
        <v>-4.7530710587786087E-2</v>
      </c>
      <c r="BS86">
        <f>('Organized Data Db 2'!BS86-113.800511508951)/85.5899230594086</f>
        <v>3.7381602607916904E-2</v>
      </c>
    </row>
    <row r="87" spans="1:71" x14ac:dyDescent="0.25">
      <c r="A87">
        <f>('Organized Data Db 2'!A87-7.81969309462916)/8.46439985766875</f>
        <v>0.84829486155069567</v>
      </c>
      <c r="B87">
        <f>('Organized Data Db 2'!B87-1.19309462915601)/4.44972523731261</f>
        <v>-0.26812770801025315</v>
      </c>
      <c r="C87">
        <f>('Organized Data Db 2'!C87-1.83120204603581)/5.0823838597573</f>
        <v>-0.36030376621793692</v>
      </c>
      <c r="D87">
        <f>('Organized Data Db 2'!D87-0.260869565217391)/2.30035976941704</f>
        <v>-0.11340381130187339</v>
      </c>
      <c r="E87">
        <f>('Organized Data Db 2'!E87-5.30818414322251)/5.52548832975956</f>
        <v>-0.96067240150220246</v>
      </c>
      <c r="F87">
        <f>('Organized Data Db 2'!F87-9.13938618925831)/9.32770897961624</f>
        <v>-0.97981039172968731</v>
      </c>
      <c r="G87">
        <f>('Organized Data Db 2'!G87-6.24424552429667)/7.96104062720055</f>
        <v>-0.78435041556777241</v>
      </c>
      <c r="H87">
        <f>('Organized Data Db 2'!H87-1.95012787723785)/3.11105891356176</f>
        <v>0.98033248726570754</v>
      </c>
      <c r="I87">
        <f>('Organized Data Db 2'!I87-18.3887468030691)/6.6849555874348</f>
        <v>0.68979563687727707</v>
      </c>
      <c r="J87">
        <f>('Organized Data Db 2'!J87-2.8695652173913)/18.294807854498</f>
        <v>1.0456756329312991</v>
      </c>
      <c r="K87">
        <f>('Organized Data Db 2'!K87-113.800511508951)/85.5899230594086</f>
        <v>1.6730881787526923</v>
      </c>
      <c r="M87">
        <f>('Organized Data Db 2'!M87-7.81969309462916)/8.46439985766875</f>
        <v>0.84829486155069567</v>
      </c>
      <c r="N87">
        <f>('Organized Data Db 2'!N87-1.19309462915601)/4.44972523731261</f>
        <v>-0.26812770801025315</v>
      </c>
      <c r="O87">
        <f>('Organized Data Db 2'!O87-1.83120204603581)/5.0823838597573</f>
        <v>-0.36030376621793692</v>
      </c>
      <c r="P87">
        <f>('Organized Data Db 2'!P87-0.260869565217391)/2.30035976941704</f>
        <v>-0.11340381130187339</v>
      </c>
      <c r="Q87">
        <f>('Organized Data Db 2'!Q87-5.30818414322251)/5.52548832975956</f>
        <v>-0.77969292234664433</v>
      </c>
      <c r="R87">
        <f>('Organized Data Db 2'!R87-9.13938618925831)/9.32770897961624</f>
        <v>-1.4943239498885501E-2</v>
      </c>
      <c r="S87">
        <f>('Organized Data Db 2'!S87-6.24424552429667)/7.96104062720055</f>
        <v>-0.28190353866914575</v>
      </c>
      <c r="T87">
        <f>('Organized Data Db 2'!T87-1.95012787723785)/3.11105891356176</f>
        <v>2.9089362735343438</v>
      </c>
      <c r="U87">
        <f>('Organized Data Db 2'!U87-18.3887468030691)/6.6849555874348</f>
        <v>-5.8152488522107464E-2</v>
      </c>
      <c r="V87">
        <f>('Organized Data Db 2'!V87-2.8695652173913)/18.294807854498</f>
        <v>0.77237404705152779</v>
      </c>
      <c r="W87">
        <f>('Organized Data Db 2'!W87-113.800511508951)/85.5899230594086</f>
        <v>-9.3528709962195332E-3</v>
      </c>
      <c r="Y87">
        <f>('Organized Data Db 2'!Y87-7.81969309462916)/8.46439985766875</f>
        <v>-0.68754940604046666</v>
      </c>
      <c r="Z87">
        <f>('Organized Data Db 2'!Z87-1.19309462915601)/4.44972523731261</f>
        <v>-0.26812770801025315</v>
      </c>
      <c r="AA87">
        <f>('Organized Data Db 2'!AA87-1.83120204603581)/5.0823838597573</f>
        <v>-0.36030376621793692</v>
      </c>
      <c r="AB87">
        <f>('Organized Data Db 2'!AB87-0.260869565217391)/2.30035976941704</f>
        <v>-0.11340381130187339</v>
      </c>
      <c r="AC87">
        <f>('Organized Data Db 2'!AC87-5.30818414322251)/5.52548832975956</f>
        <v>0.12520447343114632</v>
      </c>
      <c r="AD87">
        <f>('Organized Data Db 2'!AD87-9.13938618925831)/9.32770897961624</f>
        <v>-0.97981039172968731</v>
      </c>
      <c r="AE87">
        <f>('Organized Data Db 2'!AE87-6.24424552429667)/7.96104062720055</f>
        <v>-0.65873869634311566</v>
      </c>
      <c r="AF87">
        <f>('Organized Data Db 2'!AF87-1.95012787723785)/3.11105891356176</f>
        <v>-0.3054033702467166</v>
      </c>
      <c r="AG87">
        <f>('Organized Data Db 2'!AG87-18.3887468030691)/6.6849555874348</f>
        <v>-0.20774211360198439</v>
      </c>
      <c r="AH87">
        <f>('Organized Data Db 2'!AH87-2.8695652173913)/18.294807854498</f>
        <v>-0.37549261364351166</v>
      </c>
      <c r="AI87">
        <f>('Organized Data Db 2'!AI87-113.800511508951)/85.5899230594086</f>
        <v>-0.57016655424585683</v>
      </c>
      <c r="AK87">
        <f>('Organized Data Db 2'!AK87-7.81969309462916)/8.46439985766875</f>
        <v>-0.56940753930268495</v>
      </c>
      <c r="AL87">
        <f>('Organized Data Db 2'!AL87-1.19309462915601)/4.44972523731261</f>
        <v>-0.26812770801025315</v>
      </c>
      <c r="AM87">
        <f>('Organized Data Db 2'!AM87-1.83120204603581)/5.0823838597573</f>
        <v>-0.36030376621793692</v>
      </c>
      <c r="AN87">
        <f>('Organized Data Db 2'!AN87-0.260869565217391)/2.30035976941704</f>
        <v>-0.11340381130187339</v>
      </c>
      <c r="AO87">
        <f>('Organized Data Db 2'!AO87-5.30818414322251)/5.52548832975956</f>
        <v>-0.23675448487996992</v>
      </c>
      <c r="AP87">
        <f>('Organized Data Db 2'!AP87-9.13938618925831)/9.32770897961624</f>
        <v>-0.97981039172968731</v>
      </c>
      <c r="AQ87">
        <f>('Organized Data Db 2'!AQ87-6.24424552429667)/7.96104062720055</f>
        <v>0.59737849590345082</v>
      </c>
      <c r="AR87">
        <f>('Organized Data Db 2'!AR87-1.95012787723785)/3.11105891356176</f>
        <v>-0.62683733462482261</v>
      </c>
      <c r="AS87">
        <f>('Organized Data Db 2'!AS87-18.3887468030691)/6.6849555874348</f>
        <v>1.4377437622766616</v>
      </c>
      <c r="AT87">
        <f>('Organized Data Db 2'!AT87-2.8695652173913)/18.294807854498</f>
        <v>0.38975182681984805</v>
      </c>
      <c r="AU87">
        <f>('Organized Data Db 2'!AU87-113.800511508951)/85.5899230594086</f>
        <v>-0.50006484383965211</v>
      </c>
      <c r="AW87">
        <f>('Organized Data Db 2'!AW87-7.81969309462916)/8.46439985766875</f>
        <v>-0.56940753930268495</v>
      </c>
      <c r="AX87">
        <f>('Organized Data Db 2'!AX87-1.19309462915601)/4.44972523731261</f>
        <v>-0.26812770801025315</v>
      </c>
      <c r="AY87">
        <f>('Organized Data Db 2'!AY87-1.83120204603581)/5.0823838597573</f>
        <v>0.82024460745144567</v>
      </c>
      <c r="AZ87">
        <f>('Organized Data Db 2'!AZ87-0.260869565217391)/2.30035976941704</f>
        <v>-0.11340381130187339</v>
      </c>
      <c r="BA87">
        <f>('Organized Data Db 2'!BA87-5.30818414322251)/5.52548832975956</f>
        <v>-0.23675448487996992</v>
      </c>
      <c r="BB87">
        <f>('Organized Data Db 2'!BB87-9.13938618925831)/9.32770897961624</f>
        <v>-0.97981039172968731</v>
      </c>
      <c r="BC87">
        <f>('Organized Data Db 2'!BC87-6.24424552429667)/7.96104062720055</f>
        <v>0.84860193435276421</v>
      </c>
      <c r="BD87">
        <f>('Organized Data Db 2'!BD87-1.95012787723785)/3.11105891356176</f>
        <v>-0.62683733462482261</v>
      </c>
      <c r="BE87">
        <f>('Organized Data Db 2'!BE87-18.3887468030691)/6.6849555874348</f>
        <v>1.4377437622766616</v>
      </c>
      <c r="BF87">
        <f>('Organized Data Db 2'!BF87-2.8695652173913)/18.294807854498</f>
        <v>0.60839309552366505</v>
      </c>
      <c r="BG87">
        <f>('Organized Data Db 2'!BG87-113.800511508951)/85.5899230594086</f>
        <v>-0.66363550145412964</v>
      </c>
      <c r="BI87">
        <f>('Organized Data Db 2'!BI87-7.81969309462916)/8.46439985766875</f>
        <v>0.25758552786178707</v>
      </c>
      <c r="BJ87">
        <f>('Organized Data Db 2'!BJ87-1.19309462915601)/4.44972523731261</f>
        <v>-0.26812770801025315</v>
      </c>
      <c r="BK87">
        <f>('Organized Data Db 2'!BK87-1.83120204603581)/5.0823838597573</f>
        <v>-0.36030376621793692</v>
      </c>
      <c r="BL87">
        <f>('Organized Data Db 2'!BL87-0.260869565217391)/2.30035976941704</f>
        <v>-0.11340381130187339</v>
      </c>
      <c r="BM87">
        <f>('Organized Data Db 2'!BM87-5.30818414322251)/5.52548832975956</f>
        <v>-0.23675448487996992</v>
      </c>
      <c r="BN87">
        <f>('Organized Data Db 2'!BN87-9.13938618925831)/9.32770897961624</f>
        <v>0.19947168321907047</v>
      </c>
      <c r="BO87">
        <f>('Organized Data Db 2'!BO87-6.24424552429667)/7.96104062720055</f>
        <v>-0.53312697711845902</v>
      </c>
      <c r="BP87">
        <f>('Organized Data Db 2'!BP87-1.95012787723785)/3.11105891356176</f>
        <v>1.3017664516438134</v>
      </c>
      <c r="BQ87">
        <f>('Organized Data Db 2'!BQ87-18.3887468030691)/6.6849555874348</f>
        <v>0.68979563687727707</v>
      </c>
      <c r="BR87">
        <f>('Organized Data Db 2'!BR87-2.8695652173913)/18.294807854498</f>
        <v>0.38975182681984805</v>
      </c>
      <c r="BS87">
        <f>('Organized Data Db 2'!BS87-113.800511508951)/85.5899230594086</f>
        <v>0.14253416821722389</v>
      </c>
    </row>
    <row r="88" spans="1:71" x14ac:dyDescent="0.25">
      <c r="A88">
        <f>('Organized Data Db 2'!A88-7.81969309462916)/8.46439985766875</f>
        <v>2.6204228626174215</v>
      </c>
      <c r="B88">
        <f>('Organized Data Db 2'!B88-1.19309462915601)/4.44972523731261</f>
        <v>4.4512648117586409</v>
      </c>
      <c r="C88">
        <f>('Organized Data Db 2'!C88-1.83120204603581)/5.0823838597573</f>
        <v>-0.36030376621793692</v>
      </c>
      <c r="D88">
        <f>('Organized Data Db 2'!D88-0.260869565217391)/2.30035976941704</f>
        <v>-0.11340381130187339</v>
      </c>
      <c r="E88">
        <f>('Organized Data Db 2'!E88-5.30818414322251)/5.52548832975956</f>
        <v>-0.96067240150220246</v>
      </c>
      <c r="F88">
        <f>('Organized Data Db 2'!F88-9.13938618925831)/9.32770897961624</f>
        <v>-0.44377308493479745</v>
      </c>
      <c r="G88">
        <f>('Organized Data Db 2'!G88-6.24424552429667)/7.96104062720055</f>
        <v>-0.78435041556777241</v>
      </c>
      <c r="H88">
        <f>('Organized Data Db 2'!H88-1.95012787723785)/3.11105891356176</f>
        <v>0.65889852288760153</v>
      </c>
      <c r="I88">
        <f>('Organized Data Db 2'!I88-18.3887468030691)/6.6849555874348</f>
        <v>1.7369230124364154</v>
      </c>
      <c r="J88">
        <f>('Organized Data Db 2'!J88-2.8695652173913)/18.294807854498</f>
        <v>2.5761645138580187</v>
      </c>
      <c r="K88">
        <f>('Organized Data Db 2'!K88-113.800511508951)/85.5899230594086</f>
        <v>2.3741052828147389</v>
      </c>
      <c r="M88">
        <f>('Organized Data Db 2'!M88-7.81969309462916)/8.46439985766875</f>
        <v>2.1301794386223642E-2</v>
      </c>
      <c r="N88">
        <f>('Organized Data Db 2'!N88-1.19309462915601)/4.44972523731261</f>
        <v>-0.26812770801025315</v>
      </c>
      <c r="O88">
        <f>('Organized Data Db 2'!O88-1.83120204603581)/5.0823838597573</f>
        <v>-0.36030376621793692</v>
      </c>
      <c r="P88">
        <f>('Organized Data Db 2'!P88-0.260869565217391)/2.30035976941704</f>
        <v>-0.11340381130187339</v>
      </c>
      <c r="Q88">
        <f>('Organized Data Db 2'!Q88-5.30818414322251)/5.52548832975956</f>
        <v>-0.96067240150220246</v>
      </c>
      <c r="R88">
        <f>('Organized Data Db 2'!R88-9.13938618925831)/9.32770897961624</f>
        <v>0.73550899001396042</v>
      </c>
      <c r="S88">
        <f>('Organized Data Db 2'!S88-6.24424552429667)/7.96104062720055</f>
        <v>-0.15629181944448906</v>
      </c>
      <c r="T88">
        <f>('Organized Data Db 2'!T88-1.95012787723785)/3.11105891356176</f>
        <v>2.9089362735343438</v>
      </c>
      <c r="U88">
        <f>('Organized Data Db 2'!U88-18.3887468030691)/6.6849555874348</f>
        <v>-0.50692136376173813</v>
      </c>
      <c r="V88">
        <f>('Organized Data Db 2'!V88-2.8695652173913)/18.294807854498</f>
        <v>0.82703436422748211</v>
      </c>
      <c r="W88">
        <f>('Organized Data Db 2'!W88-113.800511508951)/85.5899230594086</f>
        <v>-0.14955629180862884</v>
      </c>
      <c r="Y88">
        <f>('Organized Data Db 2'!Y88-7.81969309462916)/8.46439985766875</f>
        <v>0.13944366112400536</v>
      </c>
      <c r="Z88">
        <f>('Organized Data Db 2'!Z88-1.19309462915601)/4.44972523731261</f>
        <v>-0.26812770801025315</v>
      </c>
      <c r="AA88">
        <f>('Organized Data Db 2'!AA88-1.83120204603581)/5.0823838597573</f>
        <v>-0.36030376621793692</v>
      </c>
      <c r="AB88">
        <f>('Organized Data Db 2'!AB88-0.260869565217391)/2.30035976941704</f>
        <v>-0.11340381130187339</v>
      </c>
      <c r="AC88">
        <f>('Organized Data Db 2'!AC88-5.30818414322251)/5.52548832975956</f>
        <v>-0.59871344319108621</v>
      </c>
      <c r="AD88">
        <f>('Organized Data Db 2'!AD88-9.13938618925831)/9.32770897961624</f>
        <v>2.2364134490396523</v>
      </c>
      <c r="AE88">
        <f>('Organized Data Db 2'!AE88-6.24424552429667)/7.96104062720055</f>
        <v>-0.53312697711845902</v>
      </c>
      <c r="AF88">
        <f>('Organized Data Db 2'!AF88-1.95012787723785)/3.11105891356176</f>
        <v>1.3017664516438134</v>
      </c>
      <c r="AG88">
        <f>('Organized Data Db 2'!AG88-18.3887468030691)/6.6849555874348</f>
        <v>1.7369230124364154</v>
      </c>
      <c r="AH88">
        <f>('Organized Data Db 2'!AH88-2.8695652173913)/18.294807854498</f>
        <v>1.3736375359870248</v>
      </c>
      <c r="AI88">
        <f>('Organized Data Db 2'!AI88-113.800511508951)/85.5899230594086</f>
        <v>-0.35986142302724283</v>
      </c>
      <c r="AK88">
        <f>('Organized Data Db 2'!AK88-7.81969309462916)/8.46439985766875</f>
        <v>-0.56940753930268495</v>
      </c>
      <c r="AL88">
        <f>('Organized Data Db 2'!AL88-1.19309462915601)/4.44972523731261</f>
        <v>-0.26812770801025315</v>
      </c>
      <c r="AM88">
        <f>('Organized Data Db 2'!AM88-1.83120204603581)/5.0823838597573</f>
        <v>-0.36030376621793692</v>
      </c>
      <c r="AN88">
        <f>('Organized Data Db 2'!AN88-0.260869565217391)/2.30035976941704</f>
        <v>-0.11340381130187339</v>
      </c>
      <c r="AO88">
        <f>('Organized Data Db 2'!AO88-5.30818414322251)/5.52548832975956</f>
        <v>-0.23675448487996992</v>
      </c>
      <c r="AP88">
        <f>('Organized Data Db 2'!AP88-9.13938618925831)/9.32770897961624</f>
        <v>1.3787537581678282</v>
      </c>
      <c r="AQ88">
        <f>('Organized Data Db 2'!AQ88-6.24424552429667)/7.96104062720055</f>
        <v>-0.78435041556777241</v>
      </c>
      <c r="AR88">
        <f>('Organized Data Db 2'!AR88-1.95012787723785)/3.11105891356176</f>
        <v>-0.62683733462482261</v>
      </c>
      <c r="AS88">
        <f>('Organized Data Db 2'!AS88-18.3887468030691)/6.6849555874348</f>
        <v>0.24102676163764636</v>
      </c>
      <c r="AT88">
        <f>('Organized Data Db 2'!AT88-2.8695652173913)/18.294807854498</f>
        <v>0.66305341269961926</v>
      </c>
      <c r="AU88">
        <f>('Organized Data Db 2'!AU88-113.800511508951)/85.5899230594086</f>
        <v>-0.35986142302724283</v>
      </c>
      <c r="AW88">
        <f>('Organized Data Db 2'!AW88-7.81969309462916)/8.46439985766875</f>
        <v>-0.80569127277824837</v>
      </c>
      <c r="AX88">
        <f>('Organized Data Db 2'!AX88-1.19309462915601)/4.44972523731261</f>
        <v>-0.26812770801025315</v>
      </c>
      <c r="AY88">
        <f>('Organized Data Db 2'!AY88-1.83120204603581)/5.0823838597573</f>
        <v>-0.36030376621793692</v>
      </c>
      <c r="AZ88">
        <f>('Organized Data Db 2'!AZ88-0.260869565217391)/2.30035976941704</f>
        <v>-0.11340381130187339</v>
      </c>
      <c r="BA88">
        <f>('Organized Data Db 2'!BA88-5.30818414322251)/5.52548832975956</f>
        <v>1.5730403066756113</v>
      </c>
      <c r="BB88">
        <f>('Organized Data Db 2'!BB88-9.13938618925831)/9.32770897961624</f>
        <v>0.41388660593702642</v>
      </c>
      <c r="BC88">
        <f>('Organized Data Db 2'!BC88-6.24424552429667)/7.96104062720055</f>
        <v>2.6071660034979574</v>
      </c>
      <c r="BD88">
        <f>('Organized Data Db 2'!BD88-1.95012787723785)/3.11105891356176</f>
        <v>-0.62683733462482261</v>
      </c>
      <c r="BE88">
        <f>('Organized Data Db 2'!BE88-18.3887468030691)/6.6849555874348</f>
        <v>-0.20774211360198439</v>
      </c>
      <c r="BF88">
        <f>('Organized Data Db 2'!BF88-2.8695652173913)/18.294807854498</f>
        <v>-0.81277515105114584</v>
      </c>
      <c r="BG88">
        <f>('Organized Data Db 2'!BG88-113.800511508951)/85.5899230594086</f>
        <v>-0.9674095798810165</v>
      </c>
      <c r="BI88">
        <f>('Organized Data Db 2'!BI88-7.81969309462916)/8.46439985766875</f>
        <v>0.73015299481291396</v>
      </c>
      <c r="BJ88">
        <f>('Organized Data Db 2'!BJ88-1.19309462915601)/4.44972523731261</f>
        <v>-0.26812770801025315</v>
      </c>
      <c r="BK88">
        <f>('Organized Data Db 2'!BK88-1.83120204603581)/5.0823838597573</f>
        <v>-0.36030376621793692</v>
      </c>
      <c r="BL88">
        <f>('Organized Data Db 2'!BL88-0.260869565217391)/2.30035976941704</f>
        <v>-0.11340381130187339</v>
      </c>
      <c r="BM88">
        <f>('Organized Data Db 2'!BM88-5.30818414322251)/5.52548832975956</f>
        <v>-0.41773396403552804</v>
      </c>
      <c r="BN88">
        <f>('Organized Data Db 2'!BN88-9.13938618925831)/9.32770897961624</f>
        <v>0.41388660593702642</v>
      </c>
      <c r="BO88">
        <f>('Organized Data Db 2'!BO88-6.24424552429667)/7.96104062720055</f>
        <v>-0.65873869634311566</v>
      </c>
      <c r="BP88">
        <f>('Organized Data Db 2'!BP88-1.95012787723785)/3.11105891356176</f>
        <v>-0.62683733462482261</v>
      </c>
      <c r="BQ88">
        <f>('Organized Data Db 2'!BQ88-18.3887468030691)/6.6849555874348</f>
        <v>1.7369230124364154</v>
      </c>
      <c r="BR88">
        <f>('Organized Data Db 2'!BR88-2.8695652173913)/18.294807854498</f>
        <v>1.1549962672832077</v>
      </c>
      <c r="BS88">
        <f>('Organized Data Db 2'!BS88-113.800511508951)/85.5899230594086</f>
        <v>0.46967548344617893</v>
      </c>
    </row>
    <row r="89" spans="1:71" x14ac:dyDescent="0.25">
      <c r="A89">
        <f>('Organized Data Db 2'!A89-7.81969309462916)/8.46439985766875</f>
        <v>2.6204228626174215</v>
      </c>
      <c r="B89">
        <f>('Organized Data Db 2'!B89-1.19309462915601)/4.44972523731261</f>
        <v>4.4512648117586409</v>
      </c>
      <c r="C89">
        <f>('Organized Data Db 2'!C89-1.83120204603581)/5.0823838597573</f>
        <v>-0.36030376621793692</v>
      </c>
      <c r="D89">
        <f>('Organized Data Db 2'!D89-0.260869565217391)/2.30035976941704</f>
        <v>-0.11340381130187339</v>
      </c>
      <c r="E89">
        <f>('Organized Data Db 2'!E89-5.30818414322251)/5.52548832975956</f>
        <v>-0.96067240150220246</v>
      </c>
      <c r="F89">
        <f>('Organized Data Db 2'!F89-9.13938618925831)/9.32770897961624</f>
        <v>-0.97981039172968731</v>
      </c>
      <c r="G89">
        <f>('Organized Data Db 2'!G89-6.24424552429667)/7.96104062720055</f>
        <v>-0.78435041556777241</v>
      </c>
      <c r="H89">
        <f>('Organized Data Db 2'!H89-1.95012787723785)/3.11105891356176</f>
        <v>-0.62683733462482261</v>
      </c>
      <c r="I89">
        <f>('Organized Data Db 2'!I89-18.3887468030691)/6.6849555874348</f>
        <v>1.4377437622766616</v>
      </c>
      <c r="J89">
        <f>('Organized Data Db 2'!J89-2.8695652173913)/18.294807854498</f>
        <v>2.6308248310339728</v>
      </c>
      <c r="K89">
        <f>('Organized Data Db 2'!K89-113.800511508951)/85.5899230594086</f>
        <v>4.1850661349750258</v>
      </c>
      <c r="M89">
        <f>('Organized Data Db 2'!M89-7.81969309462916)/8.46439985766875</f>
        <v>2.1301794386223642E-2</v>
      </c>
      <c r="N89">
        <f>('Organized Data Db 2'!N89-1.19309462915601)/4.44972523731261</f>
        <v>-0.26812770801025315</v>
      </c>
      <c r="O89">
        <f>('Organized Data Db 2'!O89-1.83120204603581)/5.0823838597573</f>
        <v>-0.36030376621793692</v>
      </c>
      <c r="P89">
        <f>('Organized Data Db 2'!P89-0.260869565217391)/2.30035976941704</f>
        <v>-0.11340381130187339</v>
      </c>
      <c r="Q89">
        <f>('Organized Data Db 2'!Q89-5.30818414322251)/5.52548832975956</f>
        <v>0.12520447343114632</v>
      </c>
      <c r="R89">
        <f>('Organized Data Db 2'!R89-9.13938618925831)/9.32770897961624</f>
        <v>-1.4943239498885501E-2</v>
      </c>
      <c r="S89">
        <f>('Organized Data Db 2'!S89-6.24424552429667)/7.96104062720055</f>
        <v>0.97421365357742085</v>
      </c>
      <c r="T89">
        <f>('Organized Data Db 2'!T89-1.95012787723785)/3.11105891356176</f>
        <v>2.2660683447781316</v>
      </c>
      <c r="U89">
        <f>('Organized Data Db 2'!U89-18.3887468030691)/6.6849555874348</f>
        <v>-0.20774211360198439</v>
      </c>
      <c r="V89">
        <f>('Organized Data Db 2'!V89-2.8695652173913)/18.294807854498</f>
        <v>0.44441214399580226</v>
      </c>
      <c r="W89">
        <f>('Organized Data Db 2'!W89-113.800511508951)/85.5899230594086</f>
        <v>-0.4650139886365498</v>
      </c>
      <c r="Y89">
        <f>('Organized Data Db 2'!Y89-7.81969309462916)/8.46439985766875</f>
        <v>-0.56940753930268495</v>
      </c>
      <c r="Z89">
        <f>('Organized Data Db 2'!Z89-1.19309462915601)/4.44972523731261</f>
        <v>-0.26812770801025315</v>
      </c>
      <c r="AA89">
        <f>('Organized Data Db 2'!AA89-1.83120204603581)/5.0823838597573</f>
        <v>-0.36030376621793692</v>
      </c>
      <c r="AB89">
        <f>('Organized Data Db 2'!AB89-0.260869565217391)/2.30035976941704</f>
        <v>-0.11340381130187339</v>
      </c>
      <c r="AC89">
        <f>('Organized Data Db 2'!AC89-5.30818414322251)/5.52548832975956</f>
        <v>0.48716343174226256</v>
      </c>
      <c r="AD89">
        <f>('Organized Data Db 2'!AD89-9.13938618925831)/9.32770897961624</f>
        <v>9.2264221860092477E-2</v>
      </c>
      <c r="AE89">
        <f>('Organized Data Db 2'!AE89-6.24424552429667)/7.96104062720055</f>
        <v>-3.0680100219832411E-2</v>
      </c>
      <c r="AF89">
        <f>('Organized Data Db 2'!AF89-1.95012787723785)/3.11105891356176</f>
        <v>-0.62683733462482261</v>
      </c>
      <c r="AG89">
        <f>('Organized Data Db 2'!AG89-18.3887468030691)/6.6849555874348</f>
        <v>0.83938526195715402</v>
      </c>
      <c r="AH89">
        <f>('Organized Data Db 2'!AH89-2.8695652173913)/18.294807854498</f>
        <v>7.1296065881681732E-3</v>
      </c>
      <c r="AI89">
        <f>('Organized Data Db 2'!AI89-113.800511508951)/85.5899230594086</f>
        <v>-0.4533303702355157</v>
      </c>
      <c r="AK89">
        <f>('Organized Data Db 2'!AK89-7.81969309462916)/8.46439985766875</f>
        <v>-0.80569127277824837</v>
      </c>
      <c r="AL89">
        <f>('Organized Data Db 2'!AL89-1.19309462915601)/4.44972523731261</f>
        <v>-0.26812770801025315</v>
      </c>
      <c r="AM89">
        <f>('Organized Data Db 2'!AM89-1.83120204603581)/5.0823838597573</f>
        <v>-0.36030376621793692</v>
      </c>
      <c r="AN89">
        <f>('Organized Data Db 2'!AN89-0.260869565217391)/2.30035976941704</f>
        <v>-0.11340381130187339</v>
      </c>
      <c r="AO89">
        <f>('Organized Data Db 2'!AO89-5.30818414322251)/5.52548832975956</f>
        <v>0.66814291089782063</v>
      </c>
      <c r="AP89">
        <f>('Organized Data Db 2'!AP89-9.13938618925831)/9.32770897961624</f>
        <v>0.30667914457804846</v>
      </c>
      <c r="AQ89">
        <f>('Organized Data Db 2'!AQ89-6.24424552429667)/7.96104062720055</f>
        <v>9.4931619004824247E-2</v>
      </c>
      <c r="AR89">
        <f>('Organized Data Db 2'!AR89-1.95012787723785)/3.11105891356176</f>
        <v>-0.62683733462482261</v>
      </c>
      <c r="AS89">
        <f>('Organized Data Db 2'!AS89-18.3887468030691)/6.6849555874348</f>
        <v>-0.50692136376173813</v>
      </c>
      <c r="AT89">
        <f>('Organized Data Db 2'!AT89-2.8695652173913)/18.294807854498</f>
        <v>-0.64879419952328299</v>
      </c>
      <c r="AU89">
        <f>('Organized Data Db 2'!AU89-113.800511508951)/85.5899230594086</f>
        <v>-0.82720615906860717</v>
      </c>
      <c r="AW89">
        <f>('Organized Data Db 2'!AW89-7.81969309462916)/8.46439985766875</f>
        <v>-0.68754940604046666</v>
      </c>
      <c r="AX89">
        <f>('Organized Data Db 2'!AX89-1.19309462915601)/4.44972523731261</f>
        <v>-0.26812770801025315</v>
      </c>
      <c r="AY89">
        <f>('Organized Data Db 2'!AY89-1.83120204603581)/5.0823838597573</f>
        <v>-0.36030376621793692</v>
      </c>
      <c r="AZ89">
        <f>('Organized Data Db 2'!AZ89-0.260869565217391)/2.30035976941704</f>
        <v>-0.11340381130187339</v>
      </c>
      <c r="BA89">
        <f>('Organized Data Db 2'!BA89-5.30818414322251)/5.52548832975956</f>
        <v>0.84912239005337875</v>
      </c>
      <c r="BB89">
        <f>('Organized Data Db 2'!BB89-9.13938618925831)/9.32770897961624</f>
        <v>-0.65818800765275343</v>
      </c>
      <c r="BC89">
        <f>('Organized Data Db 2'!BC89-6.24424552429667)/7.96104062720055</f>
        <v>0.34615505745413755</v>
      </c>
      <c r="BD89">
        <f>('Organized Data Db 2'!BD89-1.95012787723785)/3.11105891356176</f>
        <v>0.98033248726570754</v>
      </c>
      <c r="BE89">
        <f>('Organized Data Db 2'!BE89-18.3887468030691)/6.6849555874348</f>
        <v>0.24102676163764636</v>
      </c>
      <c r="BF89">
        <f>('Organized Data Db 2'!BF89-2.8695652173913)/18.294807854498</f>
        <v>-0.37549261364351166</v>
      </c>
      <c r="BG89">
        <f>('Organized Data Db 2'!BG89-113.800511508951)/85.5899230594086</f>
        <v>-0.80383892226653897</v>
      </c>
      <c r="BI89">
        <f>('Organized Data Db 2'!BI89-7.81969309462916)/8.46439985766875</f>
        <v>2.2659972624040763</v>
      </c>
      <c r="BJ89">
        <f>('Organized Data Db 2'!BJ89-1.19309462915601)/4.44972523731261</f>
        <v>-0.26812770801025315</v>
      </c>
      <c r="BK89">
        <f>('Organized Data Db 2'!BK89-1.83120204603581)/5.0823838597573</f>
        <v>-0.36030376621793692</v>
      </c>
      <c r="BL89">
        <f>('Organized Data Db 2'!BL89-0.260869565217391)/2.30035976941704</f>
        <v>-0.11340381130187339</v>
      </c>
      <c r="BM89">
        <f>('Organized Data Db 2'!BM89-5.30818414322251)/5.52548832975956</f>
        <v>-0.96067240150220246</v>
      </c>
      <c r="BN89">
        <f>('Organized Data Db 2'!BN89-9.13938618925831)/9.32770897961624</f>
        <v>-0.97981039172968731</v>
      </c>
      <c r="BO89">
        <f>('Organized Data Db 2'!BO89-6.24424552429667)/7.96104062720055</f>
        <v>-0.78435041556777241</v>
      </c>
      <c r="BP89">
        <f>('Organized Data Db 2'!BP89-1.95012787723785)/3.11105891356176</f>
        <v>-0.62683733462482261</v>
      </c>
      <c r="BQ89">
        <f>('Organized Data Db 2'!BQ89-18.3887468030691)/6.6849555874348</f>
        <v>1.2881541371967846</v>
      </c>
      <c r="BR89">
        <f>('Organized Data Db 2'!BR89-2.8695652173913)/18.294807854498</f>
        <v>-0.70345451669923731</v>
      </c>
      <c r="BS89">
        <f>('Organized Data Db 2'!BS89-113.800511508951)/85.5899230594086</f>
        <v>3.028387913272649</v>
      </c>
    </row>
    <row r="90" spans="1:71" x14ac:dyDescent="0.25">
      <c r="A90">
        <f>('Organized Data Db 2'!A90-7.81969309462916)/8.46439985766875</f>
        <v>0.61201112807513225</v>
      </c>
      <c r="B90">
        <f>('Organized Data Db 2'!B90-1.19309462915601)/4.44972523731261</f>
        <v>0.63080420051715513</v>
      </c>
      <c r="C90">
        <f>('Organized Data Db 2'!C90-1.83120204603581)/5.0823838597573</f>
        <v>-0.36030376621793692</v>
      </c>
      <c r="D90">
        <f>('Organized Data Db 2'!D90-0.260869565217391)/2.30035976941704</f>
        <v>-0.11340381130187339</v>
      </c>
      <c r="E90">
        <f>('Organized Data Db 2'!E90-5.30818414322251)/5.52548832975956</f>
        <v>-0.96067240150220246</v>
      </c>
      <c r="F90">
        <f>('Organized Data Db 2'!F90-9.13938618925831)/9.32770897961624</f>
        <v>0.73550899001396042</v>
      </c>
      <c r="G90">
        <f>('Organized Data Db 2'!G90-6.24424552429667)/7.96104062720055</f>
        <v>-0.78435041556777241</v>
      </c>
      <c r="H90">
        <f>('Organized Data Db 2'!H90-1.95012787723785)/3.11105891356176</f>
        <v>-0.62683733462482261</v>
      </c>
      <c r="I90">
        <f>('Organized Data Db 2'!I90-18.3887468030691)/6.6849555874348</f>
        <v>1.7369230124364154</v>
      </c>
      <c r="J90">
        <f>('Organized Data Db 2'!J90-2.8695652173913)/18.294807854498</f>
        <v>1.4282978531629791</v>
      </c>
      <c r="K90">
        <f>('Organized Data Db 2'!K90-113.800511508951)/85.5899230594086</f>
        <v>0.73839870666996343</v>
      </c>
      <c r="M90">
        <f>('Organized Data Db 2'!M90-7.81969309462916)/8.46439985766875</f>
        <v>-0.80569127277824837</v>
      </c>
      <c r="N90">
        <f>('Organized Data Db 2'!N90-1.19309462915601)/4.44972523731261</f>
        <v>-0.26812770801025315</v>
      </c>
      <c r="O90">
        <f>('Organized Data Db 2'!O90-1.83120204603581)/5.0823838597573</f>
        <v>5.5424381021289761</v>
      </c>
      <c r="P90">
        <f>('Organized Data Db 2'!P90-0.260869565217391)/2.30035976941704</f>
        <v>-0.11340381130187339</v>
      </c>
      <c r="Q90">
        <f>('Organized Data Db 2'!Q90-5.30818414322251)/5.52548832975956</f>
        <v>3.7447940565423083</v>
      </c>
      <c r="R90">
        <f>('Organized Data Db 2'!R90-9.13938618925831)/9.32770897961624</f>
        <v>-1.4943239498885501E-2</v>
      </c>
      <c r="S90">
        <f>('Organized Data Db 2'!S90-6.24424552429667)/7.96104062720055</f>
        <v>1.7278839689253609</v>
      </c>
      <c r="T90">
        <f>('Organized Data Db 2'!T90-1.95012787723785)/3.11105891356176</f>
        <v>-0.62683733462482261</v>
      </c>
      <c r="U90">
        <f>('Organized Data Db 2'!U90-18.3887468030691)/6.6849555874348</f>
        <v>-2.3019968647202611</v>
      </c>
      <c r="V90">
        <f>('Organized Data Db 2'!V90-2.8695652173913)/18.294807854498</f>
        <v>-2.8898672037374076</v>
      </c>
      <c r="W90">
        <f>('Organized Data Db 2'!W90-113.800511508951)/85.5899230594086</f>
        <v>-1.0842457638913576</v>
      </c>
      <c r="Y90">
        <f>('Organized Data Db 2'!Y90-7.81969309462916)/8.46439985766875</f>
        <v>-0.80569127277824837</v>
      </c>
      <c r="Z90">
        <f>('Organized Data Db 2'!Z90-1.19309462915601)/4.44972523731261</f>
        <v>-0.26812770801025315</v>
      </c>
      <c r="AA90">
        <f>('Organized Data Db 2'!AA90-1.83120204603581)/5.0823838597573</f>
        <v>2.3943091056772894</v>
      </c>
      <c r="AB90">
        <f>('Organized Data Db 2'!AB90-0.260869565217391)/2.30035976941704</f>
        <v>-0.11340381130187339</v>
      </c>
      <c r="AC90">
        <f>('Organized Data Db 2'!AC90-5.30818414322251)/5.52548832975956</f>
        <v>0.84912239005337875</v>
      </c>
      <c r="AD90">
        <f>('Organized Data Db 2'!AD90-9.13938618925831)/9.32770897961624</f>
        <v>-0.44377308493479745</v>
      </c>
      <c r="AE90">
        <f>('Organized Data Db 2'!AE90-6.24424552429667)/7.96104062720055</f>
        <v>1.6022722497007043</v>
      </c>
      <c r="AF90">
        <f>('Organized Data Db 2'!AF90-1.95012787723785)/3.11105891356176</f>
        <v>1.3017664516438134</v>
      </c>
      <c r="AG90">
        <f>('Organized Data Db 2'!AG90-18.3887468030691)/6.6849555874348</f>
        <v>-0.95569023900136896</v>
      </c>
      <c r="AH90">
        <f>('Organized Data Db 2'!AH90-2.8695652173913)/18.294807854498</f>
        <v>-1.1953973712828256</v>
      </c>
      <c r="AI90">
        <f>('Organized Data Db 2'!AI90-113.800511508951)/85.5899230594086</f>
        <v>-0.9907768166830847</v>
      </c>
      <c r="AK90">
        <f>('Organized Data Db 2'!AK90-7.81969309462916)/8.46439985766875</f>
        <v>-0.68754940604046666</v>
      </c>
      <c r="AL90">
        <f>('Organized Data Db 2'!AL90-1.19309462915601)/4.44972523731261</f>
        <v>-0.26812770801025315</v>
      </c>
      <c r="AM90">
        <f>('Organized Data Db 2'!AM90-1.83120204603581)/5.0823838597573</f>
        <v>-0.36030376621793692</v>
      </c>
      <c r="AN90">
        <f>('Organized Data Db 2'!AN90-0.260869565217391)/2.30035976941704</f>
        <v>-0.11340381130187339</v>
      </c>
      <c r="AO90">
        <f>('Organized Data Db 2'!AO90-5.30818414322251)/5.52548832975956</f>
        <v>-0.96067240150220246</v>
      </c>
      <c r="AP90">
        <f>('Organized Data Db 2'!AP90-9.13938618925831)/9.32770897961624</f>
        <v>2.1292059876806744</v>
      </c>
      <c r="AQ90">
        <f>('Organized Data Db 2'!AQ90-6.24424552429667)/7.96104062720055</f>
        <v>-0.78435041556777241</v>
      </c>
      <c r="AR90">
        <f>('Organized Data Db 2'!AR90-1.95012787723785)/3.11105891356176</f>
        <v>-0.62683733462482261</v>
      </c>
      <c r="AS90">
        <f>('Organized Data Db 2'!AS90-18.3887468030691)/6.6849555874348</f>
        <v>-0.3573317386818613</v>
      </c>
      <c r="AT90">
        <f>('Organized Data Db 2'!AT90-2.8695652173913)/18.294807854498</f>
        <v>0.60839309552366505</v>
      </c>
      <c r="AU90">
        <f>('Organized Data Db 2'!AU90-113.800511508951)/85.5899230594086</f>
        <v>-0.53511569904275447</v>
      </c>
      <c r="AW90">
        <f>('Organized Data Db 2'!AW90-7.81969309462916)/8.46439985766875</f>
        <v>-0.56940753930268495</v>
      </c>
      <c r="AX90">
        <f>('Organized Data Db 2'!AX90-1.19309462915601)/4.44972523731261</f>
        <v>-0.26812770801025315</v>
      </c>
      <c r="AY90">
        <f>('Organized Data Db 2'!AY90-1.83120204603581)/5.0823838597573</f>
        <v>2.5910671679555195</v>
      </c>
      <c r="AZ90">
        <f>('Organized Data Db 2'!AZ90-0.260869565217391)/2.30035976941704</f>
        <v>-0.11340381130187339</v>
      </c>
      <c r="BA90">
        <f>('Organized Data Db 2'!BA90-5.30818414322251)/5.52548832975956</f>
        <v>0.84912239005337875</v>
      </c>
      <c r="BB90">
        <f>('Organized Data Db 2'!BB90-9.13938618925831)/9.32770897961624</f>
        <v>-0.97981039172968731</v>
      </c>
      <c r="BC90">
        <f>('Organized Data Db 2'!BC90-6.24424552429667)/7.96104062720055</f>
        <v>1.8534956881500175</v>
      </c>
      <c r="BD90">
        <f>('Organized Data Db 2'!BD90-1.95012787723785)/3.11105891356176</f>
        <v>-0.62683733462482261</v>
      </c>
      <c r="BE90">
        <f>('Organized Data Db 2'!BE90-18.3887468030691)/6.6849555874348</f>
        <v>1.7369230124364154</v>
      </c>
      <c r="BF90">
        <f>('Organized Data Db 2'!BF90-2.8695652173913)/18.294807854498</f>
        <v>0.33509150964389378</v>
      </c>
      <c r="BG90">
        <f>('Organized Data Db 2'!BG90-113.800511508951)/85.5899230594086</f>
        <v>-0.71036997505826605</v>
      </c>
      <c r="BI90">
        <f>('Organized Data Db 2'!BI90-7.81969309462916)/8.46439985766875</f>
        <v>-0.21498193908933977</v>
      </c>
      <c r="BJ90">
        <f>('Organized Data Db 2'!BJ90-1.19309462915601)/4.44972523731261</f>
        <v>-0.26812770801025315</v>
      </c>
      <c r="BK90">
        <f>('Organized Data Db 2'!BK90-1.83120204603581)/5.0823838597573</f>
        <v>-0.36030376621793692</v>
      </c>
      <c r="BL90">
        <f>('Organized Data Db 2'!BL90-0.260869565217391)/2.30035976941704</f>
        <v>-0.11340381130187339</v>
      </c>
      <c r="BM90">
        <f>('Organized Data Db 2'!BM90-5.30818414322251)/5.52548832975956</f>
        <v>0.12520447343114632</v>
      </c>
      <c r="BN90">
        <f>('Organized Data Db 2'!BN90-9.13938618925831)/9.32770897961624</f>
        <v>-0.44377308493479745</v>
      </c>
      <c r="BO90">
        <f>('Organized Data Db 2'!BO90-6.24424552429667)/7.96104062720055</f>
        <v>-0.40751525789380239</v>
      </c>
      <c r="BP90">
        <f>('Organized Data Db 2'!BP90-1.95012787723785)/3.11105891356176</f>
        <v>-0.62683733462482261</v>
      </c>
      <c r="BQ90">
        <f>('Organized Data Db 2'!BQ90-18.3887468030691)/6.6849555874348</f>
        <v>0.83938526195715402</v>
      </c>
      <c r="BR90">
        <f>('Organized Data Db 2'!BR90-2.8695652173913)/18.294807854498</f>
        <v>0.33509150964389378</v>
      </c>
      <c r="BS90">
        <f>('Organized Data Db 2'!BS90-113.800511508951)/85.5899230594086</f>
        <v>-0.1028218182044924</v>
      </c>
    </row>
    <row r="91" spans="1:71" x14ac:dyDescent="0.25">
      <c r="A91">
        <f>('Organized Data Db 2'!A91-7.81969309462916)/8.46439985766875</f>
        <v>-9.6840072351558074E-2</v>
      </c>
      <c r="B91">
        <f>('Organized Data Db 2'!B91-1.19309462915601)/4.44972523731261</f>
        <v>-0.26812770801025315</v>
      </c>
      <c r="C91">
        <f>('Organized Data Db 2'!C91-1.83120204603581)/5.0823838597573</f>
        <v>-0.36030376621793692</v>
      </c>
      <c r="D91">
        <f>('Organized Data Db 2'!D91-0.260869565217391)/2.30035976941704</f>
        <v>-0.11340381130187339</v>
      </c>
      <c r="E91">
        <f>('Organized Data Db 2'!E91-5.30818414322251)/5.52548832975956</f>
        <v>-0.96067240150220246</v>
      </c>
      <c r="F91">
        <f>('Organized Data Db 2'!F91-9.13938618925831)/9.32770897961624</f>
        <v>-0.97981039172968731</v>
      </c>
      <c r="G91">
        <f>('Organized Data Db 2'!G91-6.24424552429667)/7.96104062720055</f>
        <v>-0.78435041556777241</v>
      </c>
      <c r="H91">
        <f>('Organized Data Db 2'!H91-1.95012787723785)/3.11105891356176</f>
        <v>-0.62683733462482261</v>
      </c>
      <c r="I91">
        <f>('Organized Data Db 2'!I91-18.3887468030691)/6.6849555874348</f>
        <v>-0.95569023900136896</v>
      </c>
      <c r="J91">
        <f>('Organized Data Db 2'!J91-2.8695652173913)/18.294807854498</f>
        <v>0.17111055811603096</v>
      </c>
      <c r="K91">
        <f>('Organized Data Db 2'!K91-113.800511508951)/85.5899230594086</f>
        <v>0.89028574588340692</v>
      </c>
      <c r="M91">
        <f>('Organized Data Db 2'!M91-7.81969309462916)/8.46439985766875</f>
        <v>-0.33312380582712148</v>
      </c>
      <c r="N91">
        <f>('Organized Data Db 2'!N91-1.19309462915601)/4.44972523731261</f>
        <v>-0.26812770801025315</v>
      </c>
      <c r="O91">
        <f>('Organized Data Db 2'!O91-1.83120204603581)/5.0823838597573</f>
        <v>-0.36030376621793692</v>
      </c>
      <c r="P91">
        <f>('Organized Data Db 2'!P91-0.260869565217391)/2.30035976941704</f>
        <v>-0.11340381130187339</v>
      </c>
      <c r="Q91">
        <f>('Organized Data Db 2'!Q91-5.30818414322251)/5.52548832975956</f>
        <v>0.48716343174226256</v>
      </c>
      <c r="R91">
        <f>('Organized Data Db 2'!R91-9.13938618925831)/9.32770897961624</f>
        <v>1.1643388354498723</v>
      </c>
      <c r="S91">
        <f>('Organized Data Db 2'!S91-6.24424552429667)/7.96104062720055</f>
        <v>0.84860193435276421</v>
      </c>
      <c r="T91">
        <f>('Organized Data Db 2'!T91-1.95012787723785)/3.11105891356176</f>
        <v>-0.62683733462482261</v>
      </c>
      <c r="U91">
        <f>('Organized Data Db 2'!U91-18.3887468030691)/6.6849555874348</f>
        <v>-1.4044591142409997</v>
      </c>
      <c r="V91">
        <f>('Organized Data Db 2'!V91-2.8695652173913)/18.294807854498</f>
        <v>-0.70345451669923731</v>
      </c>
      <c r="W91">
        <f>('Organized Data Db 2'!W91-113.800511508951)/85.5899230594086</f>
        <v>-0.71036997505826605</v>
      </c>
      <c r="Y91">
        <f>('Organized Data Db 2'!Y91-7.81969309462916)/8.46439985766875</f>
        <v>-0.68754940604046666</v>
      </c>
      <c r="Z91">
        <f>('Organized Data Db 2'!Z91-1.19309462915601)/4.44972523731261</f>
        <v>-0.26812770801025315</v>
      </c>
      <c r="AA91">
        <f>('Organized Data Db 2'!AA91-1.83120204603581)/5.0823838597573</f>
        <v>2.1975510433990588</v>
      </c>
      <c r="AB91">
        <f>('Organized Data Db 2'!AB91-0.260869565217391)/2.30035976941704</f>
        <v>-0.11340381130187339</v>
      </c>
      <c r="AC91">
        <f>('Organized Data Db 2'!AC91-5.30818414322251)/5.52548832975956</f>
        <v>1.030101869208937</v>
      </c>
      <c r="AD91">
        <f>('Organized Data Db 2'!AD91-9.13938618925831)/9.32770897961624</f>
        <v>-1.4943239498885501E-2</v>
      </c>
      <c r="AE91">
        <f>('Organized Data Db 2'!AE91-6.24424552429667)/7.96104062720055</f>
        <v>2.1047191265993308</v>
      </c>
      <c r="AF91">
        <f>('Organized Data Db 2'!AF91-1.95012787723785)/3.11105891356176</f>
        <v>-0.62683733462482261</v>
      </c>
      <c r="AG91">
        <f>('Organized Data Db 2'!AG91-18.3887468030691)/6.6849555874348</f>
        <v>-5.8152488522107464E-2</v>
      </c>
      <c r="AH91">
        <f>('Organized Data Db 2'!AH91-2.8695652173913)/18.294807854498</f>
        <v>-0.64879419952328299</v>
      </c>
      <c r="AI91">
        <f>('Organized Data Db 2'!AI91-113.800511508951)/85.5899230594086</f>
        <v>-0.86225701427170953</v>
      </c>
      <c r="AK91">
        <f>('Organized Data Db 2'!AK91-7.81969309462916)/8.46439985766875</f>
        <v>-0.80569127277824837</v>
      </c>
      <c r="AL91">
        <f>('Organized Data Db 2'!AL91-1.19309462915601)/4.44972523731261</f>
        <v>-0.26812770801025315</v>
      </c>
      <c r="AM91">
        <f>('Organized Data Db 2'!AM91-1.83120204603581)/5.0823838597573</f>
        <v>-0.36030376621793692</v>
      </c>
      <c r="AN91">
        <f>('Organized Data Db 2'!AN91-0.260869565217391)/2.30035976941704</f>
        <v>-0.11340381130187339</v>
      </c>
      <c r="AO91">
        <f>('Organized Data Db 2'!AO91-5.30818414322251)/5.52548832975956</f>
        <v>1.030101869208937</v>
      </c>
      <c r="AP91">
        <f>('Organized Data Db 2'!AP91-9.13938618925831)/9.32770897961624</f>
        <v>2.2364134490396523</v>
      </c>
      <c r="AQ91">
        <f>('Organized Data Db 2'!AQ91-6.24424552429667)/7.96104062720055</f>
        <v>0.97421365357742085</v>
      </c>
      <c r="AR91">
        <f>('Organized Data Db 2'!AR91-1.95012787723785)/3.11105891356176</f>
        <v>-0.62683733462482261</v>
      </c>
      <c r="AS91">
        <f>('Organized Data Db 2'!AS91-18.3887468030691)/6.6849555874348</f>
        <v>-1.2548694891611227</v>
      </c>
      <c r="AT91">
        <f>('Organized Data Db 2'!AT91-2.8695652173913)/18.294807854498</f>
        <v>-1.0860767369309172</v>
      </c>
      <c r="AU91">
        <f>('Organized Data Db 2'!AU91-113.800511508951)/85.5899230594086</f>
        <v>-1.025827671886187</v>
      </c>
      <c r="AW91">
        <f>('Organized Data Db 2'!AW91-7.81969309462916)/8.46439985766875</f>
        <v>-0.68754940604046666</v>
      </c>
      <c r="AX91">
        <f>('Organized Data Db 2'!AX91-1.19309462915601)/4.44972523731261</f>
        <v>-0.26812770801025315</v>
      </c>
      <c r="AY91">
        <f>('Organized Data Db 2'!AY91-1.83120204603581)/5.0823838597573</f>
        <v>-0.36030376621793692</v>
      </c>
      <c r="AZ91">
        <f>('Organized Data Db 2'!AZ91-0.260869565217391)/2.30035976941704</f>
        <v>-0.11340381130187339</v>
      </c>
      <c r="BA91">
        <f>('Organized Data Db 2'!BA91-5.30818414322251)/5.52548832975956</f>
        <v>0.48716343174226256</v>
      </c>
      <c r="BB91">
        <f>('Organized Data Db 2'!BB91-9.13938618925831)/9.32770897961624</f>
        <v>-1.4943239498885501E-2</v>
      </c>
      <c r="BC91">
        <f>('Organized Data Db 2'!BC91-6.24424552429667)/7.96104062720055</f>
        <v>0.97421365357742085</v>
      </c>
      <c r="BD91">
        <f>('Organized Data Db 2'!BD91-1.95012787723785)/3.11105891356176</f>
        <v>-0.62683733462482261</v>
      </c>
      <c r="BE91">
        <f>('Organized Data Db 2'!BE91-18.3887468030691)/6.6849555874348</f>
        <v>0.83938526195715402</v>
      </c>
      <c r="BF91">
        <f>('Organized Data Db 2'!BF91-2.8695652173913)/18.294807854498</f>
        <v>-4.7530710587786087E-2</v>
      </c>
      <c r="BG91">
        <f>('Organized Data Db 2'!BG91-113.800511508951)/85.5899230594086</f>
        <v>-0.81552254066757313</v>
      </c>
      <c r="BI91">
        <f>('Organized Data Db 2'!BI91-7.81969309462916)/8.46439985766875</f>
        <v>-0.21498193908933977</v>
      </c>
      <c r="BJ91">
        <f>('Organized Data Db 2'!BJ91-1.19309462915601)/4.44972523731261</f>
        <v>-0.26812770801025315</v>
      </c>
      <c r="BK91">
        <f>('Organized Data Db 2'!BK91-1.83120204603581)/5.0823838597573</f>
        <v>-0.36030376621793692</v>
      </c>
      <c r="BL91">
        <f>('Organized Data Db 2'!BL91-0.260869565217391)/2.30035976941704</f>
        <v>-0.11340381130187339</v>
      </c>
      <c r="BM91">
        <f>('Organized Data Db 2'!BM91-5.30818414322251)/5.52548832975956</f>
        <v>-0.59871344319108621</v>
      </c>
      <c r="BN91">
        <f>('Organized Data Db 2'!BN91-9.13938618925831)/9.32770897961624</f>
        <v>-0.97981039172968731</v>
      </c>
      <c r="BO91">
        <f>('Organized Data Db 2'!BO91-6.24424552429667)/7.96104062720055</f>
        <v>-0.28190353866914575</v>
      </c>
      <c r="BP91">
        <f>('Organized Data Db 2'!BP91-1.95012787723785)/3.11105891356176</f>
        <v>-0.62683733462482261</v>
      </c>
      <c r="BQ91">
        <f>('Organized Data Db 2'!BQ91-18.3887468030691)/6.6849555874348</f>
        <v>-0.65651098884161507</v>
      </c>
      <c r="BR91">
        <f>('Organized Data Db 2'!BR91-2.8695652173913)/18.294807854498</f>
        <v>-0.10219102776374035</v>
      </c>
      <c r="BS91">
        <f>('Organized Data Db 2'!BS91-113.800511508951)/85.5899230594086</f>
        <v>-0.26639247581896996</v>
      </c>
    </row>
    <row r="92" spans="1:71" x14ac:dyDescent="0.25">
      <c r="A92">
        <f>('Organized Data Db 2'!A92-7.81969309462916)/8.46439985766875</f>
        <v>0.73015299481291396</v>
      </c>
      <c r="B92">
        <f>('Organized Data Db 2'!B92-1.19309462915601)/4.44972523731261</f>
        <v>-0.26812770801025315</v>
      </c>
      <c r="C92">
        <f>('Organized Data Db 2'!C92-1.83120204603581)/5.0823838597573</f>
        <v>-0.36030376621793692</v>
      </c>
      <c r="D92">
        <f>('Organized Data Db 2'!D92-0.260869565217391)/2.30035976941704</f>
        <v>-0.11340381130187339</v>
      </c>
      <c r="E92">
        <f>('Organized Data Db 2'!E92-5.30818414322251)/5.52548832975956</f>
        <v>-0.96067240150220246</v>
      </c>
      <c r="F92">
        <f>('Organized Data Db 2'!F92-9.13938618925831)/9.32770897961624</f>
        <v>-0.97981039172968731</v>
      </c>
      <c r="G92">
        <f>('Organized Data Db 2'!G92-6.24424552429667)/7.96104062720055</f>
        <v>-0.78435041556777241</v>
      </c>
      <c r="H92">
        <f>('Organized Data Db 2'!H92-1.95012787723785)/3.11105891356176</f>
        <v>-0.3054033702467166</v>
      </c>
      <c r="I92">
        <f>('Organized Data Db 2'!I92-18.3887468030691)/6.6849555874348</f>
        <v>0.54020601179740013</v>
      </c>
      <c r="J92">
        <f>('Organized Data Db 2'!J92-2.8695652173913)/18.294807854498</f>
        <v>0.93635499857939064</v>
      </c>
      <c r="K92">
        <f>('Organized Data Db 2'!K92-113.800511508951)/85.5899230594086</f>
        <v>0.8435512722792704</v>
      </c>
      <c r="M92">
        <f>('Organized Data Db 2'!M92-7.81969309462916)/8.46439985766875</f>
        <v>-0.56940753930268495</v>
      </c>
      <c r="N92">
        <f>('Organized Data Db 2'!N92-1.19309462915601)/4.44972523731261</f>
        <v>-0.26812770801025315</v>
      </c>
      <c r="O92">
        <f>('Organized Data Db 2'!O92-1.83120204603581)/5.0823838597573</f>
        <v>1.6072768565643676</v>
      </c>
      <c r="P92">
        <f>('Organized Data Db 2'!P92-0.260869565217391)/2.30035976941704</f>
        <v>-0.11340381130187339</v>
      </c>
      <c r="Q92">
        <f>('Organized Data Db 2'!Q92-5.30818414322251)/5.52548832975956</f>
        <v>-0.23675448487996992</v>
      </c>
      <c r="R92">
        <f>('Organized Data Db 2'!R92-9.13938618925831)/9.32770897961624</f>
        <v>1.1643388354498723</v>
      </c>
      <c r="S92">
        <f>('Organized Data Db 2'!S92-6.24424552429667)/7.96104062720055</f>
        <v>0.47176677667879424</v>
      </c>
      <c r="T92">
        <f>('Organized Data Db 2'!T92-1.95012787723785)/3.11105891356176</f>
        <v>-0.62683733462482261</v>
      </c>
      <c r="U92">
        <f>('Organized Data Db 2'!U92-18.3887468030691)/6.6849555874348</f>
        <v>-1.5540487393208766</v>
      </c>
      <c r="V92">
        <f>('Organized Data Db 2'!V92-2.8695652173913)/18.294807854498</f>
        <v>-1.1407370541068713</v>
      </c>
      <c r="W92">
        <f>('Organized Data Db 2'!W92-113.800511508951)/85.5899230594086</f>
        <v>-0.80383892226653897</v>
      </c>
      <c r="Y92">
        <f>('Organized Data Db 2'!Y92-7.81969309462916)/8.46439985766875</f>
        <v>-0.56940753930268495</v>
      </c>
      <c r="Z92">
        <f>('Organized Data Db 2'!Z92-1.19309462915601)/4.44972523731261</f>
        <v>-0.26812770801025315</v>
      </c>
      <c r="AA92">
        <f>('Organized Data Db 2'!AA92-1.83120204603581)/5.0823838597573</f>
        <v>-0.36030376621793692</v>
      </c>
      <c r="AB92">
        <f>('Organized Data Db 2'!AB92-0.260869565217391)/2.30035976941704</f>
        <v>-0.11340381130187339</v>
      </c>
      <c r="AC92">
        <f>('Organized Data Db 2'!AC92-5.30818414322251)/5.52548832975956</f>
        <v>-5.5775005724411804E-2</v>
      </c>
      <c r="AD92">
        <f>('Organized Data Db 2'!AD92-9.13938618925831)/9.32770897961624</f>
        <v>9.2264221860092477E-2</v>
      </c>
      <c r="AE92">
        <f>('Organized Data Db 2'!AE92-6.24424552429667)/7.96104062720055</f>
        <v>-0.28190353866914575</v>
      </c>
      <c r="AF92">
        <f>('Organized Data Db 2'!AF92-1.95012787723785)/3.11105891356176</f>
        <v>-0.62683733462482261</v>
      </c>
      <c r="AG92">
        <f>('Organized Data Db 2'!AG92-18.3887468030691)/6.6849555874348</f>
        <v>0.83938526195715402</v>
      </c>
      <c r="AH92">
        <f>('Organized Data Db 2'!AH92-2.8695652173913)/18.294807854498</f>
        <v>0.11645024094007671</v>
      </c>
      <c r="AI92">
        <f>('Organized Data Db 2'!AI92-113.800511508951)/85.5899230594086</f>
        <v>-0.42996313343344744</v>
      </c>
      <c r="AK92">
        <f>('Organized Data Db 2'!AK92-7.81969309462916)/8.46439985766875</f>
        <v>-0.68754940604046666</v>
      </c>
      <c r="AL92">
        <f>('Organized Data Db 2'!AL92-1.19309462915601)/4.44972523731261</f>
        <v>-0.26812770801025315</v>
      </c>
      <c r="AM92">
        <f>('Organized Data Db 2'!AM92-1.83120204603581)/5.0823838597573</f>
        <v>3.3212358338523956E-2</v>
      </c>
      <c r="AN92">
        <f>('Organized Data Db 2'!AN92-0.260869565217391)/2.30035976941704</f>
        <v>-0.11340381130187339</v>
      </c>
      <c r="AO92">
        <f>('Organized Data Db 2'!AO92-5.30818414322251)/5.52548832975956</f>
        <v>0.12520447343114632</v>
      </c>
      <c r="AP92">
        <f>('Organized Data Db 2'!AP92-9.13938618925831)/9.32770897961624</f>
        <v>0.30667914457804846</v>
      </c>
      <c r="AQ92">
        <f>('Organized Data Db 2'!AQ92-6.24424552429667)/7.96104062720055</f>
        <v>-0.15629181944448906</v>
      </c>
      <c r="AR92">
        <f>('Organized Data Db 2'!AR92-1.95012787723785)/3.11105891356176</f>
        <v>-0.62683733462482261</v>
      </c>
      <c r="AS92">
        <f>('Organized Data Db 2'!AS92-18.3887468030691)/6.6849555874348</f>
        <v>0.68979563687727707</v>
      </c>
      <c r="AT92">
        <f>('Organized Data Db 2'!AT92-2.8695652173913)/18.294807854498</f>
        <v>0.33509150964389378</v>
      </c>
      <c r="AU92">
        <f>('Organized Data Db 2'!AU92-113.800511508951)/85.5899230594086</f>
        <v>-0.88562425107377774</v>
      </c>
      <c r="AW92">
        <f>('Organized Data Db 2'!AW92-7.81969309462916)/8.46439985766875</f>
        <v>-0.68754940604046666</v>
      </c>
      <c r="AX92">
        <f>('Organized Data Db 2'!AX92-1.19309462915601)/4.44972523731261</f>
        <v>-0.26812770801025315</v>
      </c>
      <c r="AY92">
        <f>('Organized Data Db 2'!AY92-1.83120204603581)/5.0823838597573</f>
        <v>-0.36030376621793692</v>
      </c>
      <c r="AZ92">
        <f>('Organized Data Db 2'!AZ92-0.260869565217391)/2.30035976941704</f>
        <v>-0.11340381130187339</v>
      </c>
      <c r="BA92">
        <f>('Organized Data Db 2'!BA92-5.30818414322251)/5.52548832975956</f>
        <v>0.84912239005337875</v>
      </c>
      <c r="BB92">
        <f>('Organized Data Db 2'!BB92-9.13938618925831)/9.32770897961624</f>
        <v>0.19947168321907047</v>
      </c>
      <c r="BC92">
        <f>('Organized Data Db 2'!BC92-6.24424552429667)/7.96104062720055</f>
        <v>1.351048811251391</v>
      </c>
      <c r="BD92">
        <f>('Organized Data Db 2'!BD92-1.95012787723785)/3.11105891356176</f>
        <v>-0.62683733462482261</v>
      </c>
      <c r="BE92">
        <f>('Organized Data Db 2'!BE92-18.3887468030691)/6.6849555874348</f>
        <v>0.54020601179740013</v>
      </c>
      <c r="BF92">
        <f>('Organized Data Db 2'!BF92-2.8695652173913)/18.294807854498</f>
        <v>-0.26617197929160313</v>
      </c>
      <c r="BG92">
        <f>('Organized Data Db 2'!BG92-113.800511508951)/85.5899230594086</f>
        <v>-0.81552254066757313</v>
      </c>
      <c r="BI92">
        <f>('Organized Data Db 2'!BI92-7.81969309462916)/8.46439985766875</f>
        <v>-0.21498193908933977</v>
      </c>
      <c r="BJ92">
        <f>('Organized Data Db 2'!BJ92-1.19309462915601)/4.44972523731261</f>
        <v>-0.26812770801025315</v>
      </c>
      <c r="BK92">
        <f>('Organized Data Db 2'!BK92-1.83120204603581)/5.0823838597573</f>
        <v>-0.36030376621793692</v>
      </c>
      <c r="BL92">
        <f>('Organized Data Db 2'!BL92-0.260869565217391)/2.30035976941704</f>
        <v>-0.11340381130187339</v>
      </c>
      <c r="BM92">
        <f>('Organized Data Db 2'!BM92-5.30818414322251)/5.52548832975956</f>
        <v>-0.59871344319108621</v>
      </c>
      <c r="BN92">
        <f>('Organized Data Db 2'!BN92-9.13938618925831)/9.32770897961624</f>
        <v>-0.97981039172968731</v>
      </c>
      <c r="BO92">
        <f>('Organized Data Db 2'!BO92-6.24424552429667)/7.96104062720055</f>
        <v>-0.78435041556777241</v>
      </c>
      <c r="BP92">
        <f>('Organized Data Db 2'!BP92-1.95012787723785)/3.11105891356176</f>
        <v>-0.62683733462482261</v>
      </c>
      <c r="BQ92">
        <f>('Organized Data Db 2'!BQ92-18.3887468030691)/6.6849555874348</f>
        <v>-0.65651098884161507</v>
      </c>
      <c r="BR92">
        <f>('Organized Data Db 2'!BR92-2.8695652173913)/18.294807854498</f>
        <v>0.11645024094007671</v>
      </c>
      <c r="BS92">
        <f>('Organized Data Db 2'!BS92-113.800511508951)/85.5899230594086</f>
        <v>0.38789015463894017</v>
      </c>
    </row>
    <row r="93" spans="1:71" x14ac:dyDescent="0.25">
      <c r="A93">
        <f>('Organized Data Db 2'!A93-7.81969309462916)/8.46439985766875</f>
        <v>2.9748484628307663</v>
      </c>
      <c r="B93">
        <f>('Organized Data Db 2'!B93-1.19309462915601)/4.44972523731261</f>
        <v>5.1254637431541967</v>
      </c>
      <c r="C93">
        <f>('Organized Data Db 2'!C93-1.83120204603581)/5.0823838597573</f>
        <v>-0.36030376621793692</v>
      </c>
      <c r="D93">
        <f>('Organized Data Db 2'!D93-0.260869565217391)/2.30035976941704</f>
        <v>-0.11340381130187339</v>
      </c>
      <c r="E93">
        <f>('Organized Data Db 2'!E93-5.30818414322251)/5.52548832975956</f>
        <v>-0.96067240150220246</v>
      </c>
      <c r="F93">
        <f>('Organized Data Db 2'!F93-9.13938618925831)/9.32770897961624</f>
        <v>-0.22935816221684147</v>
      </c>
      <c r="G93">
        <f>('Organized Data Db 2'!G93-6.24424552429667)/7.96104062720055</f>
        <v>-0.78435041556777241</v>
      </c>
      <c r="H93">
        <f>('Organized Data Db 2'!H93-1.95012787723785)/3.11105891356176</f>
        <v>-0.62683733462482261</v>
      </c>
      <c r="I93">
        <f>('Organized Data Db 2'!I93-18.3887468030691)/6.6849555874348</f>
        <v>1.2881541371967846</v>
      </c>
      <c r="J93">
        <f>('Organized Data Db 2'!J93-2.8695652173913)/18.294807854498</f>
        <v>2.4668438795061101</v>
      </c>
      <c r="K93">
        <f>('Organized Data Db 2'!K93-113.800511508951)/85.5899230594086</f>
        <v>1.4160485739299418</v>
      </c>
      <c r="M93">
        <f>('Organized Data Db 2'!M93-7.81969309462916)/8.46439985766875</f>
        <v>-0.68754940604046666</v>
      </c>
      <c r="N93">
        <f>('Organized Data Db 2'!N93-1.19309462915601)/4.44972523731261</f>
        <v>-0.26812770801025315</v>
      </c>
      <c r="O93">
        <f>('Organized Data Db 2'!O93-1.83120204603581)/5.0823838597573</f>
        <v>-0.36030376621793692</v>
      </c>
      <c r="P93">
        <f>('Organized Data Db 2'!P93-0.260869565217391)/2.30035976941704</f>
        <v>-0.11340381130187339</v>
      </c>
      <c r="Q93">
        <f>('Organized Data Db 2'!Q93-5.30818414322251)/5.52548832975956</f>
        <v>1.030101869208937</v>
      </c>
      <c r="R93">
        <f>('Organized Data Db 2'!R93-9.13938618925831)/9.32770897961624</f>
        <v>0.30667914457804846</v>
      </c>
      <c r="S93">
        <f>('Organized Data Db 2'!S93-6.24424552429667)/7.96104062720055</f>
        <v>0.22054333822948091</v>
      </c>
      <c r="T93">
        <f>('Organized Data Db 2'!T93-1.95012787723785)/3.11105891356176</f>
        <v>0.98033248726570754</v>
      </c>
      <c r="U93">
        <f>('Organized Data Db 2'!U93-18.3887468030691)/6.6849555874348</f>
        <v>-1.5540487393208766</v>
      </c>
      <c r="V93">
        <f>('Organized Data Db 2'!V93-2.8695652173913)/18.294807854498</f>
        <v>-1.0860767369309172</v>
      </c>
      <c r="W93">
        <f>('Organized Data Db 2'!W93-113.800511508951)/85.5899230594086</f>
        <v>-0.75710444866240256</v>
      </c>
      <c r="Y93">
        <f>('Organized Data Db 2'!Y93-7.81969309462916)/8.46439985766875</f>
        <v>-0.45126567256490319</v>
      </c>
      <c r="Z93">
        <f>('Organized Data Db 2'!Z93-1.19309462915601)/4.44972523731261</f>
        <v>-0.26812770801025315</v>
      </c>
      <c r="AA93">
        <f>('Organized Data Db 2'!AA93-1.83120204603581)/5.0823838597573</f>
        <v>-0.36030376621793692</v>
      </c>
      <c r="AB93">
        <f>('Organized Data Db 2'!AB93-0.260869565217391)/2.30035976941704</f>
        <v>-0.11340381130187339</v>
      </c>
      <c r="AC93">
        <f>('Organized Data Db 2'!AC93-5.30818414322251)/5.52548832975956</f>
        <v>0.12520447343114632</v>
      </c>
      <c r="AD93">
        <f>('Organized Data Db 2'!AD93-9.13938618925831)/9.32770897961624</f>
        <v>0.30667914457804846</v>
      </c>
      <c r="AE93">
        <f>('Organized Data Db 2'!AE93-6.24424552429667)/7.96104062720055</f>
        <v>0.22054333822948091</v>
      </c>
      <c r="AF93">
        <f>('Organized Data Db 2'!AF93-1.95012787723785)/3.11105891356176</f>
        <v>-0.62683733462482261</v>
      </c>
      <c r="AG93">
        <f>('Organized Data Db 2'!AG93-18.3887468030691)/6.6849555874348</f>
        <v>1.1385645121169077</v>
      </c>
      <c r="AH93">
        <f>('Organized Data Db 2'!AH93-2.8695652173913)/18.294807854498</f>
        <v>0.55373277834771073</v>
      </c>
      <c r="AI93">
        <f>('Organized Data Db 2'!AI93-113.800511508951)/85.5899230594086</f>
        <v>-0.33649418622517457</v>
      </c>
      <c r="AK93">
        <f>('Organized Data Db 2'!AK93-7.81969309462916)/8.46439985766875</f>
        <v>-0.80569127277824837</v>
      </c>
      <c r="AL93">
        <f>('Organized Data Db 2'!AL93-1.19309462915601)/4.44972523731261</f>
        <v>-0.26812770801025315</v>
      </c>
      <c r="AM93">
        <f>('Organized Data Db 2'!AM93-1.83120204603581)/5.0823838597573</f>
        <v>-0.36030376621793692</v>
      </c>
      <c r="AN93">
        <f>('Organized Data Db 2'!AN93-0.260869565217391)/2.30035976941704</f>
        <v>-0.11340381130187339</v>
      </c>
      <c r="AO93">
        <f>('Organized Data Db 2'!AO93-5.30818414322251)/5.52548832975956</f>
        <v>0.30618395258670444</v>
      </c>
      <c r="AP93">
        <f>('Organized Data Db 2'!AP93-9.13938618925831)/9.32770897961624</f>
        <v>-0.22935816221684147</v>
      </c>
      <c r="AQ93">
        <f>('Organized Data Db 2'!AQ93-6.24424552429667)/7.96104062720055</f>
        <v>1.9791074073746742</v>
      </c>
      <c r="AR93">
        <f>('Organized Data Db 2'!AR93-1.95012787723785)/3.11105891356176</f>
        <v>-0.62683733462482261</v>
      </c>
      <c r="AS93">
        <f>('Organized Data Db 2'!AS93-18.3887468030691)/6.6849555874348</f>
        <v>-0.3573317386818613</v>
      </c>
      <c r="AT93">
        <f>('Organized Data Db 2'!AT93-2.8695652173913)/18.294807854498</f>
        <v>-0.21151166211564887</v>
      </c>
      <c r="AU93">
        <f>('Organized Data Db 2'!AU93-113.800511508951)/85.5899230594086</f>
        <v>-1.0842457638913576</v>
      </c>
      <c r="AW93">
        <f>('Organized Data Db 2'!AW93-7.81969309462916)/8.46439985766875</f>
        <v>-0.68754940604046666</v>
      </c>
      <c r="AX93">
        <f>('Organized Data Db 2'!AX93-1.19309462915601)/4.44972523731261</f>
        <v>-0.26812770801025315</v>
      </c>
      <c r="AY93">
        <f>('Organized Data Db 2'!AY93-1.83120204603581)/5.0823838597573</f>
        <v>3.9683736039031325</v>
      </c>
      <c r="AZ93">
        <f>('Organized Data Db 2'!AZ93-0.260869565217391)/2.30035976941704</f>
        <v>-0.11340381130187339</v>
      </c>
      <c r="BA93">
        <f>('Organized Data Db 2'!BA93-5.30818414322251)/5.52548832975956</f>
        <v>1.5730403066756113</v>
      </c>
      <c r="BB93">
        <f>('Organized Data Db 2'!BB93-9.13938618925831)/9.32770897961624</f>
        <v>1.0571313740908943</v>
      </c>
      <c r="BC93">
        <f>('Organized Data Db 2'!BC93-6.24424552429667)/7.96104062720055</f>
        <v>2.1047191265993308</v>
      </c>
      <c r="BD93">
        <f>('Organized Data Db 2'!BD93-1.95012787723785)/3.11105891356176</f>
        <v>0.98033248726570754</v>
      </c>
      <c r="BE93">
        <f>('Organized Data Db 2'!BE93-18.3887468030691)/6.6849555874348</f>
        <v>0.98897488703703085</v>
      </c>
      <c r="BF93">
        <f>('Organized Data Db 2'!BF93-2.8695652173913)/18.294807854498</f>
        <v>-0.43015293081946593</v>
      </c>
      <c r="BG93">
        <f>('Organized Data Db 2'!BG93-113.800511508951)/85.5899230594086</f>
        <v>-0.83888977746964133</v>
      </c>
      <c r="BI93">
        <f>('Organized Data Db 2'!BI93-7.81969309462916)/8.46439985766875</f>
        <v>-0.56940753930268495</v>
      </c>
      <c r="BJ93">
        <f>('Organized Data Db 2'!BJ93-1.19309462915601)/4.44972523731261</f>
        <v>-0.26812770801025315</v>
      </c>
      <c r="BK93">
        <f>('Organized Data Db 2'!BK93-1.83120204603581)/5.0823838597573</f>
        <v>-0.36030376621793692</v>
      </c>
      <c r="BL93">
        <f>('Organized Data Db 2'!BL93-0.260869565217391)/2.30035976941704</f>
        <v>-0.11340381130187339</v>
      </c>
      <c r="BM93">
        <f>('Organized Data Db 2'!BM93-5.30818414322251)/5.52548832975956</f>
        <v>0.66814291089782063</v>
      </c>
      <c r="BN93">
        <f>('Organized Data Db 2'!BN93-9.13938618925831)/9.32770897961624</f>
        <v>-0.97981039172968731</v>
      </c>
      <c r="BO93">
        <f>('Organized Data Db 2'!BO93-6.24424552429667)/7.96104062720055</f>
        <v>-0.40751525789380239</v>
      </c>
      <c r="BP93">
        <f>('Organized Data Db 2'!BP93-1.95012787723785)/3.11105891356176</f>
        <v>-0.62683733462482261</v>
      </c>
      <c r="BQ93">
        <f>('Organized Data Db 2'!BQ93-18.3887468030691)/6.6849555874348</f>
        <v>-0.50692136376173813</v>
      </c>
      <c r="BR93">
        <f>('Organized Data Db 2'!BR93-2.8695652173913)/18.294807854498</f>
        <v>-0.59413388234732878</v>
      </c>
      <c r="BS93">
        <f>('Organized Data Db 2'!BS93-113.800511508951)/85.5899230594086</f>
        <v>-0.40659589663137924</v>
      </c>
    </row>
    <row r="94" spans="1:71" x14ac:dyDescent="0.25">
      <c r="A94">
        <f>('Organized Data Db 2'!A94-7.81969309462916)/8.46439985766875</f>
        <v>0.37572739459956878</v>
      </c>
      <c r="B94">
        <f>('Organized Data Db 2'!B94-1.19309462915601)/4.44972523731261</f>
        <v>-0.26812770801025315</v>
      </c>
      <c r="C94">
        <f>('Organized Data Db 2'!C94-1.83120204603581)/5.0823838597573</f>
        <v>-0.36030376621793692</v>
      </c>
      <c r="D94">
        <f>('Organized Data Db 2'!D94-0.260869565217391)/2.30035976941704</f>
        <v>-0.11340381130187339</v>
      </c>
      <c r="E94">
        <f>('Organized Data Db 2'!E94-5.30818414322251)/5.52548832975956</f>
        <v>-0.96067240150220246</v>
      </c>
      <c r="F94">
        <f>('Organized Data Db 2'!F94-9.13938618925831)/9.32770897961624</f>
        <v>-0.22935816221684147</v>
      </c>
      <c r="G94">
        <f>('Organized Data Db 2'!G94-6.24424552429667)/7.96104062720055</f>
        <v>-0.78435041556777241</v>
      </c>
      <c r="H94">
        <f>('Organized Data Db 2'!H94-1.95012787723785)/3.11105891356176</f>
        <v>-0.62683733462482261</v>
      </c>
      <c r="I94">
        <f>('Organized Data Db 2'!I94-18.3887468030691)/6.6849555874348</f>
        <v>-0.50692136376173813</v>
      </c>
      <c r="J94">
        <f>('Organized Data Db 2'!J94-2.8695652173913)/18.294807854498</f>
        <v>0.28043119246793952</v>
      </c>
      <c r="K94">
        <f>('Organized Data Db 2'!K94-113.800511508951)/85.5899230594086</f>
        <v>0.83186765387823636</v>
      </c>
      <c r="M94">
        <f>('Organized Data Db 2'!M94-7.81969309462916)/8.46439985766875</f>
        <v>-9.6840072351558074E-2</v>
      </c>
      <c r="N94">
        <f>('Organized Data Db 2'!N94-1.19309462915601)/4.44972523731261</f>
        <v>-0.26812770801025315</v>
      </c>
      <c r="O94">
        <f>('Organized Data Db 2'!O94-1.83120204603581)/5.0823838597573</f>
        <v>-0.36030376621793692</v>
      </c>
      <c r="P94">
        <f>('Organized Data Db 2'!P94-0.260869565217391)/2.30035976941704</f>
        <v>-0.11340381130187339</v>
      </c>
      <c r="Q94">
        <f>('Organized Data Db 2'!Q94-5.30818414322251)/5.52548832975956</f>
        <v>-0.59871344319108621</v>
      </c>
      <c r="R94">
        <f>('Organized Data Db 2'!R94-9.13938618925831)/9.32770897961624</f>
        <v>2.1292059876806744</v>
      </c>
      <c r="S94">
        <f>('Organized Data Db 2'!S94-6.24424552429667)/7.96104062720055</f>
        <v>-0.78435041556777241</v>
      </c>
      <c r="T94">
        <f>('Organized Data Db 2'!T94-1.95012787723785)/3.11105891356176</f>
        <v>-0.62683733462482261</v>
      </c>
      <c r="U94">
        <f>('Organized Data Db 2'!U94-18.3887468030691)/6.6849555874348</f>
        <v>1.7369230124364154</v>
      </c>
      <c r="V94">
        <f>('Organized Data Db 2'!V94-2.8695652173913)/18.294807854498</f>
        <v>1.1549962672832077</v>
      </c>
      <c r="W94">
        <f>('Organized Data Db 2'!W94-113.800511508951)/85.5899230594086</f>
        <v>0.13085054981618977</v>
      </c>
      <c r="Y94">
        <f>('Organized Data Db 2'!Y94-7.81969309462916)/8.46439985766875</f>
        <v>-0.21498193908933977</v>
      </c>
      <c r="Z94">
        <f>('Organized Data Db 2'!Z94-1.19309462915601)/4.44972523731261</f>
        <v>-0.26812770801025315</v>
      </c>
      <c r="AA94">
        <f>('Organized Data Db 2'!AA94-1.83120204603581)/5.0823838597573</f>
        <v>-0.36030376621793692</v>
      </c>
      <c r="AB94">
        <f>('Organized Data Db 2'!AB94-0.260869565217391)/2.30035976941704</f>
        <v>-0.11340381130187339</v>
      </c>
      <c r="AC94">
        <f>('Organized Data Db 2'!AC94-5.30818414322251)/5.52548832975956</f>
        <v>-0.23675448487996992</v>
      </c>
      <c r="AD94">
        <f>('Organized Data Db 2'!AD94-9.13938618925831)/9.32770897961624</f>
        <v>-0.97981039172968731</v>
      </c>
      <c r="AE94">
        <f>('Organized Data Db 2'!AE94-6.24424552429667)/7.96104062720055</f>
        <v>-0.40751525789380239</v>
      </c>
      <c r="AF94">
        <f>('Organized Data Db 2'!AF94-1.95012787723785)/3.11105891356176</f>
        <v>-0.3054033702467166</v>
      </c>
      <c r="AG94">
        <f>('Organized Data Db 2'!AG94-18.3887468030691)/6.6849555874348</f>
        <v>0.98897488703703085</v>
      </c>
      <c r="AH94">
        <f>('Organized Data Db 2'!AH94-2.8695652173913)/18.294807854498</f>
        <v>0.93635499857939064</v>
      </c>
      <c r="AI94">
        <f>('Organized Data Db 2'!AI94-113.800511508951)/85.5899230594086</f>
        <v>-0.18460714701173117</v>
      </c>
      <c r="AK94">
        <f>('Organized Data Db 2'!AK94-7.81969309462916)/8.46439985766875</f>
        <v>-0.80569127277824837</v>
      </c>
      <c r="AL94">
        <f>('Organized Data Db 2'!AL94-1.19309462915601)/4.44972523731261</f>
        <v>-0.26812770801025315</v>
      </c>
      <c r="AM94">
        <f>('Organized Data Db 2'!AM94-1.83120204603581)/5.0823838597573</f>
        <v>2.0007929811208283</v>
      </c>
      <c r="AN94">
        <f>('Organized Data Db 2'!AN94-0.260869565217391)/2.30035976941704</f>
        <v>-0.11340381130187339</v>
      </c>
      <c r="AO94">
        <f>('Organized Data Db 2'!AO94-5.30818414322251)/5.52548832975956</f>
        <v>0.84912239005337875</v>
      </c>
      <c r="AP94">
        <f>('Organized Data Db 2'!AP94-9.13938618925831)/9.32770897961624</f>
        <v>-1.4943239498885501E-2</v>
      </c>
      <c r="AQ94">
        <f>('Organized Data Db 2'!AQ94-6.24424552429667)/7.96104062720055</f>
        <v>0.84860193435276421</v>
      </c>
      <c r="AR94">
        <f>('Organized Data Db 2'!AR94-1.95012787723785)/3.11105891356176</f>
        <v>-0.62683733462482261</v>
      </c>
      <c r="AS94">
        <f>('Organized Data Db 2'!AS94-18.3887468030691)/6.6849555874348</f>
        <v>-0.95569023900136896</v>
      </c>
      <c r="AT94">
        <f>('Organized Data Db 2'!AT94-2.8695652173913)/18.294807854498</f>
        <v>-0.97675610257900858</v>
      </c>
      <c r="AU94">
        <f>('Organized Data Db 2'!AU94-113.800511508951)/85.5899230594086</f>
        <v>-0.97909319828205055</v>
      </c>
      <c r="AW94">
        <f>('Organized Data Db 2'!AW94-7.81969309462916)/8.46439985766875</f>
        <v>-0.80569127277824837</v>
      </c>
      <c r="AX94">
        <f>('Organized Data Db 2'!AX94-1.19309462915601)/4.44972523731261</f>
        <v>-0.26812770801025315</v>
      </c>
      <c r="AY94">
        <f>('Organized Data Db 2'!AY94-1.83120204603581)/5.0823838597573</f>
        <v>2.7878252302337501</v>
      </c>
      <c r="AZ94">
        <f>('Organized Data Db 2'!AZ94-0.260869565217391)/2.30035976941704</f>
        <v>-0.11340381130187339</v>
      </c>
      <c r="BA94">
        <f>('Organized Data Db 2'!BA94-5.30818414322251)/5.52548832975956</f>
        <v>-0.23675448487996992</v>
      </c>
      <c r="BB94">
        <f>('Organized Data Db 2'!BB94-9.13938618925831)/9.32770897961624</f>
        <v>-0.76539546901173139</v>
      </c>
      <c r="BC94">
        <f>('Organized Data Db 2'!BC94-6.24424552429667)/7.96104062720055</f>
        <v>0.47176677667879424</v>
      </c>
      <c r="BD94">
        <f>('Organized Data Db 2'!BD94-1.95012787723785)/3.11105891356176</f>
        <v>-0.62683733462482261</v>
      </c>
      <c r="BE94">
        <f>('Organized Data Db 2'!BE94-18.3887468030691)/6.6849555874348</f>
        <v>1.2881541371967846</v>
      </c>
      <c r="BF94">
        <f>('Organized Data Db 2'!BF94-2.8695652173913)/18.294807854498</f>
        <v>-0.53947356517137446</v>
      </c>
      <c r="BG94">
        <f>('Organized Data Db 2'!BG94-113.800511508951)/85.5899230594086</f>
        <v>-0.78047168546447077</v>
      </c>
      <c r="BI94">
        <f>('Organized Data Db 2'!BI94-7.81969309462916)/8.46439985766875</f>
        <v>-0.45126567256490319</v>
      </c>
      <c r="BJ94">
        <f>('Organized Data Db 2'!BJ94-1.19309462915601)/4.44972523731261</f>
        <v>-0.26812770801025315</v>
      </c>
      <c r="BK94">
        <f>('Organized Data Db 2'!BK94-1.83120204603581)/5.0823838597573</f>
        <v>-0.36030376621793692</v>
      </c>
      <c r="BL94">
        <f>('Organized Data Db 2'!BL94-0.260869565217391)/2.30035976941704</f>
        <v>-0.11340381130187339</v>
      </c>
      <c r="BM94">
        <f>('Organized Data Db 2'!BM94-5.30818414322251)/5.52548832975956</f>
        <v>-0.41773396403552804</v>
      </c>
      <c r="BN94">
        <f>('Organized Data Db 2'!BN94-9.13938618925831)/9.32770897961624</f>
        <v>-0.97981039172968731</v>
      </c>
      <c r="BO94">
        <f>('Organized Data Db 2'!BO94-6.24424552429667)/7.96104062720055</f>
        <v>-0.78435041556777241</v>
      </c>
      <c r="BP94">
        <f>('Organized Data Db 2'!BP94-1.95012787723785)/3.11105891356176</f>
        <v>0.98033248726570754</v>
      </c>
      <c r="BQ94">
        <f>('Organized Data Db 2'!BQ94-18.3887468030691)/6.6849555874348</f>
        <v>-0.80610061392149202</v>
      </c>
      <c r="BR94">
        <f>('Organized Data Db 2'!BR94-2.8695652173913)/18.294807854498</f>
        <v>-0.53947356517137446</v>
      </c>
      <c r="BS94">
        <f>('Organized Data Db 2'!BS94-113.800511508951)/85.5899230594086</f>
        <v>-0.17292352861069707</v>
      </c>
    </row>
    <row r="95" spans="1:71" x14ac:dyDescent="0.25">
      <c r="A95">
        <f>('Organized Data Db 2'!A95-7.81969309462916)/8.46439985766875</f>
        <v>0.13944366112400536</v>
      </c>
      <c r="B95">
        <f>('Organized Data Db 2'!B95-1.19309462915601)/4.44972523731261</f>
        <v>-0.26812770801025315</v>
      </c>
      <c r="C95">
        <f>('Organized Data Db 2'!C95-1.83120204603581)/5.0823838597573</f>
        <v>-0.36030376621793692</v>
      </c>
      <c r="D95">
        <f>('Organized Data Db 2'!D95-0.260869565217391)/2.30035976941704</f>
        <v>-0.11340381130187339</v>
      </c>
      <c r="E95">
        <f>('Organized Data Db 2'!E95-5.30818414322251)/5.52548832975956</f>
        <v>-0.96067240150220246</v>
      </c>
      <c r="F95">
        <f>('Organized Data Db 2'!F95-9.13938618925831)/9.32770897961624</f>
        <v>-0.12215070085786349</v>
      </c>
      <c r="G95">
        <f>('Organized Data Db 2'!G95-6.24424552429667)/7.96104062720055</f>
        <v>-0.78435041556777241</v>
      </c>
      <c r="H95">
        <f>('Organized Data Db 2'!H95-1.95012787723785)/3.11105891356176</f>
        <v>1.9446343804000255</v>
      </c>
      <c r="I95">
        <f>('Organized Data Db 2'!I95-18.3887468030691)/6.6849555874348</f>
        <v>-0.20774211360198439</v>
      </c>
      <c r="J95">
        <f>('Organized Data Db 2'!J95-2.8695652173913)/18.294807854498</f>
        <v>0.38975182681984805</v>
      </c>
      <c r="K95">
        <f>('Organized Data Db 2'!K95-113.800511508951)/85.5899230594086</f>
        <v>0.73839870666996343</v>
      </c>
      <c r="M95">
        <f>('Organized Data Db 2'!M95-7.81969309462916)/8.46439985766875</f>
        <v>2.1301794386223642E-2</v>
      </c>
      <c r="N95">
        <f>('Organized Data Db 2'!N95-1.19309462915601)/4.44972523731261</f>
        <v>-0.26812770801025315</v>
      </c>
      <c r="O95">
        <f>('Organized Data Db 2'!O95-1.83120204603581)/5.0823838597573</f>
        <v>-0.36030376621793692</v>
      </c>
      <c r="P95">
        <f>('Organized Data Db 2'!P95-0.260869565217391)/2.30035976941704</f>
        <v>-0.11340381130187339</v>
      </c>
      <c r="Q95">
        <f>('Organized Data Db 2'!Q95-5.30818414322251)/5.52548832975956</f>
        <v>-0.96067240150220246</v>
      </c>
      <c r="R95">
        <f>('Organized Data Db 2'!R95-9.13938618925831)/9.32770897961624</f>
        <v>-0.12215070085786349</v>
      </c>
      <c r="S95">
        <f>('Organized Data Db 2'!S95-6.24424552429667)/7.96104062720055</f>
        <v>-0.78435041556777241</v>
      </c>
      <c r="T95">
        <f>('Organized Data Db 2'!T95-1.95012787723785)/3.11105891356176</f>
        <v>-0.62683733462482261</v>
      </c>
      <c r="U95">
        <f>('Organized Data Db 2'!U95-18.3887468030691)/6.6849555874348</f>
        <v>0.54020601179740013</v>
      </c>
      <c r="V95">
        <f>('Organized Data Db 2'!V95-2.8695652173913)/18.294807854498</f>
        <v>1.4282978531629791</v>
      </c>
      <c r="W95">
        <f>('Organized Data Db 2'!W95-113.800511508951)/85.5899230594086</f>
        <v>1.3576304819247713</v>
      </c>
      <c r="Y95">
        <f>('Organized Data Db 2'!Y95-7.81969309462916)/8.46439985766875</f>
        <v>-0.45126567256490319</v>
      </c>
      <c r="Z95">
        <f>('Organized Data Db 2'!Z95-1.19309462915601)/4.44972523731261</f>
        <v>-0.26812770801025315</v>
      </c>
      <c r="AA95">
        <f>('Organized Data Db 2'!AA95-1.83120204603581)/5.0823838597573</f>
        <v>-0.36030376621793692</v>
      </c>
      <c r="AB95">
        <f>('Organized Data Db 2'!AB95-0.260869565217391)/2.30035976941704</f>
        <v>-0.11340381130187339</v>
      </c>
      <c r="AC95">
        <f>('Organized Data Db 2'!AC95-5.30818414322251)/5.52548832975956</f>
        <v>-0.59871344319108621</v>
      </c>
      <c r="AD95">
        <f>('Organized Data Db 2'!AD95-9.13938618925831)/9.32770897961624</f>
        <v>-0.76539546901173139</v>
      </c>
      <c r="AE95">
        <f>('Organized Data Db 2'!AE95-6.24424552429667)/7.96104062720055</f>
        <v>-0.78435041556777241</v>
      </c>
      <c r="AF95">
        <f>('Organized Data Db 2'!AF95-1.95012787723785)/3.11105891356176</f>
        <v>-0.62683733462482261</v>
      </c>
      <c r="AG95">
        <f>('Organized Data Db 2'!AG95-18.3887468030691)/6.6849555874348</f>
        <v>1.2881541371967846</v>
      </c>
      <c r="AH95">
        <f>('Organized Data Db 2'!AH95-2.8695652173913)/18.294807854498</f>
        <v>0.82703436422748211</v>
      </c>
      <c r="AI95">
        <f>('Organized Data Db 2'!AI95-113.800511508951)/85.5899230594086</f>
        <v>1.4014365805848686E-2</v>
      </c>
      <c r="AK95">
        <f>('Organized Data Db 2'!AK95-7.81969309462916)/8.46439985766875</f>
        <v>-0.80569127277824837</v>
      </c>
      <c r="AL95">
        <f>('Organized Data Db 2'!AL95-1.19309462915601)/4.44972523731261</f>
        <v>-0.26812770801025315</v>
      </c>
      <c r="AM95">
        <f>('Organized Data Db 2'!AM95-1.83120204603581)/5.0823838597573</f>
        <v>-0.36030376621793692</v>
      </c>
      <c r="AN95">
        <f>('Organized Data Db 2'!AN95-0.260869565217391)/2.30035976941704</f>
        <v>-0.11340381130187339</v>
      </c>
      <c r="AO95">
        <f>('Organized Data Db 2'!AO95-5.30818414322251)/5.52548832975956</f>
        <v>-5.5775005724411804E-2</v>
      </c>
      <c r="AP95">
        <f>('Organized Data Db 2'!AP95-9.13938618925831)/9.32770897961624</f>
        <v>0.19947168321907047</v>
      </c>
      <c r="AQ95">
        <f>('Organized Data Db 2'!AQ95-6.24424552429667)/7.96104062720055</f>
        <v>0.47176677667879424</v>
      </c>
      <c r="AR95">
        <f>('Organized Data Db 2'!AR95-1.95012787723785)/3.11105891356176</f>
        <v>-0.62683733462482261</v>
      </c>
      <c r="AS95">
        <f>('Organized Data Db 2'!AS95-18.3887468030691)/6.6849555874348</f>
        <v>-0.80610061392149202</v>
      </c>
      <c r="AT95">
        <f>('Organized Data Db 2'!AT95-2.8695652173913)/18.294807854498</f>
        <v>-0.53947356517137446</v>
      </c>
      <c r="AU95">
        <f>('Organized Data Db 2'!AU95-113.800511508951)/85.5899230594086</f>
        <v>-0.89730786947481178</v>
      </c>
      <c r="AW95">
        <f>('Organized Data Db 2'!AW95-7.81969309462916)/8.46439985766875</f>
        <v>-0.68754940604046666</v>
      </c>
      <c r="AX95">
        <f>('Organized Data Db 2'!AX95-1.19309462915601)/4.44972523731261</f>
        <v>-0.26812770801025315</v>
      </c>
      <c r="AY95">
        <f>('Organized Data Db 2'!AY95-1.83120204603581)/5.0823838597573</f>
        <v>2.0007929811208283</v>
      </c>
      <c r="AZ95">
        <f>('Organized Data Db 2'!AZ95-0.260869565217391)/2.30035976941704</f>
        <v>-0.11340381130187339</v>
      </c>
      <c r="BA95">
        <f>('Organized Data Db 2'!BA95-5.30818414322251)/5.52548832975956</f>
        <v>1.2110813483644951</v>
      </c>
      <c r="BB95">
        <f>('Organized Data Db 2'!BB95-9.13938618925831)/9.32770897961624</f>
        <v>-0.44377308493479745</v>
      </c>
      <c r="BC95">
        <f>('Organized Data Db 2'!BC95-6.24424552429667)/7.96104062720055</f>
        <v>0.47176677667879424</v>
      </c>
      <c r="BD95">
        <f>('Organized Data Db 2'!BD95-1.95012787723785)/3.11105891356176</f>
        <v>-0.62683733462482261</v>
      </c>
      <c r="BE95">
        <f>('Organized Data Db 2'!BE95-18.3887468030691)/6.6849555874348</f>
        <v>1.7369230124364154</v>
      </c>
      <c r="BF95">
        <f>('Organized Data Db 2'!BF95-2.8695652173913)/18.294807854498</f>
        <v>-0.10219102776374035</v>
      </c>
      <c r="BG95">
        <f>('Organized Data Db 2'!BG95-113.800511508951)/85.5899230594086</f>
        <v>-0.60521740944895908</v>
      </c>
      <c r="BI95">
        <f>('Organized Data Db 2'!BI95-7.81969309462916)/8.46439985766875</f>
        <v>-0.45126567256490319</v>
      </c>
      <c r="BJ95">
        <f>('Organized Data Db 2'!BJ95-1.19309462915601)/4.44972523731261</f>
        <v>-0.26812770801025315</v>
      </c>
      <c r="BK95">
        <f>('Organized Data Db 2'!BK95-1.83120204603581)/5.0823838597573</f>
        <v>-0.36030376621793692</v>
      </c>
      <c r="BL95">
        <f>('Organized Data Db 2'!BL95-0.260869565217391)/2.30035976941704</f>
        <v>-0.11340381130187339</v>
      </c>
      <c r="BM95">
        <f>('Organized Data Db 2'!BM95-5.30818414322251)/5.52548832975956</f>
        <v>-0.23675448487996992</v>
      </c>
      <c r="BN95">
        <f>('Organized Data Db 2'!BN95-9.13938618925831)/9.32770897961624</f>
        <v>0.84271645137293838</v>
      </c>
      <c r="BO95">
        <f>('Organized Data Db 2'!BO95-6.24424552429667)/7.96104062720055</f>
        <v>-0.78435041556777241</v>
      </c>
      <c r="BP95">
        <f>('Organized Data Db 2'!BP95-1.95012787723785)/3.11105891356176</f>
        <v>-0.62683733462482261</v>
      </c>
      <c r="BQ95">
        <f>('Organized Data Db 2'!BQ95-18.3887468030691)/6.6849555874348</f>
        <v>9.1437136557769444E-2</v>
      </c>
      <c r="BR95">
        <f>('Organized Data Db 2'!BR95-2.8695652173913)/18.294807854498</f>
        <v>7.1296065881681732E-3</v>
      </c>
      <c r="BS95">
        <f>('Organized Data Db 2'!BS95-113.800511508951)/85.5899230594086</f>
        <v>-0.2196580022148335</v>
      </c>
    </row>
    <row r="96" spans="1:71" x14ac:dyDescent="0.25">
      <c r="A96">
        <f>('Organized Data Db 2'!A96-7.81969309462916)/8.46439985766875</f>
        <v>-9.6840072351558074E-2</v>
      </c>
      <c r="B96">
        <f>('Organized Data Db 2'!B96-1.19309462915601)/4.44972523731261</f>
        <v>-0.26812770801025315</v>
      </c>
      <c r="C96">
        <f>('Organized Data Db 2'!C96-1.83120204603581)/5.0823838597573</f>
        <v>-0.36030376621793692</v>
      </c>
      <c r="D96">
        <f>('Organized Data Db 2'!D96-0.260869565217391)/2.30035976941704</f>
        <v>-0.11340381130187339</v>
      </c>
      <c r="E96">
        <f>('Organized Data Db 2'!E96-5.30818414322251)/5.52548832975956</f>
        <v>-0.41773396403552804</v>
      </c>
      <c r="F96">
        <f>('Organized Data Db 2'!F96-9.13938618925831)/9.32770897961624</f>
        <v>1.3787537581678282</v>
      </c>
      <c r="G96">
        <f>('Organized Data Db 2'!G96-6.24424552429667)/7.96104062720055</f>
        <v>-0.65873869634311566</v>
      </c>
      <c r="H96">
        <f>('Organized Data Db 2'!H96-1.95012787723785)/3.11105891356176</f>
        <v>-0.62683733462482261</v>
      </c>
      <c r="I96">
        <f>('Organized Data Db 2'!I96-18.3887468030691)/6.6849555874348</f>
        <v>1.5873333873565385</v>
      </c>
      <c r="J96">
        <f>('Organized Data Db 2'!J96-2.8695652173913)/18.294807854498</f>
        <v>-4.7530710587786087E-2</v>
      </c>
      <c r="K96">
        <f>('Organized Data Db 2'!K96-113.800511508951)/85.5899230594086</f>
        <v>0.14253416821722389</v>
      </c>
      <c r="M96">
        <f>('Organized Data Db 2'!M96-7.81969309462916)/8.46439985766875</f>
        <v>1.2027204617640408</v>
      </c>
      <c r="N96">
        <f>('Organized Data Db 2'!N96-1.19309462915601)/4.44972523731261</f>
        <v>1.7544690861764156</v>
      </c>
      <c r="O96">
        <f>('Organized Data Db 2'!O96-1.83120204603581)/5.0823838597573</f>
        <v>-0.36030376621793692</v>
      </c>
      <c r="P96">
        <f>('Organized Data Db 2'!P96-0.260869565217391)/2.30035976941704</f>
        <v>-0.11340381130187339</v>
      </c>
      <c r="Q96">
        <f>('Organized Data Db 2'!Q96-5.30818414322251)/5.52548832975956</f>
        <v>-0.59871344319108621</v>
      </c>
      <c r="R96">
        <f>('Organized Data Db 2'!R96-9.13938618925831)/9.32770897961624</f>
        <v>1.2715462968088502</v>
      </c>
      <c r="S96">
        <f>('Organized Data Db 2'!S96-6.24424552429667)/7.96104062720055</f>
        <v>-3.0680100219832411E-2</v>
      </c>
      <c r="T96">
        <f>('Organized Data Db 2'!T96-1.95012787723785)/3.11105891356176</f>
        <v>2.9089362735343438</v>
      </c>
      <c r="U96">
        <f>('Organized Data Db 2'!U96-18.3887468030691)/6.6849555874348</f>
        <v>9.1437136557769444E-2</v>
      </c>
      <c r="V96">
        <f>('Organized Data Db 2'!V96-2.8695652173913)/18.294807854498</f>
        <v>1.1549962672832077</v>
      </c>
      <c r="W96">
        <f>('Organized Data Db 2'!W96-113.800511508951)/85.5899230594086</f>
        <v>1.4014365805848686E-2</v>
      </c>
      <c r="AK96">
        <f>('Organized Data Db 2'!AK96-7.81969309462916)/8.46439985766875</f>
        <v>-0.68754940604046666</v>
      </c>
      <c r="AL96">
        <f>('Organized Data Db 2'!AL96-1.19309462915601)/4.44972523731261</f>
        <v>-0.26812770801025315</v>
      </c>
      <c r="AM96">
        <f>('Organized Data Db 2'!AM96-1.83120204603581)/5.0823838597573</f>
        <v>-0.36030376621793692</v>
      </c>
      <c r="AN96">
        <f>('Organized Data Db 2'!AN96-0.260869565217391)/2.30035976941704</f>
        <v>-0.11340381130187339</v>
      </c>
      <c r="AO96">
        <f>('Organized Data Db 2'!AO96-5.30818414322251)/5.52548832975956</f>
        <v>-0.23675448487996992</v>
      </c>
      <c r="AP96">
        <f>('Organized Data Db 2'!AP96-9.13938618925831)/9.32770897961624</f>
        <v>9.2264221860092477E-2</v>
      </c>
      <c r="AQ96">
        <f>('Organized Data Db 2'!AQ96-6.24424552429667)/7.96104062720055</f>
        <v>0.59737849590345082</v>
      </c>
      <c r="AR96">
        <f>('Organized Data Db 2'!AR96-1.95012787723785)/3.11105891356176</f>
        <v>-0.62683733462482261</v>
      </c>
      <c r="AS96">
        <f>('Organized Data Db 2'!AS96-18.3887468030691)/6.6849555874348</f>
        <v>-0.50692136376173813</v>
      </c>
      <c r="AT96">
        <f>('Organized Data Db 2'!AT96-2.8695652173913)/18.294807854498</f>
        <v>-0.37549261364351166</v>
      </c>
      <c r="AU96">
        <f>('Organized Data Db 2'!AU96-113.800511508951)/85.5899230594086</f>
        <v>-0.81552254066757313</v>
      </c>
      <c r="AW96">
        <f>('Organized Data Db 2'!AW96-7.81969309462916)/8.46439985766875</f>
        <v>-0.68754940604046666</v>
      </c>
      <c r="AX96">
        <f>('Organized Data Db 2'!AX96-1.19309462915601)/4.44972523731261</f>
        <v>-0.26812770801025315</v>
      </c>
      <c r="AY96">
        <f>('Organized Data Db 2'!AY96-1.83120204603581)/5.0823838597573</f>
        <v>-0.36030376621793692</v>
      </c>
      <c r="AZ96">
        <f>('Organized Data Db 2'!AZ96-0.260869565217391)/2.30035976941704</f>
        <v>-0.11340381130187339</v>
      </c>
      <c r="BA96">
        <f>('Organized Data Db 2'!BA96-5.30818414322251)/5.52548832975956</f>
        <v>0.84912239005337875</v>
      </c>
      <c r="BB96">
        <f>('Organized Data Db 2'!BB96-9.13938618925831)/9.32770897961624</f>
        <v>-0.97981039172968731</v>
      </c>
      <c r="BC96">
        <f>('Organized Data Db 2'!BC96-6.24424552429667)/7.96104062720055</f>
        <v>1.8534956881500175</v>
      </c>
      <c r="BD96">
        <f>('Organized Data Db 2'!BD96-1.95012787723785)/3.11105891356176</f>
        <v>-0.62683733462482261</v>
      </c>
      <c r="BE96">
        <f>('Organized Data Db 2'!BE96-18.3887468030691)/6.6849555874348</f>
        <v>0.24102676163764636</v>
      </c>
      <c r="BF96">
        <f>('Organized Data Db 2'!BF96-2.8695652173913)/18.294807854498</f>
        <v>-0.37549261364351166</v>
      </c>
      <c r="BG96">
        <f>('Organized Data Db 2'!BG96-113.800511508951)/85.5899230594086</f>
        <v>-0.9440423430789483</v>
      </c>
      <c r="BI96">
        <f>('Organized Data Db 2'!BI96-7.81969309462916)/8.46439985766875</f>
        <v>0.96643672828847749</v>
      </c>
      <c r="BJ96">
        <f>('Organized Data Db 2'!BJ96-1.19309462915601)/4.44972523731261</f>
        <v>-0.26812770801025315</v>
      </c>
      <c r="BK96">
        <f>('Organized Data Db 2'!BK96-1.83120204603581)/5.0823838597573</f>
        <v>-0.36030376621793692</v>
      </c>
      <c r="BL96">
        <f>('Organized Data Db 2'!BL96-0.260869565217391)/2.30035976941704</f>
        <v>-0.11340381130187339</v>
      </c>
      <c r="BM96">
        <f>('Organized Data Db 2'!BM96-5.30818414322251)/5.52548832975956</f>
        <v>-0.59871344319108621</v>
      </c>
      <c r="BN96">
        <f>('Organized Data Db 2'!BN96-9.13938618925831)/9.32770897961624</f>
        <v>-0.87260293037070935</v>
      </c>
      <c r="BO96">
        <f>('Organized Data Db 2'!BO96-6.24424552429667)/7.96104062720055</f>
        <v>-0.40751525789380239</v>
      </c>
      <c r="BP96">
        <f>('Organized Data Db 2'!BP96-1.95012787723785)/3.11105891356176</f>
        <v>0.65889852288760153</v>
      </c>
      <c r="BQ96">
        <f>('Organized Data Db 2'!BQ96-18.3887468030691)/6.6849555874348</f>
        <v>0.39061638671752325</v>
      </c>
      <c r="BR96">
        <f>('Organized Data Db 2'!BR96-2.8695652173913)/18.294807854498</f>
        <v>0.93635499857939064</v>
      </c>
      <c r="BS96">
        <f>('Organized Data Db 2'!BS96-113.800511508951)/85.5899230594086</f>
        <v>0.18926864182136033</v>
      </c>
    </row>
    <row r="97" spans="1:71" x14ac:dyDescent="0.25">
      <c r="A97">
        <f>('Organized Data Db 2'!A97-7.81969309462916)/8.46439985766875</f>
        <v>0.25758552786178707</v>
      </c>
      <c r="B97">
        <f>('Organized Data Db 2'!B97-1.19309462915601)/4.44972523731261</f>
        <v>-0.26812770801025315</v>
      </c>
      <c r="C97">
        <f>('Organized Data Db 2'!C97-1.83120204603581)/5.0823838597573</f>
        <v>-0.36030376621793692</v>
      </c>
      <c r="D97">
        <f>('Organized Data Db 2'!D97-0.260869565217391)/2.30035976941704</f>
        <v>-0.11340381130187339</v>
      </c>
      <c r="E97">
        <f>('Organized Data Db 2'!E97-5.30818414322251)/5.52548832975956</f>
        <v>-0.59871344319108621</v>
      </c>
      <c r="F97">
        <f>('Organized Data Db 2'!F97-9.13938618925831)/9.32770897961624</f>
        <v>-0.97981039172968731</v>
      </c>
      <c r="G97">
        <f>('Organized Data Db 2'!G97-6.24424552429667)/7.96104062720055</f>
        <v>-0.78435041556777241</v>
      </c>
      <c r="H97">
        <f>('Organized Data Db 2'!H97-1.95012787723785)/3.11105891356176</f>
        <v>-0.62683733462482261</v>
      </c>
      <c r="I97">
        <f>('Organized Data Db 2'!I97-18.3887468030691)/6.6849555874348</f>
        <v>-0.50692136376173813</v>
      </c>
      <c r="J97">
        <f>('Organized Data Db 2'!J97-2.8695652173913)/18.294807854498</f>
        <v>0.22577087529198522</v>
      </c>
      <c r="K97">
        <f>('Organized Data Db 2'!K97-113.800511508951)/85.5899230594086</f>
        <v>0.65661337786272467</v>
      </c>
      <c r="M97">
        <f>('Organized Data Db 2'!M97-7.81969309462916)/8.46439985766875</f>
        <v>-0.56940753930268495</v>
      </c>
      <c r="N97">
        <f>('Organized Data Db 2'!N97-1.19309462915601)/4.44972523731261</f>
        <v>-0.26812770801025315</v>
      </c>
      <c r="O97">
        <f>('Organized Data Db 2'!O97-1.83120204603581)/5.0823838597573</f>
        <v>-0.36030376621793692</v>
      </c>
      <c r="P97">
        <f>('Organized Data Db 2'!P97-0.260869565217391)/2.30035976941704</f>
        <v>-0.11340381130187339</v>
      </c>
      <c r="Q97">
        <f>('Organized Data Db 2'!Q97-5.30818414322251)/5.52548832975956</f>
        <v>-0.23675448487996992</v>
      </c>
      <c r="R97">
        <f>('Organized Data Db 2'!R97-9.13938618925831)/9.32770897961624</f>
        <v>0.73550899001396042</v>
      </c>
      <c r="S97">
        <f>('Organized Data Db 2'!S97-6.24424552429667)/7.96104062720055</f>
        <v>-3.0680100219832411E-2</v>
      </c>
      <c r="T97">
        <f>('Organized Data Db 2'!T97-1.95012787723785)/3.11105891356176</f>
        <v>-0.62683733462482261</v>
      </c>
      <c r="U97">
        <f>('Organized Data Db 2'!U97-18.3887468030691)/6.6849555874348</f>
        <v>-0.65651098884161507</v>
      </c>
      <c r="V97">
        <f>('Organized Data Db 2'!V97-2.8695652173913)/18.294807854498</f>
        <v>-0.3208322964675574</v>
      </c>
      <c r="W97">
        <f>('Organized Data Db 2'!W97-113.800511508951)/85.5899230594086</f>
        <v>-0.42996313343344744</v>
      </c>
      <c r="AK97">
        <f>('Organized Data Db 2'!AK97-7.81969309462916)/8.46439985766875</f>
        <v>-0.80569127277824837</v>
      </c>
      <c r="AL97">
        <f>('Organized Data Db 2'!AL97-1.19309462915601)/4.44972523731261</f>
        <v>-0.26812770801025315</v>
      </c>
      <c r="AM97">
        <f>('Organized Data Db 2'!AM97-1.83120204603581)/5.0823838597573</f>
        <v>0.42672848289498483</v>
      </c>
      <c r="AN97">
        <f>('Organized Data Db 2'!AN97-0.260869565217391)/2.30035976941704</f>
        <v>-0.11340381130187339</v>
      </c>
      <c r="AO97">
        <f>('Organized Data Db 2'!AO97-5.30818414322251)/5.52548832975956</f>
        <v>-0.59871344319108621</v>
      </c>
      <c r="AP97">
        <f>('Organized Data Db 2'!AP97-9.13938618925831)/9.32770897961624</f>
        <v>-0.97981039172968731</v>
      </c>
      <c r="AQ97">
        <f>('Organized Data Db 2'!AQ97-6.24424552429667)/7.96104062720055</f>
        <v>9.4931619004824247E-2</v>
      </c>
      <c r="AR97">
        <f>('Organized Data Db 2'!AR97-1.95012787723785)/3.11105891356176</f>
        <v>-0.62683733462482261</v>
      </c>
      <c r="AS97">
        <f>('Organized Data Db 2'!AS97-18.3887468030691)/6.6849555874348</f>
        <v>-1.1052798640812458</v>
      </c>
      <c r="AT97">
        <f>('Organized Data Db 2'!AT97-2.8695652173913)/18.294807854498</f>
        <v>-0.10219102776374035</v>
      </c>
      <c r="AU97">
        <f>('Organized Data Db 2'!AU97-113.800511508951)/85.5899230594086</f>
        <v>-0.9206751062768801</v>
      </c>
      <c r="AW97">
        <f>('Organized Data Db 2'!AW97-7.81969309462916)/8.46439985766875</f>
        <v>-0.80569127277824837</v>
      </c>
      <c r="AX97">
        <f>('Organized Data Db 2'!AX97-1.19309462915601)/4.44972523731261</f>
        <v>-0.26812770801025315</v>
      </c>
      <c r="AY97">
        <f>('Organized Data Db 2'!AY97-1.83120204603581)/5.0823838597573</f>
        <v>3.3780994170684413</v>
      </c>
      <c r="AZ97">
        <f>('Organized Data Db 2'!AZ97-0.260869565217391)/2.30035976941704</f>
        <v>-0.11340381130187339</v>
      </c>
      <c r="BA97">
        <f>('Organized Data Db 2'!BA97-5.30818414322251)/5.52548832975956</f>
        <v>0.66814291089782063</v>
      </c>
      <c r="BB97">
        <f>('Organized Data Db 2'!BB97-9.13938618925831)/9.32770897961624</f>
        <v>1.7003761422447623</v>
      </c>
      <c r="BC97">
        <f>('Organized Data Db 2'!BC97-6.24424552429667)/7.96104062720055</f>
        <v>2.2303308458239877</v>
      </c>
      <c r="BD97">
        <f>('Organized Data Db 2'!BD97-1.95012787723785)/3.11105891356176</f>
        <v>-0.62683733462482261</v>
      </c>
      <c r="BE97">
        <f>('Organized Data Db 2'!BE97-18.3887468030691)/6.6849555874348</f>
        <v>-0.20774211360198439</v>
      </c>
      <c r="BF97">
        <f>('Organized Data Db 2'!BF97-2.8695652173913)/18.294807854498</f>
        <v>-0.64879419952328299</v>
      </c>
      <c r="BG97">
        <f>('Organized Data Db 2'!BG97-113.800511508951)/85.5899230594086</f>
        <v>-0.97909319828205055</v>
      </c>
      <c r="BI97">
        <f>('Organized Data Db 2'!BI97-7.81969309462916)/8.46439985766875</f>
        <v>-0.21498193908933977</v>
      </c>
      <c r="BJ97">
        <f>('Organized Data Db 2'!BJ97-1.19309462915601)/4.44972523731261</f>
        <v>-0.26812770801025315</v>
      </c>
      <c r="BK97">
        <f>('Organized Data Db 2'!BK97-1.83120204603581)/5.0823838597573</f>
        <v>-0.36030376621793692</v>
      </c>
      <c r="BL97">
        <f>('Organized Data Db 2'!BL97-0.260869565217391)/2.30035976941704</f>
        <v>-0.11340381130187339</v>
      </c>
      <c r="BM97">
        <f>('Organized Data Db 2'!BM97-5.30818414322251)/5.52548832975956</f>
        <v>-0.96067240150220246</v>
      </c>
      <c r="BN97">
        <f>('Organized Data Db 2'!BN97-9.13938618925831)/9.32770897961624</f>
        <v>1.0571313740908943</v>
      </c>
      <c r="BO97">
        <f>('Organized Data Db 2'!BO97-6.24424552429667)/7.96104062720055</f>
        <v>-0.78435041556777241</v>
      </c>
      <c r="BP97">
        <f>('Organized Data Db 2'!BP97-1.95012787723785)/3.11105891356176</f>
        <v>2.9089362735343438</v>
      </c>
      <c r="BQ97">
        <f>('Organized Data Db 2'!BQ97-18.3887468030691)/6.6849555874348</f>
        <v>-0.65651098884161507</v>
      </c>
      <c r="BR97">
        <f>('Organized Data Db 2'!BR97-2.8695652173913)/18.294807854498</f>
        <v>-0.15685134493969463</v>
      </c>
      <c r="BS97">
        <f>('Organized Data Db 2'!BS97-113.800511508951)/85.5899230594086</f>
        <v>-9.3528709962195332E-3</v>
      </c>
    </row>
    <row r="98" spans="1:71" x14ac:dyDescent="0.25">
      <c r="A98">
        <f>('Organized Data Db 2'!A98-7.81969309462916)/8.46439985766875</f>
        <v>1.4390041952396042</v>
      </c>
      <c r="B98">
        <f>('Organized Data Db 2'!B98-1.19309462915601)/4.44972523731261</f>
        <v>2.2039350404401201</v>
      </c>
      <c r="C98">
        <f>('Organized Data Db 2'!C98-1.83120204603581)/5.0823838597573</f>
        <v>-0.36030376621793692</v>
      </c>
      <c r="D98">
        <f>('Organized Data Db 2'!D98-0.260869565217391)/2.30035976941704</f>
        <v>-0.11340381130187339</v>
      </c>
      <c r="E98">
        <f>('Organized Data Db 2'!E98-5.30818414322251)/5.52548832975956</f>
        <v>-0.96067240150220246</v>
      </c>
      <c r="F98">
        <f>('Organized Data Db 2'!F98-9.13938618925831)/9.32770897961624</f>
        <v>0.62830152865498234</v>
      </c>
      <c r="G98">
        <f>('Organized Data Db 2'!G98-6.24424552429667)/7.96104062720055</f>
        <v>-0.78435041556777241</v>
      </c>
      <c r="H98">
        <f>('Organized Data Db 2'!H98-1.95012787723785)/3.11105891356176</f>
        <v>0.65889852288760153</v>
      </c>
      <c r="I98">
        <f>('Organized Data Db 2'!I98-18.3887468030691)/6.6849555874348</f>
        <v>0.24102676163764636</v>
      </c>
      <c r="J98">
        <f>('Organized Data Db 2'!J98-2.8695652173913)/18.294807854498</f>
        <v>1.7015994390427502</v>
      </c>
      <c r="K98">
        <f>('Organized Data Db 2'!K98-113.800511508951)/85.5899230594086</f>
        <v>1.8249752179661358</v>
      </c>
      <c r="M98">
        <f>('Organized Data Db 2'!M98-7.81969309462916)/8.46439985766875</f>
        <v>-9.6840072351558074E-2</v>
      </c>
      <c r="N98">
        <f>('Organized Data Db 2'!N98-1.19309462915601)/4.44972523731261</f>
        <v>-0.26812770801025315</v>
      </c>
      <c r="O98">
        <f>('Organized Data Db 2'!O98-1.83120204603581)/5.0823838597573</f>
        <v>-0.36030376621793692</v>
      </c>
      <c r="P98">
        <f>('Organized Data Db 2'!P98-0.260869565217391)/2.30035976941704</f>
        <v>-0.11340381130187339</v>
      </c>
      <c r="Q98">
        <f>('Organized Data Db 2'!Q98-5.30818414322251)/5.52548832975956</f>
        <v>-0.59871344319108621</v>
      </c>
      <c r="R98">
        <f>('Organized Data Db 2'!R98-9.13938618925831)/9.32770897961624</f>
        <v>-0.22935816221684147</v>
      </c>
      <c r="S98">
        <f>('Organized Data Db 2'!S98-6.24424552429667)/7.96104062720055</f>
        <v>-0.78435041556777241</v>
      </c>
      <c r="T98">
        <f>('Organized Data Db 2'!T98-1.95012787723785)/3.11105891356176</f>
        <v>0.65889852288760153</v>
      </c>
      <c r="U98">
        <f>('Organized Data Db 2'!U98-18.3887468030691)/6.6849555874348</f>
        <v>-0.80610061392149202</v>
      </c>
      <c r="V98">
        <f>('Organized Data Db 2'!V98-2.8695652173913)/18.294807854498</f>
        <v>0.49907246117175652</v>
      </c>
      <c r="W98">
        <f>('Organized Data Db 2'!W98-113.800511508951)/85.5899230594086</f>
        <v>-9.1138199803458303E-2</v>
      </c>
      <c r="AK98">
        <f>('Organized Data Db 2'!AK98-7.81969309462916)/8.46439985766875</f>
        <v>-0.80569127277824837</v>
      </c>
      <c r="AL98">
        <f>('Organized Data Db 2'!AL98-1.19309462915601)/4.44972523731261</f>
        <v>-0.26812770801025315</v>
      </c>
      <c r="AM98">
        <f>('Organized Data Db 2'!AM98-1.83120204603581)/5.0823838597573</f>
        <v>-0.36030376621793692</v>
      </c>
      <c r="AN98">
        <f>('Organized Data Db 2'!AN98-0.260869565217391)/2.30035976941704</f>
        <v>-0.11340381130187339</v>
      </c>
      <c r="AO98">
        <f>('Organized Data Db 2'!AO98-5.30818414322251)/5.52548832975956</f>
        <v>2.4779377024534019</v>
      </c>
      <c r="AP98">
        <f>('Organized Data Db 2'!AP98-9.13938618925831)/9.32770897961624</f>
        <v>0.52109406729600438</v>
      </c>
      <c r="AQ98">
        <f>('Organized Data Db 2'!AQ98-6.24424552429667)/7.96104062720055</f>
        <v>2.1047191265993308</v>
      </c>
      <c r="AR98">
        <f>('Organized Data Db 2'!AR98-1.95012787723785)/3.11105891356176</f>
        <v>1.6232004160219196</v>
      </c>
      <c r="AS98">
        <f>('Organized Data Db 2'!AS98-18.3887468030691)/6.6849555874348</f>
        <v>-1.4044591142409997</v>
      </c>
      <c r="AT98">
        <f>('Organized Data Db 2'!AT98-2.8695652173913)/18.294807854498</f>
        <v>-1.5233592743385513</v>
      </c>
      <c r="AU98">
        <f>('Organized Data Db 2'!AU98-113.800511508951)/85.5899230594086</f>
        <v>-1.0842457638913576</v>
      </c>
      <c r="AW98">
        <f>('Organized Data Db 2'!AW98-7.81969309462916)/8.46439985766875</f>
        <v>-0.68754940604046666</v>
      </c>
      <c r="AX98">
        <f>('Organized Data Db 2'!AX98-1.19309462915601)/4.44972523731261</f>
        <v>-0.26812770801025315</v>
      </c>
      <c r="AY98">
        <f>('Organized Data Db 2'!AY98-1.83120204603581)/5.0823838597573</f>
        <v>-0.36030376621793692</v>
      </c>
      <c r="AZ98">
        <f>('Organized Data Db 2'!AZ98-0.260869565217391)/2.30035976941704</f>
        <v>-0.11340381130187339</v>
      </c>
      <c r="BA98">
        <f>('Organized Data Db 2'!BA98-5.30818414322251)/5.52548832975956</f>
        <v>-0.23675448487996992</v>
      </c>
      <c r="BB98">
        <f>('Organized Data Db 2'!BB98-9.13938618925831)/9.32770897961624</f>
        <v>1.4859612195268062</v>
      </c>
      <c r="BC98">
        <f>('Organized Data Db 2'!BC98-6.24424552429667)/7.96104062720055</f>
        <v>-3.0680100219832411E-2</v>
      </c>
      <c r="BD98">
        <f>('Organized Data Db 2'!BD98-1.95012787723785)/3.11105891356176</f>
        <v>-0.62683733462482261</v>
      </c>
      <c r="BE98">
        <f>('Organized Data Db 2'!BE98-18.3887468030691)/6.6849555874348</f>
        <v>-0.3573317386818613</v>
      </c>
      <c r="BF98">
        <f>('Organized Data Db 2'!BF98-2.8695652173913)/18.294807854498</f>
        <v>-0.43015293081946593</v>
      </c>
      <c r="BG98">
        <f>('Organized Data Db 2'!BG98-113.800511508951)/85.5899230594086</f>
        <v>-0.86225701427170953</v>
      </c>
      <c r="BI98">
        <f>('Organized Data Db 2'!BI98-7.81969309462916)/8.46439985766875</f>
        <v>-0.45126567256490319</v>
      </c>
      <c r="BJ98">
        <f>('Organized Data Db 2'!BJ98-1.19309462915601)/4.44972523731261</f>
        <v>-0.26812770801025315</v>
      </c>
      <c r="BK98">
        <f>('Organized Data Db 2'!BK98-1.83120204603581)/5.0823838597573</f>
        <v>-0.36030376621793692</v>
      </c>
      <c r="BL98">
        <f>('Organized Data Db 2'!BL98-0.260869565217391)/2.30035976941704</f>
        <v>-0.11340381130187339</v>
      </c>
      <c r="BM98">
        <f>('Organized Data Db 2'!BM98-5.30818414322251)/5.52548832975956</f>
        <v>0.48716343174226256</v>
      </c>
      <c r="BN98">
        <f>('Organized Data Db 2'!BN98-9.13938618925831)/9.32770897961624</f>
        <v>-0.87260293037070935</v>
      </c>
      <c r="BO98">
        <f>('Organized Data Db 2'!BO98-6.24424552429667)/7.96104062720055</f>
        <v>-3.0680100219832411E-2</v>
      </c>
      <c r="BP98">
        <f>('Organized Data Db 2'!BP98-1.95012787723785)/3.11105891356176</f>
        <v>0.65889852288760153</v>
      </c>
      <c r="BQ98">
        <f>('Organized Data Db 2'!BQ98-18.3887468030691)/6.6849555874348</f>
        <v>-1.1052798640812458</v>
      </c>
      <c r="BR98">
        <f>('Organized Data Db 2'!BR98-2.8695652173913)/18.294807854498</f>
        <v>-0.70345451669923731</v>
      </c>
      <c r="BS98">
        <f>('Organized Data Db 2'!BS98-113.800511508951)/85.5899230594086</f>
        <v>-0.33649418622517457</v>
      </c>
    </row>
    <row r="99" spans="1:71" x14ac:dyDescent="0.25">
      <c r="A99">
        <f>('Organized Data Db 2'!A99-7.81969309462916)/8.46439985766875</f>
        <v>4.9832601973730553</v>
      </c>
      <c r="B99">
        <f>('Organized Data Db 2'!B99-1.19309462915601)/4.44972523731261</f>
        <v>6.4738616059453093</v>
      </c>
      <c r="C99">
        <f>('Organized Data Db 2'!C99-1.83120204603581)/5.0823838597573</f>
        <v>-0.36030376621793692</v>
      </c>
      <c r="D99">
        <f>('Organized Data Db 2'!D99-0.260869565217391)/2.30035976941704</f>
        <v>-0.11340381130187339</v>
      </c>
      <c r="E99">
        <f>('Organized Data Db 2'!E99-5.30818414322251)/5.52548832975956</f>
        <v>-0.96067240150220246</v>
      </c>
      <c r="F99">
        <f>('Organized Data Db 2'!F99-9.13938618925831)/9.32770897961624</f>
        <v>-0.97981039172968731</v>
      </c>
      <c r="G99">
        <f>('Organized Data Db 2'!G99-6.24424552429667)/7.96104062720055</f>
        <v>-0.78435041556777241</v>
      </c>
      <c r="H99">
        <f>('Organized Data Db 2'!H99-1.95012787723785)/3.11105891356176</f>
        <v>-0.62683733462482261</v>
      </c>
      <c r="I99">
        <f>('Organized Data Db 2'!I99-18.3887468030691)/6.6849555874348</f>
        <v>1.4377437622766616</v>
      </c>
      <c r="J99">
        <f>('Organized Data Db 2'!J99-2.8695652173913)/18.294807854498</f>
        <v>3.7786914917290124</v>
      </c>
      <c r="K99">
        <f>('Organized Data Db 2'!K99-113.800511508951)/85.5899230594086</f>
        <v>3.016704294871615</v>
      </c>
      <c r="M99">
        <f>('Organized Data Db 2'!M99-7.81969309462916)/8.46439985766875</f>
        <v>-0.56940753930268495</v>
      </c>
      <c r="N99">
        <f>('Organized Data Db 2'!N99-1.19309462915601)/4.44972523731261</f>
        <v>-0.26812770801025315</v>
      </c>
      <c r="O99">
        <f>('Organized Data Db 2'!O99-1.83120204603581)/5.0823838597573</f>
        <v>1.0170026697296761</v>
      </c>
      <c r="P99">
        <f>('Organized Data Db 2'!P99-0.260869565217391)/2.30035976941704</f>
        <v>-0.11340381130187339</v>
      </c>
      <c r="Q99">
        <f>('Organized Data Db 2'!Q99-5.30818414322251)/5.52548832975956</f>
        <v>0.48716343174226256</v>
      </c>
      <c r="R99">
        <f>('Organized Data Db 2'!R99-9.13938618925831)/9.32770897961624</f>
        <v>2.2364134490396523</v>
      </c>
      <c r="S99">
        <f>('Organized Data Db 2'!S99-6.24424552429667)/7.96104062720055</f>
        <v>0.34615505745413755</v>
      </c>
      <c r="T99">
        <f>('Organized Data Db 2'!T99-1.95012787723785)/3.11105891356176</f>
        <v>3.2303702379124495</v>
      </c>
      <c r="U99">
        <f>('Organized Data Db 2'!U99-18.3887468030691)/6.6849555874348</f>
        <v>-1.7036383644007533</v>
      </c>
      <c r="V99">
        <f>('Organized Data Db 2'!V99-2.8695652173913)/18.294807854498</f>
        <v>-1.1953973712828256</v>
      </c>
      <c r="W99">
        <f>('Organized Data Db 2'!W99-113.800511508951)/85.5899230594086</f>
        <v>-0.80383892226653897</v>
      </c>
      <c r="AK99">
        <f>('Organized Data Db 2'!AK99-7.81969309462916)/8.46439985766875</f>
        <v>-0.80569127277824837</v>
      </c>
      <c r="AL99">
        <f>('Organized Data Db 2'!AL99-1.19309462915601)/4.44972523731261</f>
        <v>-0.26812770801025315</v>
      </c>
      <c r="AM99">
        <f>('Organized Data Db 2'!AM99-1.83120204603581)/5.0823838597573</f>
        <v>-0.36030376621793692</v>
      </c>
      <c r="AN99">
        <f>('Organized Data Db 2'!AN99-0.260869565217391)/2.30035976941704</f>
        <v>-0.11340381130187339</v>
      </c>
      <c r="AO99">
        <f>('Organized Data Db 2'!AO99-5.30818414322251)/5.52548832975956</f>
        <v>0.66814291089782063</v>
      </c>
      <c r="AP99">
        <f>('Organized Data Db 2'!AP99-9.13938618925831)/9.32770897961624</f>
        <v>1.4859612195268062</v>
      </c>
      <c r="AQ99">
        <f>('Organized Data Db 2'!AQ99-6.24424552429667)/7.96104062720055</f>
        <v>0.22054333822948091</v>
      </c>
      <c r="AR99">
        <f>('Organized Data Db 2'!AR99-1.95012787723785)/3.11105891356176</f>
        <v>-0.62683733462482261</v>
      </c>
      <c r="AS99">
        <f>('Organized Data Db 2'!AS99-18.3887468030691)/6.6849555874348</f>
        <v>-1.4044591142409997</v>
      </c>
      <c r="AT99">
        <f>('Organized Data Db 2'!AT99-2.8695652173913)/18.294807854498</f>
        <v>-0.97675610257900858</v>
      </c>
      <c r="AU99">
        <f>('Organized Data Db 2'!AU99-113.800511508951)/85.5899230594086</f>
        <v>-0.9907768166830847</v>
      </c>
      <c r="AW99">
        <f>('Organized Data Db 2'!AW99-7.81969309462916)/8.46439985766875</f>
        <v>-0.80569127277824837</v>
      </c>
      <c r="AX99">
        <f>('Organized Data Db 2'!AX99-1.19309462915601)/4.44972523731261</f>
        <v>-0.26812770801025315</v>
      </c>
      <c r="AY99">
        <f>('Organized Data Db 2'!AY99-1.83120204603581)/5.0823838597573</f>
        <v>-0.36030376621793692</v>
      </c>
      <c r="AZ99">
        <f>('Organized Data Db 2'!AZ99-0.260869565217391)/2.30035976941704</f>
        <v>-0.11340381130187339</v>
      </c>
      <c r="BA99">
        <f>('Organized Data Db 2'!BA99-5.30818414322251)/5.52548832975956</f>
        <v>1.5730403066756113</v>
      </c>
      <c r="BB99">
        <f>('Organized Data Db 2'!BB99-9.13938618925831)/9.32770897961624</f>
        <v>1.2715462968088502</v>
      </c>
      <c r="BC99">
        <f>('Organized Data Db 2'!BC99-6.24424552429667)/7.96104062720055</f>
        <v>0.34615505745413755</v>
      </c>
      <c r="BD99">
        <f>('Organized Data Db 2'!BD99-1.95012787723785)/3.11105891356176</f>
        <v>-0.62683733462482261</v>
      </c>
      <c r="BE99">
        <f>('Organized Data Db 2'!BE99-18.3887468030691)/6.6849555874348</f>
        <v>-0.20774211360198439</v>
      </c>
      <c r="BF99">
        <f>('Organized Data Db 2'!BF99-2.8695652173913)/18.294807854498</f>
        <v>-0.81277515105114584</v>
      </c>
      <c r="BG99">
        <f>('Organized Data Db 2'!BG99-113.800511508951)/85.5899230594086</f>
        <v>-0.86225701427170953</v>
      </c>
      <c r="BI99">
        <f>('Organized Data Db 2'!BI99-7.81969309462916)/8.46439985766875</f>
        <v>-0.33312380582712148</v>
      </c>
      <c r="BJ99">
        <f>('Organized Data Db 2'!BJ99-1.19309462915601)/4.44972523731261</f>
        <v>-0.26812770801025315</v>
      </c>
      <c r="BK99">
        <f>('Organized Data Db 2'!BK99-1.83120204603581)/5.0823838597573</f>
        <v>-0.36030376621793692</v>
      </c>
      <c r="BL99">
        <f>('Organized Data Db 2'!BL99-0.260869565217391)/2.30035976941704</f>
        <v>-0.11340381130187339</v>
      </c>
      <c r="BM99">
        <f>('Organized Data Db 2'!BM99-5.30818414322251)/5.52548832975956</f>
        <v>-0.23675448487996992</v>
      </c>
      <c r="BN99">
        <f>('Organized Data Db 2'!BN99-9.13938618925831)/9.32770897961624</f>
        <v>-0.97981039172968731</v>
      </c>
      <c r="BO99">
        <f>('Organized Data Db 2'!BO99-6.24424552429667)/7.96104062720055</f>
        <v>-0.78435041556777241</v>
      </c>
      <c r="BP99">
        <f>('Organized Data Db 2'!BP99-1.95012787723785)/3.11105891356176</f>
        <v>-0.62683733462482261</v>
      </c>
      <c r="BQ99">
        <f>('Organized Data Db 2'!BQ99-18.3887468030691)/6.6849555874348</f>
        <v>-5.8152488522107464E-2</v>
      </c>
      <c r="BR99">
        <f>('Organized Data Db 2'!BR99-2.8695652173913)/18.294807854498</f>
        <v>7.1296065881681732E-3</v>
      </c>
      <c r="BS99">
        <f>('Organized Data Db 2'!BS99-113.800511508951)/85.5899230594086</f>
        <v>-4.4403726199321862E-2</v>
      </c>
    </row>
    <row r="100" spans="1:71" x14ac:dyDescent="0.25">
      <c r="A100">
        <f>('Organized Data Db 2'!A100-7.81969309462916)/8.46439985766875</f>
        <v>1.0845785950262592</v>
      </c>
      <c r="B100">
        <f>('Organized Data Db 2'!B100-1.19309462915601)/4.44972523731261</f>
        <v>-0.26812770801025315</v>
      </c>
      <c r="C100">
        <f>('Organized Data Db 2'!C100-1.83120204603581)/5.0823838597573</f>
        <v>-0.36030376621793692</v>
      </c>
      <c r="D100">
        <f>('Organized Data Db 2'!D100-0.260869565217391)/2.30035976941704</f>
        <v>-0.11340381130187339</v>
      </c>
      <c r="E100">
        <f>('Organized Data Db 2'!E100-5.30818414322251)/5.52548832975956</f>
        <v>-0.96067240150220246</v>
      </c>
      <c r="F100">
        <f>('Organized Data Db 2'!F100-9.13938618925831)/9.32770897961624</f>
        <v>-0.97981039172968731</v>
      </c>
      <c r="G100">
        <f>('Organized Data Db 2'!G100-6.24424552429667)/7.96104062720055</f>
        <v>-0.78435041556777241</v>
      </c>
      <c r="H100">
        <f>('Organized Data Db 2'!H100-1.95012787723785)/3.11105891356176</f>
        <v>0.98033248726570754</v>
      </c>
      <c r="I100">
        <f>('Organized Data Db 2'!I100-18.3887468030691)/6.6849555874348</f>
        <v>-0.20774211360198439</v>
      </c>
      <c r="J100">
        <f>('Organized Data Db 2'!J100-2.8695652173913)/18.294807854498</f>
        <v>0.82703436422748211</v>
      </c>
      <c r="K100">
        <f>('Organized Data Db 2'!K100-113.800511508951)/85.5899230594086</f>
        <v>1.3108960083206349</v>
      </c>
      <c r="M100">
        <f>('Organized Data Db 2'!M100-7.81969309462916)/8.46439985766875</f>
        <v>-0.68754940604046666</v>
      </c>
      <c r="N100">
        <f>('Organized Data Db 2'!N100-1.19309462915601)/4.44972523731261</f>
        <v>-0.26812770801025315</v>
      </c>
      <c r="O100">
        <f>('Organized Data Db 2'!O100-1.83120204603581)/5.0823838597573</f>
        <v>-0.36030376621793692</v>
      </c>
      <c r="P100">
        <f>('Organized Data Db 2'!P100-0.260869565217391)/2.30035976941704</f>
        <v>-0.11340381130187339</v>
      </c>
      <c r="Q100">
        <f>('Organized Data Db 2'!Q100-5.30818414322251)/5.52548832975956</f>
        <v>0.12520447343114632</v>
      </c>
      <c r="R100">
        <f>('Organized Data Db 2'!R100-9.13938618925831)/9.32770897961624</f>
        <v>-1.4943239498885501E-2</v>
      </c>
      <c r="S100">
        <f>('Organized Data Db 2'!S100-6.24424552429667)/7.96104062720055</f>
        <v>-0.65873869634311566</v>
      </c>
      <c r="T100">
        <f>('Organized Data Db 2'!T100-1.95012787723785)/3.11105891356176</f>
        <v>-0.62683733462482261</v>
      </c>
      <c r="U100">
        <f>('Organized Data Db 2'!U100-18.3887468030691)/6.6849555874348</f>
        <v>0.83938526195715402</v>
      </c>
      <c r="V100">
        <f>('Organized Data Db 2'!V100-2.8695652173913)/18.294807854498</f>
        <v>6.1789923764122436E-2</v>
      </c>
      <c r="W100">
        <f>('Organized Data Db 2'!W100-113.800511508951)/85.5899230594086</f>
        <v>-0.60521740944895908</v>
      </c>
      <c r="AK100">
        <f>('Organized Data Db 2'!AK100-7.81969309462916)/8.46439985766875</f>
        <v>-0.68754940604046666</v>
      </c>
      <c r="AL100">
        <f>('Organized Data Db 2'!AL100-1.19309462915601)/4.44972523731261</f>
        <v>-0.26812770801025315</v>
      </c>
      <c r="AM100">
        <f>('Organized Data Db 2'!AM100-1.83120204603581)/5.0823838597573</f>
        <v>-0.36030376621793692</v>
      </c>
      <c r="AN100">
        <f>('Organized Data Db 2'!AN100-0.260869565217391)/2.30035976941704</f>
        <v>-0.11340381130187339</v>
      </c>
      <c r="AO100">
        <f>('Organized Data Db 2'!AO100-5.30818414322251)/5.52548832975956</f>
        <v>-0.59871344319108621</v>
      </c>
      <c r="AP100">
        <f>('Organized Data Db 2'!AP100-9.13938618925831)/9.32770897961624</f>
        <v>1.3787537581678282</v>
      </c>
      <c r="AQ100">
        <f>('Organized Data Db 2'!AQ100-6.24424552429667)/7.96104062720055</f>
        <v>-0.78435041556777241</v>
      </c>
      <c r="AR100">
        <f>('Organized Data Db 2'!AR100-1.95012787723785)/3.11105891356176</f>
        <v>-0.62683733462482261</v>
      </c>
      <c r="AS100">
        <f>('Organized Data Db 2'!AS100-18.3887468030691)/6.6849555874348</f>
        <v>-5.8152488522107464E-2</v>
      </c>
      <c r="AT100">
        <f>('Organized Data Db 2'!AT100-2.8695652173913)/18.294807854498</f>
        <v>0.28043119246793952</v>
      </c>
      <c r="AU100">
        <f>('Organized Data Db 2'!AU100-113.800511508951)/85.5899230594086</f>
        <v>-0.4416467518344816</v>
      </c>
      <c r="AW100">
        <f>('Organized Data Db 2'!AW100-7.81969309462916)/8.46439985766875</f>
        <v>-0.80569127277824837</v>
      </c>
      <c r="AX100">
        <f>('Organized Data Db 2'!AX100-1.19309462915601)/4.44972523731261</f>
        <v>-0.26812770801025315</v>
      </c>
      <c r="AY100">
        <f>('Organized Data Db 2'!AY100-1.83120204603581)/5.0823838597573</f>
        <v>0.82024460745144567</v>
      </c>
      <c r="AZ100">
        <f>('Organized Data Db 2'!AZ100-0.260869565217391)/2.30035976941704</f>
        <v>-0.11340381130187339</v>
      </c>
      <c r="BA100">
        <f>('Organized Data Db 2'!BA100-5.30818414322251)/5.52548832975956</f>
        <v>0.12520447343114632</v>
      </c>
      <c r="BB100">
        <f>('Organized Data Db 2'!BB100-9.13938618925831)/9.32770897961624</f>
        <v>0.62830152865498234</v>
      </c>
      <c r="BC100">
        <f>('Organized Data Db 2'!BC100-6.24424552429667)/7.96104062720055</f>
        <v>0.22054333822948091</v>
      </c>
      <c r="BD100">
        <f>('Organized Data Db 2'!BD100-1.95012787723785)/3.11105891356176</f>
        <v>-0.62683733462482261</v>
      </c>
      <c r="BE100">
        <f>('Organized Data Db 2'!BE100-18.3887468030691)/6.6849555874348</f>
        <v>-5.8152488522107464E-2</v>
      </c>
      <c r="BF100">
        <f>('Organized Data Db 2'!BF100-2.8695652173913)/18.294807854498</f>
        <v>-0.53947356517137446</v>
      </c>
      <c r="BG100">
        <f>('Organized Data Db 2'!BG100-113.800511508951)/85.5899230594086</f>
        <v>-0.83888977746964133</v>
      </c>
      <c r="BI100">
        <f>('Organized Data Db 2'!BI100-7.81969309462916)/8.46439985766875</f>
        <v>-0.45126567256490319</v>
      </c>
      <c r="BJ100">
        <f>('Organized Data Db 2'!BJ100-1.19309462915601)/4.44972523731261</f>
        <v>-0.26812770801025315</v>
      </c>
      <c r="BK100">
        <f>('Organized Data Db 2'!BK100-1.83120204603581)/5.0823838597573</f>
        <v>-0.36030376621793692</v>
      </c>
      <c r="BL100">
        <f>('Organized Data Db 2'!BL100-0.260869565217391)/2.30035976941704</f>
        <v>-0.11340381130187339</v>
      </c>
      <c r="BM100">
        <f>('Organized Data Db 2'!BM100-5.30818414322251)/5.52548832975956</f>
        <v>-0.77969292234664433</v>
      </c>
      <c r="BN100">
        <f>('Organized Data Db 2'!BN100-9.13938618925831)/9.32770897961624</f>
        <v>-0.76539546901173139</v>
      </c>
      <c r="BO100">
        <f>('Organized Data Db 2'!BO100-6.24424552429667)/7.96104062720055</f>
        <v>9.4931619004824247E-2</v>
      </c>
      <c r="BP100">
        <f>('Organized Data Db 2'!BP100-1.95012787723785)/3.11105891356176</f>
        <v>0.65889852288760153</v>
      </c>
      <c r="BQ100">
        <f>('Organized Data Db 2'!BQ100-18.3887468030691)/6.6849555874348</f>
        <v>-2.0028176145605072</v>
      </c>
      <c r="BR100">
        <f>('Organized Data Db 2'!BR100-2.8695652173913)/18.294807854498</f>
        <v>-0.59413388234732878</v>
      </c>
      <c r="BS100">
        <f>('Organized Data Db 2'!BS100-113.800511508951)/85.5899230594086</f>
        <v>-0.73373721186033436</v>
      </c>
    </row>
    <row r="101" spans="1:71" x14ac:dyDescent="0.25">
      <c r="A101">
        <f>('Organized Data Db 2'!A101-7.81969309462916)/8.46439985766875</f>
        <v>-0.33312380582712148</v>
      </c>
      <c r="B101">
        <f>('Organized Data Db 2'!B101-1.19309462915601)/4.44972523731261</f>
        <v>-0.26812770801025315</v>
      </c>
      <c r="C101">
        <f>('Organized Data Db 2'!C101-1.83120204603581)/5.0823838597573</f>
        <v>-0.36030376621793692</v>
      </c>
      <c r="D101">
        <f>('Organized Data Db 2'!D101-0.260869565217391)/2.30035976941704</f>
        <v>-0.11340381130187339</v>
      </c>
      <c r="E101">
        <f>('Organized Data Db 2'!E101-5.30818414322251)/5.52548832975956</f>
        <v>-0.59871344319108621</v>
      </c>
      <c r="F101">
        <f>('Organized Data Db 2'!F101-9.13938618925831)/9.32770897961624</f>
        <v>1.8075836036037403</v>
      </c>
      <c r="G101">
        <f>('Organized Data Db 2'!G101-6.24424552429667)/7.96104062720055</f>
        <v>-0.78435041556777241</v>
      </c>
      <c r="H101">
        <f>('Organized Data Db 2'!H101-1.95012787723785)/3.11105891356176</f>
        <v>-0.62683733462482261</v>
      </c>
      <c r="I101">
        <f>('Organized Data Db 2'!I101-18.3887468030691)/6.6849555874348</f>
        <v>0.83938526195715402</v>
      </c>
      <c r="J101">
        <f>('Organized Data Db 2'!J101-2.8695652173913)/18.294807854498</f>
        <v>-0.37549261364351166</v>
      </c>
      <c r="K101">
        <f>('Organized Data Db 2'!K101-113.800511508951)/85.5899230594086</f>
        <v>-0.57016655424585683</v>
      </c>
      <c r="M101">
        <f>('Organized Data Db 2'!M101-7.81969309462916)/8.46439985766875</f>
        <v>-0.45126567256490319</v>
      </c>
      <c r="N101">
        <f>('Organized Data Db 2'!N101-1.19309462915601)/4.44972523731261</f>
        <v>-0.26812770801025315</v>
      </c>
      <c r="O101">
        <f>('Organized Data Db 2'!O101-1.83120204603581)/5.0823838597573</f>
        <v>-0.36030376621793692</v>
      </c>
      <c r="P101">
        <f>('Organized Data Db 2'!P101-0.260869565217391)/2.30035976941704</f>
        <v>-0.11340381130187339</v>
      </c>
      <c r="Q101">
        <f>('Organized Data Db 2'!Q101-5.30818414322251)/5.52548832975956</f>
        <v>0.48716343174226256</v>
      </c>
      <c r="R101">
        <f>('Organized Data Db 2'!R101-9.13938618925831)/9.32770897961624</f>
        <v>2.2364134490396523</v>
      </c>
      <c r="S101">
        <f>('Organized Data Db 2'!S101-6.24424552429667)/7.96104062720055</f>
        <v>0.22054333822948091</v>
      </c>
      <c r="T101">
        <f>('Organized Data Db 2'!T101-1.95012787723785)/3.11105891356176</f>
        <v>-0.62683733462482261</v>
      </c>
      <c r="U101">
        <f>('Organized Data Db 2'!U101-18.3887468030691)/6.6849555874348</f>
        <v>-0.65651098884161507</v>
      </c>
      <c r="V101">
        <f>('Organized Data Db 2'!V101-2.8695652173913)/18.294807854498</f>
        <v>-0.53947356517137446</v>
      </c>
      <c r="W101">
        <f>('Organized Data Db 2'!W101-113.800511508951)/85.5899230594086</f>
        <v>-0.48838122543861801</v>
      </c>
      <c r="AK101">
        <f>('Organized Data Db 2'!AK101-7.81969309462916)/8.46439985766875</f>
        <v>-0.68754940604046666</v>
      </c>
      <c r="AL101">
        <f>('Organized Data Db 2'!AL101-1.19309462915601)/4.44972523731261</f>
        <v>-0.26812770801025315</v>
      </c>
      <c r="AM101">
        <f>('Organized Data Db 2'!AM101-1.83120204603581)/5.0823838597573</f>
        <v>-0.36030376621793692</v>
      </c>
      <c r="AN101">
        <f>('Organized Data Db 2'!AN101-0.260869565217391)/2.30035976941704</f>
        <v>-0.11340381130187339</v>
      </c>
      <c r="AO101">
        <f>('Organized Data Db 2'!AO101-5.30818414322251)/5.52548832975956</f>
        <v>0.48716343174226256</v>
      </c>
      <c r="AP101">
        <f>('Organized Data Db 2'!AP101-9.13938618925831)/9.32770897961624</f>
        <v>2.2364134490396523</v>
      </c>
      <c r="AQ101">
        <f>('Organized Data Db 2'!AQ101-6.24424552429667)/7.96104062720055</f>
        <v>-0.53312697711845902</v>
      </c>
      <c r="AR101">
        <f>('Organized Data Db 2'!AR101-1.95012787723785)/3.11105891356176</f>
        <v>-0.62683733462482261</v>
      </c>
      <c r="AS101">
        <f>('Organized Data Db 2'!AS101-18.3887468030691)/6.6849555874348</f>
        <v>-0.50692136376173813</v>
      </c>
      <c r="AT101">
        <f>('Organized Data Db 2'!AT101-2.8695652173913)/18.294807854498</f>
        <v>-0.21151166211564887</v>
      </c>
      <c r="AU101">
        <f>('Organized Data Db 2'!AU101-113.800511508951)/85.5899230594086</f>
        <v>-0.71036997505826605</v>
      </c>
      <c r="AW101">
        <f>('Organized Data Db 2'!AW101-7.81969309462916)/8.46439985766875</f>
        <v>-0.80569127277824837</v>
      </c>
      <c r="AX101">
        <f>('Organized Data Db 2'!AX101-1.19309462915601)/4.44972523731261</f>
        <v>-0.26812770801025315</v>
      </c>
      <c r="AY101">
        <f>('Organized Data Db 2'!AY101-1.83120204603581)/5.0823838597573</f>
        <v>-0.36030376621793692</v>
      </c>
      <c r="AZ101">
        <f>('Organized Data Db 2'!AZ101-0.260869565217391)/2.30035976941704</f>
        <v>-0.11340381130187339</v>
      </c>
      <c r="BA101">
        <f>('Organized Data Db 2'!BA101-5.30818414322251)/5.52548832975956</f>
        <v>1.7540197858311695</v>
      </c>
      <c r="BB101">
        <f>('Organized Data Db 2'!BB101-9.13938618925831)/9.32770897961624</f>
        <v>2.021998526321696</v>
      </c>
      <c r="BC101">
        <f>('Organized Data Db 2'!BC101-6.24424552429667)/7.96104062720055</f>
        <v>0.97421365357742085</v>
      </c>
      <c r="BD101">
        <f>('Organized Data Db 2'!BD101-1.95012787723785)/3.11105891356176</f>
        <v>-0.62683733462482261</v>
      </c>
      <c r="BE101">
        <f>('Organized Data Db 2'!BE101-18.3887468030691)/6.6849555874348</f>
        <v>-0.20774211360198439</v>
      </c>
      <c r="BF101">
        <f>('Organized Data Db 2'!BF101-2.8695652173913)/18.294807854498</f>
        <v>-0.86743546822710005</v>
      </c>
      <c r="BG101">
        <f>('Organized Data Db 2'!BG101-113.800511508951)/85.5899230594086</f>
        <v>-0.90899148787584594</v>
      </c>
      <c r="BI101">
        <f>('Organized Data Db 2'!BI101-7.81969309462916)/8.46439985766875</f>
        <v>-0.56940753930268495</v>
      </c>
      <c r="BJ101">
        <f>('Organized Data Db 2'!BJ101-1.19309462915601)/4.44972523731261</f>
        <v>-0.26812770801025315</v>
      </c>
      <c r="BK101">
        <f>('Organized Data Db 2'!BK101-1.83120204603581)/5.0823838597573</f>
        <v>3.3212358338523956E-2</v>
      </c>
      <c r="BL101">
        <f>('Organized Data Db 2'!BL101-0.260869565217391)/2.30035976941704</f>
        <v>-0.11340381130187339</v>
      </c>
      <c r="BM101">
        <f>('Organized Data Db 2'!BM101-5.30818414322251)/5.52548832975956</f>
        <v>-0.23675448487996992</v>
      </c>
      <c r="BN101">
        <f>('Organized Data Db 2'!BN101-9.13938618925831)/9.32770897961624</f>
        <v>0.30667914457804846</v>
      </c>
      <c r="BO101">
        <f>('Organized Data Db 2'!BO101-6.24424552429667)/7.96104062720055</f>
        <v>-0.78435041556777241</v>
      </c>
      <c r="BP101">
        <f>('Organized Data Db 2'!BP101-1.95012787723785)/3.11105891356176</f>
        <v>2.9089362735343438</v>
      </c>
      <c r="BQ101">
        <f>('Organized Data Db 2'!BQ101-18.3887468030691)/6.6849555874348</f>
        <v>-0.95569023900136896</v>
      </c>
      <c r="BR101">
        <f>('Organized Data Db 2'!BR101-2.8695652173913)/18.294807854498</f>
        <v>-0.64879419952328299</v>
      </c>
      <c r="BS101">
        <f>('Organized Data Db 2'!BS101-113.800511508951)/85.5899230594086</f>
        <v>1.4014365805848686E-2</v>
      </c>
    </row>
    <row r="102" spans="1:71" x14ac:dyDescent="0.25">
      <c r="A102">
        <f>('Organized Data Db 2'!A102-7.81969309462916)/8.46439985766875</f>
        <v>-9.6840072351558074E-2</v>
      </c>
      <c r="B102">
        <f>('Organized Data Db 2'!B102-1.19309462915601)/4.44972523731261</f>
        <v>-0.26812770801025315</v>
      </c>
      <c r="C102">
        <f>('Organized Data Db 2'!C102-1.83120204603581)/5.0823838597573</f>
        <v>-0.36030376621793692</v>
      </c>
      <c r="D102">
        <f>('Organized Data Db 2'!D102-0.260869565217391)/2.30035976941704</f>
        <v>-0.11340381130187339</v>
      </c>
      <c r="E102">
        <f>('Organized Data Db 2'!E102-5.30818414322251)/5.52548832975956</f>
        <v>-0.96067240150220246</v>
      </c>
      <c r="F102">
        <f>('Organized Data Db 2'!F102-9.13938618925831)/9.32770897961624</f>
        <v>-0.22935816221684147</v>
      </c>
      <c r="G102">
        <f>('Organized Data Db 2'!G102-6.24424552429667)/7.96104062720055</f>
        <v>-0.78435041556777241</v>
      </c>
      <c r="H102">
        <f>('Organized Data Db 2'!H102-1.95012787723785)/3.11105891356176</f>
        <v>-0.62683733462482261</v>
      </c>
      <c r="I102">
        <f>('Organized Data Db 2'!I102-18.3887468030691)/6.6849555874348</f>
        <v>1.4377437622766616</v>
      </c>
      <c r="J102">
        <f>('Organized Data Db 2'!J102-2.8695652173913)/18.294807854498</f>
        <v>6.1789923764122436E-2</v>
      </c>
      <c r="K102">
        <f>('Organized Data Db 2'!K102-113.800511508951)/85.5899230594086</f>
        <v>0.38789015463894017</v>
      </c>
      <c r="M102">
        <f>('Organized Data Db 2'!M102-7.81969309462916)/8.46439985766875</f>
        <v>-0.21498193908933977</v>
      </c>
      <c r="N102">
        <f>('Organized Data Db 2'!N102-1.19309462915601)/4.44972523731261</f>
        <v>-0.26812770801025315</v>
      </c>
      <c r="O102">
        <f>('Organized Data Db 2'!O102-1.83120204603581)/5.0823838597573</f>
        <v>-0.36030376621793692</v>
      </c>
      <c r="P102">
        <f>('Organized Data Db 2'!P102-0.260869565217391)/2.30035976941704</f>
        <v>-0.11340381130187339</v>
      </c>
      <c r="Q102">
        <f>('Organized Data Db 2'!Q102-5.30818414322251)/5.52548832975956</f>
        <v>0.30618395258670444</v>
      </c>
      <c r="R102">
        <f>('Organized Data Db 2'!R102-9.13938618925831)/9.32770897961624</f>
        <v>-0.22935816221684147</v>
      </c>
      <c r="S102">
        <f>('Organized Data Db 2'!S102-6.24424552429667)/7.96104062720055</f>
        <v>-0.78435041556777241</v>
      </c>
      <c r="T102">
        <f>('Organized Data Db 2'!T102-1.95012787723785)/3.11105891356176</f>
        <v>1.9446343804000255</v>
      </c>
      <c r="U102">
        <f>('Organized Data Db 2'!U102-18.3887468030691)/6.6849555874348</f>
        <v>-0.50692136376173813</v>
      </c>
      <c r="V102">
        <f>('Organized Data Db 2'!V102-2.8695652173913)/18.294807854498</f>
        <v>6.1789923764122436E-2</v>
      </c>
      <c r="W102">
        <f>('Organized Data Db 2'!W102-113.800511508951)/85.5899230594086</f>
        <v>9.5799694613087447E-2</v>
      </c>
      <c r="AK102">
        <f>('Organized Data Db 2'!AK102-7.81969309462916)/8.46439985766875</f>
        <v>-0.45126567256490319</v>
      </c>
      <c r="AL102">
        <f>('Organized Data Db 2'!AL102-1.19309462915601)/4.44972523731261</f>
        <v>-0.26812770801025315</v>
      </c>
      <c r="AM102">
        <f>('Organized Data Db 2'!AM102-1.83120204603581)/5.0823838597573</f>
        <v>-0.36030376621793692</v>
      </c>
      <c r="AN102">
        <f>('Organized Data Db 2'!AN102-0.260869565217391)/2.30035976941704</f>
        <v>-0.11340381130187339</v>
      </c>
      <c r="AO102">
        <f>('Organized Data Db 2'!AO102-5.30818414322251)/5.52548832975956</f>
        <v>-0.59871344319108621</v>
      </c>
      <c r="AP102">
        <f>('Organized Data Db 2'!AP102-9.13938618925831)/9.32770897961624</f>
        <v>2.2364134490396523</v>
      </c>
      <c r="AQ102">
        <f>('Organized Data Db 2'!AQ102-6.24424552429667)/7.96104062720055</f>
        <v>-0.78435041556777241</v>
      </c>
      <c r="AR102">
        <f>('Organized Data Db 2'!AR102-1.95012787723785)/3.11105891356176</f>
        <v>-0.62683733462482261</v>
      </c>
      <c r="AS102">
        <f>('Organized Data Db 2'!AS102-18.3887468030691)/6.6849555874348</f>
        <v>0.54020601179740013</v>
      </c>
      <c r="AT102">
        <f>('Organized Data Db 2'!AT102-2.8695652173913)/18.294807854498</f>
        <v>1.1003359501072534</v>
      </c>
      <c r="AU102">
        <f>('Organized Data Db 2'!AU102-113.800511508951)/85.5899230594086</f>
        <v>-0.11450543660552652</v>
      </c>
      <c r="AW102">
        <f>('Organized Data Db 2'!AW102-7.81969309462916)/8.46439985766875</f>
        <v>-0.56940753930268495</v>
      </c>
      <c r="AX102">
        <f>('Organized Data Db 2'!AX102-1.19309462915601)/4.44972523731261</f>
        <v>-0.26812770801025315</v>
      </c>
      <c r="AY102">
        <f>('Organized Data Db 2'!AY102-1.83120204603581)/5.0823838597573</f>
        <v>-0.36030376621793692</v>
      </c>
      <c r="AZ102">
        <f>('Organized Data Db 2'!AZ102-0.260869565217391)/2.30035976941704</f>
        <v>-0.11340381130187339</v>
      </c>
      <c r="BA102">
        <f>('Organized Data Db 2'!BA102-5.30818414322251)/5.52548832975956</f>
        <v>-0.96067240150220246</v>
      </c>
      <c r="BB102">
        <f>('Organized Data Db 2'!BB102-9.13938618925831)/9.32770897961624</f>
        <v>-0.97981039172968731</v>
      </c>
      <c r="BC102">
        <f>('Organized Data Db 2'!BC102-6.24424552429667)/7.96104062720055</f>
        <v>0.34615505745413755</v>
      </c>
      <c r="BD102">
        <f>('Organized Data Db 2'!BD102-1.95012787723785)/3.11105891356176</f>
        <v>1.6030594131389429E-2</v>
      </c>
      <c r="BE102">
        <f>('Organized Data Db 2'!BE102-18.3887468030691)/6.6849555874348</f>
        <v>1.7369230124364154</v>
      </c>
      <c r="BF102">
        <f>('Organized Data Db 2'!BF102-2.8695652173913)/18.294807854498</f>
        <v>1.2643169016351161</v>
      </c>
      <c r="BG102">
        <f>('Organized Data Db 2'!BG102-113.800511508951)/85.5899230594086</f>
        <v>-0.4533303702355157</v>
      </c>
      <c r="BI102">
        <f>('Organized Data Db 2'!BI102-7.81969309462916)/8.46439985766875</f>
        <v>-0.45126567256490319</v>
      </c>
      <c r="BJ102">
        <f>('Organized Data Db 2'!BJ102-1.19309462915601)/4.44972523731261</f>
        <v>-0.26812770801025315</v>
      </c>
      <c r="BK102">
        <f>('Organized Data Db 2'!BK102-1.83120204603581)/5.0823838597573</f>
        <v>-0.36030376621793692</v>
      </c>
      <c r="BL102">
        <f>('Organized Data Db 2'!BL102-0.260869565217391)/2.30035976941704</f>
        <v>-0.11340381130187339</v>
      </c>
      <c r="BM102">
        <f>('Organized Data Db 2'!BM102-5.30818414322251)/5.52548832975956</f>
        <v>-0.41773396403552804</v>
      </c>
      <c r="BN102">
        <f>('Organized Data Db 2'!BN102-9.13938618925831)/9.32770897961624</f>
        <v>-0.55098054629377546</v>
      </c>
      <c r="BO102">
        <f>('Organized Data Db 2'!BO102-6.24424552429667)/7.96104062720055</f>
        <v>-0.78435041556777241</v>
      </c>
      <c r="BP102">
        <f>('Organized Data Db 2'!BP102-1.95012787723785)/3.11105891356176</f>
        <v>0.33746455850949547</v>
      </c>
      <c r="BQ102">
        <f>('Organized Data Db 2'!BQ102-18.3887468030691)/6.6849555874348</f>
        <v>-0.3573317386818613</v>
      </c>
      <c r="BR102">
        <f>('Organized Data Db 2'!BR102-2.8695652173913)/18.294807854498</f>
        <v>-0.48481324799542025</v>
      </c>
      <c r="BS102">
        <f>('Organized Data Db 2'!BS102-113.800511508951)/85.5899230594086</f>
        <v>-0.4650139886365498</v>
      </c>
    </row>
    <row r="103" spans="1:71" x14ac:dyDescent="0.25">
      <c r="A103">
        <f>('Organized Data Db 2'!A103-7.81969309462916)/8.46439985766875</f>
        <v>1.2027204617640408</v>
      </c>
      <c r="B103">
        <f>('Organized Data Db 2'!B103-1.19309462915601)/4.44972523731261</f>
        <v>1.7544690861764156</v>
      </c>
      <c r="C103">
        <f>('Organized Data Db 2'!C103-1.83120204603581)/5.0823838597573</f>
        <v>-0.36030376621793692</v>
      </c>
      <c r="D103">
        <f>('Organized Data Db 2'!D103-0.260869565217391)/2.30035976941704</f>
        <v>-0.11340381130187339</v>
      </c>
      <c r="E103">
        <f>('Organized Data Db 2'!E103-5.30818414322251)/5.52548832975956</f>
        <v>-0.96067240150220246</v>
      </c>
      <c r="F103">
        <f>('Organized Data Db 2'!F103-9.13938618925831)/9.32770897961624</f>
        <v>-0.97981039172968731</v>
      </c>
      <c r="G103">
        <f>('Organized Data Db 2'!G103-6.24424552429667)/7.96104062720055</f>
        <v>-0.78435041556777241</v>
      </c>
      <c r="H103">
        <f>('Organized Data Db 2'!H103-1.95012787723785)/3.11105891356176</f>
        <v>-0.3054033702467166</v>
      </c>
      <c r="I103">
        <f>('Organized Data Db 2'!I103-18.3887468030691)/6.6849555874348</f>
        <v>0.39061638671752325</v>
      </c>
      <c r="J103">
        <f>('Organized Data Db 2'!J103-2.8695652173913)/18.294807854498</f>
        <v>1.2643169016351161</v>
      </c>
      <c r="K103">
        <f>('Organized Data Db 2'!K103-113.800511508951)/85.5899230594086</f>
        <v>1.3926813371278737</v>
      </c>
      <c r="M103">
        <f>('Organized Data Db 2'!M103-7.81969309462916)/8.46439985766875</f>
        <v>-0.45126567256490319</v>
      </c>
      <c r="N103">
        <f>('Organized Data Db 2'!N103-1.19309462915601)/4.44972523731261</f>
        <v>-0.26812770801025315</v>
      </c>
      <c r="O103">
        <f>('Organized Data Db 2'!O103-1.83120204603581)/5.0823838597573</f>
        <v>-0.36030376621793692</v>
      </c>
      <c r="P103">
        <f>('Organized Data Db 2'!P103-0.260869565217391)/2.30035976941704</f>
        <v>-0.11340381130187339</v>
      </c>
      <c r="Q103">
        <f>('Organized Data Db 2'!Q103-5.30818414322251)/5.52548832975956</f>
        <v>-0.23675448487996992</v>
      </c>
      <c r="R103">
        <f>('Organized Data Db 2'!R103-9.13938618925831)/9.32770897961624</f>
        <v>2.021998526321696</v>
      </c>
      <c r="S103">
        <f>('Organized Data Db 2'!S103-6.24424552429667)/7.96104062720055</f>
        <v>0.22054333822948091</v>
      </c>
      <c r="T103">
        <f>('Organized Data Db 2'!T103-1.95012787723785)/3.11105891356176</f>
        <v>-0.62683733462482261</v>
      </c>
      <c r="U103">
        <f>('Organized Data Db 2'!U103-18.3887468030691)/6.6849555874348</f>
        <v>-0.50692136376173813</v>
      </c>
      <c r="V103">
        <f>('Organized Data Db 2'!V103-2.8695652173913)/18.294807854498</f>
        <v>-0.21151166211564887</v>
      </c>
      <c r="W103">
        <f>('Organized Data Db 2'!W103-113.800511508951)/85.5899230594086</f>
        <v>-0.41827951503241334</v>
      </c>
      <c r="AK103">
        <f>('Organized Data Db 2'!AK103-7.81969309462916)/8.46439985766875</f>
        <v>-0.80569127277824837</v>
      </c>
      <c r="AL103">
        <f>('Organized Data Db 2'!AL103-1.19309462915601)/4.44972523731261</f>
        <v>-0.26812770801025315</v>
      </c>
      <c r="AM103">
        <f>('Organized Data Db 2'!AM103-1.83120204603581)/5.0823838597573</f>
        <v>-0.36030376621793692</v>
      </c>
      <c r="AN103">
        <f>('Organized Data Db 2'!AN103-0.260869565217391)/2.30035976941704</f>
        <v>-0.11340381130187339</v>
      </c>
      <c r="AO103">
        <f>('Organized Data Db 2'!AO103-5.30818414322251)/5.52548832975956</f>
        <v>0.84912239005337875</v>
      </c>
      <c r="AP103">
        <f>('Organized Data Db 2'!AP103-9.13938618925831)/9.32770897961624</f>
        <v>-0.97981039172968731</v>
      </c>
      <c r="AQ103">
        <f>('Organized Data Db 2'!AQ103-6.24424552429667)/7.96104062720055</f>
        <v>0.97421365357742085</v>
      </c>
      <c r="AR103">
        <f>('Organized Data Db 2'!AR103-1.95012787723785)/3.11105891356176</f>
        <v>-0.62683733462482261</v>
      </c>
      <c r="AS103">
        <f>('Organized Data Db 2'!AS103-18.3887468030691)/6.6849555874348</f>
        <v>-0.80610061392149202</v>
      </c>
      <c r="AT103">
        <f>('Organized Data Db 2'!AT103-2.8695652173913)/18.294807854498</f>
        <v>-0.75811483387519152</v>
      </c>
      <c r="AU103">
        <f>('Organized Data Db 2'!AU103-113.800511508951)/85.5899230594086</f>
        <v>-0.9206751062768801</v>
      </c>
      <c r="AW103">
        <f>('Organized Data Db 2'!AW103-7.81969309462916)/8.46439985766875</f>
        <v>-0.80569127277824837</v>
      </c>
      <c r="AX103">
        <f>('Organized Data Db 2'!AX103-1.19309462915601)/4.44972523731261</f>
        <v>-0.26812770801025315</v>
      </c>
      <c r="AY103">
        <f>('Organized Data Db 2'!AY103-1.83120204603581)/5.0823838597573</f>
        <v>-0.36030376621793692</v>
      </c>
      <c r="AZ103">
        <f>('Organized Data Db 2'!AZ103-0.260869565217391)/2.30035976941704</f>
        <v>-0.11340381130187339</v>
      </c>
      <c r="BA103">
        <f>('Organized Data Db 2'!BA103-5.30818414322251)/5.52548832975956</f>
        <v>1.5730403066756113</v>
      </c>
      <c r="BB103">
        <f>('Organized Data Db 2'!BB103-9.13938618925831)/9.32770897961624</f>
        <v>-0.33656562357581943</v>
      </c>
      <c r="BC103">
        <f>('Organized Data Db 2'!BC103-6.24424552429667)/7.96104062720055</f>
        <v>0.84860193435276421</v>
      </c>
      <c r="BD103">
        <f>('Organized Data Db 2'!BD103-1.95012787723785)/3.11105891356176</f>
        <v>1.6030594131389429E-2</v>
      </c>
      <c r="BE103">
        <f>('Organized Data Db 2'!BE103-18.3887468030691)/6.6849555874348</f>
        <v>-0.3573317386818613</v>
      </c>
      <c r="BF103">
        <f>('Organized Data Db 2'!BF103-2.8695652173913)/18.294807854498</f>
        <v>-0.86743546822710005</v>
      </c>
      <c r="BG103">
        <f>('Organized Data Db 2'!BG103-113.800511508951)/85.5899230594086</f>
        <v>-0.89730786947481178</v>
      </c>
      <c r="BI103">
        <f>('Organized Data Db 2'!BI103-7.81969309462916)/8.46439985766875</f>
        <v>-0.45126567256490319</v>
      </c>
      <c r="BJ103">
        <f>('Organized Data Db 2'!BJ103-1.19309462915601)/4.44972523731261</f>
        <v>-0.26812770801025315</v>
      </c>
      <c r="BK103">
        <f>('Organized Data Db 2'!BK103-1.83120204603581)/5.0823838597573</f>
        <v>-0.36030376621793692</v>
      </c>
      <c r="BL103">
        <f>('Organized Data Db 2'!BL103-0.260869565217391)/2.30035976941704</f>
        <v>-0.11340381130187339</v>
      </c>
      <c r="BM103">
        <f>('Organized Data Db 2'!BM103-5.30818414322251)/5.52548832975956</f>
        <v>0.12520447343114632</v>
      </c>
      <c r="BN103">
        <f>('Organized Data Db 2'!BN103-9.13938618925831)/9.32770897961624</f>
        <v>-0.87260293037070935</v>
      </c>
      <c r="BO103">
        <f>('Organized Data Db 2'!BO103-6.24424552429667)/7.96104062720055</f>
        <v>-3.0680100219832411E-2</v>
      </c>
      <c r="BP103">
        <f>('Organized Data Db 2'!BP103-1.95012787723785)/3.11105891356176</f>
        <v>0.65889852288760153</v>
      </c>
      <c r="BQ103">
        <f>('Organized Data Db 2'!BQ103-18.3887468030691)/6.6849555874348</f>
        <v>-0.20774211360198439</v>
      </c>
      <c r="BR103">
        <f>('Organized Data Db 2'!BR103-2.8695652173913)/18.294807854498</f>
        <v>-0.37549261364351166</v>
      </c>
      <c r="BS103">
        <f>('Organized Data Db 2'!BS103-113.800511508951)/85.5899230594086</f>
        <v>-0.4533303702355157</v>
      </c>
    </row>
    <row r="104" spans="1:71" x14ac:dyDescent="0.25">
      <c r="A104">
        <f>('Organized Data Db 2'!A104-7.81969309462916)/8.46439985766875</f>
        <v>2.1301794386223642E-2</v>
      </c>
      <c r="B104">
        <f>('Organized Data Db 2'!B104-1.19309462915601)/4.44972523731261</f>
        <v>-0.26812770801025315</v>
      </c>
      <c r="C104">
        <f>('Organized Data Db 2'!C104-1.83120204603581)/5.0823838597573</f>
        <v>-0.36030376621793692</v>
      </c>
      <c r="D104">
        <f>('Organized Data Db 2'!D104-0.260869565217391)/2.30035976941704</f>
        <v>-0.11340381130187339</v>
      </c>
      <c r="E104">
        <f>('Organized Data Db 2'!E104-5.30818414322251)/5.52548832975956</f>
        <v>-0.77969292234664433</v>
      </c>
      <c r="F104">
        <f>('Organized Data Db 2'!F104-9.13938618925831)/9.32770897961624</f>
        <v>0.41388660593702642</v>
      </c>
      <c r="G104">
        <f>('Organized Data Db 2'!G104-6.24424552429667)/7.96104062720055</f>
        <v>-0.78435041556777241</v>
      </c>
      <c r="H104">
        <f>('Organized Data Db 2'!H104-1.95012787723785)/3.11105891356176</f>
        <v>1.9446343804000255</v>
      </c>
      <c r="I104">
        <f>('Organized Data Db 2'!I104-18.3887468030691)/6.6849555874348</f>
        <v>-0.20774211360198439</v>
      </c>
      <c r="J104">
        <f>('Organized Data Db 2'!J104-2.8695652173913)/18.294807854498</f>
        <v>0.28043119246793952</v>
      </c>
      <c r="K104">
        <f>('Organized Data Db 2'!K104-113.800511508951)/85.5899230594086</f>
        <v>0.2827375890296332</v>
      </c>
      <c r="M104">
        <f>('Organized Data Db 2'!M104-7.81969309462916)/8.46439985766875</f>
        <v>0.49386926133735048</v>
      </c>
      <c r="N104">
        <f>('Organized Data Db 2'!N104-1.19309462915601)/4.44972523731261</f>
        <v>0.4060712233853031</v>
      </c>
      <c r="O104">
        <f>('Organized Data Db 2'!O104-1.83120204603581)/5.0823838597573</f>
        <v>-0.36030376621793692</v>
      </c>
      <c r="P104">
        <f>('Organized Data Db 2'!P104-0.260869565217391)/2.30035976941704</f>
        <v>-0.11340381130187339</v>
      </c>
      <c r="Q104">
        <f>('Organized Data Db 2'!Q104-5.30818414322251)/5.52548832975956</f>
        <v>-0.96067240150220246</v>
      </c>
      <c r="R104">
        <f>('Organized Data Db 2'!R104-9.13938618925831)/9.32770897961624</f>
        <v>-0.33656562357581943</v>
      </c>
      <c r="S104">
        <f>('Organized Data Db 2'!S104-6.24424552429667)/7.96104062720055</f>
        <v>-0.78435041556777241</v>
      </c>
      <c r="T104">
        <f>('Organized Data Db 2'!T104-1.95012787723785)/3.11105891356176</f>
        <v>0.65889852288760153</v>
      </c>
      <c r="U104">
        <f>('Organized Data Db 2'!U104-18.3887468030691)/6.6849555874348</f>
        <v>-0.20774211360198439</v>
      </c>
      <c r="V104">
        <f>('Organized Data Db 2'!V104-2.8695652173913)/18.294807854498</f>
        <v>1.3736375359870248</v>
      </c>
      <c r="W104">
        <f>('Organized Data Db 2'!W104-113.800511508951)/85.5899230594086</f>
        <v>0.5981952858575541</v>
      </c>
      <c r="AK104">
        <f>('Organized Data Db 2'!AK104-7.81969309462916)/8.46439985766875</f>
        <v>-0.80569127277824837</v>
      </c>
      <c r="AL104">
        <f>('Organized Data Db 2'!AL104-1.19309462915601)/4.44972523731261</f>
        <v>-0.26812770801025315</v>
      </c>
      <c r="AM104">
        <f>('Organized Data Db 2'!AM104-1.83120204603581)/5.0823838597573</f>
        <v>-0.36030376621793692</v>
      </c>
      <c r="AN104">
        <f>('Organized Data Db 2'!AN104-0.260869565217391)/2.30035976941704</f>
        <v>-0.11340381130187339</v>
      </c>
      <c r="AO104">
        <f>('Organized Data Db 2'!AO104-5.30818414322251)/5.52548832975956</f>
        <v>0.12520447343114632</v>
      </c>
      <c r="AP104">
        <f>('Organized Data Db 2'!AP104-9.13938618925831)/9.32770897961624</f>
        <v>0.41388660593702642</v>
      </c>
      <c r="AQ104">
        <f>('Organized Data Db 2'!AQ104-6.24424552429667)/7.96104062720055</f>
        <v>-0.28190353866914575</v>
      </c>
      <c r="AR104">
        <f>('Organized Data Db 2'!AR104-1.95012787723785)/3.11105891356176</f>
        <v>-0.62683733462482261</v>
      </c>
      <c r="AS104">
        <f>('Organized Data Db 2'!AS104-18.3887468030691)/6.6849555874348</f>
        <v>-0.65651098884161507</v>
      </c>
      <c r="AT104">
        <f>('Organized Data Db 2'!AT104-2.8695652173913)/18.294807854498</f>
        <v>-0.37549261364351166</v>
      </c>
      <c r="AU104">
        <f>('Organized Data Db 2'!AU104-113.800511508951)/85.5899230594086</f>
        <v>-0.81552254066757313</v>
      </c>
      <c r="AW104">
        <f>('Organized Data Db 2'!AW104-7.81969309462916)/8.46439985766875</f>
        <v>-0.68754940604046666</v>
      </c>
      <c r="AX104">
        <f>('Organized Data Db 2'!AX104-1.19309462915601)/4.44972523731261</f>
        <v>-0.26812770801025315</v>
      </c>
      <c r="AY104">
        <f>('Organized Data Db 2'!AY104-1.83120204603581)/5.0823838597573</f>
        <v>2.0007929811208283</v>
      </c>
      <c r="AZ104">
        <f>('Organized Data Db 2'!AZ104-0.260869565217391)/2.30035976941704</f>
        <v>-0.11340381130187339</v>
      </c>
      <c r="BA104">
        <f>('Organized Data Db 2'!BA104-5.30818414322251)/5.52548832975956</f>
        <v>1.2110813483644951</v>
      </c>
      <c r="BB104">
        <f>('Organized Data Db 2'!BB104-9.13938618925831)/9.32770897961624</f>
        <v>-0.87260293037070935</v>
      </c>
      <c r="BC104">
        <f>('Organized Data Db 2'!BC104-6.24424552429667)/7.96104062720055</f>
        <v>0.47176677667879424</v>
      </c>
      <c r="BD104">
        <f>('Organized Data Db 2'!BD104-1.95012787723785)/3.11105891356176</f>
        <v>-0.62683733462482261</v>
      </c>
      <c r="BE104">
        <f>('Organized Data Db 2'!BE104-18.3887468030691)/6.6849555874348</f>
        <v>1.7369230124364154</v>
      </c>
      <c r="BF104">
        <f>('Organized Data Db 2'!BF104-2.8695652173913)/18.294807854498</f>
        <v>-4.7530710587786087E-2</v>
      </c>
      <c r="BG104">
        <f>('Organized Data Db 2'!BG104-113.800511508951)/85.5899230594086</f>
        <v>-0.68700273825619784</v>
      </c>
      <c r="BI104">
        <f>('Organized Data Db 2'!BI104-7.81969309462916)/8.46439985766875</f>
        <v>0.25758552786178707</v>
      </c>
      <c r="BJ104">
        <f>('Organized Data Db 2'!BJ104-1.19309462915601)/4.44972523731261</f>
        <v>-0.26812770801025315</v>
      </c>
      <c r="BK104">
        <f>('Organized Data Db 2'!BK104-1.83120204603581)/5.0823838597573</f>
        <v>-0.36030376621793692</v>
      </c>
      <c r="BL104">
        <f>('Organized Data Db 2'!BL104-0.260869565217391)/2.30035976941704</f>
        <v>-0.11340381130187339</v>
      </c>
      <c r="BM104">
        <f>('Organized Data Db 2'!BM104-5.30818414322251)/5.52548832975956</f>
        <v>-0.59871344319108621</v>
      </c>
      <c r="BN104">
        <f>('Organized Data Db 2'!BN104-9.13938618925831)/9.32770897961624</f>
        <v>-0.97981039172968731</v>
      </c>
      <c r="BO104">
        <f>('Organized Data Db 2'!BO104-6.24424552429667)/7.96104062720055</f>
        <v>-0.78435041556777241</v>
      </c>
      <c r="BP104">
        <f>('Organized Data Db 2'!BP104-1.95012787723785)/3.11105891356176</f>
        <v>1.6030594131389429E-2</v>
      </c>
      <c r="BQ104">
        <f>('Organized Data Db 2'!BQ104-18.3887468030691)/6.6849555874348</f>
        <v>-0.50692136376173813</v>
      </c>
      <c r="BR104">
        <f>('Organized Data Db 2'!BR104-2.8695652173913)/18.294807854498</f>
        <v>0.60839309552366505</v>
      </c>
      <c r="BS104">
        <f>('Organized Data Db 2'!BS104-113.800511508951)/85.5899230594086</f>
        <v>0.44630824664411073</v>
      </c>
    </row>
    <row r="105" spans="1:71" x14ac:dyDescent="0.25">
      <c r="A105">
        <f>('Organized Data Db 2'!A105-7.81969309462916)/8.46439985766875</f>
        <v>1.6752879287151676</v>
      </c>
      <c r="B105">
        <f>('Organized Data Db 2'!B105-1.19309462915601)/4.44972523731261</f>
        <v>-0.26812770801025315</v>
      </c>
      <c r="C105">
        <f>('Organized Data Db 2'!C105-1.83120204603581)/5.0823838597573</f>
        <v>-0.36030376621793692</v>
      </c>
      <c r="D105">
        <f>('Organized Data Db 2'!D105-0.260869565217391)/2.30035976941704</f>
        <v>-0.11340381130187339</v>
      </c>
      <c r="E105">
        <f>('Organized Data Db 2'!E105-5.30818414322251)/5.52548832975956</f>
        <v>-0.96067240150220246</v>
      </c>
      <c r="F105">
        <f>('Organized Data Db 2'!F105-9.13938618925831)/9.32770897961624</f>
        <v>-0.33656562357581943</v>
      </c>
      <c r="G105">
        <f>('Organized Data Db 2'!G105-6.24424552429667)/7.96104062720055</f>
        <v>-0.78435041556777241</v>
      </c>
      <c r="H105">
        <f>('Organized Data Db 2'!H105-1.95012787723785)/3.11105891356176</f>
        <v>0.98033248726570754</v>
      </c>
      <c r="I105">
        <f>('Organized Data Db 2'!I105-18.3887468030691)/6.6849555874348</f>
        <v>0.39061638671752325</v>
      </c>
      <c r="J105">
        <f>('Organized Data Db 2'!J105-2.8695652173913)/18.294807854498</f>
        <v>1.3189772188110704</v>
      </c>
      <c r="K105">
        <f>('Organized Data Db 2'!K105-113.800511508951)/85.5899230594086</f>
        <v>1.4043649555289077</v>
      </c>
      <c r="M105">
        <f>('Organized Data Db 2'!M105-7.81969309462916)/8.46439985766875</f>
        <v>0.84829486155069567</v>
      </c>
      <c r="N105">
        <f>('Organized Data Db 2'!N105-1.19309462915601)/4.44972523731261</f>
        <v>-0.26812770801025315</v>
      </c>
      <c r="O105">
        <f>('Organized Data Db 2'!O105-1.83120204603581)/5.0823838597573</f>
        <v>-0.36030376621793692</v>
      </c>
      <c r="P105">
        <f>('Organized Data Db 2'!P105-0.260869565217391)/2.30035976941704</f>
        <v>-0.11340381130187339</v>
      </c>
      <c r="Q105">
        <f>('Organized Data Db 2'!Q105-5.30818414322251)/5.52548832975956</f>
        <v>-0.23675448487996992</v>
      </c>
      <c r="R105">
        <f>('Organized Data Db 2'!R105-9.13938618925831)/9.32770897961624</f>
        <v>1.9147910649627182</v>
      </c>
      <c r="S105">
        <f>('Organized Data Db 2'!S105-6.24424552429667)/7.96104062720055</f>
        <v>1.0998253728020777</v>
      </c>
      <c r="T105">
        <f>('Organized Data Db 2'!T105-1.95012787723785)/3.11105891356176</f>
        <v>-0.62683733462482261</v>
      </c>
      <c r="U105">
        <f>('Organized Data Db 2'!U105-18.3887468030691)/6.6849555874348</f>
        <v>1.1385645121169077</v>
      </c>
      <c r="V105">
        <f>('Organized Data Db 2'!V105-2.8695652173913)/18.294807854498</f>
        <v>1.1549962672832077</v>
      </c>
      <c r="W105">
        <f>('Organized Data Db 2'!W105-113.800511508951)/85.5899230594086</f>
        <v>9.5799694613087447E-2</v>
      </c>
      <c r="AK105">
        <f>('Organized Data Db 2'!AK105-7.81969309462916)/8.46439985766875</f>
        <v>-0.80569127277824837</v>
      </c>
      <c r="AL105">
        <f>('Organized Data Db 2'!AL105-1.19309462915601)/4.44972523731261</f>
        <v>-0.26812770801025315</v>
      </c>
      <c r="AM105">
        <f>('Organized Data Db 2'!AM105-1.83120204603581)/5.0823838597573</f>
        <v>-0.36030376621793692</v>
      </c>
      <c r="AN105">
        <f>('Organized Data Db 2'!AN105-0.260869565217391)/2.30035976941704</f>
        <v>-0.11340381130187339</v>
      </c>
      <c r="AO105">
        <f>('Organized Data Db 2'!AO105-5.30818414322251)/5.52548832975956</f>
        <v>1.5730403066756113</v>
      </c>
      <c r="AP105">
        <f>('Organized Data Db 2'!AP105-9.13938618925831)/9.32770897961624</f>
        <v>2.2364134490396523</v>
      </c>
      <c r="AQ105">
        <f>('Organized Data Db 2'!AQ105-6.24424552429667)/7.96104062720055</f>
        <v>0.84860193435276421</v>
      </c>
      <c r="AR105">
        <f>('Organized Data Db 2'!AR105-1.95012787723785)/3.11105891356176</f>
        <v>-0.62683733462482261</v>
      </c>
      <c r="AS105">
        <f>('Organized Data Db 2'!AS105-18.3887468030691)/6.6849555874348</f>
        <v>-1.7036383644007533</v>
      </c>
      <c r="AT105">
        <f>('Organized Data Db 2'!AT105-2.8695652173913)/18.294807854498</f>
        <v>-1.3593783228106884</v>
      </c>
      <c r="AU105">
        <f>('Organized Data Db 2'!AU105-113.800511508951)/85.5899230594086</f>
        <v>-1.0842457638913576</v>
      </c>
      <c r="AW105">
        <f>('Organized Data Db 2'!AW105-7.81969309462916)/8.46439985766875</f>
        <v>-0.56940753930268495</v>
      </c>
      <c r="AX105">
        <f>('Organized Data Db 2'!AX105-1.19309462915601)/4.44972523731261</f>
        <v>-0.26812770801025315</v>
      </c>
      <c r="AY105">
        <f>('Organized Data Db 2'!AY105-1.83120204603581)/5.0823838597573</f>
        <v>-0.36030376621793692</v>
      </c>
      <c r="AZ105">
        <f>('Organized Data Db 2'!AZ105-0.260869565217391)/2.30035976941704</f>
        <v>-0.11340381130187339</v>
      </c>
      <c r="BA105">
        <f>('Organized Data Db 2'!BA105-5.30818414322251)/5.52548832975956</f>
        <v>0.12520447343114632</v>
      </c>
      <c r="BB105">
        <f>('Organized Data Db 2'!BB105-9.13938618925831)/9.32770897961624</f>
        <v>-0.12215070085786349</v>
      </c>
      <c r="BC105">
        <f>('Organized Data Db 2'!BC105-6.24424552429667)/7.96104062720055</f>
        <v>1.4766605304760476</v>
      </c>
      <c r="BD105">
        <f>('Organized Data Db 2'!BD105-1.95012787723785)/3.11105891356176</f>
        <v>1.3017664516438134</v>
      </c>
      <c r="BE105">
        <f>('Organized Data Db 2'!BE105-18.3887468030691)/6.6849555874348</f>
        <v>0.68979563687727707</v>
      </c>
      <c r="BF105">
        <f>('Organized Data Db 2'!BF105-2.8695652173913)/18.294807854498</f>
        <v>6.1789923764122436E-2</v>
      </c>
      <c r="BG105">
        <f>('Organized Data Db 2'!BG105-113.800511508951)/85.5899230594086</f>
        <v>-0.81552254066757313</v>
      </c>
      <c r="BI105">
        <f>('Organized Data Db 2'!BI105-7.81969309462916)/8.46439985766875</f>
        <v>2.1301794386223642E-2</v>
      </c>
      <c r="BJ105">
        <f>('Organized Data Db 2'!BJ105-1.19309462915601)/4.44972523731261</f>
        <v>-0.26812770801025315</v>
      </c>
      <c r="BK105">
        <f>('Organized Data Db 2'!BK105-1.83120204603581)/5.0823838597573</f>
        <v>-0.36030376621793692</v>
      </c>
      <c r="BL105">
        <f>('Organized Data Db 2'!BL105-0.260869565217391)/2.30035976941704</f>
        <v>-0.11340381130187339</v>
      </c>
      <c r="BM105">
        <f>('Organized Data Db 2'!BM105-5.30818414322251)/5.52548832975956</f>
        <v>-0.96067240150220246</v>
      </c>
      <c r="BN105">
        <f>('Organized Data Db 2'!BN105-9.13938618925831)/9.32770897961624</f>
        <v>-0.97981039172968731</v>
      </c>
      <c r="BO105">
        <f>('Organized Data Db 2'!BO105-6.24424552429667)/7.96104062720055</f>
        <v>-0.40751525789380239</v>
      </c>
      <c r="BP105">
        <f>('Organized Data Db 2'!BP105-1.95012787723785)/3.11105891356176</f>
        <v>-0.62683733462482261</v>
      </c>
      <c r="BQ105">
        <f>('Organized Data Db 2'!BQ105-18.3887468030691)/6.6849555874348</f>
        <v>-0.95569023900136896</v>
      </c>
      <c r="BR105">
        <f>('Organized Data Db 2'!BR105-2.8695652173913)/18.294807854498</f>
        <v>0.33509150964389378</v>
      </c>
      <c r="BS105">
        <f>('Organized Data Db 2'!BS105-113.800511508951)/85.5899230594086</f>
        <v>-0.27807609422000407</v>
      </c>
    </row>
    <row r="106" spans="1:71" x14ac:dyDescent="0.25">
      <c r="A106">
        <f>('Organized Data Db 2'!A106-7.81969309462916)/8.46439985766875</f>
        <v>0.37572739459956878</v>
      </c>
      <c r="B106">
        <f>('Organized Data Db 2'!B106-1.19309462915601)/4.44972523731261</f>
        <v>-0.26812770801025315</v>
      </c>
      <c r="C106">
        <f>('Organized Data Db 2'!C106-1.83120204603581)/5.0823838597573</f>
        <v>-0.36030376621793692</v>
      </c>
      <c r="D106">
        <f>('Organized Data Db 2'!D106-0.260869565217391)/2.30035976941704</f>
        <v>-0.11340381130187339</v>
      </c>
      <c r="E106">
        <f>('Organized Data Db 2'!E106-5.30818414322251)/5.52548832975956</f>
        <v>-0.96067240150220246</v>
      </c>
      <c r="F106">
        <f>('Organized Data Db 2'!F106-9.13938618925831)/9.32770897961624</f>
        <v>0.30667914457804846</v>
      </c>
      <c r="G106">
        <f>('Organized Data Db 2'!G106-6.24424552429667)/7.96104062720055</f>
        <v>-0.78435041556777241</v>
      </c>
      <c r="H106">
        <f>('Organized Data Db 2'!H106-1.95012787723785)/3.11105891356176</f>
        <v>1.3017664516438134</v>
      </c>
      <c r="I106">
        <f>('Organized Data Db 2'!I106-18.3887468030691)/6.6849555874348</f>
        <v>1.1385645121169077</v>
      </c>
      <c r="J106">
        <f>('Organized Data Db 2'!J106-2.8695652173913)/18.294807854498</f>
        <v>0.99101531575534485</v>
      </c>
      <c r="K106">
        <f>('Organized Data Db 2'!K106-113.800511508951)/85.5899230594086</f>
        <v>0.93702021948754333</v>
      </c>
      <c r="M106">
        <f>('Organized Data Db 2'!M106-7.81969309462916)/8.46439985766875</f>
        <v>-0.68754940604046666</v>
      </c>
      <c r="N106">
        <f>('Organized Data Db 2'!N106-1.19309462915601)/4.44972523731261</f>
        <v>-0.26812770801025315</v>
      </c>
      <c r="O106">
        <f>('Organized Data Db 2'!O106-1.83120204603581)/5.0823838597573</f>
        <v>-0.36030376621793692</v>
      </c>
      <c r="P106">
        <f>('Organized Data Db 2'!P106-0.260869565217391)/2.30035976941704</f>
        <v>-0.11340381130187339</v>
      </c>
      <c r="Q106">
        <f>('Organized Data Db 2'!Q106-5.30818414322251)/5.52548832975956</f>
        <v>1.2110813483644951</v>
      </c>
      <c r="R106">
        <f>('Organized Data Db 2'!R106-9.13938618925831)/9.32770897961624</f>
        <v>0.19947168321907047</v>
      </c>
      <c r="S106">
        <f>('Organized Data Db 2'!S106-6.24424552429667)/7.96104062720055</f>
        <v>0.34615505745413755</v>
      </c>
      <c r="T106">
        <f>('Organized Data Db 2'!T106-1.95012787723785)/3.11105891356176</f>
        <v>0.98033248726570754</v>
      </c>
      <c r="U106">
        <f>('Organized Data Db 2'!U106-18.3887468030691)/6.6849555874348</f>
        <v>-1.8532279894806303</v>
      </c>
      <c r="V106">
        <f>('Organized Data Db 2'!V106-2.8695652173913)/18.294807854498</f>
        <v>-1.25005768845878</v>
      </c>
      <c r="W106">
        <f>('Organized Data Db 2'!W106-113.800511508951)/85.5899230594086</f>
        <v>-0.85057339587067538</v>
      </c>
      <c r="AK106">
        <f>('Organized Data Db 2'!AK106-7.81969309462916)/8.46439985766875</f>
        <v>-0.80569127277824837</v>
      </c>
      <c r="AL106">
        <f>('Organized Data Db 2'!AL106-1.19309462915601)/4.44972523731261</f>
        <v>-0.26812770801025315</v>
      </c>
      <c r="AM106">
        <f>('Organized Data Db 2'!AM106-1.83120204603581)/5.0823838597573</f>
        <v>-0.36030376621793692</v>
      </c>
      <c r="AN106">
        <f>('Organized Data Db 2'!AN106-0.260869565217391)/2.30035976941704</f>
        <v>-0.11340381130187339</v>
      </c>
      <c r="AO106">
        <f>('Organized Data Db 2'!AO106-5.30818414322251)/5.52548832975956</f>
        <v>1.7540197858311695</v>
      </c>
      <c r="AP106">
        <f>('Organized Data Db 2'!AP106-9.13938618925831)/9.32770897961624</f>
        <v>-0.65818800765275343</v>
      </c>
      <c r="AQ106">
        <f>('Organized Data Db 2'!AQ106-6.24424552429667)/7.96104062720055</f>
        <v>0.59737849590345082</v>
      </c>
      <c r="AR106">
        <f>('Organized Data Db 2'!AR106-1.95012787723785)/3.11105891356176</f>
        <v>-0.62683733462482261</v>
      </c>
      <c r="AS106">
        <f>('Organized Data Db 2'!AS106-18.3887468030691)/6.6849555874348</f>
        <v>-0.95569023900136896</v>
      </c>
      <c r="AT106">
        <f>('Organized Data Db 2'!AT106-2.8695652173913)/18.294807854498</f>
        <v>-1.1407370541068713</v>
      </c>
      <c r="AU106">
        <f>('Organized Data Db 2'!AU106-113.800511508951)/85.5899230594086</f>
        <v>-0.95572596147998234</v>
      </c>
      <c r="AW106">
        <f>('Organized Data Db 2'!AW106-7.81969309462916)/8.46439985766875</f>
        <v>-0.68754940604046666</v>
      </c>
      <c r="AX106">
        <f>('Organized Data Db 2'!AX106-1.19309462915601)/4.44972523731261</f>
        <v>-0.26812770801025315</v>
      </c>
      <c r="AY106">
        <f>('Organized Data Db 2'!AY106-1.83120204603581)/5.0823838597573</f>
        <v>-0.36030376621793692</v>
      </c>
      <c r="AZ106">
        <f>('Organized Data Db 2'!AZ106-0.260869565217391)/2.30035976941704</f>
        <v>-0.11340381130187339</v>
      </c>
      <c r="BA106">
        <f>('Organized Data Db 2'!BA106-5.30818414322251)/5.52548832975956</f>
        <v>0.84912239005337875</v>
      </c>
      <c r="BB106">
        <f>('Organized Data Db 2'!BB106-9.13938618925831)/9.32770897961624</f>
        <v>-0.44377308493479745</v>
      </c>
      <c r="BC106">
        <f>('Organized Data Db 2'!BC106-6.24424552429667)/7.96104062720055</f>
        <v>1.4766605304760476</v>
      </c>
      <c r="BD106">
        <f>('Organized Data Db 2'!BD106-1.95012787723785)/3.11105891356176</f>
        <v>1.6030594131389429E-2</v>
      </c>
      <c r="BE106">
        <f>('Organized Data Db 2'!BE106-18.3887468030691)/6.6849555874348</f>
        <v>-0.20774211360198439</v>
      </c>
      <c r="BF106">
        <f>('Organized Data Db 2'!BF106-2.8695652173913)/18.294807854498</f>
        <v>-0.53947356517137446</v>
      </c>
      <c r="BG106">
        <f>('Organized Data Db 2'!BG106-113.800511508951)/85.5899230594086</f>
        <v>-0.90899148787584594</v>
      </c>
      <c r="BI106">
        <f>('Organized Data Db 2'!BI106-7.81969309462916)/8.46439985766875</f>
        <v>-0.45126567256490319</v>
      </c>
      <c r="BJ106">
        <f>('Organized Data Db 2'!BJ106-1.19309462915601)/4.44972523731261</f>
        <v>-0.26812770801025315</v>
      </c>
      <c r="BK106">
        <f>('Organized Data Db 2'!BK106-1.83120204603581)/5.0823838597573</f>
        <v>-0.36030376621793692</v>
      </c>
      <c r="BL106">
        <f>('Organized Data Db 2'!BL106-0.260869565217391)/2.30035976941704</f>
        <v>-0.11340381130187339</v>
      </c>
      <c r="BM106">
        <f>('Organized Data Db 2'!BM106-5.30818414322251)/5.52548832975956</f>
        <v>-0.59871344319108621</v>
      </c>
      <c r="BN106">
        <f>('Organized Data Db 2'!BN106-9.13938618925831)/9.32770897961624</f>
        <v>0.52109406729600438</v>
      </c>
      <c r="BO106">
        <f>('Organized Data Db 2'!BO106-6.24424552429667)/7.96104062720055</f>
        <v>-0.78435041556777241</v>
      </c>
      <c r="BP106">
        <f>('Organized Data Db 2'!BP106-1.95012787723785)/3.11105891356176</f>
        <v>-0.62683733462482261</v>
      </c>
      <c r="BQ106">
        <f>('Organized Data Db 2'!BQ106-18.3887468030691)/6.6849555874348</f>
        <v>1.5873333873565385</v>
      </c>
      <c r="BR106">
        <f>('Organized Data Db 2'!BR106-2.8695652173913)/18.294807854498</f>
        <v>6.1789923764122436E-2</v>
      </c>
      <c r="BS106">
        <f>('Organized Data Db 2'!BS106-113.800511508951)/85.5899230594086</f>
        <v>2.5697984206882792E-2</v>
      </c>
    </row>
    <row r="107" spans="1:71" x14ac:dyDescent="0.25">
      <c r="A107">
        <f>('Organized Data Db 2'!A107-7.81969309462916)/8.46439985766875</f>
        <v>0.84829486155069567</v>
      </c>
      <c r="B107">
        <f>('Organized Data Db 2'!B107-1.19309462915601)/4.44972523731261</f>
        <v>-0.26812770801025315</v>
      </c>
      <c r="C107">
        <f>('Organized Data Db 2'!C107-1.83120204603581)/5.0823838597573</f>
        <v>-0.36030376621793692</v>
      </c>
      <c r="D107">
        <f>('Organized Data Db 2'!D107-0.260869565217391)/2.30035976941704</f>
        <v>-0.11340381130187339</v>
      </c>
      <c r="E107">
        <f>('Organized Data Db 2'!E107-5.30818414322251)/5.52548832975956</f>
        <v>-0.96067240150220246</v>
      </c>
      <c r="F107">
        <f>('Organized Data Db 2'!F107-9.13938618925831)/9.32770897961624</f>
        <v>-0.97981039172968731</v>
      </c>
      <c r="G107">
        <f>('Organized Data Db 2'!G107-6.24424552429667)/7.96104062720055</f>
        <v>-0.78435041556777241</v>
      </c>
      <c r="H107">
        <f>('Organized Data Db 2'!H107-1.95012787723785)/3.11105891356176</f>
        <v>-0.62683733462482261</v>
      </c>
      <c r="I107">
        <f>('Organized Data Db 2'!I107-18.3887468030691)/6.6849555874348</f>
        <v>0.98897488703703085</v>
      </c>
      <c r="J107">
        <f>('Organized Data Db 2'!J107-2.8695652173913)/18.294807854498</f>
        <v>1.1549962672832077</v>
      </c>
      <c r="K107">
        <f>('Organized Data Db 2'!K107-113.800511508951)/85.5899230594086</f>
        <v>1.5445683763413172</v>
      </c>
      <c r="M107">
        <f>('Organized Data Db 2'!M107-7.81969309462916)/8.46439985766875</f>
        <v>0.37572739459956878</v>
      </c>
      <c r="N107">
        <f>('Organized Data Db 2'!N107-1.19309462915601)/4.44972523731261</f>
        <v>0.18133824625345102</v>
      </c>
      <c r="O107">
        <f>('Organized Data Db 2'!O107-1.83120204603581)/5.0823838597573</f>
        <v>-0.36030376621793692</v>
      </c>
      <c r="P107">
        <f>('Organized Data Db 2'!P107-0.260869565217391)/2.30035976941704</f>
        <v>-0.11340381130187339</v>
      </c>
      <c r="Q107">
        <f>('Organized Data Db 2'!Q107-5.30818414322251)/5.52548832975956</f>
        <v>-0.77969292234664433</v>
      </c>
      <c r="R107">
        <f>('Organized Data Db 2'!R107-9.13938618925831)/9.32770897961624</f>
        <v>0.84271645137293838</v>
      </c>
      <c r="S107">
        <f>('Organized Data Db 2'!S107-6.24424552429667)/7.96104062720055</f>
        <v>-0.78435041556777241</v>
      </c>
      <c r="T107">
        <f>('Organized Data Db 2'!T107-1.95012787723785)/3.11105891356176</f>
        <v>-0.62683733462482261</v>
      </c>
      <c r="U107">
        <f>('Organized Data Db 2'!U107-18.3887468030691)/6.6849555874348</f>
        <v>-5.8152488522107464E-2</v>
      </c>
      <c r="V107">
        <f>('Organized Data Db 2'!V107-2.8695652173913)/18.294807854498</f>
        <v>1.1549962672832077</v>
      </c>
      <c r="W107">
        <f>('Organized Data Db 2'!W107-113.800511508951)/85.5899230594086</f>
        <v>0.45799186504514483</v>
      </c>
      <c r="AK107">
        <f>('Organized Data Db 2'!AK107-7.81969309462916)/8.46439985766875</f>
        <v>-0.68754940604046666</v>
      </c>
      <c r="AL107">
        <f>('Organized Data Db 2'!AL107-1.19309462915601)/4.44972523731261</f>
        <v>-0.26812770801025315</v>
      </c>
      <c r="AM107">
        <f>('Organized Data Db 2'!AM107-1.83120204603581)/5.0823838597573</f>
        <v>-0.36030376621793692</v>
      </c>
      <c r="AN107">
        <f>('Organized Data Db 2'!AN107-0.260869565217391)/2.30035976941704</f>
        <v>-0.11340381130187339</v>
      </c>
      <c r="AO107">
        <f>('Organized Data Db 2'!AO107-5.30818414322251)/5.52548832975956</f>
        <v>-0.59871344319108621</v>
      </c>
      <c r="AP107">
        <f>('Organized Data Db 2'!AP107-9.13938618925831)/9.32770897961624</f>
        <v>-0.65818800765275343</v>
      </c>
      <c r="AQ107">
        <f>('Organized Data Db 2'!AQ107-6.24424552429667)/7.96104062720055</f>
        <v>9.4931619004824247E-2</v>
      </c>
      <c r="AR107">
        <f>('Organized Data Db 2'!AR107-1.95012787723785)/3.11105891356176</f>
        <v>-0.62683733462482261</v>
      </c>
      <c r="AS107">
        <f>('Organized Data Db 2'!AS107-18.3887468030691)/6.6849555874348</f>
        <v>-0.3573317386818613</v>
      </c>
      <c r="AT107">
        <f>('Organized Data Db 2'!AT107-2.8695652173913)/18.294807854498</f>
        <v>0.22577087529198522</v>
      </c>
      <c r="AU107">
        <f>('Organized Data Db 2'!AU107-113.800511508951)/85.5899230594086</f>
        <v>-0.6753191198551638</v>
      </c>
      <c r="AW107">
        <f>('Organized Data Db 2'!AW107-7.81969309462916)/8.46439985766875</f>
        <v>-0.68754940604046666</v>
      </c>
      <c r="AX107">
        <f>('Organized Data Db 2'!AX107-1.19309462915601)/4.44972523731261</f>
        <v>-0.26812770801025315</v>
      </c>
      <c r="AY107">
        <f>('Organized Data Db 2'!AY107-1.83120204603581)/5.0823838597573</f>
        <v>1.410518794286137</v>
      </c>
      <c r="AZ107">
        <f>('Organized Data Db 2'!AZ107-0.260869565217391)/2.30035976941704</f>
        <v>-0.11340381130187339</v>
      </c>
      <c r="BA107">
        <f>('Organized Data Db 2'!BA107-5.30818414322251)/5.52548832975956</f>
        <v>-0.59871344319108621</v>
      </c>
      <c r="BB107">
        <f>('Organized Data Db 2'!BB107-9.13938618925831)/9.32770897961624</f>
        <v>-0.76539546901173139</v>
      </c>
      <c r="BC107">
        <f>('Organized Data Db 2'!BC107-6.24424552429667)/7.96104062720055</f>
        <v>-3.0680100219832411E-2</v>
      </c>
      <c r="BD107">
        <f>('Organized Data Db 2'!BD107-1.95012787723785)/3.11105891356176</f>
        <v>-0.62683733462482261</v>
      </c>
      <c r="BE107">
        <f>('Organized Data Db 2'!BE107-18.3887468030691)/6.6849555874348</f>
        <v>1.2881541371967846</v>
      </c>
      <c r="BF107">
        <f>('Organized Data Db 2'!BF107-2.8695652173913)/18.294807854498</f>
        <v>-0.15685134493969463</v>
      </c>
      <c r="BG107">
        <f>('Organized Data Db 2'!BG107-113.800511508951)/85.5899230594086</f>
        <v>-0.68700273825619784</v>
      </c>
      <c r="BI107">
        <f>('Organized Data Db 2'!BI107-7.81969309462916)/8.46439985766875</f>
        <v>0.49386926133735048</v>
      </c>
      <c r="BJ107">
        <f>('Organized Data Db 2'!BJ107-1.19309462915601)/4.44972523731261</f>
        <v>-0.26812770801025315</v>
      </c>
      <c r="BK107">
        <f>('Organized Data Db 2'!BK107-1.83120204603581)/5.0823838597573</f>
        <v>-0.36030376621793692</v>
      </c>
      <c r="BL107">
        <f>('Organized Data Db 2'!BL107-0.260869565217391)/2.30035976941704</f>
        <v>-0.11340381130187339</v>
      </c>
      <c r="BM107">
        <f>('Organized Data Db 2'!BM107-5.30818414322251)/5.52548832975956</f>
        <v>-0.96067240150220246</v>
      </c>
      <c r="BN107">
        <f>('Organized Data Db 2'!BN107-9.13938618925831)/9.32770897961624</f>
        <v>0.73550899001396042</v>
      </c>
      <c r="BO107">
        <f>('Organized Data Db 2'!BO107-6.24424552429667)/7.96104062720055</f>
        <v>-0.78435041556777241</v>
      </c>
      <c r="BP107">
        <f>('Organized Data Db 2'!BP107-1.95012787723785)/3.11105891356176</f>
        <v>-0.62683733462482261</v>
      </c>
      <c r="BQ107">
        <f>('Organized Data Db 2'!BQ107-18.3887468030691)/6.6849555874348</f>
        <v>1.7369230124364154</v>
      </c>
      <c r="BR107">
        <f>('Organized Data Db 2'!BR107-2.8695652173913)/18.294807854498</f>
        <v>1.3736375359870248</v>
      </c>
      <c r="BS107">
        <f>('Organized Data Db 2'!BS107-113.800511508951)/85.5899230594086</f>
        <v>1.3809977187268394</v>
      </c>
    </row>
    <row r="108" spans="1:71" x14ac:dyDescent="0.25">
      <c r="A108">
        <f>('Organized Data Db 2'!A108-7.81969309462916)/8.46439985766875</f>
        <v>0.25758552786178707</v>
      </c>
      <c r="B108">
        <f>('Organized Data Db 2'!B108-1.19309462915601)/4.44972523731261</f>
        <v>-0.26812770801025315</v>
      </c>
      <c r="C108">
        <f>('Organized Data Db 2'!C108-1.83120204603581)/5.0823838597573</f>
        <v>-0.36030376621793692</v>
      </c>
      <c r="D108">
        <f>('Organized Data Db 2'!D108-0.260869565217391)/2.30035976941704</f>
        <v>-0.11340381130187339</v>
      </c>
      <c r="E108">
        <f>('Organized Data Db 2'!E108-5.30818414322251)/5.52548832975956</f>
        <v>-0.96067240150220246</v>
      </c>
      <c r="F108">
        <f>('Organized Data Db 2'!F108-9.13938618925831)/9.32770897961624</f>
        <v>-0.87260293037070935</v>
      </c>
      <c r="G108">
        <f>('Organized Data Db 2'!G108-6.24424552429667)/7.96104062720055</f>
        <v>-0.78435041556777241</v>
      </c>
      <c r="H108">
        <f>('Organized Data Db 2'!H108-1.95012787723785)/3.11105891356176</f>
        <v>0.65889852288760153</v>
      </c>
      <c r="I108">
        <f>('Organized Data Db 2'!I108-18.3887468030691)/6.6849555874348</f>
        <v>-5.8152488522107464E-2</v>
      </c>
      <c r="J108">
        <f>('Organized Data Db 2'!J108-2.8695652173913)/18.294807854498</f>
        <v>0.49907246117175652</v>
      </c>
      <c r="K108">
        <f>('Organized Data Db 2'!K108-113.800511508951)/85.5899230594086</f>
        <v>0.1659014050192921</v>
      </c>
      <c r="M108">
        <f>('Organized Data Db 2'!M108-7.81969309462916)/8.46439985766875</f>
        <v>1.4390041952396042</v>
      </c>
      <c r="N108">
        <f>('Organized Data Db 2'!N108-1.19309462915601)/4.44972523731261</f>
        <v>2.2039350404401201</v>
      </c>
      <c r="O108">
        <f>('Organized Data Db 2'!O108-1.83120204603581)/5.0823838597573</f>
        <v>-0.36030376621793692</v>
      </c>
      <c r="P108">
        <f>('Organized Data Db 2'!P108-0.260869565217391)/2.30035976941704</f>
        <v>-0.11340381130187339</v>
      </c>
      <c r="Q108">
        <f>('Organized Data Db 2'!Q108-5.30818414322251)/5.52548832975956</f>
        <v>-0.96067240150220246</v>
      </c>
      <c r="R108">
        <f>('Organized Data Db 2'!R108-9.13938618925831)/9.32770897961624</f>
        <v>9.2264221860092477E-2</v>
      </c>
      <c r="S108">
        <f>('Organized Data Db 2'!S108-6.24424552429667)/7.96104062720055</f>
        <v>-0.78435041556777241</v>
      </c>
      <c r="T108">
        <f>('Organized Data Db 2'!T108-1.95012787723785)/3.11105891356176</f>
        <v>-0.62683733462482261</v>
      </c>
      <c r="U108">
        <f>('Organized Data Db 2'!U108-18.3887468030691)/6.6849555874348</f>
        <v>0.98897488703703085</v>
      </c>
      <c r="V108">
        <f>('Organized Data Db 2'!V108-2.8695652173913)/18.294807854498</f>
        <v>2.2482026108022932</v>
      </c>
      <c r="W108">
        <f>('Organized Data Db 2'!W108-113.800511508951)/85.5899230594086</f>
        <v>1.63803732354959</v>
      </c>
      <c r="AK108">
        <f>('Organized Data Db 2'!AK108-7.81969309462916)/8.46439985766875</f>
        <v>-0.80569127277824837</v>
      </c>
      <c r="AL108">
        <f>('Organized Data Db 2'!AL108-1.19309462915601)/4.44972523731261</f>
        <v>-0.26812770801025315</v>
      </c>
      <c r="AM108">
        <f>('Organized Data Db 2'!AM108-1.83120204603581)/5.0823838597573</f>
        <v>-0.36030376621793692</v>
      </c>
      <c r="AN108">
        <f>('Organized Data Db 2'!AN108-0.260869565217391)/2.30035976941704</f>
        <v>-0.11340381130187339</v>
      </c>
      <c r="AO108">
        <f>('Organized Data Db 2'!AO108-5.30818414322251)/5.52548832975956</f>
        <v>1.2110813483644951</v>
      </c>
      <c r="AP108">
        <f>('Organized Data Db 2'!AP108-9.13938618925831)/9.32770897961624</f>
        <v>-0.44377308493479745</v>
      </c>
      <c r="AQ108">
        <f>('Organized Data Db 2'!AQ108-6.24424552429667)/7.96104062720055</f>
        <v>0.84860193435276421</v>
      </c>
      <c r="AR108">
        <f>('Organized Data Db 2'!AR108-1.95012787723785)/3.11105891356176</f>
        <v>-0.62683733462482261</v>
      </c>
      <c r="AS108">
        <f>('Organized Data Db 2'!AS108-18.3887468030691)/6.6849555874348</f>
        <v>-1.1052798640812458</v>
      </c>
      <c r="AT108">
        <f>('Organized Data Db 2'!AT108-2.8695652173913)/18.294807854498</f>
        <v>-1.0860767369309172</v>
      </c>
      <c r="AU108">
        <f>('Organized Data Db 2'!AU108-113.800511508951)/85.5899230594086</f>
        <v>-0.9907768166830847</v>
      </c>
      <c r="AW108">
        <f>('Organized Data Db 2'!AW108-7.81969309462916)/8.46439985766875</f>
        <v>-0.80569127277824837</v>
      </c>
      <c r="AX108">
        <f>('Organized Data Db 2'!AX108-1.19309462915601)/4.44972523731261</f>
        <v>-0.26812770801025315</v>
      </c>
      <c r="AY108">
        <f>('Organized Data Db 2'!AY108-1.83120204603581)/5.0823838597573</f>
        <v>-0.36030376621793692</v>
      </c>
      <c r="AZ108">
        <f>('Organized Data Db 2'!AZ108-0.260869565217391)/2.30035976941704</f>
        <v>-0.11340381130187339</v>
      </c>
      <c r="BA108">
        <f>('Organized Data Db 2'!BA108-5.30818414322251)/5.52548832975956</f>
        <v>1.2110813483644951</v>
      </c>
      <c r="BB108">
        <f>('Organized Data Db 2'!BB108-9.13938618925831)/9.32770897961624</f>
        <v>0.62830152865498234</v>
      </c>
      <c r="BC108">
        <f>('Organized Data Db 2'!BC108-6.24424552429667)/7.96104062720055</f>
        <v>0.47176677667879424</v>
      </c>
      <c r="BD108">
        <f>('Organized Data Db 2'!BD108-1.95012787723785)/3.11105891356176</f>
        <v>-0.62683733462482261</v>
      </c>
      <c r="BE108">
        <f>('Organized Data Db 2'!BE108-18.3887468030691)/6.6849555874348</f>
        <v>-0.20774211360198439</v>
      </c>
      <c r="BF108">
        <f>('Organized Data Db 2'!BF108-2.8695652173913)/18.294807854498</f>
        <v>-0.70345451669923731</v>
      </c>
      <c r="BG108">
        <f>('Organized Data Db 2'!BG108-113.800511508951)/85.5899230594086</f>
        <v>-0.83888977746964133</v>
      </c>
      <c r="BI108">
        <f>('Organized Data Db 2'!BI108-7.81969309462916)/8.46439985766875</f>
        <v>1.6752879287151676</v>
      </c>
      <c r="BJ108">
        <f>('Organized Data Db 2'!BJ108-1.19309462915601)/4.44972523731261</f>
        <v>2.6534009947038242</v>
      </c>
      <c r="BK108">
        <f>('Organized Data Db 2'!BK108-1.83120204603581)/5.0823838597573</f>
        <v>-0.36030376621793692</v>
      </c>
      <c r="BL108">
        <f>('Organized Data Db 2'!BL108-0.260869565217391)/2.30035976941704</f>
        <v>-0.11340381130187339</v>
      </c>
      <c r="BM108">
        <f>('Organized Data Db 2'!BM108-5.30818414322251)/5.52548832975956</f>
        <v>-0.96067240150220246</v>
      </c>
      <c r="BN108">
        <f>('Organized Data Db 2'!BN108-9.13938618925831)/9.32770897961624</f>
        <v>-0.97981039172968731</v>
      </c>
      <c r="BO108">
        <f>('Organized Data Db 2'!BO108-6.24424552429667)/7.96104062720055</f>
        <v>-0.78435041556777241</v>
      </c>
      <c r="BP108">
        <f>('Organized Data Db 2'!BP108-1.95012787723785)/3.11105891356176</f>
        <v>-0.62683733462482261</v>
      </c>
      <c r="BQ108">
        <f>('Organized Data Db 2'!BQ108-18.3887468030691)/6.6849555874348</f>
        <v>1.5873333873565385</v>
      </c>
      <c r="BR108">
        <f>('Organized Data Db 2'!BR108-2.8695652173913)/18.294807854498</f>
        <v>2.1935422936263387</v>
      </c>
      <c r="BS108">
        <f>('Organized Data Db 2'!BS108-113.800511508951)/85.5899230594086</f>
        <v>1.7665571259609651</v>
      </c>
    </row>
    <row r="109" spans="1:71" x14ac:dyDescent="0.25">
      <c r="A109">
        <f>('Organized Data Db 2'!A109-7.81969309462916)/8.46439985766875</f>
        <v>0.96643672828847749</v>
      </c>
      <c r="B109">
        <f>('Organized Data Db 2'!B109-1.19309462915601)/4.44972523731261</f>
        <v>-0.26812770801025315</v>
      </c>
      <c r="C109">
        <f>('Organized Data Db 2'!C109-1.83120204603581)/5.0823838597573</f>
        <v>-0.36030376621793692</v>
      </c>
      <c r="D109">
        <f>('Organized Data Db 2'!D109-0.260869565217391)/2.30035976941704</f>
        <v>-0.11340381130187339</v>
      </c>
      <c r="E109">
        <f>('Organized Data Db 2'!E109-5.30818414322251)/5.52548832975956</f>
        <v>-0.77969292234664433</v>
      </c>
      <c r="F109">
        <f>('Organized Data Db 2'!F109-9.13938618925831)/9.32770897961624</f>
        <v>-0.33656562357581943</v>
      </c>
      <c r="G109">
        <f>('Organized Data Db 2'!G109-6.24424552429667)/7.96104062720055</f>
        <v>-0.78435041556777241</v>
      </c>
      <c r="H109">
        <f>('Organized Data Db 2'!H109-1.95012787723785)/3.11105891356176</f>
        <v>1.3017664516438134</v>
      </c>
      <c r="I109">
        <f>('Organized Data Db 2'!I109-18.3887468030691)/6.6849555874348</f>
        <v>-0.20774211360198439</v>
      </c>
      <c r="J109">
        <f>('Organized Data Db 2'!J109-2.8695652173913)/18.294807854498</f>
        <v>-0.81277515105114584</v>
      </c>
      <c r="K109">
        <f>('Organized Data Db 2'!K109-113.800511508951)/85.5899230594086</f>
        <v>0.37620653623790606</v>
      </c>
      <c r="M109">
        <f>('Organized Data Db 2'!M109-7.81969309462916)/8.46439985766875</f>
        <v>1.557146061977386</v>
      </c>
      <c r="N109">
        <f>('Organized Data Db 2'!N109-1.19309462915601)/4.44972523731261</f>
        <v>-0.26812770801025315</v>
      </c>
      <c r="O109">
        <f>('Organized Data Db 2'!O109-1.83120204603581)/5.0823838597573</f>
        <v>-0.36030376621793692</v>
      </c>
      <c r="P109">
        <f>('Organized Data Db 2'!P109-0.260869565217391)/2.30035976941704</f>
        <v>-0.11340381130187339</v>
      </c>
      <c r="Q109">
        <f>('Organized Data Db 2'!Q109-5.30818414322251)/5.52548832975956</f>
        <v>-0.96067240150220246</v>
      </c>
      <c r="R109">
        <f>('Organized Data Db 2'!R109-9.13938618925831)/9.32770897961624</f>
        <v>0.94992391273191634</v>
      </c>
      <c r="S109">
        <f>('Organized Data Db 2'!S109-6.24424552429667)/7.96104062720055</f>
        <v>-0.78435041556777241</v>
      </c>
      <c r="T109">
        <f>('Organized Data Db 2'!T109-1.95012787723785)/3.11105891356176</f>
        <v>2.2660683447781316</v>
      </c>
      <c r="U109">
        <f>('Organized Data Db 2'!U109-18.3887468030691)/6.6849555874348</f>
        <v>-0.3573317386818613</v>
      </c>
      <c r="V109">
        <f>('Organized Data Db 2'!V109-2.8695652173913)/18.294807854498</f>
        <v>1.7015994390427502</v>
      </c>
      <c r="W109">
        <f>('Organized Data Db 2'!W109-113.800511508951)/85.5899230594086</f>
        <v>0.39957377303997427</v>
      </c>
      <c r="AK109">
        <f>('Organized Data Db 2'!AK109-7.81969309462916)/8.46439985766875</f>
        <v>-0.80569127277824837</v>
      </c>
      <c r="AL109">
        <f>('Organized Data Db 2'!AL109-1.19309462915601)/4.44972523731261</f>
        <v>-0.26812770801025315</v>
      </c>
      <c r="AM109">
        <f>('Organized Data Db 2'!AM109-1.83120204603581)/5.0823838597573</f>
        <v>-0.36030376621793692</v>
      </c>
      <c r="AN109">
        <f>('Organized Data Db 2'!AN109-0.260869565217391)/2.30035976941704</f>
        <v>-0.11340381130187339</v>
      </c>
      <c r="AO109">
        <f>('Organized Data Db 2'!AO109-5.30818414322251)/5.52548832975956</f>
        <v>0.48716343174226256</v>
      </c>
      <c r="AP109">
        <f>('Organized Data Db 2'!AP109-9.13938618925831)/9.32770897961624</f>
        <v>-0.97981039172968731</v>
      </c>
      <c r="AQ109">
        <f>('Organized Data Db 2'!AQ109-6.24424552429667)/7.96104062720055</f>
        <v>2.4815542842733009</v>
      </c>
      <c r="AR109">
        <f>('Organized Data Db 2'!AR109-1.95012787723785)/3.11105891356176</f>
        <v>-0.62683733462482261</v>
      </c>
      <c r="AS109">
        <f>('Organized Data Db 2'!AS109-18.3887468030691)/6.6849555874348</f>
        <v>-1.4044591142409997</v>
      </c>
      <c r="AT109">
        <f>('Organized Data Db 2'!AT109-2.8695652173913)/18.294807854498</f>
        <v>-0.92209578540305437</v>
      </c>
      <c r="AU109">
        <f>('Organized Data Db 2'!AU109-113.800511508951)/85.5899230594086</f>
        <v>-1.0842457638913576</v>
      </c>
      <c r="AW109">
        <f>('Organized Data Db 2'!AW109-7.81969309462916)/8.46439985766875</f>
        <v>-0.68754940604046666</v>
      </c>
      <c r="AX109">
        <f>('Organized Data Db 2'!AX109-1.19309462915601)/4.44972523731261</f>
        <v>-0.26812770801025315</v>
      </c>
      <c r="AY109">
        <f>('Organized Data Db 2'!AY109-1.83120204603581)/5.0823838597573</f>
        <v>-0.36030376621793692</v>
      </c>
      <c r="AZ109">
        <f>('Organized Data Db 2'!AZ109-0.260869565217391)/2.30035976941704</f>
        <v>-0.11340381130187339</v>
      </c>
      <c r="BA109">
        <f>('Organized Data Db 2'!BA109-5.30818414322251)/5.52548832975956</f>
        <v>1.3920608275200532</v>
      </c>
      <c r="BB109">
        <f>('Organized Data Db 2'!BB109-9.13938618925831)/9.32770897961624</f>
        <v>0.30667914457804846</v>
      </c>
      <c r="BC109">
        <f>('Organized Data Db 2'!BC109-6.24424552429667)/7.96104062720055</f>
        <v>2.9840011611719275</v>
      </c>
      <c r="BD109">
        <f>('Organized Data Db 2'!BD109-1.95012787723785)/3.11105891356176</f>
        <v>-0.62683733462482261</v>
      </c>
      <c r="BE109">
        <f>('Organized Data Db 2'!BE109-18.3887468030691)/6.6849555874348</f>
        <v>-0.50692136376173813</v>
      </c>
      <c r="BF109">
        <f>('Organized Data Db 2'!BF109-2.8695652173913)/18.294807854498</f>
        <v>-0.37549261364351166</v>
      </c>
      <c r="BG109">
        <f>('Organized Data Db 2'!BG109-113.800511508951)/85.5899230594086</f>
        <v>-1.0608785270892893</v>
      </c>
      <c r="BI109">
        <f>('Organized Data Db 2'!BI109-7.81969309462916)/8.46439985766875</f>
        <v>0.73015299481291396</v>
      </c>
      <c r="BJ109">
        <f>('Organized Data Db 2'!BJ109-1.19309462915601)/4.44972523731261</f>
        <v>-0.26812770801025315</v>
      </c>
      <c r="BK109">
        <f>('Organized Data Db 2'!BK109-1.83120204603581)/5.0823838597573</f>
        <v>-0.36030376621793692</v>
      </c>
      <c r="BL109">
        <f>('Organized Data Db 2'!BL109-0.260869565217391)/2.30035976941704</f>
        <v>-0.11340381130187339</v>
      </c>
      <c r="BM109">
        <f>('Organized Data Db 2'!BM109-5.30818414322251)/5.52548832975956</f>
        <v>-0.96067240150220246</v>
      </c>
      <c r="BN109">
        <f>('Organized Data Db 2'!BN109-9.13938618925831)/9.32770897961624</f>
        <v>0.94992391273191634</v>
      </c>
      <c r="BO109">
        <f>('Organized Data Db 2'!BO109-6.24424552429667)/7.96104062720055</f>
        <v>-0.78435041556777241</v>
      </c>
      <c r="BP109">
        <f>('Organized Data Db 2'!BP109-1.95012787723785)/3.11105891356176</f>
        <v>1.9446343804000255</v>
      </c>
      <c r="BQ109">
        <f>('Organized Data Db 2'!BQ109-18.3887468030691)/6.6849555874348</f>
        <v>0.83938526195715402</v>
      </c>
      <c r="BR109">
        <f>('Organized Data Db 2'!BR109-2.8695652173913)/18.294807854498</f>
        <v>1.1003359501072534</v>
      </c>
      <c r="BS109">
        <f>('Organized Data Db 2'!BS109-113.800511508951)/85.5899230594086</f>
        <v>1.0655400218989186</v>
      </c>
    </row>
    <row r="110" spans="1:71" x14ac:dyDescent="0.25">
      <c r="A110">
        <f>('Organized Data Db 2'!A110-7.81969309462916)/8.46439985766875</f>
        <v>1.911571662190731</v>
      </c>
      <c r="B110">
        <f>('Organized Data Db 2'!B110-1.19309462915601)/4.44972523731261</f>
        <v>3.1028669489675282</v>
      </c>
      <c r="C110">
        <f>('Organized Data Db 2'!C110-1.83120204603581)/5.0823838597573</f>
        <v>-0.36030376621793692</v>
      </c>
      <c r="D110">
        <f>('Organized Data Db 2'!D110-0.260869565217391)/2.30035976941704</f>
        <v>-0.11340381130187339</v>
      </c>
      <c r="E110">
        <f>('Organized Data Db 2'!E110-5.30818414322251)/5.52548832975956</f>
        <v>-0.96067240150220246</v>
      </c>
      <c r="F110">
        <f>('Organized Data Db 2'!F110-9.13938618925831)/9.32770897961624</f>
        <v>-0.97981039172968731</v>
      </c>
      <c r="G110">
        <f>('Organized Data Db 2'!G110-6.24424552429667)/7.96104062720055</f>
        <v>-0.78435041556777241</v>
      </c>
      <c r="H110">
        <f>('Organized Data Db 2'!H110-1.95012787723785)/3.11105891356176</f>
        <v>1.6030594131389429E-2</v>
      </c>
      <c r="I110">
        <f>('Organized Data Db 2'!I110-18.3887468030691)/6.6849555874348</f>
        <v>0.54020601179740013</v>
      </c>
      <c r="J110">
        <f>('Organized Data Db 2'!J110-2.8695652173913)/18.294807854498</f>
        <v>1.6469391218667961</v>
      </c>
      <c r="K110">
        <f>('Organized Data Db 2'!K110-113.800511508951)/85.5899230594086</f>
        <v>1.0655400218989186</v>
      </c>
      <c r="M110">
        <f>('Organized Data Db 2'!M110-7.81969309462916)/8.46439985766875</f>
        <v>-0.33312380582712148</v>
      </c>
      <c r="N110">
        <f>('Organized Data Db 2'!N110-1.19309462915601)/4.44972523731261</f>
        <v>-0.26812770801025315</v>
      </c>
      <c r="O110">
        <f>('Organized Data Db 2'!O110-1.83120204603581)/5.0823838597573</f>
        <v>-0.36030376621793692</v>
      </c>
      <c r="P110">
        <f>('Organized Data Db 2'!P110-0.260869565217391)/2.30035976941704</f>
        <v>-0.11340381130187339</v>
      </c>
      <c r="Q110">
        <f>('Organized Data Db 2'!Q110-5.30818414322251)/5.52548832975956</f>
        <v>0.48716343174226256</v>
      </c>
      <c r="R110">
        <f>('Organized Data Db 2'!R110-9.13938618925831)/9.32770897961624</f>
        <v>-0.33656562357581943</v>
      </c>
      <c r="S110">
        <f>('Organized Data Db 2'!S110-6.24424552429667)/7.96104062720055</f>
        <v>-0.53312697711845902</v>
      </c>
      <c r="T110">
        <f>('Organized Data Db 2'!T110-1.95012787723785)/3.11105891356176</f>
        <v>1.9446343804000255</v>
      </c>
      <c r="U110">
        <f>('Organized Data Db 2'!U110-18.3887468030691)/6.6849555874348</f>
        <v>-0.20774211360198439</v>
      </c>
      <c r="V110">
        <f>('Organized Data Db 2'!V110-2.8695652173913)/18.294807854498</f>
        <v>-0.26617197929160313</v>
      </c>
      <c r="W110">
        <f>('Organized Data Db 2'!W110-113.800511508951)/85.5899230594086</f>
        <v>-0.32481056782414047</v>
      </c>
      <c r="AK110">
        <f>('Organized Data Db 2'!AK110-7.81969309462916)/8.46439985766875</f>
        <v>-0.80569127277824837</v>
      </c>
      <c r="AL110">
        <f>('Organized Data Db 2'!AL110-1.19309462915601)/4.44972523731261</f>
        <v>-0.26812770801025315</v>
      </c>
      <c r="AM110">
        <f>('Organized Data Db 2'!AM110-1.83120204603581)/5.0823838597573</f>
        <v>1.8040349188425979</v>
      </c>
      <c r="AN110">
        <f>('Organized Data Db 2'!AN110-0.260869565217391)/2.30035976941704</f>
        <v>-0.11340381130187339</v>
      </c>
      <c r="AO110">
        <f>('Organized Data Db 2'!AO110-5.30818414322251)/5.52548832975956</f>
        <v>0.84912239005337875</v>
      </c>
      <c r="AP110">
        <f>('Organized Data Db 2'!AP110-9.13938618925831)/9.32770897961624</f>
        <v>0.62830152865498234</v>
      </c>
      <c r="AQ110">
        <f>('Organized Data Db 2'!AQ110-6.24424552429667)/7.96104062720055</f>
        <v>2.8583894419472706</v>
      </c>
      <c r="AR110">
        <f>('Organized Data Db 2'!AR110-1.95012787723785)/3.11105891356176</f>
        <v>-0.62683733462482261</v>
      </c>
      <c r="AS110">
        <f>('Organized Data Db 2'!AS110-18.3887468030691)/6.6849555874348</f>
        <v>-1.4044591142409997</v>
      </c>
      <c r="AT110">
        <f>('Organized Data Db 2'!AT110-2.8695652173913)/18.294807854498</f>
        <v>-0.70345451669923731</v>
      </c>
      <c r="AU110">
        <f>('Organized Data Db 2'!AU110-113.800511508951)/85.5899230594086</f>
        <v>-1.0725621454903236</v>
      </c>
      <c r="BI110">
        <f>('Organized Data Db 2'!BI110-7.81969309462916)/8.46439985766875</f>
        <v>1.7934297954529494</v>
      </c>
      <c r="BJ110">
        <f>('Organized Data Db 2'!BJ110-1.19309462915601)/4.44972523731261</f>
        <v>-0.26812770801025315</v>
      </c>
      <c r="BK110">
        <f>('Organized Data Db 2'!BK110-1.83120204603581)/5.0823838597573</f>
        <v>-0.36030376621793692</v>
      </c>
      <c r="BL110">
        <f>('Organized Data Db 2'!BL110-0.260869565217391)/2.30035976941704</f>
        <v>-0.11340381130187339</v>
      </c>
      <c r="BM110">
        <f>('Organized Data Db 2'!BM110-5.30818414322251)/5.52548832975956</f>
        <v>-0.96067240150220246</v>
      </c>
      <c r="BN110">
        <f>('Organized Data Db 2'!BN110-9.13938618925831)/9.32770897961624</f>
        <v>-0.97981039172968731</v>
      </c>
      <c r="BO110">
        <f>('Organized Data Db 2'!BO110-6.24424552429667)/7.96104062720055</f>
        <v>-0.78435041556777241</v>
      </c>
      <c r="BP110">
        <f>('Organized Data Db 2'!BP110-1.95012787723785)/3.11105891356176</f>
        <v>-0.62683733462482261</v>
      </c>
      <c r="BQ110">
        <f>('Organized Data Db 2'!BQ110-18.3887468030691)/6.6849555874348</f>
        <v>0.83938526195715402</v>
      </c>
      <c r="BR110">
        <f>('Organized Data Db 2'!BR110-2.8695652173913)/18.294807854498</f>
        <v>-0.64879419952328299</v>
      </c>
      <c r="BS110">
        <f>('Organized Data Db 2'!BS110-113.800511508951)/85.5899230594086</f>
        <v>1.731506270757863</v>
      </c>
    </row>
    <row r="111" spans="1:71" x14ac:dyDescent="0.25">
      <c r="A111">
        <f>('Organized Data Db 2'!A111-7.81969309462916)/8.46439985766875</f>
        <v>0.13944366112400536</v>
      </c>
      <c r="B111">
        <f>('Organized Data Db 2'!B111-1.19309462915601)/4.44972523731261</f>
        <v>-0.26812770801025315</v>
      </c>
      <c r="C111">
        <f>('Organized Data Db 2'!C111-1.83120204603581)/5.0823838597573</f>
        <v>-0.36030376621793692</v>
      </c>
      <c r="D111">
        <f>('Organized Data Db 2'!D111-0.260869565217391)/2.30035976941704</f>
        <v>-0.11340381130187339</v>
      </c>
      <c r="E111">
        <f>('Organized Data Db 2'!E111-5.30818414322251)/5.52548832975956</f>
        <v>-0.23675448487996992</v>
      </c>
      <c r="F111">
        <f>('Organized Data Db 2'!F111-9.13938618925831)/9.32770897961624</f>
        <v>0.41388660593702642</v>
      </c>
      <c r="G111">
        <f>('Organized Data Db 2'!G111-6.24424552429667)/7.96104062720055</f>
        <v>-0.78435041556777241</v>
      </c>
      <c r="H111">
        <f>('Organized Data Db 2'!H111-1.95012787723785)/3.11105891356176</f>
        <v>-0.62683733462482261</v>
      </c>
      <c r="I111">
        <f>('Organized Data Db 2'!I111-18.3887468030691)/6.6849555874348</f>
        <v>1.7369230124364154</v>
      </c>
      <c r="J111">
        <f>('Organized Data Db 2'!J111-2.8695652173913)/18.294807854498</f>
        <v>6.1789923764122436E-2</v>
      </c>
      <c r="K111">
        <f>('Organized Data Db 2'!K111-113.800511508951)/85.5899230594086</f>
        <v>0.37620653623790606</v>
      </c>
      <c r="M111">
        <f>('Organized Data Db 2'!M111-7.81969309462916)/8.46439985766875</f>
        <v>-0.33312380582712148</v>
      </c>
      <c r="N111">
        <f>('Organized Data Db 2'!N111-1.19309462915601)/4.44972523731261</f>
        <v>-0.26812770801025315</v>
      </c>
      <c r="O111">
        <f>('Organized Data Db 2'!O111-1.83120204603581)/5.0823838597573</f>
        <v>-0.36030376621793692</v>
      </c>
      <c r="P111">
        <f>('Organized Data Db 2'!P111-0.260869565217391)/2.30035976941704</f>
        <v>-0.11340381130187339</v>
      </c>
      <c r="Q111">
        <f>('Organized Data Db 2'!Q111-5.30818414322251)/5.52548832975956</f>
        <v>-0.96067240150220246</v>
      </c>
      <c r="R111">
        <f>('Organized Data Db 2'!R111-9.13938618925831)/9.32770897961624</f>
        <v>-0.97981039172968731</v>
      </c>
      <c r="S111">
        <f>('Organized Data Db 2'!S111-6.24424552429667)/7.96104062720055</f>
        <v>-0.78435041556777241</v>
      </c>
      <c r="T111">
        <f>('Organized Data Db 2'!T111-1.95012787723785)/3.11105891356176</f>
        <v>-0.3054033702467166</v>
      </c>
      <c r="U111">
        <f>('Organized Data Db 2'!U111-18.3887468030691)/6.6849555874348</f>
        <v>-1.7036383644007533</v>
      </c>
      <c r="V111">
        <f>('Organized Data Db 2'!V111-2.8695652173913)/18.294807854498</f>
        <v>0.33509150964389378</v>
      </c>
      <c r="W111">
        <f>('Organized Data Db 2'!W111-113.800511508951)/85.5899230594086</f>
        <v>-0.4416467518344816</v>
      </c>
      <c r="AK111">
        <f>('Organized Data Db 2'!AK111-7.81969309462916)/8.46439985766875</f>
        <v>-0.80569127277824837</v>
      </c>
      <c r="AL111">
        <f>('Organized Data Db 2'!AL111-1.19309462915601)/4.44972523731261</f>
        <v>-0.26812770801025315</v>
      </c>
      <c r="AM111">
        <f>('Organized Data Db 2'!AM111-1.83120204603581)/5.0823838597573</f>
        <v>-0.36030376621793692</v>
      </c>
      <c r="AN111">
        <f>('Organized Data Db 2'!AN111-0.260869565217391)/2.30035976941704</f>
        <v>-0.11340381130187339</v>
      </c>
      <c r="AO111">
        <f>('Organized Data Db 2'!AO111-5.30818414322251)/5.52548832975956</f>
        <v>1.5730403066756113</v>
      </c>
      <c r="AP111">
        <f>('Organized Data Db 2'!AP111-9.13938618925831)/9.32770897961624</f>
        <v>-0.97981039172968731</v>
      </c>
      <c r="AQ111">
        <f>('Organized Data Db 2'!AQ111-6.24424552429667)/7.96104062720055</f>
        <v>2.3559425650486441</v>
      </c>
      <c r="AR111">
        <f>('Organized Data Db 2'!AR111-1.95012787723785)/3.11105891356176</f>
        <v>0.33746455850949547</v>
      </c>
      <c r="AS111">
        <f>('Organized Data Db 2'!AS111-18.3887468030691)/6.6849555874348</f>
        <v>-0.50692136376173813</v>
      </c>
      <c r="AT111">
        <f>('Organized Data Db 2'!AT111-2.8695652173913)/18.294807854498</f>
        <v>-0.92209578540305437</v>
      </c>
      <c r="AU111">
        <f>('Organized Data Db 2'!AU111-113.800511508951)/85.5899230594086</f>
        <v>-0.9440423430789483</v>
      </c>
      <c r="BI111">
        <f>('Organized Data Db 2'!BI111-7.81969309462916)/8.46439985766875</f>
        <v>1.7934297954529494</v>
      </c>
      <c r="BJ111">
        <f>('Organized Data Db 2'!BJ111-1.19309462915601)/4.44972523731261</f>
        <v>-0.26812770801025315</v>
      </c>
      <c r="BK111">
        <f>('Organized Data Db 2'!BK111-1.83120204603581)/5.0823838597573</f>
        <v>-0.36030376621793692</v>
      </c>
      <c r="BL111">
        <f>('Organized Data Db 2'!BL111-0.260869565217391)/2.30035976941704</f>
        <v>5.9726007285653395</v>
      </c>
      <c r="BM111">
        <f>('Organized Data Db 2'!BM111-5.30818414322251)/5.52548832975956</f>
        <v>-0.96067240150220246</v>
      </c>
      <c r="BN111">
        <f>('Organized Data Db 2'!BN111-9.13938618925831)/9.32770897961624</f>
        <v>-0.97981039172968731</v>
      </c>
      <c r="BO111">
        <f>('Organized Data Db 2'!BO111-6.24424552429667)/7.96104062720055</f>
        <v>-0.78435041556777241</v>
      </c>
      <c r="BP111">
        <f>('Organized Data Db 2'!BP111-1.95012787723785)/3.11105891356176</f>
        <v>-0.62683733462482261</v>
      </c>
      <c r="BQ111">
        <f>('Organized Data Db 2'!BQ111-18.3887468030691)/6.6849555874348</f>
        <v>0.83938526195715402</v>
      </c>
      <c r="BR111">
        <f>('Organized Data Db 2'!BR111-2.8695652173913)/18.294807854498</f>
        <v>-0.59413388234732878</v>
      </c>
      <c r="BS111">
        <f>('Organized Data Db 2'!BS111-113.800511508951)/85.5899230594086</f>
        <v>2.3273708092106027</v>
      </c>
    </row>
    <row r="112" spans="1:71" x14ac:dyDescent="0.25">
      <c r="A112">
        <f>('Organized Data Db 2'!A112-7.81969309462916)/8.46439985766875</f>
        <v>1.2027204617640408</v>
      </c>
      <c r="B112">
        <f>('Organized Data Db 2'!B112-1.19309462915601)/4.44972523731261</f>
        <v>1.7544690861764156</v>
      </c>
      <c r="C112">
        <f>('Organized Data Db 2'!C112-1.83120204603581)/5.0823838597573</f>
        <v>-0.36030376621793692</v>
      </c>
      <c r="D112">
        <f>('Organized Data Db 2'!D112-0.260869565217391)/2.30035976941704</f>
        <v>-0.11340381130187339</v>
      </c>
      <c r="E112">
        <f>('Organized Data Db 2'!E112-5.30818414322251)/5.52548832975956</f>
        <v>-0.96067240150220246</v>
      </c>
      <c r="F112">
        <f>('Organized Data Db 2'!F112-9.13938618925831)/9.32770897961624</f>
        <v>-0.97981039172968731</v>
      </c>
      <c r="G112">
        <f>('Organized Data Db 2'!G112-6.24424552429667)/7.96104062720055</f>
        <v>-0.78435041556777241</v>
      </c>
      <c r="H112">
        <f>('Organized Data Db 2'!H112-1.95012787723785)/3.11105891356176</f>
        <v>1.6030594131389429E-2</v>
      </c>
      <c r="I112">
        <f>('Organized Data Db 2'!I112-18.3887468030691)/6.6849555874348</f>
        <v>-5.8152488522107464E-2</v>
      </c>
      <c r="J112">
        <f>('Organized Data Db 2'!J112-2.8695652173913)/18.294807854498</f>
        <v>1.1003359501072534</v>
      </c>
      <c r="K112">
        <f>('Organized Data Db 2'!K112-113.800511508951)/85.5899230594086</f>
        <v>1.2524779163154642</v>
      </c>
      <c r="M112">
        <f>('Organized Data Db 2'!M112-7.81969309462916)/8.46439985766875</f>
        <v>-0.33312380582712148</v>
      </c>
      <c r="N112">
        <f>('Organized Data Db 2'!N112-1.19309462915601)/4.44972523731261</f>
        <v>-0.26812770801025315</v>
      </c>
      <c r="O112">
        <f>('Organized Data Db 2'!O112-1.83120204603581)/5.0823838597573</f>
        <v>-0.36030376621793692</v>
      </c>
      <c r="P112">
        <f>('Organized Data Db 2'!P112-0.260869565217391)/2.30035976941704</f>
        <v>-0.11340381130187339</v>
      </c>
      <c r="Q112">
        <f>('Organized Data Db 2'!Q112-5.30818414322251)/5.52548832975956</f>
        <v>-0.23675448487996992</v>
      </c>
      <c r="R112">
        <f>('Organized Data Db 2'!R112-9.13938618925831)/9.32770897961624</f>
        <v>1.2715462968088502</v>
      </c>
      <c r="S112">
        <f>('Organized Data Db 2'!S112-6.24424552429667)/7.96104062720055</f>
        <v>-0.78435041556777241</v>
      </c>
      <c r="T112">
        <f>('Organized Data Db 2'!T112-1.95012787723785)/3.11105891356176</f>
        <v>-0.62683733462482261</v>
      </c>
      <c r="U112">
        <f>('Organized Data Db 2'!U112-18.3887468030691)/6.6849555874348</f>
        <v>-0.50692136376173813</v>
      </c>
      <c r="V112">
        <f>('Organized Data Db 2'!V112-2.8695652173913)/18.294807854498</f>
        <v>-0.15685134493969463</v>
      </c>
      <c r="W112">
        <f>('Organized Data Db 2'!W112-113.800511508951)/85.5899230594086</f>
        <v>-2.1036489397253642E-2</v>
      </c>
      <c r="AK112">
        <f>('Organized Data Db 2'!AK112-7.81969309462916)/8.46439985766875</f>
        <v>-0.80569127277824837</v>
      </c>
      <c r="AL112">
        <f>('Organized Data Db 2'!AL112-1.19309462915601)/4.44972523731261</f>
        <v>-0.26812770801025315</v>
      </c>
      <c r="AM112">
        <f>('Organized Data Db 2'!AM112-1.83120204603581)/5.0823838597573</f>
        <v>3.7716155416249024</v>
      </c>
      <c r="AN112">
        <f>('Organized Data Db 2'!AN112-0.260869565217391)/2.30035976941704</f>
        <v>-0.11340381130187339</v>
      </c>
      <c r="AO112">
        <f>('Organized Data Db 2'!AO112-5.30818414322251)/5.52548832975956</f>
        <v>1.9349992649867276</v>
      </c>
      <c r="AP112">
        <f>('Organized Data Db 2'!AP112-9.13938618925831)/9.32770897961624</f>
        <v>2.2364134490396523</v>
      </c>
      <c r="AQ112">
        <f>('Organized Data Db 2'!AQ112-6.24424552429667)/7.96104062720055</f>
        <v>2.1047191265993308</v>
      </c>
      <c r="AR112">
        <f>('Organized Data Db 2'!AR112-1.95012787723785)/3.11105891356176</f>
        <v>-0.62683733462482261</v>
      </c>
      <c r="AS112">
        <f>('Organized Data Db 2'!AS112-18.3887468030691)/6.6849555874348</f>
        <v>-1.5540487393208766</v>
      </c>
      <c r="AT112">
        <f>('Organized Data Db 2'!AT112-2.8695652173913)/18.294807854498</f>
        <v>-1.5233592743385513</v>
      </c>
      <c r="AU112">
        <f>('Organized Data Db 2'!AU112-113.800511508951)/85.5899230594086</f>
        <v>-1.0959293822923917</v>
      </c>
      <c r="BI112">
        <f>('Organized Data Db 2'!BI112-7.81969309462916)/8.46439985766875</f>
        <v>0.49386926133735048</v>
      </c>
      <c r="BJ112">
        <f>('Organized Data Db 2'!BJ112-1.19309462915601)/4.44972523731261</f>
        <v>-0.26812770801025315</v>
      </c>
      <c r="BK112">
        <f>('Organized Data Db 2'!BK112-1.83120204603581)/5.0823838597573</f>
        <v>-0.36030376621793692</v>
      </c>
      <c r="BL112">
        <f>('Organized Data Db 2'!BL112-0.260869565217391)/2.30035976941704</f>
        <v>1.1907400186696722</v>
      </c>
      <c r="BM112">
        <f>('Organized Data Db 2'!BM112-5.30818414322251)/5.52548832975956</f>
        <v>-0.96067240150220246</v>
      </c>
      <c r="BN112">
        <f>('Organized Data Db 2'!BN112-9.13938618925831)/9.32770897961624</f>
        <v>0.41388660593702642</v>
      </c>
      <c r="BO112">
        <f>('Organized Data Db 2'!BO112-6.24424552429667)/7.96104062720055</f>
        <v>-0.78435041556777241</v>
      </c>
      <c r="BP112">
        <f>('Organized Data Db 2'!BP112-1.95012787723785)/3.11105891356176</f>
        <v>3.2303702379124495</v>
      </c>
      <c r="BQ112">
        <f>('Organized Data Db 2'!BQ112-18.3887468030691)/6.6849555874348</f>
        <v>9.1437136557769444E-2</v>
      </c>
      <c r="BR112">
        <f>('Organized Data Db 2'!BR112-2.8695652173913)/18.294807854498</f>
        <v>-0.3208322964675574</v>
      </c>
      <c r="BS112">
        <f>('Organized Data Db 2'!BS112-113.800511508951)/85.5899230594086</f>
        <v>1.2291106795133961</v>
      </c>
    </row>
    <row r="113" spans="1:71" x14ac:dyDescent="0.25">
      <c r="A113">
        <f>('Organized Data Db 2'!A113-7.81969309462916)/8.46439985766875</f>
        <v>2.1301794386223642E-2</v>
      </c>
      <c r="B113">
        <f>('Organized Data Db 2'!B113-1.19309462915601)/4.44972523731261</f>
        <v>-0.26812770801025315</v>
      </c>
      <c r="C113">
        <f>('Organized Data Db 2'!C113-1.83120204603581)/5.0823838597573</f>
        <v>-0.36030376621793692</v>
      </c>
      <c r="D113">
        <f>('Organized Data Db 2'!D113-0.260869565217391)/2.30035976941704</f>
        <v>-0.11340381130187339</v>
      </c>
      <c r="E113">
        <f>('Organized Data Db 2'!E113-5.30818414322251)/5.52548832975956</f>
        <v>-0.41773396403552804</v>
      </c>
      <c r="F113">
        <f>('Organized Data Db 2'!F113-9.13938618925831)/9.32770897961624</f>
        <v>-1.4943239498885501E-2</v>
      </c>
      <c r="G113">
        <f>('Organized Data Db 2'!G113-6.24424552429667)/7.96104062720055</f>
        <v>-0.78435041556777241</v>
      </c>
      <c r="H113">
        <f>('Organized Data Db 2'!H113-1.95012787723785)/3.11105891356176</f>
        <v>-0.62683733462482261</v>
      </c>
      <c r="I113">
        <f>('Organized Data Db 2'!I113-18.3887468030691)/6.6849555874348</f>
        <v>-0.3573317386818613</v>
      </c>
      <c r="J113">
        <f>('Organized Data Db 2'!J113-2.8695652173913)/18.294807854498</f>
        <v>7.1296065881681732E-3</v>
      </c>
      <c r="K113">
        <f>('Organized Data Db 2'!K113-113.800511508951)/85.5899230594086</f>
        <v>0.83186765387823636</v>
      </c>
      <c r="M113">
        <f>('Organized Data Db 2'!M113-7.81969309462916)/8.46439985766875</f>
        <v>2.1301794386223642E-2</v>
      </c>
      <c r="N113">
        <f>('Organized Data Db 2'!N113-1.19309462915601)/4.44972523731261</f>
        <v>-0.26812770801025315</v>
      </c>
      <c r="O113">
        <f>('Organized Data Db 2'!O113-1.83120204603581)/5.0823838597573</f>
        <v>-0.36030376621793692</v>
      </c>
      <c r="P113">
        <f>('Organized Data Db 2'!P113-0.260869565217391)/2.30035976941704</f>
        <v>-0.11340381130187339</v>
      </c>
      <c r="Q113">
        <f>('Organized Data Db 2'!Q113-5.30818414322251)/5.52548832975956</f>
        <v>-0.96067240150220246</v>
      </c>
      <c r="R113">
        <f>('Organized Data Db 2'!R113-9.13938618925831)/9.32770897961624</f>
        <v>1.3787537581678282</v>
      </c>
      <c r="S113">
        <f>('Organized Data Db 2'!S113-6.24424552429667)/7.96104062720055</f>
        <v>-0.78435041556777241</v>
      </c>
      <c r="T113">
        <f>('Organized Data Db 2'!T113-1.95012787723785)/3.11105891356176</f>
        <v>-0.62683733462482261</v>
      </c>
      <c r="U113">
        <f>('Organized Data Db 2'!U113-18.3887468030691)/6.6849555874348</f>
        <v>0.24102676163764636</v>
      </c>
      <c r="V113">
        <f>('Organized Data Db 2'!V113-2.8695652173913)/18.294807854498</f>
        <v>0.93635499857939064</v>
      </c>
      <c r="W113">
        <f>('Organized Data Db 2'!W113-113.800511508951)/85.5899230594086</f>
        <v>0.66829699626375882</v>
      </c>
      <c r="AK113">
        <f>('Organized Data Db 2'!AK113-7.81969309462916)/8.46439985766875</f>
        <v>-0.80569127277824837</v>
      </c>
      <c r="AL113">
        <f>('Organized Data Db 2'!AL113-1.19309462915601)/4.44972523731261</f>
        <v>-0.26812770801025315</v>
      </c>
      <c r="AM113">
        <f>('Organized Data Db 2'!AM113-1.83120204603581)/5.0823838597573</f>
        <v>-0.36030376621793692</v>
      </c>
      <c r="AN113">
        <f>('Organized Data Db 2'!AN113-0.260869565217391)/2.30035976941704</f>
        <v>-0.11340381130187339</v>
      </c>
      <c r="AO113">
        <f>('Organized Data Db 2'!AO113-5.30818414322251)/5.52548832975956</f>
        <v>2.6589171816089601</v>
      </c>
      <c r="AP113">
        <f>('Organized Data Db 2'!AP113-9.13938618925831)/9.32770897961624</f>
        <v>-0.22935816221684147</v>
      </c>
      <c r="AQ113">
        <f>('Organized Data Db 2'!AQ113-6.24424552429667)/7.96104062720055</f>
        <v>1.7278839689253609</v>
      </c>
      <c r="AR113">
        <f>('Organized Data Db 2'!AR113-1.95012787723785)/3.11105891356176</f>
        <v>-0.62683733462482261</v>
      </c>
      <c r="AS113">
        <f>('Organized Data Db 2'!AS113-18.3887468030691)/6.6849555874348</f>
        <v>-0.65651098884161507</v>
      </c>
      <c r="AT113">
        <f>('Organized Data Db 2'!AT113-2.8695652173913)/18.294807854498</f>
        <v>-1.3593783228106884</v>
      </c>
      <c r="AU113">
        <f>('Organized Data Db 2'!AU113-113.800511508951)/85.5899230594086</f>
        <v>-0.97909319828205055</v>
      </c>
      <c r="BI113">
        <f>('Organized Data Db 2'!BI113-7.81969309462916)/8.46439985766875</f>
        <v>4.8651183306352737</v>
      </c>
      <c r="BJ113">
        <f>('Organized Data Db 2'!BJ113-1.19309462915601)/4.44972523731261</f>
        <v>-0.26812770801025315</v>
      </c>
      <c r="BK113">
        <f>('Organized Data Db 2'!BK113-1.83120204603581)/5.0823838597573</f>
        <v>-0.36030376621793692</v>
      </c>
      <c r="BL113">
        <f>('Organized Data Db 2'!BL113-0.260869565217391)/2.30035976941704</f>
        <v>12.928034488413582</v>
      </c>
      <c r="BM113">
        <f>('Organized Data Db 2'!BM113-5.30818414322251)/5.52548832975956</f>
        <v>-0.96067240150220246</v>
      </c>
      <c r="BN113">
        <f>('Organized Data Db 2'!BN113-9.13938618925831)/9.32770897961624</f>
        <v>-0.97981039172968731</v>
      </c>
      <c r="BO113">
        <f>('Organized Data Db 2'!BO113-6.24424552429667)/7.96104062720055</f>
        <v>-0.78435041556777241</v>
      </c>
      <c r="BP113">
        <f>('Organized Data Db 2'!BP113-1.95012787723785)/3.11105891356176</f>
        <v>-0.62683733462482261</v>
      </c>
      <c r="BQ113">
        <f>('Organized Data Db 2'!BQ113-18.3887468030691)/6.6849555874348</f>
        <v>0.83938526195715402</v>
      </c>
      <c r="BR113">
        <f>('Organized Data Db 2'!BR113-2.8695652173913)/18.294807854498</f>
        <v>-2.124622763274048</v>
      </c>
      <c r="BS113">
        <f>('Organized Data Db 2'!BS113-113.800511508951)/85.5899230594086</f>
        <v>2.3857889012157729</v>
      </c>
    </row>
    <row r="114" spans="1:71" x14ac:dyDescent="0.25">
      <c r="A114">
        <f>('Organized Data Db 2'!A114-7.81969309462916)/8.46439985766875</f>
        <v>-9.6840072351558074E-2</v>
      </c>
      <c r="B114">
        <f>('Organized Data Db 2'!B114-1.19309462915601)/4.44972523731261</f>
        <v>-0.26812770801025315</v>
      </c>
      <c r="C114">
        <f>('Organized Data Db 2'!C114-1.83120204603581)/5.0823838597573</f>
        <v>-0.36030376621793692</v>
      </c>
      <c r="D114">
        <f>('Organized Data Db 2'!D114-0.260869565217391)/2.30035976941704</f>
        <v>-0.11340381130187339</v>
      </c>
      <c r="E114">
        <f>('Organized Data Db 2'!E114-5.30818414322251)/5.52548832975956</f>
        <v>-0.59871344319108621</v>
      </c>
      <c r="F114">
        <f>('Organized Data Db 2'!F114-9.13938618925831)/9.32770897961624</f>
        <v>-0.65818800765275343</v>
      </c>
      <c r="G114">
        <f>('Organized Data Db 2'!G114-6.24424552429667)/7.96104062720055</f>
        <v>-0.28190353866914575</v>
      </c>
      <c r="H114">
        <f>('Organized Data Db 2'!H114-1.95012787723785)/3.11105891356176</f>
        <v>0.65889852288760153</v>
      </c>
      <c r="I114">
        <f>('Organized Data Db 2'!I114-18.3887468030691)/6.6849555874348</f>
        <v>-0.50692136376173813</v>
      </c>
      <c r="J114">
        <f>('Organized Data Db 2'!J114-2.8695652173913)/18.294807854498</f>
        <v>-0.15685134493969463</v>
      </c>
      <c r="K114">
        <f>('Organized Data Db 2'!K114-113.800511508951)/85.5899230594086</f>
        <v>0.11916693141515566</v>
      </c>
      <c r="AK114">
        <f>('Organized Data Db 2'!AK114-7.81969309462916)/8.46439985766875</f>
        <v>-0.80569127277824837</v>
      </c>
      <c r="AL114">
        <f>('Organized Data Db 2'!AL114-1.19309462915601)/4.44972523731261</f>
        <v>-0.26812770801025315</v>
      </c>
      <c r="AM114">
        <f>('Organized Data Db 2'!AM114-1.83120204603581)/5.0823838597573</f>
        <v>-0.36030376621793692</v>
      </c>
      <c r="AN114">
        <f>('Organized Data Db 2'!AN114-0.260869565217391)/2.30035976941704</f>
        <v>-0.11340381130187339</v>
      </c>
      <c r="AO114">
        <f>('Organized Data Db 2'!AO114-5.30818414322251)/5.52548832975956</f>
        <v>1.030101869208937</v>
      </c>
      <c r="AP114">
        <f>('Organized Data Db 2'!AP114-9.13938618925831)/9.32770897961624</f>
        <v>1.4859612195268062</v>
      </c>
      <c r="AQ114">
        <f>('Organized Data Db 2'!AQ114-6.24424552429667)/7.96104062720055</f>
        <v>1.0998253728020777</v>
      </c>
      <c r="AR114">
        <f>('Organized Data Db 2'!AR114-1.95012787723785)/3.11105891356176</f>
        <v>-0.62683733462482261</v>
      </c>
      <c r="AS114">
        <f>('Organized Data Db 2'!AS114-18.3887468030691)/6.6849555874348</f>
        <v>-1.1052798640812458</v>
      </c>
      <c r="AT114">
        <f>('Organized Data Db 2'!AT114-2.8695652173913)/18.294807854498</f>
        <v>-0.92209578540305437</v>
      </c>
      <c r="AU114">
        <f>('Organized Data Db 2'!AU114-113.800511508951)/85.5899230594086</f>
        <v>-0.97909319828205055</v>
      </c>
    </row>
    <row r="115" spans="1:71" x14ac:dyDescent="0.25">
      <c r="A115">
        <f>('Organized Data Db 2'!A115-7.81969309462916)/8.46439985766875</f>
        <v>0.73015299481291396</v>
      </c>
      <c r="B115">
        <f>('Organized Data Db 2'!B115-1.19309462915601)/4.44972523731261</f>
        <v>-0.26812770801025315</v>
      </c>
      <c r="C115">
        <f>('Organized Data Db 2'!C115-1.83120204603581)/5.0823838597573</f>
        <v>-0.36030376621793692</v>
      </c>
      <c r="D115">
        <f>('Organized Data Db 2'!D115-0.260869565217391)/2.30035976941704</f>
        <v>-0.11340381130187339</v>
      </c>
      <c r="E115">
        <f>('Organized Data Db 2'!E115-5.30818414322251)/5.52548832975956</f>
        <v>-0.96067240150220246</v>
      </c>
      <c r="F115">
        <f>('Organized Data Db 2'!F115-9.13938618925831)/9.32770897961624</f>
        <v>-0.33656562357581943</v>
      </c>
      <c r="G115">
        <f>('Organized Data Db 2'!G115-6.24424552429667)/7.96104062720055</f>
        <v>-0.78435041556777241</v>
      </c>
      <c r="H115">
        <f>('Organized Data Db 2'!H115-1.95012787723785)/3.11105891356176</f>
        <v>2.2660683447781316</v>
      </c>
      <c r="I115">
        <f>('Organized Data Db 2'!I115-18.3887468030691)/6.6849555874348</f>
        <v>-0.20774211360198439</v>
      </c>
      <c r="J115">
        <f>('Organized Data Db 2'!J115-2.8695652173913)/18.294807854498</f>
        <v>0.66305341269961926</v>
      </c>
      <c r="K115">
        <f>('Organized Data Db 2'!K115-113.800511508951)/85.5899230594086</f>
        <v>1.2875287715185666</v>
      </c>
      <c r="AK115">
        <f>('Organized Data Db 2'!AK115-7.81969309462916)/8.46439985766875</f>
        <v>-0.80569127277824837</v>
      </c>
      <c r="AL115">
        <f>('Organized Data Db 2'!AL115-1.19309462915601)/4.44972523731261</f>
        <v>-0.26812770801025315</v>
      </c>
      <c r="AM115">
        <f>('Organized Data Db 2'!AM115-1.83120204603581)/5.0823838597573</f>
        <v>-0.36030376621793692</v>
      </c>
      <c r="AN115">
        <f>('Organized Data Db 2'!AN115-0.260869565217391)/2.30035976941704</f>
        <v>-0.11340381130187339</v>
      </c>
      <c r="AO115">
        <f>('Organized Data Db 2'!AO115-5.30818414322251)/5.52548832975956</f>
        <v>0.48716343174226256</v>
      </c>
      <c r="AP115">
        <f>('Organized Data Db 2'!AP115-9.13938618925831)/9.32770897961624</f>
        <v>2.2364134490396523</v>
      </c>
      <c r="AQ115">
        <f>('Organized Data Db 2'!AQ115-6.24424552429667)/7.96104062720055</f>
        <v>0.47176677667879424</v>
      </c>
      <c r="AR115">
        <f>('Organized Data Db 2'!AR115-1.95012787723785)/3.11105891356176</f>
        <v>1.6232004160219196</v>
      </c>
      <c r="AS115">
        <f>('Organized Data Db 2'!AS115-18.3887468030691)/6.6849555874348</f>
        <v>-0.95569023900136896</v>
      </c>
      <c r="AT115">
        <f>('Organized Data Db 2'!AT115-2.8695652173913)/18.294807854498</f>
        <v>-0.75811483387519152</v>
      </c>
      <c r="AU115">
        <f>('Organized Data Db 2'!AU115-113.800511508951)/85.5899230594086</f>
        <v>-0.93235872467791414</v>
      </c>
    </row>
    <row r="116" spans="1:71" x14ac:dyDescent="0.25">
      <c r="A116">
        <f>('Organized Data Db 2'!A116-7.81969309462916)/8.46439985766875</f>
        <v>0.13944366112400536</v>
      </c>
      <c r="B116">
        <f>('Organized Data Db 2'!B116-1.19309462915601)/4.44972523731261</f>
        <v>-0.26812770801025315</v>
      </c>
      <c r="C116">
        <f>('Organized Data Db 2'!C116-1.83120204603581)/5.0823838597573</f>
        <v>-0.36030376621793692</v>
      </c>
      <c r="D116">
        <f>('Organized Data Db 2'!D116-0.260869565217391)/2.30035976941704</f>
        <v>-0.11340381130187339</v>
      </c>
      <c r="E116">
        <f>('Organized Data Db 2'!E116-5.30818414322251)/5.52548832975956</f>
        <v>-0.96067240150220246</v>
      </c>
      <c r="F116">
        <f>('Organized Data Db 2'!F116-9.13938618925831)/9.32770897961624</f>
        <v>0.52109406729600438</v>
      </c>
      <c r="G116">
        <f>('Organized Data Db 2'!G116-6.24424552429667)/7.96104062720055</f>
        <v>-0.78435041556777241</v>
      </c>
      <c r="H116">
        <f>('Organized Data Db 2'!H116-1.95012787723785)/3.11105891356176</f>
        <v>2.9089362735343438</v>
      </c>
      <c r="I116">
        <f>('Organized Data Db 2'!I116-18.3887468030691)/6.6849555874348</f>
        <v>-0.50692136376173813</v>
      </c>
      <c r="J116">
        <f>('Organized Data Db 2'!J116-2.8695652173913)/18.294807854498</f>
        <v>0.77237404705152779</v>
      </c>
      <c r="K116">
        <f>('Organized Data Db 2'!K116-113.800511508951)/85.5899230594086</f>
        <v>1.5679356131433855</v>
      </c>
      <c r="AK116">
        <f>('Organized Data Db 2'!AK116-7.81969309462916)/8.46439985766875</f>
        <v>-0.80569127277824837</v>
      </c>
      <c r="AL116">
        <f>('Organized Data Db 2'!AL116-1.19309462915601)/4.44972523731261</f>
        <v>-0.26812770801025315</v>
      </c>
      <c r="AM116">
        <f>('Organized Data Db 2'!AM116-1.83120204603581)/5.0823838597573</f>
        <v>-0.36030376621793692</v>
      </c>
      <c r="AN116">
        <f>('Organized Data Db 2'!AN116-0.260869565217391)/2.30035976941704</f>
        <v>-0.11340381130187339</v>
      </c>
      <c r="AO116">
        <f>('Organized Data Db 2'!AO116-5.30818414322251)/5.52548832975956</f>
        <v>0.84912239005337875</v>
      </c>
      <c r="AP116">
        <f>('Organized Data Db 2'!AP116-9.13938618925831)/9.32770897961624</f>
        <v>9.2264221860092477E-2</v>
      </c>
      <c r="AQ116">
        <f>('Organized Data Db 2'!AQ116-6.24424552429667)/7.96104062720055</f>
        <v>1.351048811251391</v>
      </c>
      <c r="AR116">
        <f>('Organized Data Db 2'!AR116-1.95012787723785)/3.11105891356176</f>
        <v>1.3017664516438134</v>
      </c>
      <c r="AS116">
        <f>('Organized Data Db 2'!AS116-18.3887468030691)/6.6849555874348</f>
        <v>-0.80610061392149202</v>
      </c>
      <c r="AT116">
        <f>('Organized Data Db 2'!AT116-2.8695652173913)/18.294807854498</f>
        <v>-0.81277515105114584</v>
      </c>
      <c r="AU116">
        <f>('Organized Data Db 2'!AU116-113.800511508951)/85.5899230594086</f>
        <v>-0.95572596147998234</v>
      </c>
    </row>
    <row r="117" spans="1:71" x14ac:dyDescent="0.25">
      <c r="A117">
        <f>('Organized Data Db 2'!A117-7.81969309462916)/8.46439985766875</f>
        <v>4.2744089969463657</v>
      </c>
      <c r="B117">
        <f>('Organized Data Db 2'!B117-1.19309462915601)/4.44972523731261</f>
        <v>-0.26812770801025315</v>
      </c>
      <c r="C117">
        <f>('Organized Data Db 2'!C117-1.83120204603581)/5.0823838597573</f>
        <v>-0.36030376621793692</v>
      </c>
      <c r="D117">
        <f>('Organized Data Db 2'!D117-0.260869565217391)/2.30035976941704</f>
        <v>-0.11340381130187339</v>
      </c>
      <c r="E117">
        <f>('Organized Data Db 2'!E117-5.30818414322251)/5.52548832975956</f>
        <v>-0.96067240150220246</v>
      </c>
      <c r="F117">
        <f>('Organized Data Db 2'!F117-9.13938618925831)/9.32770897961624</f>
        <v>-1.4943239498885501E-2</v>
      </c>
      <c r="G117">
        <f>('Organized Data Db 2'!G117-6.24424552429667)/7.96104062720055</f>
        <v>-0.78435041556777241</v>
      </c>
      <c r="H117">
        <f>('Organized Data Db 2'!H117-1.95012787723785)/3.11105891356176</f>
        <v>-0.62683733462482261</v>
      </c>
      <c r="I117">
        <f>('Organized Data Db 2'!I117-18.3887468030691)/6.6849555874348</f>
        <v>1.7369230124364154</v>
      </c>
      <c r="J117">
        <f>('Organized Data Db 2'!J117-2.8695652173913)/18.294807854498</f>
        <v>-1.9606418117461852</v>
      </c>
      <c r="K117">
        <f>('Organized Data Db 2'!K117-113.800511508951)/85.5899230594086</f>
        <v>2.0119131123826817</v>
      </c>
      <c r="AK117">
        <f>('Organized Data Db 2'!AK117-7.81969309462916)/8.46439985766875</f>
        <v>-0.80569127277824837</v>
      </c>
      <c r="AL117">
        <f>('Organized Data Db 2'!AL117-1.19309462915601)/4.44972523731261</f>
        <v>-0.26812770801025315</v>
      </c>
      <c r="AM117">
        <f>('Organized Data Db 2'!AM117-1.83120204603581)/5.0823838597573</f>
        <v>1.8040349188425979</v>
      </c>
      <c r="AN117">
        <f>('Organized Data Db 2'!AN117-0.260869565217391)/2.30035976941704</f>
        <v>-0.11340381130187339</v>
      </c>
      <c r="AO117">
        <f>('Organized Data Db 2'!AO117-5.30818414322251)/5.52548832975956</f>
        <v>-5.5775005724411804E-2</v>
      </c>
      <c r="AP117">
        <f>('Organized Data Db 2'!AP117-9.13938618925831)/9.32770897961624</f>
        <v>-0.55098054629377546</v>
      </c>
      <c r="AQ117">
        <f>('Organized Data Db 2'!AQ117-6.24424552429667)/7.96104062720055</f>
        <v>2.9840011611719275</v>
      </c>
      <c r="AR117">
        <f>('Organized Data Db 2'!AR117-1.95012787723785)/3.11105891356176</f>
        <v>-0.62683733462482261</v>
      </c>
      <c r="AS117">
        <f>('Organized Data Db 2'!AS117-18.3887468030691)/6.6849555874348</f>
        <v>-1.1052798640812458</v>
      </c>
      <c r="AT117">
        <f>('Organized Data Db 2'!AT117-2.8695652173913)/18.294807854498</f>
        <v>-0.26617197929160313</v>
      </c>
      <c r="AU117">
        <f>('Organized Data Db 2'!AU117-113.800511508951)/85.5899230594086</f>
        <v>-1.0608785270892893</v>
      </c>
    </row>
    <row r="118" spans="1:71" x14ac:dyDescent="0.25">
      <c r="A118">
        <f>('Organized Data Db 2'!A118-7.81969309462916)/8.46439985766875</f>
        <v>-0.33312380582712148</v>
      </c>
      <c r="B118">
        <f>('Organized Data Db 2'!B118-1.19309462915601)/4.44972523731261</f>
        <v>-0.26812770801025315</v>
      </c>
      <c r="C118">
        <f>('Organized Data Db 2'!C118-1.83120204603581)/5.0823838597573</f>
        <v>-0.36030376621793692</v>
      </c>
      <c r="D118">
        <f>('Organized Data Db 2'!D118-0.260869565217391)/2.30035976941704</f>
        <v>-0.11340381130187339</v>
      </c>
      <c r="E118">
        <f>('Organized Data Db 2'!E118-5.30818414322251)/5.52548832975956</f>
        <v>-0.59871344319108621</v>
      </c>
      <c r="F118">
        <f>('Organized Data Db 2'!F118-9.13938618925831)/9.32770897961624</f>
        <v>2.2364134490396523</v>
      </c>
      <c r="G118">
        <f>('Organized Data Db 2'!G118-6.24424552429667)/7.96104062720055</f>
        <v>-0.78435041556777241</v>
      </c>
      <c r="H118">
        <f>('Organized Data Db 2'!H118-1.95012787723785)/3.11105891356176</f>
        <v>-0.62683733462482261</v>
      </c>
      <c r="I118">
        <f>('Organized Data Db 2'!I118-18.3887468030691)/6.6849555874348</f>
        <v>0.39061638671752325</v>
      </c>
      <c r="J118">
        <f>('Organized Data Db 2'!J118-2.8695652173913)/18.294807854498</f>
        <v>-0.53947356517137446</v>
      </c>
      <c r="K118">
        <f>('Organized Data Db 2'!K118-113.800511508951)/85.5899230594086</f>
        <v>-0.33649418622517457</v>
      </c>
      <c r="AK118">
        <f>('Organized Data Db 2'!AK118-7.81969309462916)/8.46439985766875</f>
        <v>-0.80569127277824837</v>
      </c>
      <c r="AL118">
        <f>('Organized Data Db 2'!AL118-1.19309462915601)/4.44972523731261</f>
        <v>-0.26812770801025315</v>
      </c>
      <c r="AM118">
        <f>('Organized Data Db 2'!AM118-1.83120204603581)/5.0823838597573</f>
        <v>-0.36030376621793692</v>
      </c>
      <c r="AN118">
        <f>('Organized Data Db 2'!AN118-0.260869565217391)/2.30035976941704</f>
        <v>-0.11340381130187339</v>
      </c>
      <c r="AO118">
        <f>('Organized Data Db 2'!AO118-5.30818414322251)/5.52548832975956</f>
        <v>1.7540197858311695</v>
      </c>
      <c r="AP118">
        <f>('Organized Data Db 2'!AP118-9.13938618925831)/9.32770897961624</f>
        <v>1.0571313740908943</v>
      </c>
      <c r="AQ118">
        <f>('Organized Data Db 2'!AQ118-6.24424552429667)/7.96104062720055</f>
        <v>2.2303308458239877</v>
      </c>
      <c r="AR118">
        <f>('Organized Data Db 2'!AR118-1.95012787723785)/3.11105891356176</f>
        <v>-0.62683733462482261</v>
      </c>
      <c r="AS118">
        <f>('Organized Data Db 2'!AS118-18.3887468030691)/6.6849555874348</f>
        <v>-0.95569023900136896</v>
      </c>
      <c r="AT118">
        <f>('Organized Data Db 2'!AT118-2.8695652173913)/18.294807854498</f>
        <v>-1.1407370541068713</v>
      </c>
      <c r="AU118">
        <f>('Organized Data Db 2'!AU118-113.800511508951)/85.5899230594086</f>
        <v>-1.0024604350841189</v>
      </c>
    </row>
    <row r="119" spans="1:71" x14ac:dyDescent="0.25">
      <c r="A119">
        <f>('Organized Data Db 2'!A119-7.81969309462916)/8.46439985766875</f>
        <v>3.3292740630441116</v>
      </c>
      <c r="B119">
        <f>('Organized Data Db 2'!B119-1.19309462915601)/4.44972523731261</f>
        <v>-0.26812770801025315</v>
      </c>
      <c r="C119">
        <f>('Organized Data Db 2'!C119-1.83120204603581)/5.0823838597573</f>
        <v>-0.36030376621793692</v>
      </c>
      <c r="D119">
        <f>('Organized Data Db 2'!D119-0.260869565217391)/2.30035976941704</f>
        <v>-0.11340381130187339</v>
      </c>
      <c r="E119">
        <f>('Organized Data Db 2'!E119-5.30818414322251)/5.52548832975956</f>
        <v>-0.77969292234664433</v>
      </c>
      <c r="F119">
        <f>('Organized Data Db 2'!F119-9.13938618925831)/9.32770897961624</f>
        <v>0.62830152865498234</v>
      </c>
      <c r="G119">
        <f>('Organized Data Db 2'!G119-6.24424552429667)/7.96104062720055</f>
        <v>-0.78435041556777241</v>
      </c>
      <c r="H119">
        <f>('Organized Data Db 2'!H119-1.95012787723785)/3.11105891356176</f>
        <v>-0.62683733462482261</v>
      </c>
      <c r="I119">
        <f>('Organized Data Db 2'!I119-18.3887468030691)/6.6849555874348</f>
        <v>-0.3573317386818613</v>
      </c>
      <c r="J119">
        <f>('Organized Data Db 2'!J119-2.8695652173913)/18.294807854498</f>
        <v>1.9202407077465675</v>
      </c>
      <c r="K119">
        <f>('Organized Data Db 2'!K119-113.800511508951)/85.5899230594086</f>
        <v>1.0655400218989186</v>
      </c>
      <c r="AK119">
        <f>('Organized Data Db 2'!AK119-7.81969309462916)/8.46439985766875</f>
        <v>-0.80569127277824837</v>
      </c>
      <c r="AL119">
        <f>('Organized Data Db 2'!AL119-1.19309462915601)/4.44972523731261</f>
        <v>-0.26812770801025315</v>
      </c>
      <c r="AM119">
        <f>('Organized Data Db 2'!AM119-1.83120204603581)/5.0823838597573</f>
        <v>3.1813413547902112</v>
      </c>
      <c r="AN119">
        <f>('Organized Data Db 2'!AN119-0.260869565217391)/2.30035976941704</f>
        <v>-0.11340381130187339</v>
      </c>
      <c r="AO119">
        <f>('Organized Data Db 2'!AO119-5.30818414322251)/5.52548832975956</f>
        <v>0.30618395258670444</v>
      </c>
      <c r="AP119">
        <f>('Organized Data Db 2'!AP119-9.13938618925831)/9.32770897961624</f>
        <v>-0.97981039172968731</v>
      </c>
      <c r="AQ119">
        <f>('Organized Data Db 2'!AQ119-6.24424552429667)/7.96104062720055</f>
        <v>2.4815542842733009</v>
      </c>
      <c r="AR119">
        <f>('Organized Data Db 2'!AR119-1.95012787723785)/3.11105891356176</f>
        <v>-0.3054033702467166</v>
      </c>
      <c r="AS119">
        <f>('Organized Data Db 2'!AS119-18.3887468030691)/6.6849555874348</f>
        <v>-0.95569023900136896</v>
      </c>
      <c r="AT119">
        <f>('Organized Data Db 2'!AT119-2.8695652173913)/18.294807854498</f>
        <v>-0.53947356517137446</v>
      </c>
      <c r="AU119">
        <f>('Organized Data Db 2'!AU119-113.800511508951)/85.5899230594086</f>
        <v>-1.0141440534851529</v>
      </c>
    </row>
    <row r="120" spans="1:71" x14ac:dyDescent="0.25">
      <c r="A120">
        <f>('Organized Data Db 2'!A120-7.81969309462916)/8.46439985766875</f>
        <v>0.13944366112400536</v>
      </c>
      <c r="B120">
        <f>('Organized Data Db 2'!B120-1.19309462915601)/4.44972523731261</f>
        <v>-0.26812770801025315</v>
      </c>
      <c r="C120">
        <f>('Organized Data Db 2'!C120-1.83120204603581)/5.0823838597573</f>
        <v>-0.36030376621793692</v>
      </c>
      <c r="D120">
        <f>('Organized Data Db 2'!D120-0.260869565217391)/2.30035976941704</f>
        <v>-0.11340381130187339</v>
      </c>
      <c r="E120">
        <f>('Organized Data Db 2'!E120-5.30818414322251)/5.52548832975956</f>
        <v>-0.41773396403552804</v>
      </c>
      <c r="F120">
        <f>('Organized Data Db 2'!F120-9.13938618925831)/9.32770897961624</f>
        <v>0.41388660593702642</v>
      </c>
      <c r="G120">
        <f>('Organized Data Db 2'!G120-6.24424552429667)/7.96104062720055</f>
        <v>-0.40751525789380239</v>
      </c>
      <c r="H120">
        <f>('Organized Data Db 2'!H120-1.95012787723785)/3.11105891356176</f>
        <v>1.6232004160219196</v>
      </c>
      <c r="I120">
        <f>('Organized Data Db 2'!I120-18.3887468030691)/6.6849555874348</f>
        <v>-0.65651098884161507</v>
      </c>
      <c r="J120">
        <f>('Organized Data Db 2'!J120-2.8695652173913)/18.294807854498</f>
        <v>-0.43015293081946593</v>
      </c>
      <c r="K120">
        <f>('Organized Data Db 2'!K120-113.800511508951)/85.5899230594086</f>
        <v>7.243245781101923E-2</v>
      </c>
      <c r="AK120">
        <f>('Organized Data Db 2'!AK120-7.81969309462916)/8.46439985766875</f>
        <v>-0.80569127277824837</v>
      </c>
      <c r="AL120">
        <f>('Organized Data Db 2'!AL120-1.19309462915601)/4.44972523731261</f>
        <v>-0.26812770801025315</v>
      </c>
      <c r="AM120">
        <f>('Organized Data Db 2'!AM120-1.83120204603581)/5.0823838597573</f>
        <v>-0.36030376621793692</v>
      </c>
      <c r="AN120">
        <f>('Organized Data Db 2'!AN120-0.260869565217391)/2.30035976941704</f>
        <v>-0.11340381130187339</v>
      </c>
      <c r="AO120">
        <f>('Organized Data Db 2'!AO120-5.30818414322251)/5.52548832975956</f>
        <v>1.2110813483644951</v>
      </c>
      <c r="AP120">
        <f>('Organized Data Db 2'!AP120-9.13938618925831)/9.32770897961624</f>
        <v>2.1292059876806744</v>
      </c>
      <c r="AQ120">
        <f>('Organized Data Db 2'!AQ120-6.24424552429667)/7.96104062720055</f>
        <v>2.6071660034979574</v>
      </c>
      <c r="AR120">
        <f>('Organized Data Db 2'!AR120-1.95012787723785)/3.11105891356176</f>
        <v>-0.62683733462482261</v>
      </c>
      <c r="AS120">
        <f>('Organized Data Db 2'!AS120-18.3887468030691)/6.6849555874348</f>
        <v>-1.5540487393208766</v>
      </c>
      <c r="AT120">
        <f>('Organized Data Db 2'!AT120-2.8695652173913)/18.294807854498</f>
        <v>-1.1953973712828256</v>
      </c>
      <c r="AU120">
        <f>('Organized Data Db 2'!AU120-113.800511508951)/85.5899230594086</f>
        <v>-1.0959293822923917</v>
      </c>
    </row>
    <row r="121" spans="1:71" x14ac:dyDescent="0.25">
      <c r="A121">
        <f>('Organized Data Db 2'!A121-7.81969309462916)/8.46439985766875</f>
        <v>0.37572739459956878</v>
      </c>
      <c r="B121">
        <f>('Organized Data Db 2'!B121-1.19309462915601)/4.44972523731261</f>
        <v>-0.26812770801025315</v>
      </c>
      <c r="C121">
        <f>('Organized Data Db 2'!C121-1.83120204603581)/5.0823838597573</f>
        <v>-0.36030376621793692</v>
      </c>
      <c r="D121">
        <f>('Organized Data Db 2'!D121-0.260869565217391)/2.30035976941704</f>
        <v>-0.11340381130187339</v>
      </c>
      <c r="E121">
        <f>('Organized Data Db 2'!E121-5.30818414322251)/5.52548832975956</f>
        <v>-0.96067240150220246</v>
      </c>
      <c r="F121">
        <f>('Organized Data Db 2'!F121-9.13938618925831)/9.32770897961624</f>
        <v>-0.33656562357581943</v>
      </c>
      <c r="G121">
        <f>('Organized Data Db 2'!G121-6.24424552429667)/7.96104062720055</f>
        <v>-0.65873869634311566</v>
      </c>
      <c r="H121">
        <f>('Organized Data Db 2'!H121-1.95012787723785)/3.11105891356176</f>
        <v>-0.62683733462482261</v>
      </c>
      <c r="I121">
        <f>('Organized Data Db 2'!I121-18.3887468030691)/6.6849555874348</f>
        <v>9.1437136557769444E-2</v>
      </c>
      <c r="J121">
        <f>('Organized Data Db 2'!J121-2.8695652173913)/18.294807854498</f>
        <v>0.60839309552366505</v>
      </c>
      <c r="K121">
        <f>('Organized Data Db 2'!K121-113.800511508951)/85.5899230594086</f>
        <v>0.45799186504514483</v>
      </c>
      <c r="AK121">
        <f>('Organized Data Db 2'!AK121-7.81969309462916)/8.46439985766875</f>
        <v>-0.80569127277824837</v>
      </c>
      <c r="AL121">
        <f>('Organized Data Db 2'!AL121-1.19309462915601)/4.44972523731261</f>
        <v>-0.26812770801025315</v>
      </c>
      <c r="AM121">
        <f>('Organized Data Db 2'!AM121-1.83120204603581)/5.0823838597573</f>
        <v>-0.36030376621793692</v>
      </c>
      <c r="AN121">
        <f>('Organized Data Db 2'!AN121-0.260869565217391)/2.30035976941704</f>
        <v>-0.11340381130187339</v>
      </c>
      <c r="AO121">
        <f>('Organized Data Db 2'!AO121-5.30818414322251)/5.52548832975956</f>
        <v>0.84912239005337875</v>
      </c>
      <c r="AP121">
        <f>('Organized Data Db 2'!AP121-9.13938618925831)/9.32770897961624</f>
        <v>-0.97981039172968731</v>
      </c>
      <c r="AQ121">
        <f>('Organized Data Db 2'!AQ121-6.24424552429667)/7.96104062720055</f>
        <v>2.2303308458239877</v>
      </c>
      <c r="AR121">
        <f>('Organized Data Db 2'!AR121-1.95012787723785)/3.11105891356176</f>
        <v>-0.62683733462482261</v>
      </c>
      <c r="AS121">
        <f>('Organized Data Db 2'!AS121-18.3887468030691)/6.6849555874348</f>
        <v>-1.4044591142409997</v>
      </c>
      <c r="AT121">
        <f>('Organized Data Db 2'!AT121-2.8695652173913)/18.294807854498</f>
        <v>-1.0314164197549629</v>
      </c>
      <c r="AU121">
        <f>('Organized Data Db 2'!AU121-113.800511508951)/85.5899230594086</f>
        <v>-1.0725621454903236</v>
      </c>
    </row>
    <row r="122" spans="1:71" x14ac:dyDescent="0.25">
      <c r="A122">
        <f>('Organized Data Db 2'!A122-7.81969309462916)/8.46439985766875</f>
        <v>2.3841391291418579</v>
      </c>
      <c r="B122">
        <f>('Organized Data Db 2'!B122-1.19309462915601)/4.44972523731261</f>
        <v>4.0017988574949364</v>
      </c>
      <c r="C122">
        <f>('Organized Data Db 2'!C122-1.83120204603581)/5.0823838597573</f>
        <v>-0.36030376621793692</v>
      </c>
      <c r="D122">
        <f>('Organized Data Db 2'!D122-0.260869565217391)/2.30035976941704</f>
        <v>-0.11340381130187339</v>
      </c>
      <c r="E122">
        <f>('Organized Data Db 2'!E122-5.30818414322251)/5.52548832975956</f>
        <v>-0.96067240150220246</v>
      </c>
      <c r="F122">
        <f>('Organized Data Db 2'!F122-9.13938618925831)/9.32770897961624</f>
        <v>-0.33656562357581943</v>
      </c>
      <c r="G122">
        <f>('Organized Data Db 2'!G122-6.24424552429667)/7.96104062720055</f>
        <v>-0.78435041556777241</v>
      </c>
      <c r="H122">
        <f>('Organized Data Db 2'!H122-1.95012787723785)/3.11105891356176</f>
        <v>-0.62683733462482261</v>
      </c>
      <c r="I122">
        <f>('Organized Data Db 2'!I122-18.3887468030691)/6.6849555874348</f>
        <v>9.1437136557769444E-2</v>
      </c>
      <c r="J122">
        <f>('Organized Data Db 2'!J122-2.8695652173913)/18.294807854498</f>
        <v>1.7015994390427502</v>
      </c>
      <c r="K122">
        <f>('Organized Data Db 2'!K122-113.800511508951)/85.5899230594086</f>
        <v>1.5913028499454536</v>
      </c>
      <c r="AK122">
        <f>('Organized Data Db 2'!AK122-7.81969309462916)/8.46439985766875</f>
        <v>-0.56940753930268495</v>
      </c>
      <c r="AL122">
        <f>('Organized Data Db 2'!AL122-1.19309462915601)/4.44972523731261</f>
        <v>-0.26812770801025315</v>
      </c>
      <c r="AM122">
        <f>('Organized Data Db 2'!AM122-1.83120204603581)/5.0823838597573</f>
        <v>-0.36030376621793692</v>
      </c>
      <c r="AN122">
        <f>('Organized Data Db 2'!AN122-0.260869565217391)/2.30035976941704</f>
        <v>-0.11340381130187339</v>
      </c>
      <c r="AO122">
        <f>('Organized Data Db 2'!AO122-5.30818414322251)/5.52548832975956</f>
        <v>1.2110813483644951</v>
      </c>
      <c r="AP122">
        <f>('Organized Data Db 2'!AP122-9.13938618925831)/9.32770897961624</f>
        <v>-0.87260293037070935</v>
      </c>
      <c r="AQ122">
        <f>('Organized Data Db 2'!AQ122-6.24424552429667)/7.96104062720055</f>
        <v>1.9791074073746742</v>
      </c>
      <c r="AR122">
        <f>('Organized Data Db 2'!AR122-1.95012787723785)/3.11105891356176</f>
        <v>0.33746455850949547</v>
      </c>
      <c r="AS122">
        <f>('Organized Data Db 2'!AS122-18.3887468030691)/6.6849555874348</f>
        <v>-0.65651098884161507</v>
      </c>
      <c r="AT122">
        <f>('Organized Data Db 2'!AT122-2.8695652173913)/18.294807854498</f>
        <v>-0.26617197929160313</v>
      </c>
      <c r="AU122">
        <f>('Organized Data Db 2'!AU122-113.800511508951)/85.5899230594086</f>
        <v>-0.93235872467791414</v>
      </c>
    </row>
    <row r="123" spans="1:71" x14ac:dyDescent="0.25">
      <c r="A123">
        <f>('Organized Data Db 2'!A123-7.81969309462916)/8.46439985766875</f>
        <v>-0.45126567256490319</v>
      </c>
      <c r="B123">
        <f>('Organized Data Db 2'!B123-1.19309462915601)/4.44972523731261</f>
        <v>-0.26812770801025315</v>
      </c>
      <c r="C123">
        <f>('Organized Data Db 2'!C123-1.83120204603581)/5.0823838597573</f>
        <v>-0.36030376621793692</v>
      </c>
      <c r="D123">
        <f>('Organized Data Db 2'!D123-0.260869565217391)/2.30035976941704</f>
        <v>-0.11340381130187339</v>
      </c>
      <c r="E123">
        <f>('Organized Data Db 2'!E123-5.30818414322251)/5.52548832975956</f>
        <v>1.2110813483644951</v>
      </c>
      <c r="F123">
        <f>('Organized Data Db 2'!F123-9.13938618925831)/9.32770897961624</f>
        <v>1.9147910649627182</v>
      </c>
      <c r="G123">
        <f>('Organized Data Db 2'!G123-6.24424552429667)/7.96104062720055</f>
        <v>1.4766605304760476</v>
      </c>
      <c r="H123">
        <f>('Organized Data Db 2'!H123-1.95012787723785)/3.11105891356176</f>
        <v>-0.62683733462482261</v>
      </c>
      <c r="I123">
        <f>('Organized Data Db 2'!I123-18.3887468030691)/6.6849555874348</f>
        <v>-1.2548694891611227</v>
      </c>
      <c r="J123">
        <f>('Organized Data Db 2'!J123-2.8695652173913)/18.294807854498</f>
        <v>-1.7420005430423684</v>
      </c>
      <c r="K123">
        <f>('Organized Data Db 2'!K123-113.800511508951)/85.5899230594086</f>
        <v>-0.58185017264689087</v>
      </c>
      <c r="AK123">
        <f>('Organized Data Db 2'!AK123-7.81969309462916)/8.46439985766875</f>
        <v>-0.80569127277824837</v>
      </c>
      <c r="AL123">
        <f>('Organized Data Db 2'!AL123-1.19309462915601)/4.44972523731261</f>
        <v>-0.26812770801025315</v>
      </c>
      <c r="AM123">
        <f>('Organized Data Db 2'!AM123-1.83120204603581)/5.0823838597573</f>
        <v>1.0170026697296761</v>
      </c>
      <c r="AN123">
        <f>('Organized Data Db 2'!AN123-0.260869565217391)/2.30035976941704</f>
        <v>-0.11340381130187339</v>
      </c>
      <c r="AO123">
        <f>('Organized Data Db 2'!AO123-5.30818414322251)/5.52548832975956</f>
        <v>0.84912239005337875</v>
      </c>
      <c r="AP123">
        <f>('Organized Data Db 2'!AP123-9.13938618925831)/9.32770897961624</f>
        <v>-0.65818800765275343</v>
      </c>
      <c r="AQ123">
        <f>('Organized Data Db 2'!AQ123-6.24424552429667)/7.96104062720055</f>
        <v>0.59737849590345082</v>
      </c>
      <c r="AR123">
        <f>('Organized Data Db 2'!AR123-1.95012787723785)/3.11105891356176</f>
        <v>-0.62683733462482261</v>
      </c>
      <c r="AS123">
        <f>('Organized Data Db 2'!AS123-18.3887468030691)/6.6849555874348</f>
        <v>-1.4044591142409997</v>
      </c>
      <c r="AT123">
        <f>('Organized Data Db 2'!AT123-2.8695652173913)/18.294807854498</f>
        <v>-0.92209578540305437</v>
      </c>
      <c r="AU123">
        <f>('Organized Data Db 2'!AU123-113.800511508951)/85.5899230594086</f>
        <v>-0.9907768166830847</v>
      </c>
    </row>
    <row r="124" spans="1:71" x14ac:dyDescent="0.25">
      <c r="A124">
        <f>('Organized Data Db 2'!A124-7.81969309462916)/8.46439985766875</f>
        <v>-0.56940753930268495</v>
      </c>
      <c r="B124">
        <f>('Organized Data Db 2'!B124-1.19309462915601)/4.44972523731261</f>
        <v>-0.26812770801025315</v>
      </c>
      <c r="C124">
        <f>('Organized Data Db 2'!C124-1.83120204603581)/5.0823838597573</f>
        <v>5.148921977572515</v>
      </c>
      <c r="D124">
        <f>('Organized Data Db 2'!D124-0.260869565217391)/2.30035976941704</f>
        <v>-0.11340381130187339</v>
      </c>
      <c r="E124">
        <f>('Organized Data Db 2'!E124-5.30818414322251)/5.52548832975956</f>
        <v>0.30618395258670444</v>
      </c>
      <c r="F124">
        <f>('Organized Data Db 2'!F124-9.13938618925831)/9.32770897961624</f>
        <v>1.8075836036037403</v>
      </c>
      <c r="G124">
        <f>('Organized Data Db 2'!G124-6.24424552429667)/7.96104062720055</f>
        <v>2.9840011611719275</v>
      </c>
      <c r="H124">
        <f>('Organized Data Db 2'!H124-1.95012787723785)/3.11105891356176</f>
        <v>-0.62683733462482261</v>
      </c>
      <c r="I124">
        <f>('Organized Data Db 2'!I124-18.3887468030691)/6.6849555874348</f>
        <v>-2.0028176145605072</v>
      </c>
      <c r="J124">
        <f>('Organized Data Db 2'!J124-2.8695652173913)/18.294807854498</f>
        <v>-1.7966608602183223</v>
      </c>
      <c r="K124">
        <f>('Organized Data Db 2'!K124-113.800511508951)/85.5899230594086</f>
        <v>-0.9206751062768801</v>
      </c>
      <c r="AK124">
        <f>('Organized Data Db 2'!AK124-7.81969309462916)/8.46439985766875</f>
        <v>-0.80569127277824837</v>
      </c>
      <c r="AL124">
        <f>('Organized Data Db 2'!AL124-1.19309462915601)/4.44972523731261</f>
        <v>-0.26812770801025315</v>
      </c>
      <c r="AM124">
        <f>('Organized Data Db 2'!AM124-1.83120204603581)/5.0823838597573</f>
        <v>-0.36030376621793692</v>
      </c>
      <c r="AN124">
        <f>('Organized Data Db 2'!AN124-0.260869565217391)/2.30035976941704</f>
        <v>-0.11340381130187339</v>
      </c>
      <c r="AO124">
        <f>('Organized Data Db 2'!AO124-5.30818414322251)/5.52548832975956</f>
        <v>1.2110813483644951</v>
      </c>
      <c r="AP124">
        <f>('Organized Data Db 2'!AP124-9.13938618925831)/9.32770897961624</f>
        <v>0.19947168321907047</v>
      </c>
      <c r="AQ124">
        <f>('Organized Data Db 2'!AQ124-6.24424552429667)/7.96104062720055</f>
        <v>-0.65873869634311566</v>
      </c>
      <c r="AR124">
        <f>('Organized Data Db 2'!AR124-1.95012787723785)/3.11105891356176</f>
        <v>-0.62683733462482261</v>
      </c>
      <c r="AS124">
        <f>('Organized Data Db 2'!AS124-18.3887468030691)/6.6849555874348</f>
        <v>-0.80610061392149202</v>
      </c>
      <c r="AT124">
        <f>('Organized Data Db 2'!AT124-2.8695652173913)/18.294807854498</f>
        <v>-0.92209578540305437</v>
      </c>
      <c r="AU124">
        <f>('Organized Data Db 2'!AU124-113.800511508951)/85.5899230594086</f>
        <v>-0.82720615906860717</v>
      </c>
    </row>
    <row r="125" spans="1:71" x14ac:dyDescent="0.25">
      <c r="A125">
        <f>('Organized Data Db 2'!A125-7.81969309462916)/8.46439985766875</f>
        <v>4.7469764638974921</v>
      </c>
      <c r="B125">
        <f>('Organized Data Db 2'!B125-1.19309462915601)/4.44972523731261</f>
        <v>6.4738616059453093</v>
      </c>
      <c r="C125">
        <f>('Organized Data Db 2'!C125-1.83120204603581)/5.0823838597573</f>
        <v>-0.36030376621793692</v>
      </c>
      <c r="D125">
        <f>('Organized Data Db 2'!D125-0.260869565217391)/2.30035976941704</f>
        <v>-0.11340381130187339</v>
      </c>
      <c r="E125">
        <f>('Organized Data Db 2'!E125-5.30818414322251)/5.52548832975956</f>
        <v>-0.96067240150220246</v>
      </c>
      <c r="F125">
        <f>('Organized Data Db 2'!F125-9.13938618925831)/9.32770897961624</f>
        <v>-0.97981039172968731</v>
      </c>
      <c r="G125">
        <f>('Organized Data Db 2'!G125-6.24424552429667)/7.96104062720055</f>
        <v>0.47176677667879424</v>
      </c>
      <c r="H125">
        <f>('Organized Data Db 2'!H125-1.95012787723785)/3.11105891356176</f>
        <v>-0.62683733462482261</v>
      </c>
      <c r="I125">
        <f>('Organized Data Db 2'!I125-18.3887468030691)/6.6849555874348</f>
        <v>0.54020601179740013</v>
      </c>
      <c r="J125">
        <f>('Organized Data Db 2'!J125-2.8695652173913)/18.294807854498</f>
        <v>3.2320883199694697</v>
      </c>
      <c r="K125">
        <f>('Organized Data Db 2'!K125-113.800511508951)/85.5899230594086</f>
        <v>0.8201840354772022</v>
      </c>
      <c r="AK125">
        <f>('Organized Data Db 2'!AK125-7.81969309462916)/8.46439985766875</f>
        <v>-0.68754940604046666</v>
      </c>
      <c r="AL125">
        <f>('Organized Data Db 2'!AL125-1.19309462915601)/4.44972523731261</f>
        <v>-0.26812770801025315</v>
      </c>
      <c r="AM125">
        <f>('Organized Data Db 2'!AM125-1.83120204603581)/5.0823838597573</f>
        <v>3.3212358338523956E-2</v>
      </c>
      <c r="AN125">
        <f>('Organized Data Db 2'!AN125-0.260869565217391)/2.30035976941704</f>
        <v>-0.11340381130187339</v>
      </c>
      <c r="AO125">
        <f>('Organized Data Db 2'!AO125-5.30818414322251)/5.52548832975956</f>
        <v>0.30618395258670444</v>
      </c>
      <c r="AP125">
        <f>('Organized Data Db 2'!AP125-9.13938618925831)/9.32770897961624</f>
        <v>0.30667914457804846</v>
      </c>
      <c r="AQ125">
        <f>('Organized Data Db 2'!AQ125-6.24424552429667)/7.96104062720055</f>
        <v>-0.78435041556777241</v>
      </c>
      <c r="AR125">
        <f>('Organized Data Db 2'!AR125-1.95012787723785)/3.11105891356176</f>
        <v>-0.62683733462482261</v>
      </c>
      <c r="AS125">
        <f>('Organized Data Db 2'!AS125-18.3887468030691)/6.6849555874348</f>
        <v>-5.8152488522107464E-2</v>
      </c>
      <c r="AT125">
        <f>('Organized Data Db 2'!AT125-2.8695652173913)/18.294807854498</f>
        <v>-0.10219102776374035</v>
      </c>
      <c r="AU125">
        <f>('Organized Data Db 2'!AU125-113.800511508951)/85.5899230594086</f>
        <v>-0.51174846224068626</v>
      </c>
    </row>
    <row r="126" spans="1:71" x14ac:dyDescent="0.25">
      <c r="A126">
        <f>('Organized Data Db 2'!A126-7.81969309462916)/8.46439985766875</f>
        <v>0.37572739459956878</v>
      </c>
      <c r="B126">
        <f>('Organized Data Db 2'!B126-1.19309462915601)/4.44972523731261</f>
        <v>-0.26812770801025315</v>
      </c>
      <c r="C126">
        <f>('Organized Data Db 2'!C126-1.83120204603581)/5.0823838597573</f>
        <v>-0.36030376621793692</v>
      </c>
      <c r="D126">
        <f>('Organized Data Db 2'!D126-0.260869565217391)/2.30035976941704</f>
        <v>-0.11340381130187339</v>
      </c>
      <c r="E126">
        <f>('Organized Data Db 2'!E126-5.30818414322251)/5.52548832975956</f>
        <v>-0.96067240150220246</v>
      </c>
      <c r="F126">
        <f>('Organized Data Db 2'!F126-9.13938618925831)/9.32770897961624</f>
        <v>-0.55098054629377546</v>
      </c>
      <c r="G126">
        <f>('Organized Data Db 2'!G126-6.24424552429667)/7.96104062720055</f>
        <v>-0.78435041556777241</v>
      </c>
      <c r="H126">
        <f>('Organized Data Db 2'!H126-1.95012787723785)/3.11105891356176</f>
        <v>0.65889852288760153</v>
      </c>
      <c r="I126">
        <f>('Organized Data Db 2'!I126-18.3887468030691)/6.6849555874348</f>
        <v>-0.50692136376173813</v>
      </c>
      <c r="J126">
        <f>('Organized Data Db 2'!J126-2.8695652173913)/18.294807854498</f>
        <v>0.38975182681984805</v>
      </c>
      <c r="K126">
        <f>('Organized Data Db 2'!K126-113.800511508951)/85.5899230594086</f>
        <v>0.37620653623790606</v>
      </c>
      <c r="AK126">
        <f>('Organized Data Db 2'!AK126-7.81969309462916)/8.46439985766875</f>
        <v>-0.68754940604046666</v>
      </c>
      <c r="AL126">
        <f>('Organized Data Db 2'!AL126-1.19309462915601)/4.44972523731261</f>
        <v>-0.26812770801025315</v>
      </c>
      <c r="AM126">
        <f>('Organized Data Db 2'!AM126-1.83120204603581)/5.0823838597573</f>
        <v>3.3212358338523956E-2</v>
      </c>
      <c r="AN126">
        <f>('Organized Data Db 2'!AN126-0.260869565217391)/2.30035976941704</f>
        <v>-0.11340381130187339</v>
      </c>
      <c r="AO126">
        <f>('Organized Data Db 2'!AO126-5.30818414322251)/5.52548832975956</f>
        <v>-5.5775005724411804E-2</v>
      </c>
      <c r="AP126">
        <f>('Organized Data Db 2'!AP126-9.13938618925831)/9.32770897961624</f>
        <v>-0.87260293037070935</v>
      </c>
      <c r="AQ126">
        <f>('Organized Data Db 2'!AQ126-6.24424552429667)/7.96104062720055</f>
        <v>0.34615505745413755</v>
      </c>
      <c r="AR126">
        <f>('Organized Data Db 2'!AR126-1.95012787723785)/3.11105891356176</f>
        <v>-0.62683733462482261</v>
      </c>
      <c r="AS126">
        <f>('Organized Data Db 2'!AS126-18.3887468030691)/6.6849555874348</f>
        <v>-0.20774211360198439</v>
      </c>
      <c r="AT126">
        <f>('Organized Data Db 2'!AT126-2.8695652173913)/18.294807854498</f>
        <v>0.55373277834771073</v>
      </c>
      <c r="AU126">
        <f>('Organized Data Db 2'!AU126-113.800511508951)/85.5899230594086</f>
        <v>-0.86225701427170953</v>
      </c>
    </row>
    <row r="127" spans="1:71" x14ac:dyDescent="0.25">
      <c r="A127">
        <f>('Organized Data Db 2'!A127-7.81969309462916)/8.46439985766875</f>
        <v>0.49386926133735048</v>
      </c>
      <c r="B127">
        <f>('Organized Data Db 2'!B127-1.19309462915601)/4.44972523731261</f>
        <v>0.4060712233853031</v>
      </c>
      <c r="C127">
        <f>('Organized Data Db 2'!C127-1.83120204603581)/5.0823838597573</f>
        <v>-0.36030376621793692</v>
      </c>
      <c r="D127">
        <f>('Organized Data Db 2'!D127-0.260869565217391)/2.30035976941704</f>
        <v>-0.11340381130187339</v>
      </c>
      <c r="E127">
        <f>('Organized Data Db 2'!E127-5.30818414322251)/5.52548832975956</f>
        <v>-0.23675448487996992</v>
      </c>
      <c r="F127">
        <f>('Organized Data Db 2'!F127-9.13938618925831)/9.32770897961624</f>
        <v>1.0571313740908943</v>
      </c>
      <c r="G127">
        <f>('Organized Data Db 2'!G127-6.24424552429667)/7.96104062720055</f>
        <v>0.22054333822948091</v>
      </c>
      <c r="H127">
        <f>('Organized Data Db 2'!H127-1.95012787723785)/3.11105891356176</f>
        <v>-0.62683733462482261</v>
      </c>
      <c r="I127">
        <f>('Organized Data Db 2'!I127-18.3887468030691)/6.6849555874348</f>
        <v>-0.95569023900136896</v>
      </c>
      <c r="J127">
        <f>('Organized Data Db 2'!J127-2.8695652173913)/18.294807854498</f>
        <v>-4.7530710587786087E-2</v>
      </c>
      <c r="K127">
        <f>('Organized Data Db 2'!K127-113.800511508951)/85.5899230594086</f>
        <v>-0.14955629180862884</v>
      </c>
      <c r="AK127">
        <f>('Organized Data Db 2'!AK127-7.81969309462916)/8.46439985766875</f>
        <v>-0.80569127277824837</v>
      </c>
      <c r="AL127">
        <f>('Organized Data Db 2'!AL127-1.19309462915601)/4.44972523731261</f>
        <v>-0.26812770801025315</v>
      </c>
      <c r="AM127">
        <f>('Organized Data Db 2'!AM127-1.83120204603581)/5.0823838597573</f>
        <v>2.7878252302337501</v>
      </c>
      <c r="AN127">
        <f>('Organized Data Db 2'!AN127-0.260869565217391)/2.30035976941704</f>
        <v>-0.11340381130187339</v>
      </c>
      <c r="AO127">
        <f>('Organized Data Db 2'!AO127-5.30818414322251)/5.52548832975956</f>
        <v>1.9349992649867276</v>
      </c>
      <c r="AP127">
        <f>('Organized Data Db 2'!AP127-9.13938618925831)/9.32770897961624</f>
        <v>2.1292059876806744</v>
      </c>
      <c r="AQ127">
        <f>('Organized Data Db 2'!AQ127-6.24424552429667)/7.96104062720055</f>
        <v>2.3559425650486441</v>
      </c>
      <c r="AR127">
        <f>('Organized Data Db 2'!AR127-1.95012787723785)/3.11105891356176</f>
        <v>-0.62683733462482261</v>
      </c>
      <c r="AS127">
        <f>('Organized Data Db 2'!AS127-18.3887468030691)/6.6849555874348</f>
        <v>-0.80610061392149202</v>
      </c>
      <c r="AT127">
        <f>('Organized Data Db 2'!AT127-2.8695652173913)/18.294807854498</f>
        <v>-0.75811483387519152</v>
      </c>
      <c r="AU127">
        <f>('Organized Data Db 2'!AU127-113.800511508951)/85.5899230594086</f>
        <v>-0.97909319828205055</v>
      </c>
    </row>
    <row r="128" spans="1:71" x14ac:dyDescent="0.25">
      <c r="A128">
        <f>('Organized Data Db 2'!A128-7.81969309462916)/8.46439985766875</f>
        <v>1.911571662190731</v>
      </c>
      <c r="B128">
        <f>('Organized Data Db 2'!B128-1.19309462915601)/4.44972523731261</f>
        <v>3.1028669489675282</v>
      </c>
      <c r="C128">
        <f>('Organized Data Db 2'!C128-1.83120204603581)/5.0823838597573</f>
        <v>-0.36030376621793692</v>
      </c>
      <c r="D128">
        <f>('Organized Data Db 2'!D128-0.260869565217391)/2.30035976941704</f>
        <v>-0.11340381130187339</v>
      </c>
      <c r="E128">
        <f>('Organized Data Db 2'!E128-5.30818414322251)/5.52548832975956</f>
        <v>-0.96067240150220246</v>
      </c>
      <c r="F128">
        <f>('Organized Data Db 2'!F128-9.13938618925831)/9.32770897961624</f>
        <v>-0.87260293037070935</v>
      </c>
      <c r="G128">
        <f>('Organized Data Db 2'!G128-6.24424552429667)/7.96104062720055</f>
        <v>-0.78435041556777241</v>
      </c>
      <c r="H128">
        <f>('Organized Data Db 2'!H128-1.95012787723785)/3.11105891356176</f>
        <v>1.6030594131389429E-2</v>
      </c>
      <c r="I128">
        <f>('Organized Data Db 2'!I128-18.3887468030691)/6.6849555874348</f>
        <v>1.7369230124364154</v>
      </c>
      <c r="J128">
        <f>('Organized Data Db 2'!J128-2.8695652173913)/18.294807854498</f>
        <v>2.412183562330156</v>
      </c>
      <c r="K128">
        <f>('Organized Data Db 2'!K128-113.800511508951)/85.5899230594086</f>
        <v>2.5493595588302504</v>
      </c>
      <c r="AK128">
        <f>('Organized Data Db 2'!AK128-7.81969309462916)/8.46439985766875</f>
        <v>-0.80569127277824837</v>
      </c>
      <c r="AL128">
        <f>('Organized Data Db 2'!AL128-1.19309462915601)/4.44972523731261</f>
        <v>-0.26812770801025315</v>
      </c>
      <c r="AM128">
        <f>('Organized Data Db 2'!AM128-1.83120204603581)/5.0823838597573</f>
        <v>-0.36030376621793692</v>
      </c>
      <c r="AN128">
        <f>('Organized Data Db 2'!AN128-0.260869565217391)/2.30035976941704</f>
        <v>-0.11340381130187339</v>
      </c>
      <c r="AO128">
        <f>('Organized Data Db 2'!AO128-5.30818414322251)/5.52548832975956</f>
        <v>2.6589171816089601</v>
      </c>
      <c r="AP128">
        <f>('Organized Data Db 2'!AP128-9.13938618925831)/9.32770897961624</f>
        <v>-0.44377308493479745</v>
      </c>
      <c r="AQ128">
        <f>('Organized Data Db 2'!AQ128-6.24424552429667)/7.96104062720055</f>
        <v>1.2254370920267343</v>
      </c>
      <c r="AR128">
        <f>('Organized Data Db 2'!AR128-1.95012787723785)/3.11105891356176</f>
        <v>0.33746455850949547</v>
      </c>
      <c r="AS128">
        <f>('Organized Data Db 2'!AS128-18.3887468030691)/6.6849555874348</f>
        <v>-0.50692136376173813</v>
      </c>
      <c r="AT128">
        <f>('Organized Data Db 2'!AT128-2.8695652173913)/18.294807854498</f>
        <v>-1.3047180056347343</v>
      </c>
      <c r="AU128">
        <f>('Organized Data Db 2'!AU128-113.800511508951)/85.5899230594086</f>
        <v>-0.89730786947481178</v>
      </c>
    </row>
    <row r="129" spans="1:47" x14ac:dyDescent="0.25">
      <c r="A129">
        <f>('Organized Data Db 2'!A129-7.81969309462916)/8.46439985766875</f>
        <v>1.6752879287151676</v>
      </c>
      <c r="B129">
        <f>('Organized Data Db 2'!B129-1.19309462915601)/4.44972523731261</f>
        <v>2.6534009947038242</v>
      </c>
      <c r="C129">
        <f>('Organized Data Db 2'!C129-1.83120204603581)/5.0823838597573</f>
        <v>-0.36030376621793692</v>
      </c>
      <c r="D129">
        <f>('Organized Data Db 2'!D129-0.260869565217391)/2.30035976941704</f>
        <v>-0.11340381130187339</v>
      </c>
      <c r="E129">
        <f>('Organized Data Db 2'!E129-5.30818414322251)/5.52548832975956</f>
        <v>-0.96067240150220246</v>
      </c>
      <c r="F129">
        <f>('Organized Data Db 2'!F129-9.13938618925831)/9.32770897961624</f>
        <v>-0.97981039172968731</v>
      </c>
      <c r="G129">
        <f>('Organized Data Db 2'!G129-6.24424552429667)/7.96104062720055</f>
        <v>-0.78435041556777241</v>
      </c>
      <c r="H129">
        <f>('Organized Data Db 2'!H129-1.95012787723785)/3.11105891356176</f>
        <v>-0.3054033702467166</v>
      </c>
      <c r="I129">
        <f>('Organized Data Db 2'!I129-18.3887468030691)/6.6849555874348</f>
        <v>9.1437136557769444E-2</v>
      </c>
      <c r="J129">
        <f>('Organized Data Db 2'!J129-2.8695652173913)/18.294807854498</f>
        <v>1.3736375359870248</v>
      </c>
      <c r="K129">
        <f>('Organized Data Db 2'!K129-113.800511508951)/85.5899230594086</f>
        <v>1.3693141003258054</v>
      </c>
      <c r="AK129">
        <f>('Organized Data Db 2'!AK129-7.81969309462916)/8.46439985766875</f>
        <v>-0.80569127277824837</v>
      </c>
      <c r="AL129">
        <f>('Organized Data Db 2'!AL129-1.19309462915601)/4.44972523731261</f>
        <v>-0.26812770801025315</v>
      </c>
      <c r="AM129">
        <f>('Organized Data Db 2'!AM129-1.83120204603581)/5.0823838597573</f>
        <v>2.3943091056772894</v>
      </c>
      <c r="AN129">
        <f>('Organized Data Db 2'!AN129-0.260869565217391)/2.30035976941704</f>
        <v>-0.11340381130187339</v>
      </c>
      <c r="AO129">
        <f>('Organized Data Db 2'!AO129-5.30818414322251)/5.52548832975956</f>
        <v>1.5730403066756113</v>
      </c>
      <c r="AP129">
        <f>('Organized Data Db 2'!AP129-9.13938618925831)/9.32770897961624</f>
        <v>-0.97981039172968731</v>
      </c>
      <c r="AQ129">
        <f>('Organized Data Db 2'!AQ129-6.24424552429667)/7.96104062720055</f>
        <v>0.84860193435276421</v>
      </c>
      <c r="AR129">
        <f>('Organized Data Db 2'!AR129-1.95012787723785)/3.11105891356176</f>
        <v>-0.62683733462482261</v>
      </c>
      <c r="AS129">
        <f>('Organized Data Db 2'!AS129-18.3887468030691)/6.6849555874348</f>
        <v>-0.95569023900136896</v>
      </c>
      <c r="AT129">
        <f>('Organized Data Db 2'!AT129-2.8695652173913)/18.294807854498</f>
        <v>-1.3047180056347343</v>
      </c>
      <c r="AU129">
        <f>('Organized Data Db 2'!AU129-113.800511508951)/85.5899230594086</f>
        <v>-0.9907768166830847</v>
      </c>
    </row>
    <row r="130" spans="1:47" x14ac:dyDescent="0.25">
      <c r="A130">
        <f>('Organized Data Db 2'!A130-7.81969309462916)/8.46439985766875</f>
        <v>-0.21498193908933977</v>
      </c>
      <c r="B130">
        <f>('Organized Data Db 2'!B130-1.19309462915601)/4.44972523731261</f>
        <v>-0.26812770801025315</v>
      </c>
      <c r="C130">
        <f>('Organized Data Db 2'!C130-1.83120204603581)/5.0823838597573</f>
        <v>-0.36030376621793692</v>
      </c>
      <c r="D130">
        <f>('Organized Data Db 2'!D130-0.260869565217391)/2.30035976941704</f>
        <v>-0.11340381130187339</v>
      </c>
      <c r="E130">
        <f>('Organized Data Db 2'!E130-5.30818414322251)/5.52548832975956</f>
        <v>-0.59871344319108621</v>
      </c>
      <c r="F130">
        <f>('Organized Data Db 2'!F130-9.13938618925831)/9.32770897961624</f>
        <v>-0.12215070085786349</v>
      </c>
      <c r="G130">
        <f>('Organized Data Db 2'!G130-6.24424552429667)/7.96104062720055</f>
        <v>-0.28190353866914575</v>
      </c>
      <c r="H130">
        <f>('Organized Data Db 2'!H130-1.95012787723785)/3.11105891356176</f>
        <v>-0.62683733462482261</v>
      </c>
      <c r="I130">
        <f>('Organized Data Db 2'!I130-18.3887468030691)/6.6849555874348</f>
        <v>-1.5540487393208766</v>
      </c>
      <c r="J130">
        <f>('Organized Data Db 2'!J130-2.8695652173913)/18.294807854498</f>
        <v>-1.1953973712828256</v>
      </c>
      <c r="K130">
        <f>('Organized Data Db 2'!K130-113.800511508951)/85.5899230594086</f>
        <v>-0.41827951503241334</v>
      </c>
      <c r="AK130">
        <f>('Organized Data Db 2'!AK130-7.81969309462916)/8.46439985766875</f>
        <v>-0.68754940604046666</v>
      </c>
      <c r="AL130">
        <f>('Organized Data Db 2'!AL130-1.19309462915601)/4.44972523731261</f>
        <v>-0.26812770801025315</v>
      </c>
      <c r="AM130">
        <f>('Organized Data Db 2'!AM130-1.83120204603581)/5.0823838597573</f>
        <v>-0.36030376621793692</v>
      </c>
      <c r="AN130">
        <f>('Organized Data Db 2'!AN130-0.260869565217391)/2.30035976941704</f>
        <v>-0.11340381130187339</v>
      </c>
      <c r="AO130">
        <f>('Organized Data Db 2'!AO130-5.30818414322251)/5.52548832975956</f>
        <v>1.5730403066756113</v>
      </c>
      <c r="AP130">
        <f>('Organized Data Db 2'!AP130-9.13938618925831)/9.32770897961624</f>
        <v>-0.97981039172968731</v>
      </c>
      <c r="AQ130">
        <f>('Organized Data Db 2'!AQ130-6.24424552429667)/7.96104062720055</f>
        <v>-3.0680100219832411E-2</v>
      </c>
      <c r="AR130">
        <f>('Organized Data Db 2'!AR130-1.95012787723785)/3.11105891356176</f>
        <v>-0.62683733462482261</v>
      </c>
      <c r="AS130">
        <f>('Organized Data Db 2'!AS130-18.3887468030691)/6.6849555874348</f>
        <v>-0.50692136376173813</v>
      </c>
      <c r="AT130">
        <f>('Organized Data Db 2'!AT130-2.8695652173913)/18.294807854498</f>
        <v>-0.64879419952328299</v>
      </c>
      <c r="AU130">
        <f>('Organized Data Db 2'!AU130-113.800511508951)/85.5899230594086</f>
        <v>-0.75710444866240256</v>
      </c>
    </row>
    <row r="131" spans="1:47" x14ac:dyDescent="0.25">
      <c r="A131">
        <f>('Organized Data Db 2'!A131-7.81969309462916)/8.46439985766875</f>
        <v>-9.6840072351558074E-2</v>
      </c>
      <c r="B131">
        <f>('Organized Data Db 2'!B131-1.19309462915601)/4.44972523731261</f>
        <v>-0.26812770801025315</v>
      </c>
      <c r="C131">
        <f>('Organized Data Db 2'!C131-1.83120204603581)/5.0823838597573</f>
        <v>-0.36030376621793692</v>
      </c>
      <c r="D131">
        <f>('Organized Data Db 2'!D131-0.260869565217391)/2.30035976941704</f>
        <v>-0.11340381130187339</v>
      </c>
      <c r="E131">
        <f>('Organized Data Db 2'!E131-5.30818414322251)/5.52548832975956</f>
        <v>-0.96067240150220246</v>
      </c>
      <c r="F131">
        <f>('Organized Data Db 2'!F131-9.13938618925831)/9.32770897961624</f>
        <v>0.30667914457804846</v>
      </c>
      <c r="G131">
        <f>('Organized Data Db 2'!G131-6.24424552429667)/7.96104062720055</f>
        <v>-0.78435041556777241</v>
      </c>
      <c r="H131">
        <f>('Organized Data Db 2'!H131-1.95012787723785)/3.11105891356176</f>
        <v>-0.62683733462482261</v>
      </c>
      <c r="I131">
        <f>('Organized Data Db 2'!I131-18.3887468030691)/6.6849555874348</f>
        <v>-0.95569023900136896</v>
      </c>
      <c r="J131">
        <f>('Organized Data Db 2'!J131-2.8695652173913)/18.294807854498</f>
        <v>7.1296065881681732E-3</v>
      </c>
      <c r="K131">
        <f>('Organized Data Db 2'!K131-113.800511508951)/85.5899230594086</f>
        <v>9.5799694613087447E-2</v>
      </c>
    </row>
    <row r="132" spans="1:47" x14ac:dyDescent="0.25">
      <c r="A132">
        <f>('Organized Data Db 2'!A132-7.81969309462916)/8.46439985766875</f>
        <v>0.25758552786178707</v>
      </c>
      <c r="B132">
        <f>('Organized Data Db 2'!B132-1.19309462915601)/4.44972523731261</f>
        <v>-0.26812770801025315</v>
      </c>
      <c r="C132">
        <f>('Organized Data Db 2'!C132-1.83120204603581)/5.0823838597573</f>
        <v>-0.36030376621793692</v>
      </c>
      <c r="D132">
        <f>('Organized Data Db 2'!D132-0.260869565217391)/2.30035976941704</f>
        <v>-0.11340381130187339</v>
      </c>
      <c r="E132">
        <f>('Organized Data Db 2'!E132-5.30818414322251)/5.52548832975956</f>
        <v>-0.96067240150220246</v>
      </c>
      <c r="F132">
        <f>('Organized Data Db 2'!F132-9.13938618925831)/9.32770897961624</f>
        <v>-0.97981039172968731</v>
      </c>
      <c r="G132">
        <f>('Organized Data Db 2'!G132-6.24424552429667)/7.96104062720055</f>
        <v>-0.78435041556777241</v>
      </c>
      <c r="H132">
        <f>('Organized Data Db 2'!H132-1.95012787723785)/3.11105891356176</f>
        <v>0.65889852288760153</v>
      </c>
      <c r="I132">
        <f>('Organized Data Db 2'!I132-18.3887468030691)/6.6849555874348</f>
        <v>9.1437136557769444E-2</v>
      </c>
      <c r="J132">
        <f>('Organized Data Db 2'!J132-2.8695652173913)/18.294807854498</f>
        <v>-4.7530710587786087E-2</v>
      </c>
      <c r="K132">
        <f>('Organized Data Db 2'!K132-113.800511508951)/85.5899230594086</f>
        <v>0.25937035222756499</v>
      </c>
    </row>
    <row r="133" spans="1:47" x14ac:dyDescent="0.25">
      <c r="A133">
        <f>('Organized Data Db 2'!A133-7.81969309462916)/8.46439985766875</f>
        <v>1.0845785950262592</v>
      </c>
      <c r="B133">
        <f>('Organized Data Db 2'!B133-1.19309462915601)/4.44972523731261</f>
        <v>1.5297361090445636</v>
      </c>
      <c r="C133">
        <f>('Organized Data Db 2'!C133-1.83120204603581)/5.0823838597573</f>
        <v>-0.36030376621793692</v>
      </c>
      <c r="D133">
        <f>('Organized Data Db 2'!D133-0.260869565217391)/2.30035976941704</f>
        <v>-0.11340381130187339</v>
      </c>
      <c r="E133">
        <f>('Organized Data Db 2'!E133-5.30818414322251)/5.52548832975956</f>
        <v>-0.96067240150220246</v>
      </c>
      <c r="F133">
        <f>('Organized Data Db 2'!F133-9.13938618925831)/9.32770897961624</f>
        <v>1.2715462968088502</v>
      </c>
      <c r="G133">
        <f>('Organized Data Db 2'!G133-6.24424552429667)/7.96104062720055</f>
        <v>-0.78435041556777241</v>
      </c>
      <c r="H133">
        <f>('Organized Data Db 2'!H133-1.95012787723785)/3.11105891356176</f>
        <v>-0.62683733462482261</v>
      </c>
      <c r="I133">
        <f>('Organized Data Db 2'!I133-18.3887468030691)/6.6849555874348</f>
        <v>1.7369230124364154</v>
      </c>
      <c r="J133">
        <f>('Organized Data Db 2'!J133-2.8695652173913)/18.294807854498</f>
        <v>1.7562597562187048</v>
      </c>
      <c r="K133">
        <f>('Organized Data Db 2'!K133-113.800511508951)/85.5899230594086</f>
        <v>1.3693141003258054</v>
      </c>
    </row>
    <row r="134" spans="1:47" x14ac:dyDescent="0.25">
      <c r="A134">
        <f>('Organized Data Db 2'!A134-7.81969309462916)/8.46439985766875</f>
        <v>2.0297135289285126</v>
      </c>
      <c r="B134">
        <f>('Organized Data Db 2'!B134-1.19309462915601)/4.44972523731261</f>
        <v>-0.26812770801025315</v>
      </c>
      <c r="C134">
        <f>('Organized Data Db 2'!C134-1.83120204603581)/5.0823838597573</f>
        <v>-0.36030376621793692</v>
      </c>
      <c r="D134">
        <f>('Organized Data Db 2'!D134-0.260869565217391)/2.30035976941704</f>
        <v>-0.11340381130187339</v>
      </c>
      <c r="E134">
        <f>('Organized Data Db 2'!E134-5.30818414322251)/5.52548832975956</f>
        <v>-0.59871344319108621</v>
      </c>
      <c r="F134">
        <f>('Organized Data Db 2'!F134-9.13938618925831)/9.32770897961624</f>
        <v>-0.33656562357581943</v>
      </c>
      <c r="G134">
        <f>('Organized Data Db 2'!G134-6.24424552429667)/7.96104062720055</f>
        <v>-0.78435041556777241</v>
      </c>
      <c r="H134">
        <f>('Organized Data Db 2'!H134-1.95012787723785)/3.11105891356176</f>
        <v>1.6030594131389429E-2</v>
      </c>
      <c r="I134">
        <f>('Organized Data Db 2'!I134-18.3887468030691)/6.6849555874348</f>
        <v>1.4377437622766616</v>
      </c>
      <c r="J134">
        <f>('Organized Data Db 2'!J134-2.8695652173913)/18.294807854498</f>
        <v>1.7562597562187048</v>
      </c>
      <c r="K134">
        <f>('Organized Data Db 2'!K134-113.800511508951)/85.5899230594086</f>
        <v>1.1473253507061574</v>
      </c>
    </row>
    <row r="135" spans="1:47" x14ac:dyDescent="0.25">
      <c r="A135">
        <f>('Organized Data Db 2'!A135-7.81969309462916)/8.46439985766875</f>
        <v>3.0929903295685484</v>
      </c>
      <c r="B135">
        <f>('Organized Data Db 2'!B135-1.19309462915601)/4.44972523731261</f>
        <v>5.350196720286049</v>
      </c>
      <c r="C135">
        <f>('Organized Data Db 2'!C135-1.83120204603581)/5.0823838597573</f>
        <v>-0.36030376621793692</v>
      </c>
      <c r="D135">
        <f>('Organized Data Db 2'!D135-0.260869565217391)/2.30035976941704</f>
        <v>-0.11340381130187339</v>
      </c>
      <c r="E135">
        <f>('Organized Data Db 2'!E135-5.30818414322251)/5.52548832975956</f>
        <v>-0.96067240150220246</v>
      </c>
      <c r="F135">
        <f>('Organized Data Db 2'!F135-9.13938618925831)/9.32770897961624</f>
        <v>-0.65818800765275343</v>
      </c>
      <c r="G135">
        <f>('Organized Data Db 2'!G135-6.24424552429667)/7.96104062720055</f>
        <v>-0.78435041556777241</v>
      </c>
      <c r="H135">
        <f>('Organized Data Db 2'!H135-1.95012787723785)/3.11105891356176</f>
        <v>0.33746455850949547</v>
      </c>
      <c r="I135">
        <f>('Organized Data Db 2'!I135-18.3887468030691)/6.6849555874348</f>
        <v>1.7369230124364154</v>
      </c>
      <c r="J135">
        <f>('Organized Data Db 2'!J135-2.8695652173913)/18.294807854498</f>
        <v>2.9041264169137442</v>
      </c>
      <c r="K135">
        <f>('Organized Data Db 2'!K135-113.800511508951)/85.5899230594086</f>
        <v>2.7012465980436939</v>
      </c>
    </row>
    <row r="136" spans="1:47" x14ac:dyDescent="0.25">
      <c r="A136">
        <f>('Organized Data Db 2'!A136-7.81969309462916)/8.46439985766875</f>
        <v>2.1301794386223642E-2</v>
      </c>
      <c r="B136">
        <f>('Organized Data Db 2'!B136-1.19309462915601)/4.44972523731261</f>
        <v>-0.26812770801025315</v>
      </c>
      <c r="C136">
        <f>('Organized Data Db 2'!C136-1.83120204603581)/5.0823838597573</f>
        <v>-0.36030376621793692</v>
      </c>
      <c r="D136">
        <f>('Organized Data Db 2'!D136-0.260869565217391)/2.30035976941704</f>
        <v>-0.11340381130187339</v>
      </c>
      <c r="E136">
        <f>('Organized Data Db 2'!E136-5.30818414322251)/5.52548832975956</f>
        <v>-0.77969292234664433</v>
      </c>
      <c r="F136">
        <f>('Organized Data Db 2'!F136-9.13938618925831)/9.32770897961624</f>
        <v>-0.97981039172968731</v>
      </c>
      <c r="G136">
        <f>('Organized Data Db 2'!G136-6.24424552429667)/7.96104062720055</f>
        <v>-0.78435041556777241</v>
      </c>
      <c r="H136">
        <f>('Organized Data Db 2'!H136-1.95012787723785)/3.11105891356176</f>
        <v>-0.62683733462482261</v>
      </c>
      <c r="I136">
        <f>('Organized Data Db 2'!I136-18.3887468030691)/6.6849555874348</f>
        <v>-0.20774211360198439</v>
      </c>
      <c r="J136">
        <f>('Organized Data Db 2'!J136-2.8695652173913)/18.294807854498</f>
        <v>0.28043119246793952</v>
      </c>
      <c r="K136">
        <f>('Organized Data Db 2'!K136-113.800511508951)/85.5899230594086</f>
        <v>0.8201840354772022</v>
      </c>
    </row>
    <row r="137" spans="1:47" x14ac:dyDescent="0.25">
      <c r="A137">
        <f>('Organized Data Db 2'!A137-7.81969309462916)/8.46439985766875</f>
        <v>1.3208623285018226</v>
      </c>
      <c r="B137">
        <f>('Organized Data Db 2'!B137-1.19309462915601)/4.44972523731261</f>
        <v>-0.26812770801025315</v>
      </c>
      <c r="C137">
        <f>('Organized Data Db 2'!C137-1.83120204603581)/5.0823838597573</f>
        <v>-0.36030376621793692</v>
      </c>
      <c r="D137">
        <f>('Organized Data Db 2'!D137-0.260869565217391)/2.30035976941704</f>
        <v>-0.11340381130187339</v>
      </c>
      <c r="E137">
        <f>('Organized Data Db 2'!E137-5.30818414322251)/5.52548832975956</f>
        <v>-0.77969292234664433</v>
      </c>
      <c r="F137">
        <f>('Organized Data Db 2'!F137-9.13938618925831)/9.32770897961624</f>
        <v>-0.65818800765275343</v>
      </c>
      <c r="G137">
        <f>('Organized Data Db 2'!G137-6.24424552429667)/7.96104062720055</f>
        <v>-0.65873869634311566</v>
      </c>
      <c r="H137">
        <f>('Organized Data Db 2'!H137-1.95012787723785)/3.11105891356176</f>
        <v>1.6030594131389429E-2</v>
      </c>
      <c r="I137">
        <f>('Organized Data Db 2'!I137-18.3887468030691)/6.6849555874348</f>
        <v>1.1385645121169077</v>
      </c>
      <c r="J137">
        <f>('Organized Data Db 2'!J137-2.8695652173913)/18.294807854498</f>
        <v>1.5376184875148875</v>
      </c>
      <c r="K137">
        <f>('Organized Data Db 2'!K137-113.800511508951)/85.5899230594086</f>
        <v>0.98375469309167973</v>
      </c>
    </row>
    <row r="138" spans="1:47" x14ac:dyDescent="0.25">
      <c r="A138">
        <f>('Organized Data Db 2'!A138-7.81969309462916)/8.46439985766875</f>
        <v>0.84829486155069567</v>
      </c>
      <c r="B138">
        <f>('Organized Data Db 2'!B138-1.19309462915601)/4.44972523731261</f>
        <v>-0.26812770801025315</v>
      </c>
      <c r="C138">
        <f>('Organized Data Db 2'!C138-1.83120204603581)/5.0823838597573</f>
        <v>-0.36030376621793692</v>
      </c>
      <c r="D138">
        <f>('Organized Data Db 2'!D138-0.260869565217391)/2.30035976941704</f>
        <v>-0.11340381130187339</v>
      </c>
      <c r="E138">
        <f>('Organized Data Db 2'!E138-5.30818414322251)/5.52548832975956</f>
        <v>-0.96067240150220246</v>
      </c>
      <c r="F138">
        <f>('Organized Data Db 2'!F138-9.13938618925831)/9.32770897961624</f>
        <v>-0.97981039172968731</v>
      </c>
      <c r="G138">
        <f>('Organized Data Db 2'!G138-6.24424552429667)/7.96104062720055</f>
        <v>-0.78435041556777241</v>
      </c>
      <c r="H138">
        <f>('Organized Data Db 2'!H138-1.95012787723785)/3.11105891356176</f>
        <v>0.65889852288760153</v>
      </c>
      <c r="I138">
        <f>('Organized Data Db 2'!I138-18.3887468030691)/6.6849555874348</f>
        <v>0.98897488703703085</v>
      </c>
      <c r="J138">
        <f>('Organized Data Db 2'!J138-2.8695652173913)/18.294807854498</f>
        <v>1.209656584459162</v>
      </c>
      <c r="K138">
        <f>('Organized Data Db 2'!K138-113.800511508951)/85.5899230594086</f>
        <v>1.2407942979144302</v>
      </c>
    </row>
    <row r="139" spans="1:47" x14ac:dyDescent="0.25">
      <c r="A139">
        <f>('Organized Data Db 2'!A139-7.81969309462916)/8.46439985766875</f>
        <v>1.6752879287151676</v>
      </c>
      <c r="B139">
        <f>('Organized Data Db 2'!B139-1.19309462915601)/4.44972523731261</f>
        <v>2.6534009947038242</v>
      </c>
      <c r="C139">
        <f>('Organized Data Db 2'!C139-1.83120204603581)/5.0823838597573</f>
        <v>-0.36030376621793692</v>
      </c>
      <c r="D139">
        <f>('Organized Data Db 2'!D139-0.260869565217391)/2.30035976941704</f>
        <v>-0.11340381130187339</v>
      </c>
      <c r="E139">
        <f>('Organized Data Db 2'!E139-5.30818414322251)/5.52548832975956</f>
        <v>-0.96067240150220246</v>
      </c>
      <c r="F139">
        <f>('Organized Data Db 2'!F139-9.13938618925831)/9.32770897961624</f>
        <v>-0.22935816221684147</v>
      </c>
      <c r="G139">
        <f>('Organized Data Db 2'!G139-6.24424552429667)/7.96104062720055</f>
        <v>-0.78435041556777241</v>
      </c>
      <c r="H139">
        <f>('Organized Data Db 2'!H139-1.95012787723785)/3.11105891356176</f>
        <v>0.98033248726570754</v>
      </c>
      <c r="I139">
        <f>('Organized Data Db 2'!I139-18.3887468030691)/6.6849555874348</f>
        <v>1.1385645121169077</v>
      </c>
      <c r="J139">
        <f>('Organized Data Db 2'!J139-2.8695652173913)/18.294807854498</f>
        <v>1.7562597562187048</v>
      </c>
      <c r="K139">
        <f>('Organized Data Db 2'!K139-113.800511508951)/85.5899230594086</f>
        <v>1.8483424547682039</v>
      </c>
    </row>
    <row r="140" spans="1:47" x14ac:dyDescent="0.25">
      <c r="A140">
        <f>('Organized Data Db 2'!A140-7.81969309462916)/8.46439985766875</f>
        <v>0.13944366112400536</v>
      </c>
      <c r="B140">
        <f>('Organized Data Db 2'!B140-1.19309462915601)/4.44972523731261</f>
        <v>-0.26812770801025315</v>
      </c>
      <c r="C140">
        <f>('Organized Data Db 2'!C140-1.83120204603581)/5.0823838597573</f>
        <v>-0.36030376621793692</v>
      </c>
      <c r="D140">
        <f>('Organized Data Db 2'!D140-0.260869565217391)/2.30035976941704</f>
        <v>-0.11340381130187339</v>
      </c>
      <c r="E140">
        <f>('Organized Data Db 2'!E140-5.30818414322251)/5.52548832975956</f>
        <v>-0.96067240150220246</v>
      </c>
      <c r="F140">
        <f>('Organized Data Db 2'!F140-9.13938618925831)/9.32770897961624</f>
        <v>-0.65818800765275343</v>
      </c>
      <c r="G140">
        <f>('Organized Data Db 2'!G140-6.24424552429667)/7.96104062720055</f>
        <v>-0.78435041556777241</v>
      </c>
      <c r="H140">
        <f>('Organized Data Db 2'!H140-1.95012787723785)/3.11105891356176</f>
        <v>0.98033248726570754</v>
      </c>
      <c r="I140">
        <f>('Organized Data Db 2'!I140-18.3887468030691)/6.6849555874348</f>
        <v>0.24102676163764636</v>
      </c>
      <c r="J140">
        <f>('Organized Data Db 2'!J140-2.8695652173913)/18.294807854498</f>
        <v>-4.7530710587786087E-2</v>
      </c>
      <c r="K140">
        <f>('Organized Data Db 2'!K140-113.800511508951)/85.5899230594086</f>
        <v>0.76176594347203164</v>
      </c>
    </row>
    <row r="141" spans="1:47" x14ac:dyDescent="0.25">
      <c r="A141">
        <f>('Organized Data Db 2'!A141-7.81969309462916)/8.46439985766875</f>
        <v>1.4390041952396042</v>
      </c>
      <c r="B141">
        <f>('Organized Data Db 2'!B141-1.19309462915601)/4.44972523731261</f>
        <v>2.2039350404401201</v>
      </c>
      <c r="C141">
        <f>('Organized Data Db 2'!C141-1.83120204603581)/5.0823838597573</f>
        <v>-0.36030376621793692</v>
      </c>
      <c r="D141">
        <f>('Organized Data Db 2'!D141-0.260869565217391)/2.30035976941704</f>
        <v>-0.11340381130187339</v>
      </c>
      <c r="E141">
        <f>('Organized Data Db 2'!E141-5.30818414322251)/5.52548832975956</f>
        <v>-0.96067240150220246</v>
      </c>
      <c r="F141">
        <f>('Organized Data Db 2'!F141-9.13938618925831)/9.32770897961624</f>
        <v>0.73550899001396042</v>
      </c>
      <c r="G141">
        <f>('Organized Data Db 2'!G141-6.24424552429667)/7.96104062720055</f>
        <v>-0.78435041556777241</v>
      </c>
      <c r="H141">
        <f>('Organized Data Db 2'!H141-1.95012787723785)/3.11105891356176</f>
        <v>-0.62683733462482261</v>
      </c>
      <c r="I141">
        <f>('Organized Data Db 2'!I141-18.3887468030691)/6.6849555874348</f>
        <v>1.7369230124364154</v>
      </c>
      <c r="J141">
        <f>('Organized Data Db 2'!J141-2.8695652173913)/18.294807854498</f>
        <v>2.0842216592744305</v>
      </c>
      <c r="K141">
        <f>('Organized Data Db 2'!K141-113.800511508951)/85.5899230594086</f>
        <v>2.1287492963930226</v>
      </c>
    </row>
    <row r="142" spans="1:47" x14ac:dyDescent="0.25">
      <c r="A142">
        <f>('Organized Data Db 2'!A142-7.81969309462916)/8.46439985766875</f>
        <v>0.49386926133735048</v>
      </c>
      <c r="B142">
        <f>('Organized Data Db 2'!B142-1.19309462915601)/4.44972523731261</f>
        <v>-0.26812770801025315</v>
      </c>
      <c r="C142">
        <f>('Organized Data Db 2'!C142-1.83120204603581)/5.0823838597573</f>
        <v>-0.36030376621793692</v>
      </c>
      <c r="D142">
        <f>('Organized Data Db 2'!D142-0.260869565217391)/2.30035976941704</f>
        <v>-0.11340381130187339</v>
      </c>
      <c r="E142">
        <f>('Organized Data Db 2'!E142-5.30818414322251)/5.52548832975956</f>
        <v>-0.96067240150220246</v>
      </c>
      <c r="F142">
        <f>('Organized Data Db 2'!F142-9.13938618925831)/9.32770897961624</f>
        <v>-0.55098054629377546</v>
      </c>
      <c r="G142">
        <f>('Organized Data Db 2'!G142-6.24424552429667)/7.96104062720055</f>
        <v>-0.78435041556777241</v>
      </c>
      <c r="H142">
        <f>('Organized Data Db 2'!H142-1.95012787723785)/3.11105891356176</f>
        <v>0.98033248726570754</v>
      </c>
      <c r="I142">
        <f>('Organized Data Db 2'!I142-18.3887468030691)/6.6849555874348</f>
        <v>0.54020601179740013</v>
      </c>
      <c r="J142">
        <f>('Organized Data Db 2'!J142-2.8695652173913)/18.294807854498</f>
        <v>0.82703436422748211</v>
      </c>
      <c r="K142">
        <f>('Organized Data Db 2'!K142-113.800511508951)/85.5899230594086</f>
        <v>1.1473253507061574</v>
      </c>
    </row>
    <row r="143" spans="1:47" x14ac:dyDescent="0.25">
      <c r="A143">
        <f>('Organized Data Db 2'!A143-7.81969309462916)/8.46439985766875</f>
        <v>1.3208623285018226</v>
      </c>
      <c r="B143">
        <f>('Organized Data Db 2'!B143-1.19309462915601)/4.44972523731261</f>
        <v>-0.26812770801025315</v>
      </c>
      <c r="C143">
        <f>('Organized Data Db 2'!C143-1.83120204603581)/5.0823838597573</f>
        <v>-0.36030376621793692</v>
      </c>
      <c r="D143">
        <f>('Organized Data Db 2'!D143-0.260869565217391)/2.30035976941704</f>
        <v>-0.11340381130187339</v>
      </c>
      <c r="E143">
        <f>('Organized Data Db 2'!E143-5.30818414322251)/5.52548832975956</f>
        <v>-0.96067240150220246</v>
      </c>
      <c r="F143">
        <f>('Organized Data Db 2'!F143-9.13938618925831)/9.32770897961624</f>
        <v>0.73550899001396042</v>
      </c>
      <c r="G143">
        <f>('Organized Data Db 2'!G143-6.24424552429667)/7.96104062720055</f>
        <v>-0.78435041556777241</v>
      </c>
      <c r="H143">
        <f>('Organized Data Db 2'!H143-1.95012787723785)/3.11105891356176</f>
        <v>-0.62683733462482261</v>
      </c>
      <c r="I143">
        <f>('Organized Data Db 2'!I143-18.3887468030691)/6.6849555874348</f>
        <v>1.2881541371967846</v>
      </c>
      <c r="J143">
        <f>('Organized Data Db 2'!J143-2.8695652173913)/18.294807854498</f>
        <v>-0.81277515105114584</v>
      </c>
      <c r="K143">
        <f>('Organized Data Db 2'!K143-113.800511508951)/85.5899230594086</f>
        <v>0.86691850908133861</v>
      </c>
    </row>
    <row r="144" spans="1:47" x14ac:dyDescent="0.25">
      <c r="A144">
        <f>('Organized Data Db 2'!A144-7.81969309462916)/8.46439985766875</f>
        <v>2.1301794386223642E-2</v>
      </c>
      <c r="B144">
        <f>('Organized Data Db 2'!B144-1.19309462915601)/4.44972523731261</f>
        <v>-0.26812770801025315</v>
      </c>
      <c r="C144">
        <f>('Organized Data Db 2'!C144-1.83120204603581)/5.0823838597573</f>
        <v>-0.36030376621793692</v>
      </c>
      <c r="D144">
        <f>('Organized Data Db 2'!D144-0.260869565217391)/2.30035976941704</f>
        <v>-0.11340381130187339</v>
      </c>
      <c r="E144">
        <f>('Organized Data Db 2'!E144-5.30818414322251)/5.52548832975956</f>
        <v>-0.23675448487996992</v>
      </c>
      <c r="F144">
        <f>('Organized Data Db 2'!F144-9.13938618925831)/9.32770897961624</f>
        <v>-0.76539546901173139</v>
      </c>
      <c r="G144">
        <f>('Organized Data Db 2'!G144-6.24424552429667)/7.96104062720055</f>
        <v>-0.15629181944448906</v>
      </c>
      <c r="H144">
        <f>('Organized Data Db 2'!H144-1.95012787723785)/3.11105891356176</f>
        <v>-0.62683733462482261</v>
      </c>
      <c r="I144">
        <f>('Organized Data Db 2'!I144-18.3887468030691)/6.6849555874348</f>
        <v>-0.65651098884161507</v>
      </c>
      <c r="J144">
        <f>('Organized Data Db 2'!J144-2.8695652173913)/18.294807854498</f>
        <v>-4.7530710587786087E-2</v>
      </c>
      <c r="K144">
        <f>('Organized Data Db 2'!K144-113.800511508951)/85.5899230594086</f>
        <v>4.9065221008951013E-2</v>
      </c>
    </row>
    <row r="145" spans="1:11" x14ac:dyDescent="0.25">
      <c r="A145">
        <f>('Organized Data Db 2'!A145-7.81969309462916)/8.46439985766875</f>
        <v>-9.6840072351558074E-2</v>
      </c>
      <c r="B145">
        <f>('Organized Data Db 2'!B145-1.19309462915601)/4.44972523731261</f>
        <v>-0.26812770801025315</v>
      </c>
      <c r="C145">
        <f>('Organized Data Db 2'!C145-1.83120204603581)/5.0823838597573</f>
        <v>-0.36030376621793692</v>
      </c>
      <c r="D145">
        <f>('Organized Data Db 2'!D145-0.260869565217391)/2.30035976941704</f>
        <v>-0.11340381130187339</v>
      </c>
      <c r="E145">
        <f>('Organized Data Db 2'!E145-5.30818414322251)/5.52548832975956</f>
        <v>-0.77969292234664433</v>
      </c>
      <c r="F145">
        <f>('Organized Data Db 2'!F145-9.13938618925831)/9.32770897961624</f>
        <v>-0.55098054629377546</v>
      </c>
      <c r="G145">
        <f>('Organized Data Db 2'!G145-6.24424552429667)/7.96104062720055</f>
        <v>-0.78435041556777241</v>
      </c>
      <c r="H145">
        <f>('Organized Data Db 2'!H145-1.95012787723785)/3.11105891356176</f>
        <v>0.33746455850949547</v>
      </c>
      <c r="I145">
        <f>('Organized Data Db 2'!I145-18.3887468030691)/6.6849555874348</f>
        <v>-0.95569023900136896</v>
      </c>
      <c r="J145">
        <f>('Organized Data Db 2'!J145-2.8695652173913)/18.294807854498</f>
        <v>-0.53947356517137446</v>
      </c>
      <c r="K145">
        <f>('Organized Data Db 2'!K145-113.800511508951)/85.5899230594086</f>
        <v>9.5799694613087447E-2</v>
      </c>
    </row>
    <row r="146" spans="1:11" x14ac:dyDescent="0.25">
      <c r="A146">
        <f>('Organized Data Db 2'!A146-7.81969309462916)/8.46439985766875</f>
        <v>0.96643672828847749</v>
      </c>
      <c r="B146">
        <f>('Organized Data Db 2'!B146-1.19309462915601)/4.44972523731261</f>
        <v>-0.26812770801025315</v>
      </c>
      <c r="C146">
        <f>('Organized Data Db 2'!C146-1.83120204603581)/5.0823838597573</f>
        <v>-0.36030376621793692</v>
      </c>
      <c r="D146">
        <f>('Organized Data Db 2'!D146-0.260869565217391)/2.30035976941704</f>
        <v>-0.11340381130187339</v>
      </c>
      <c r="E146">
        <f>('Organized Data Db 2'!E146-5.30818414322251)/5.52548832975956</f>
        <v>-0.96067240150220246</v>
      </c>
      <c r="F146">
        <f>('Organized Data Db 2'!F146-9.13938618925831)/9.32770897961624</f>
        <v>1.0571313740908943</v>
      </c>
      <c r="G146">
        <f>('Organized Data Db 2'!G146-6.24424552429667)/7.96104062720055</f>
        <v>-0.78435041556777241</v>
      </c>
      <c r="H146">
        <f>('Organized Data Db 2'!H146-1.95012787723785)/3.11105891356176</f>
        <v>2.2660683447781316</v>
      </c>
      <c r="I146">
        <f>('Organized Data Db 2'!I146-18.3887468030691)/6.6849555874348</f>
        <v>-0.3573317386818613</v>
      </c>
      <c r="J146">
        <f>('Organized Data Db 2'!J146-2.8695652173913)/18.294807854498</f>
        <v>0.93635499857939064</v>
      </c>
      <c r="K146">
        <f>('Organized Data Db 2'!K146-113.800511508951)/85.5899230594086</f>
        <v>1.1706925875082255</v>
      </c>
    </row>
    <row r="147" spans="1:11" x14ac:dyDescent="0.25">
      <c r="A147">
        <f>('Organized Data Db 2'!A147-7.81969309462916)/8.46439985766875</f>
        <v>0.61201112807513225</v>
      </c>
      <c r="B147">
        <f>('Organized Data Db 2'!B147-1.19309462915601)/4.44972523731261</f>
        <v>-0.26812770801025315</v>
      </c>
      <c r="C147">
        <f>('Organized Data Db 2'!C147-1.83120204603581)/5.0823838597573</f>
        <v>-0.36030376621793692</v>
      </c>
      <c r="D147">
        <f>('Organized Data Db 2'!D147-0.260869565217391)/2.30035976941704</f>
        <v>-0.11340381130187339</v>
      </c>
      <c r="E147">
        <f>('Organized Data Db 2'!E147-5.30818414322251)/5.52548832975956</f>
        <v>-0.96067240150220246</v>
      </c>
      <c r="F147">
        <f>('Organized Data Db 2'!F147-9.13938618925831)/9.32770897961624</f>
        <v>-0.97981039172968731</v>
      </c>
      <c r="G147">
        <f>('Organized Data Db 2'!G147-6.24424552429667)/7.96104062720055</f>
        <v>-0.78435041556777241</v>
      </c>
      <c r="H147">
        <f>('Organized Data Db 2'!H147-1.95012787723785)/3.11105891356176</f>
        <v>-0.3054033702467166</v>
      </c>
      <c r="I147">
        <f>('Organized Data Db 2'!I147-18.3887468030691)/6.6849555874348</f>
        <v>0.54020601179740013</v>
      </c>
      <c r="J147">
        <f>('Organized Data Db 2'!J147-2.8695652173913)/18.294807854498</f>
        <v>0.88169468140343632</v>
      </c>
      <c r="K147">
        <f>('Organized Data Db 2'!K147-113.800511508951)/85.5899230594086</f>
        <v>0.76176594347203164</v>
      </c>
    </row>
    <row r="148" spans="1:11" x14ac:dyDescent="0.25">
      <c r="A148">
        <f>('Organized Data Db 2'!A148-7.81969309462916)/8.46439985766875</f>
        <v>2.1301794386223642E-2</v>
      </c>
      <c r="B148">
        <f>('Organized Data Db 2'!B148-1.19309462915601)/4.44972523731261</f>
        <v>-0.26812770801025315</v>
      </c>
      <c r="C148">
        <f>('Organized Data Db 2'!C148-1.83120204603581)/5.0823838597573</f>
        <v>-0.36030376621793692</v>
      </c>
      <c r="D148">
        <f>('Organized Data Db 2'!D148-0.260869565217391)/2.30035976941704</f>
        <v>-0.11340381130187339</v>
      </c>
      <c r="E148">
        <f>('Organized Data Db 2'!E148-5.30818414322251)/5.52548832975956</f>
        <v>-0.23675448487996992</v>
      </c>
      <c r="F148">
        <f>('Organized Data Db 2'!F148-9.13938618925831)/9.32770897961624</f>
        <v>0.41388660593702642</v>
      </c>
      <c r="G148">
        <f>('Organized Data Db 2'!G148-6.24424552429667)/7.96104062720055</f>
        <v>-0.78435041556777241</v>
      </c>
      <c r="H148">
        <f>('Organized Data Db 2'!H148-1.95012787723785)/3.11105891356176</f>
        <v>-0.62683733462482261</v>
      </c>
      <c r="I148">
        <f>('Organized Data Db 2'!I148-18.3887468030691)/6.6849555874348</f>
        <v>-0.50692136376173813</v>
      </c>
      <c r="J148">
        <f>('Organized Data Db 2'!J148-2.8695652173913)/18.294807854498</f>
        <v>-0.81277515105114584</v>
      </c>
      <c r="K148">
        <f>('Organized Data Db 2'!K148-113.800511508951)/85.5899230594086</f>
        <v>0.36452291783687196</v>
      </c>
    </row>
    <row r="149" spans="1:11" x14ac:dyDescent="0.25">
      <c r="A149">
        <f>('Organized Data Db 2'!A149-7.81969309462916)/8.46439985766875</f>
        <v>0.25758552786178707</v>
      </c>
      <c r="B149">
        <f>('Organized Data Db 2'!B149-1.19309462915601)/4.44972523731261</f>
        <v>-0.26812770801025315</v>
      </c>
      <c r="C149">
        <f>('Organized Data Db 2'!C149-1.83120204603581)/5.0823838597573</f>
        <v>-0.36030376621793692</v>
      </c>
      <c r="D149">
        <f>('Organized Data Db 2'!D149-0.260869565217391)/2.30035976941704</f>
        <v>-0.11340381130187339</v>
      </c>
      <c r="E149">
        <f>('Organized Data Db 2'!E149-5.30818414322251)/5.52548832975956</f>
        <v>-0.96067240150220246</v>
      </c>
      <c r="F149">
        <f>('Organized Data Db 2'!F149-9.13938618925831)/9.32770897961624</f>
        <v>-0.97981039172968731</v>
      </c>
      <c r="G149">
        <f>('Organized Data Db 2'!G149-6.24424552429667)/7.96104062720055</f>
        <v>-0.78435041556777241</v>
      </c>
      <c r="H149">
        <f>('Organized Data Db 2'!H149-1.95012787723785)/3.11105891356176</f>
        <v>0.65889852288760153</v>
      </c>
      <c r="I149">
        <f>('Organized Data Db 2'!I149-18.3887468030691)/6.6849555874348</f>
        <v>-5.8152488522107464E-2</v>
      </c>
      <c r="J149">
        <f>('Organized Data Db 2'!J149-2.8695652173913)/18.294807854498</f>
        <v>0.49907246117175652</v>
      </c>
      <c r="K149">
        <f>('Organized Data Db 2'!K149-113.800511508951)/85.5899230594086</f>
        <v>0.36452291783687196</v>
      </c>
    </row>
    <row r="150" spans="1:11" x14ac:dyDescent="0.25">
      <c r="A150">
        <f>('Organized Data Db 2'!A150-7.81969309462916)/8.46439985766875</f>
        <v>-9.6840072351558074E-2</v>
      </c>
      <c r="B150">
        <f>('Organized Data Db 2'!B150-1.19309462915601)/4.44972523731261</f>
        <v>-0.26812770801025315</v>
      </c>
      <c r="C150">
        <f>('Organized Data Db 2'!C150-1.83120204603581)/5.0823838597573</f>
        <v>-0.36030376621793692</v>
      </c>
      <c r="D150">
        <f>('Organized Data Db 2'!D150-0.260869565217391)/2.30035976941704</f>
        <v>-0.11340381130187339</v>
      </c>
      <c r="E150">
        <f>('Organized Data Db 2'!E150-5.30818414322251)/5.52548832975956</f>
        <v>-0.96067240150220246</v>
      </c>
      <c r="F150">
        <f>('Organized Data Db 2'!F150-9.13938618925831)/9.32770897961624</f>
        <v>-0.76539546901173139</v>
      </c>
      <c r="G150">
        <f>('Organized Data Db 2'!G150-6.24424552429667)/7.96104062720055</f>
        <v>-0.78435041556777241</v>
      </c>
      <c r="H150">
        <f>('Organized Data Db 2'!H150-1.95012787723785)/3.11105891356176</f>
        <v>-0.62683733462482261</v>
      </c>
      <c r="I150">
        <f>('Organized Data Db 2'!I150-18.3887468030691)/6.6849555874348</f>
        <v>1.2881541371967846</v>
      </c>
      <c r="J150">
        <f>('Organized Data Db 2'!J150-2.8695652173913)/18.294807854498</f>
        <v>0.33509150964389378</v>
      </c>
      <c r="K150">
        <f>('Organized Data Db 2'!K150-113.800511508951)/85.5899230594086</f>
        <v>1.2174270611123619</v>
      </c>
    </row>
    <row r="151" spans="1:11" x14ac:dyDescent="0.25">
      <c r="A151">
        <f>('Organized Data Db 2'!A151-7.81969309462916)/8.46439985766875</f>
        <v>2.8567065960929847</v>
      </c>
      <c r="B151">
        <f>('Organized Data Db 2'!B151-1.19309462915601)/4.44972523731261</f>
        <v>4.9007307660223445</v>
      </c>
      <c r="C151">
        <f>('Organized Data Db 2'!C151-1.83120204603581)/5.0823838597573</f>
        <v>-0.36030376621793692</v>
      </c>
      <c r="D151">
        <f>('Organized Data Db 2'!D151-0.260869565217391)/2.30035976941704</f>
        <v>-0.11340381130187339</v>
      </c>
      <c r="E151">
        <f>('Organized Data Db 2'!E151-5.30818414322251)/5.52548832975956</f>
        <v>-0.96067240150220246</v>
      </c>
      <c r="F151">
        <f>('Organized Data Db 2'!F151-9.13938618925831)/9.32770897961624</f>
        <v>-0.97981039172968731</v>
      </c>
      <c r="G151">
        <f>('Organized Data Db 2'!G151-6.24424552429667)/7.96104062720055</f>
        <v>-0.78435041556777241</v>
      </c>
      <c r="H151">
        <f>('Organized Data Db 2'!H151-1.95012787723785)/3.11105891356176</f>
        <v>-0.62683733462482261</v>
      </c>
      <c r="I151">
        <f>('Organized Data Db 2'!I151-18.3887468030691)/6.6849555874348</f>
        <v>0.39061638671752325</v>
      </c>
      <c r="J151">
        <f>('Organized Data Db 2'!J151-2.8695652173913)/18.294807854498</f>
        <v>2.3028629279782473</v>
      </c>
      <c r="K151">
        <f>('Organized Data Db 2'!K151-113.800511508951)/85.5899230594086</f>
        <v>2.1988510067992273</v>
      </c>
    </row>
    <row r="152" spans="1:11" x14ac:dyDescent="0.25">
      <c r="A152">
        <f>('Organized Data Db 2'!A152-7.81969309462916)/8.46439985766875</f>
        <v>3.6836996632574568</v>
      </c>
      <c r="B152">
        <f>('Organized Data Db 2'!B152-1.19309462915601)/4.44972523731261</f>
        <v>6.4738616059453093</v>
      </c>
      <c r="C152">
        <f>('Organized Data Db 2'!C152-1.83120204603581)/5.0823838597573</f>
        <v>-0.36030376621793692</v>
      </c>
      <c r="D152">
        <f>('Organized Data Db 2'!D152-0.260869565217391)/2.30035976941704</f>
        <v>-0.11340381130187339</v>
      </c>
      <c r="E152">
        <f>('Organized Data Db 2'!E152-5.30818414322251)/5.52548832975956</f>
        <v>-0.96067240150220246</v>
      </c>
      <c r="F152">
        <f>('Organized Data Db 2'!F152-9.13938618925831)/9.32770897961624</f>
        <v>-0.97981039172968731</v>
      </c>
      <c r="G152">
        <f>('Organized Data Db 2'!G152-6.24424552429667)/7.96104062720055</f>
        <v>-0.78435041556777241</v>
      </c>
      <c r="H152">
        <f>('Organized Data Db 2'!H152-1.95012787723785)/3.11105891356176</f>
        <v>-0.62683733462482261</v>
      </c>
      <c r="I152">
        <f>('Organized Data Db 2'!I152-18.3887468030691)/6.6849555874348</f>
        <v>1.1385645121169077</v>
      </c>
      <c r="J152">
        <f>('Organized Data Db 2'!J152-2.8695652173913)/18.294807854498</f>
        <v>2.9041264169137442</v>
      </c>
      <c r="K152">
        <f>('Organized Data Db 2'!K152-113.800511508951)/85.5899230594086</f>
        <v>1.9067605467733746</v>
      </c>
    </row>
    <row r="153" spans="1:11" x14ac:dyDescent="0.25">
      <c r="A153">
        <f>('Organized Data Db 2'!A153-7.81969309462916)/8.46439985766875</f>
        <v>2.3841391291418579</v>
      </c>
      <c r="B153">
        <f>('Organized Data Db 2'!B153-1.19309462915601)/4.44972523731261</f>
        <v>-0.26812770801025315</v>
      </c>
      <c r="C153">
        <f>('Organized Data Db 2'!C153-1.83120204603581)/5.0823838597573</f>
        <v>-0.36030376621793692</v>
      </c>
      <c r="D153">
        <f>('Organized Data Db 2'!D153-0.260869565217391)/2.30035976941704</f>
        <v>-0.11340381130187339</v>
      </c>
      <c r="E153">
        <f>('Organized Data Db 2'!E153-5.30818414322251)/5.52548832975956</f>
        <v>-0.59871344319108621</v>
      </c>
      <c r="F153">
        <f>('Organized Data Db 2'!F153-9.13938618925831)/9.32770897961624</f>
        <v>-0.76539546901173139</v>
      </c>
      <c r="G153">
        <f>('Organized Data Db 2'!G153-6.24424552429667)/7.96104062720055</f>
        <v>-0.78435041556777241</v>
      </c>
      <c r="H153">
        <f>('Organized Data Db 2'!H153-1.95012787723785)/3.11105891356176</f>
        <v>-0.62683733462482261</v>
      </c>
      <c r="I153">
        <f>('Organized Data Db 2'!I153-18.3887468030691)/6.6849555874348</f>
        <v>-0.3573317386818613</v>
      </c>
      <c r="J153">
        <f>('Organized Data Db 2'!J153-2.8695652173913)/18.294807854498</f>
        <v>1.2643169016351161</v>
      </c>
      <c r="K153">
        <f>('Organized Data Db 2'!K153-113.800511508951)/85.5899230594086</f>
        <v>0.91365298268547512</v>
      </c>
    </row>
    <row r="154" spans="1:11" x14ac:dyDescent="0.25">
      <c r="A154">
        <f>('Organized Data Db 2'!A154-7.81969309462916)/8.46439985766875</f>
        <v>-0.21498193908933977</v>
      </c>
      <c r="B154">
        <f>('Organized Data Db 2'!B154-1.19309462915601)/4.44972523731261</f>
        <v>-0.26812770801025315</v>
      </c>
      <c r="C154">
        <f>('Organized Data Db 2'!C154-1.83120204603581)/5.0823838597573</f>
        <v>-0.36030376621793692</v>
      </c>
      <c r="D154">
        <f>('Organized Data Db 2'!D154-0.260869565217391)/2.30035976941704</f>
        <v>-0.11340381130187339</v>
      </c>
      <c r="E154">
        <f>('Organized Data Db 2'!E154-5.30818414322251)/5.52548832975956</f>
        <v>-0.41773396403552804</v>
      </c>
      <c r="F154">
        <f>('Organized Data Db 2'!F154-9.13938618925831)/9.32770897961624</f>
        <v>9.2264221860092477E-2</v>
      </c>
      <c r="G154">
        <f>('Organized Data Db 2'!G154-6.24424552429667)/7.96104062720055</f>
        <v>-0.28190353866914575</v>
      </c>
      <c r="H154">
        <f>('Organized Data Db 2'!H154-1.95012787723785)/3.11105891356176</f>
        <v>1.6232004160219196</v>
      </c>
      <c r="I154">
        <f>('Organized Data Db 2'!I154-18.3887468030691)/6.6849555874348</f>
        <v>-0.80610061392149202</v>
      </c>
      <c r="J154">
        <f>('Organized Data Db 2'!J154-2.8695652173913)/18.294807854498</f>
        <v>-0.86743546822710005</v>
      </c>
      <c r="K154">
        <f>('Organized Data Db 2'!K154-113.800511508951)/85.5899230594086</f>
        <v>-9.1138199803458303E-2</v>
      </c>
    </row>
    <row r="155" spans="1:11" x14ac:dyDescent="0.25">
      <c r="A155">
        <f>('Organized Data Db 2'!A155-7.81969309462916)/8.46439985766875</f>
        <v>-9.6840072351558074E-2</v>
      </c>
      <c r="B155">
        <f>('Organized Data Db 2'!B155-1.19309462915601)/4.44972523731261</f>
        <v>-0.26812770801025315</v>
      </c>
      <c r="C155">
        <f>('Organized Data Db 2'!C155-1.83120204603581)/5.0823838597573</f>
        <v>-0.36030376621793692</v>
      </c>
      <c r="D155">
        <f>('Organized Data Db 2'!D155-0.260869565217391)/2.30035976941704</f>
        <v>-0.11340381130187339</v>
      </c>
      <c r="E155">
        <f>('Organized Data Db 2'!E155-5.30818414322251)/5.52548832975956</f>
        <v>0.84912239005337875</v>
      </c>
      <c r="F155">
        <f>('Organized Data Db 2'!F155-9.13938618925831)/9.32770897961624</f>
        <v>0.84271645137293838</v>
      </c>
      <c r="G155">
        <f>('Organized Data Db 2'!G155-6.24424552429667)/7.96104062720055</f>
        <v>-3.0680100219832411E-2</v>
      </c>
      <c r="H155">
        <f>('Organized Data Db 2'!H155-1.95012787723785)/3.11105891356176</f>
        <v>-0.62683733462482261</v>
      </c>
      <c r="I155">
        <f>('Organized Data Db 2'!I155-18.3887468030691)/6.6849555874348</f>
        <v>-0.80610061392149202</v>
      </c>
      <c r="J155">
        <f>('Organized Data Db 2'!J155-2.8695652173913)/18.294807854498</f>
        <v>-1.0860767369309172</v>
      </c>
      <c r="K155">
        <f>('Organized Data Db 2'!K155-113.800511508951)/85.5899230594086</f>
        <v>-0.1028218182044924</v>
      </c>
    </row>
    <row r="156" spans="1:11" x14ac:dyDescent="0.25">
      <c r="A156">
        <f>('Organized Data Db 2'!A156-7.81969309462916)/8.46439985766875</f>
        <v>-9.6840072351558074E-2</v>
      </c>
      <c r="B156">
        <f>('Organized Data Db 2'!B156-1.19309462915601)/4.44972523731261</f>
        <v>-0.26812770801025315</v>
      </c>
      <c r="C156">
        <f>('Organized Data Db 2'!C156-1.83120204603581)/5.0823838597573</f>
        <v>-0.36030376621793692</v>
      </c>
      <c r="D156">
        <f>('Organized Data Db 2'!D156-0.260869565217391)/2.30035976941704</f>
        <v>-0.11340381130187339</v>
      </c>
      <c r="E156">
        <f>('Organized Data Db 2'!E156-5.30818414322251)/5.52548832975956</f>
        <v>-0.96067240150220246</v>
      </c>
      <c r="F156">
        <f>('Organized Data Db 2'!F156-9.13938618925831)/9.32770897961624</f>
        <v>-0.65818800765275343</v>
      </c>
      <c r="G156">
        <f>('Organized Data Db 2'!G156-6.24424552429667)/7.96104062720055</f>
        <v>-0.78435041556777241</v>
      </c>
      <c r="H156">
        <f>('Organized Data Db 2'!H156-1.95012787723785)/3.11105891356176</f>
        <v>-0.62683733462482261</v>
      </c>
      <c r="I156">
        <f>('Organized Data Db 2'!I156-18.3887468030691)/6.6849555874348</f>
        <v>-5.8152488522107464E-2</v>
      </c>
      <c r="J156">
        <f>('Organized Data Db 2'!J156-2.8695652173913)/18.294807854498</f>
        <v>0.33509150964389378</v>
      </c>
      <c r="K156">
        <f>('Organized Data Db 2'!K156-113.800511508951)/85.5899230594086</f>
        <v>0.92533660108650917</v>
      </c>
    </row>
    <row r="157" spans="1:11" x14ac:dyDescent="0.25">
      <c r="A157">
        <f>('Organized Data Db 2'!A157-7.81969309462916)/8.46439985766875</f>
        <v>2.1301794386223642E-2</v>
      </c>
      <c r="B157">
        <f>('Organized Data Db 2'!B157-1.19309462915601)/4.44972523731261</f>
        <v>-0.26812770801025315</v>
      </c>
      <c r="C157">
        <f>('Organized Data Db 2'!C157-1.83120204603581)/5.0823838597573</f>
        <v>-0.36030376621793692</v>
      </c>
      <c r="D157">
        <f>('Organized Data Db 2'!D157-0.260869565217391)/2.30035976941704</f>
        <v>-0.11340381130187339</v>
      </c>
      <c r="E157">
        <f>('Organized Data Db 2'!E157-5.30818414322251)/5.52548832975956</f>
        <v>-0.96067240150220246</v>
      </c>
      <c r="F157">
        <f>('Organized Data Db 2'!F157-9.13938618925831)/9.32770897961624</f>
        <v>2.2364134490396523</v>
      </c>
      <c r="G157">
        <f>('Organized Data Db 2'!G157-6.24424552429667)/7.96104062720055</f>
        <v>-0.78435041556777241</v>
      </c>
      <c r="H157">
        <f>('Organized Data Db 2'!H157-1.95012787723785)/3.11105891356176</f>
        <v>-0.62683733462482261</v>
      </c>
      <c r="I157">
        <f>('Organized Data Db 2'!I157-18.3887468030691)/6.6849555874348</f>
        <v>1.7369230124364154</v>
      </c>
      <c r="J157">
        <f>('Organized Data Db 2'!J157-2.8695652173913)/18.294807854498</f>
        <v>1.0456756329312991</v>
      </c>
      <c r="K157">
        <f>('Organized Data Db 2'!K157-113.800511508951)/85.5899230594086</f>
        <v>1.2875287715185666</v>
      </c>
    </row>
    <row r="158" spans="1:11" x14ac:dyDescent="0.25">
      <c r="A158">
        <f>('Organized Data Db 2'!A158-7.81969309462916)/8.46439985766875</f>
        <v>0.84829486155069567</v>
      </c>
      <c r="B158">
        <f>('Organized Data Db 2'!B158-1.19309462915601)/4.44972523731261</f>
        <v>-0.26812770801025315</v>
      </c>
      <c r="C158">
        <f>('Organized Data Db 2'!C158-1.83120204603581)/5.0823838597573</f>
        <v>-0.36030376621793692</v>
      </c>
      <c r="D158">
        <f>('Organized Data Db 2'!D158-0.260869565217391)/2.30035976941704</f>
        <v>-0.11340381130187339</v>
      </c>
      <c r="E158">
        <f>('Organized Data Db 2'!E158-5.30818414322251)/5.52548832975956</f>
        <v>0.12520447343114632</v>
      </c>
      <c r="F158">
        <f>('Organized Data Db 2'!F158-9.13938618925831)/9.32770897961624</f>
        <v>0.62830152865498234</v>
      </c>
      <c r="G158">
        <f>('Organized Data Db 2'!G158-6.24424552429667)/7.96104062720055</f>
        <v>2.9840011611719275</v>
      </c>
      <c r="H158">
        <f>('Organized Data Db 2'!H158-1.95012787723785)/3.11105891356176</f>
        <v>-0.62683733462482261</v>
      </c>
      <c r="I158">
        <f>('Organized Data Db 2'!I158-18.3887468030691)/6.6849555874348</f>
        <v>-1.7036383644007533</v>
      </c>
      <c r="J158">
        <f>('Organized Data Db 2'!J158-2.8695652173913)/18.294807854498</f>
        <v>-0.15685134493969463</v>
      </c>
      <c r="K158">
        <f>('Organized Data Db 2'!K158-113.800511508951)/85.5899230594086</f>
        <v>-0.93235872467791414</v>
      </c>
    </row>
    <row r="159" spans="1:11" x14ac:dyDescent="0.25">
      <c r="A159">
        <f>('Organized Data Db 2'!A159-7.81969309462916)/8.46439985766875</f>
        <v>0.13944366112400536</v>
      </c>
      <c r="B159">
        <f>('Organized Data Db 2'!B159-1.19309462915601)/4.44972523731261</f>
        <v>-0.26812770801025315</v>
      </c>
      <c r="C159">
        <f>('Organized Data Db 2'!C159-1.83120204603581)/5.0823838597573</f>
        <v>-0.36030376621793692</v>
      </c>
      <c r="D159">
        <f>('Organized Data Db 2'!D159-0.260869565217391)/2.30035976941704</f>
        <v>-0.11340381130187339</v>
      </c>
      <c r="E159">
        <f>('Organized Data Db 2'!E159-5.30818414322251)/5.52548832975956</f>
        <v>-0.96067240150220246</v>
      </c>
      <c r="F159">
        <f>('Organized Data Db 2'!F159-9.13938618925831)/9.32770897961624</f>
        <v>1.0571313740908943</v>
      </c>
      <c r="G159">
        <f>('Organized Data Db 2'!G159-6.24424552429667)/7.96104062720055</f>
        <v>-0.78435041556777241</v>
      </c>
      <c r="H159">
        <f>('Organized Data Db 2'!H159-1.95012787723785)/3.11105891356176</f>
        <v>1.3017664516438134</v>
      </c>
      <c r="I159">
        <f>('Organized Data Db 2'!I159-18.3887468030691)/6.6849555874348</f>
        <v>1.1385645121169077</v>
      </c>
      <c r="J159">
        <f>('Organized Data Db 2'!J159-2.8695652173913)/18.294807854498</f>
        <v>0.88169468140343632</v>
      </c>
      <c r="K159">
        <f>('Organized Data Db 2'!K159-113.800511508951)/85.5899230594086</f>
        <v>1.1706925875082255</v>
      </c>
    </row>
    <row r="160" spans="1:11" x14ac:dyDescent="0.25">
      <c r="A160">
        <f>('Organized Data Db 2'!A160-7.81969309462916)/8.46439985766875</f>
        <v>1.2027204617640408</v>
      </c>
      <c r="B160">
        <f>('Organized Data Db 2'!B160-1.19309462915601)/4.44972523731261</f>
        <v>1.7544690861764156</v>
      </c>
      <c r="C160">
        <f>('Organized Data Db 2'!C160-1.83120204603581)/5.0823838597573</f>
        <v>-0.36030376621793692</v>
      </c>
      <c r="D160">
        <f>('Organized Data Db 2'!D160-0.260869565217391)/2.30035976941704</f>
        <v>-0.11340381130187339</v>
      </c>
      <c r="E160">
        <f>('Organized Data Db 2'!E160-5.30818414322251)/5.52548832975956</f>
        <v>-0.96067240150220246</v>
      </c>
      <c r="F160">
        <f>('Organized Data Db 2'!F160-9.13938618925831)/9.32770897961624</f>
        <v>0.73550899001396042</v>
      </c>
      <c r="G160">
        <f>('Organized Data Db 2'!G160-6.24424552429667)/7.96104062720055</f>
        <v>-0.78435041556777241</v>
      </c>
      <c r="H160">
        <f>('Organized Data Db 2'!H160-1.95012787723785)/3.11105891356176</f>
        <v>-0.62683733462482261</v>
      </c>
      <c r="I160">
        <f>('Organized Data Db 2'!I160-18.3887468030691)/6.6849555874348</f>
        <v>1.7369230124364154</v>
      </c>
      <c r="J160">
        <f>('Organized Data Db 2'!J160-2.8695652173913)/18.294807854498</f>
        <v>1.7015994390427502</v>
      </c>
      <c r="K160">
        <f>('Organized Data Db 2'!K160-113.800511508951)/85.5899230594086</f>
        <v>1.3576304819247713</v>
      </c>
    </row>
    <row r="161" spans="1:11" x14ac:dyDescent="0.25">
      <c r="A161">
        <f>('Organized Data Db 2'!A161-7.81969309462916)/8.46439985766875</f>
        <v>2.1301794386223642E-2</v>
      </c>
      <c r="B161">
        <f>('Organized Data Db 2'!B161-1.19309462915601)/4.44972523731261</f>
        <v>-0.26812770801025315</v>
      </c>
      <c r="C161">
        <f>('Organized Data Db 2'!C161-1.83120204603581)/5.0823838597573</f>
        <v>-0.36030376621793692</v>
      </c>
      <c r="D161">
        <f>('Organized Data Db 2'!D161-0.260869565217391)/2.30035976941704</f>
        <v>-0.11340381130187339</v>
      </c>
      <c r="E161">
        <f>('Organized Data Db 2'!E161-5.30818414322251)/5.52548832975956</f>
        <v>-0.59871344319108621</v>
      </c>
      <c r="F161">
        <f>('Organized Data Db 2'!F161-9.13938618925831)/9.32770897961624</f>
        <v>-0.87260293037070935</v>
      </c>
      <c r="G161">
        <f>('Organized Data Db 2'!G161-6.24424552429667)/7.96104062720055</f>
        <v>-0.78435041556777241</v>
      </c>
      <c r="H161">
        <f>('Organized Data Db 2'!H161-1.95012787723785)/3.11105891356176</f>
        <v>0.65889852288760153</v>
      </c>
      <c r="I161">
        <f>('Organized Data Db 2'!I161-18.3887468030691)/6.6849555874348</f>
        <v>0.68979563687727707</v>
      </c>
      <c r="J161">
        <f>('Organized Data Db 2'!J161-2.8695652173913)/18.294807854498</f>
        <v>0.33509150964389378</v>
      </c>
      <c r="K161">
        <f>('Organized Data Db 2'!K161-113.800511508951)/85.5899230594086</f>
        <v>0.46967548344617893</v>
      </c>
    </row>
    <row r="162" spans="1:11" x14ac:dyDescent="0.25">
      <c r="A162">
        <f>('Organized Data Db 2'!A162-7.81969309462916)/8.46439985766875</f>
        <v>0.73015299481291396</v>
      </c>
      <c r="B162">
        <f>('Organized Data Db 2'!B162-1.19309462915601)/4.44972523731261</f>
        <v>-0.26812770801025315</v>
      </c>
      <c r="C162">
        <f>('Organized Data Db 2'!C162-1.83120204603581)/5.0823838597573</f>
        <v>-0.36030376621793692</v>
      </c>
      <c r="D162">
        <f>('Organized Data Db 2'!D162-0.260869565217391)/2.30035976941704</f>
        <v>-0.11340381130187339</v>
      </c>
      <c r="E162">
        <f>('Organized Data Db 2'!E162-5.30818414322251)/5.52548832975956</f>
        <v>-0.77969292234664433</v>
      </c>
      <c r="F162">
        <f>('Organized Data Db 2'!F162-9.13938618925831)/9.32770897961624</f>
        <v>-0.97981039172968731</v>
      </c>
      <c r="G162">
        <f>('Organized Data Db 2'!G162-6.24424552429667)/7.96104062720055</f>
        <v>-0.78435041556777241</v>
      </c>
      <c r="H162">
        <f>('Organized Data Db 2'!H162-1.95012787723785)/3.11105891356176</f>
        <v>-0.62683733462482261</v>
      </c>
      <c r="I162">
        <f>('Organized Data Db 2'!I162-18.3887468030691)/6.6849555874348</f>
        <v>-0.20774211360198439</v>
      </c>
      <c r="J162">
        <f>('Organized Data Db 2'!J162-2.8695652173913)/18.294807854498</f>
        <v>0.60839309552366505</v>
      </c>
      <c r="K162">
        <f>('Organized Data Db 2'!K162-113.800511508951)/85.5899230594086</f>
        <v>0.22431949702446266</v>
      </c>
    </row>
    <row r="163" spans="1:11" x14ac:dyDescent="0.25">
      <c r="A163">
        <f>('Organized Data Db 2'!A163-7.81969309462916)/8.46439985766875</f>
        <v>0.25758552786178707</v>
      </c>
      <c r="B163">
        <f>('Organized Data Db 2'!B163-1.19309462915601)/4.44972523731261</f>
        <v>-0.26812770801025315</v>
      </c>
      <c r="C163">
        <f>('Organized Data Db 2'!C163-1.83120204603581)/5.0823838597573</f>
        <v>-0.36030376621793692</v>
      </c>
      <c r="D163">
        <f>('Organized Data Db 2'!D163-0.260869565217391)/2.30035976941704</f>
        <v>-0.11340381130187339</v>
      </c>
      <c r="E163">
        <f>('Organized Data Db 2'!E163-5.30818414322251)/5.52548832975956</f>
        <v>-0.96067240150220246</v>
      </c>
      <c r="F163">
        <f>('Organized Data Db 2'!F163-9.13938618925831)/9.32770897961624</f>
        <v>0.41388660593702642</v>
      </c>
      <c r="G163">
        <f>('Organized Data Db 2'!G163-6.24424552429667)/7.96104062720055</f>
        <v>-0.78435041556777241</v>
      </c>
      <c r="H163">
        <f>('Organized Data Db 2'!H163-1.95012787723785)/3.11105891356176</f>
        <v>0.33746455850949547</v>
      </c>
      <c r="I163">
        <f>('Organized Data Db 2'!I163-18.3887468030691)/6.6849555874348</f>
        <v>1.5873333873565385</v>
      </c>
      <c r="J163">
        <f>('Organized Data Db 2'!J163-2.8695652173913)/18.294807854498</f>
        <v>1.1003359501072534</v>
      </c>
      <c r="K163">
        <f>('Organized Data Db 2'!K163-113.800511508951)/85.5899230594086</f>
        <v>1.345946863523737</v>
      </c>
    </row>
    <row r="164" spans="1:11" x14ac:dyDescent="0.25">
      <c r="A164">
        <f>('Organized Data Db 2'!A164-7.81969309462916)/8.46439985766875</f>
        <v>3.0929903295685484</v>
      </c>
      <c r="B164">
        <f>('Organized Data Db 2'!B164-1.19309462915601)/4.44972523731261</f>
        <v>-0.26812770801025315</v>
      </c>
      <c r="C164">
        <f>('Organized Data Db 2'!C164-1.83120204603581)/5.0823838597573</f>
        <v>-0.36030376621793692</v>
      </c>
      <c r="D164">
        <f>('Organized Data Db 2'!D164-0.260869565217391)/2.30035976941704</f>
        <v>-0.11340381130187339</v>
      </c>
      <c r="E164">
        <f>('Organized Data Db 2'!E164-5.30818414322251)/5.52548832975956</f>
        <v>-0.96067240150220246</v>
      </c>
      <c r="F164">
        <f>('Organized Data Db 2'!F164-9.13938618925831)/9.32770897961624</f>
        <v>-0.97981039172968731</v>
      </c>
      <c r="G164">
        <f>('Organized Data Db 2'!G164-6.24424552429667)/7.96104062720055</f>
        <v>-0.78435041556777241</v>
      </c>
      <c r="H164">
        <f>('Organized Data Db 2'!H164-1.95012787723785)/3.11105891356176</f>
        <v>-0.3054033702467166</v>
      </c>
      <c r="I164">
        <f>('Organized Data Db 2'!I164-18.3887468030691)/6.6849555874348</f>
        <v>1.1385645121169077</v>
      </c>
      <c r="J164">
        <f>('Organized Data Db 2'!J164-2.8695652173913)/18.294807854498</f>
        <v>2.2482026108022932</v>
      </c>
      <c r="K164">
        <f>('Organized Data Db 2'!K164-113.800511508951)/85.5899230594086</f>
        <v>1.6614045603516583</v>
      </c>
    </row>
    <row r="165" spans="1:11" x14ac:dyDescent="0.25">
      <c r="A165">
        <f>('Organized Data Db 2'!A165-7.81969309462916)/8.46439985766875</f>
        <v>0.49386926133735048</v>
      </c>
      <c r="B165">
        <f>('Organized Data Db 2'!B165-1.19309462915601)/4.44972523731261</f>
        <v>0.4060712233853031</v>
      </c>
      <c r="C165">
        <f>('Organized Data Db 2'!C165-1.83120204603581)/5.0823838597573</f>
        <v>-0.36030376621793692</v>
      </c>
      <c r="D165">
        <f>('Organized Data Db 2'!D165-0.260869565217391)/2.30035976941704</f>
        <v>-0.11340381130187339</v>
      </c>
      <c r="E165">
        <f>('Organized Data Db 2'!E165-5.30818414322251)/5.52548832975956</f>
        <v>-0.77969292234664433</v>
      </c>
      <c r="F165">
        <f>('Organized Data Db 2'!F165-9.13938618925831)/9.32770897961624</f>
        <v>-0.33656562357581943</v>
      </c>
      <c r="G165">
        <f>('Organized Data Db 2'!G165-6.24424552429667)/7.96104062720055</f>
        <v>-0.78435041556777241</v>
      </c>
      <c r="H165">
        <f>('Organized Data Db 2'!H165-1.95012787723785)/3.11105891356176</f>
        <v>2.2660683447781316</v>
      </c>
      <c r="I165">
        <f>('Organized Data Db 2'!I165-18.3887468030691)/6.6849555874348</f>
        <v>9.1437136557769444E-2</v>
      </c>
      <c r="J165">
        <f>('Organized Data Db 2'!J165-2.8695652173913)/18.294807854498</f>
        <v>0.22577087529198522</v>
      </c>
      <c r="K165">
        <f>('Organized Data Db 2'!K165-113.800511508951)/85.5899230594086</f>
        <v>1.0655400218989186</v>
      </c>
    </row>
    <row r="166" spans="1:11" x14ac:dyDescent="0.25">
      <c r="A166">
        <f>('Organized Data Db 2'!A166-7.81969309462916)/8.46439985766875</f>
        <v>-9.6840072351558074E-2</v>
      </c>
      <c r="B166">
        <f>('Organized Data Db 2'!B166-1.19309462915601)/4.44972523731261</f>
        <v>-0.26812770801025315</v>
      </c>
      <c r="C166">
        <f>('Organized Data Db 2'!C166-1.83120204603581)/5.0823838597573</f>
        <v>-0.36030376621793692</v>
      </c>
      <c r="D166">
        <f>('Organized Data Db 2'!D166-0.260869565217391)/2.30035976941704</f>
        <v>-0.11340381130187339</v>
      </c>
      <c r="E166">
        <f>('Organized Data Db 2'!E166-5.30818414322251)/5.52548832975956</f>
        <v>-0.96067240150220246</v>
      </c>
      <c r="F166">
        <f>('Organized Data Db 2'!F166-9.13938618925831)/9.32770897961624</f>
        <v>-0.97981039172968731</v>
      </c>
      <c r="G166">
        <f>('Organized Data Db 2'!G166-6.24424552429667)/7.96104062720055</f>
        <v>-0.78435041556777241</v>
      </c>
      <c r="H166">
        <f>('Organized Data Db 2'!H166-1.95012787723785)/3.11105891356176</f>
        <v>-0.62683733462482261</v>
      </c>
      <c r="I166">
        <f>('Organized Data Db 2'!I166-18.3887468030691)/6.6849555874348</f>
        <v>0.39061638671752325</v>
      </c>
      <c r="J166">
        <f>('Organized Data Db 2'!J166-2.8695652173913)/18.294807854498</f>
        <v>0.38975182681984805</v>
      </c>
      <c r="K166">
        <f>('Organized Data Db 2'!K166-113.800511508951)/85.5899230594086</f>
        <v>1.2407942979144302</v>
      </c>
    </row>
    <row r="167" spans="1:11" x14ac:dyDescent="0.25">
      <c r="A167">
        <f>('Organized Data Db 2'!A167-7.81969309462916)/8.46439985766875</f>
        <v>0.25758552786178707</v>
      </c>
      <c r="B167">
        <f>('Organized Data Db 2'!B167-1.19309462915601)/4.44972523731261</f>
        <v>-0.26812770801025315</v>
      </c>
      <c r="C167">
        <f>('Organized Data Db 2'!C167-1.83120204603581)/5.0823838597573</f>
        <v>-0.36030376621793692</v>
      </c>
      <c r="D167">
        <f>('Organized Data Db 2'!D167-0.260869565217391)/2.30035976941704</f>
        <v>-0.11340381130187339</v>
      </c>
      <c r="E167">
        <f>('Organized Data Db 2'!E167-5.30818414322251)/5.52548832975956</f>
        <v>-0.96067240150220246</v>
      </c>
      <c r="F167">
        <f>('Organized Data Db 2'!F167-9.13938618925831)/9.32770897961624</f>
        <v>-0.44377308493479745</v>
      </c>
      <c r="G167">
        <f>('Organized Data Db 2'!G167-6.24424552429667)/7.96104062720055</f>
        <v>-0.78435041556777241</v>
      </c>
      <c r="H167">
        <f>('Organized Data Db 2'!H167-1.95012787723785)/3.11105891356176</f>
        <v>0.33746455850949547</v>
      </c>
      <c r="I167">
        <f>('Organized Data Db 2'!I167-18.3887468030691)/6.6849555874348</f>
        <v>-0.20774211360198439</v>
      </c>
      <c r="J167">
        <f>('Organized Data Db 2'!J167-2.8695652173913)/18.294807854498</f>
        <v>0.44441214399580226</v>
      </c>
      <c r="K167">
        <f>('Organized Data Db 2'!K167-113.800511508951)/85.5899230594086</f>
        <v>1.334263245122703</v>
      </c>
    </row>
    <row r="168" spans="1:11" x14ac:dyDescent="0.25">
      <c r="A168">
        <f>('Organized Data Db 2'!A168-7.81969309462916)/8.46439985766875</f>
        <v>0.84829486155069567</v>
      </c>
      <c r="B168">
        <f>('Organized Data Db 2'!B168-1.19309462915601)/4.44972523731261</f>
        <v>-0.26812770801025315</v>
      </c>
      <c r="C168">
        <f>('Organized Data Db 2'!C168-1.83120204603581)/5.0823838597573</f>
        <v>-0.36030376621793692</v>
      </c>
      <c r="D168">
        <f>('Organized Data Db 2'!D168-0.260869565217391)/2.30035976941704</f>
        <v>-0.11340381130187339</v>
      </c>
      <c r="E168">
        <f>('Organized Data Db 2'!E168-5.30818414322251)/5.52548832975956</f>
        <v>-0.96067240150220246</v>
      </c>
      <c r="F168">
        <f>('Organized Data Db 2'!F168-9.13938618925831)/9.32770897961624</f>
        <v>-0.55098054629377546</v>
      </c>
      <c r="G168">
        <f>('Organized Data Db 2'!G168-6.24424552429667)/7.96104062720055</f>
        <v>-0.78435041556777241</v>
      </c>
      <c r="H168">
        <f>('Organized Data Db 2'!H168-1.95012787723785)/3.11105891356176</f>
        <v>0.65889852288760153</v>
      </c>
      <c r="I168">
        <f>('Organized Data Db 2'!I168-18.3887468030691)/6.6849555874348</f>
        <v>0.24102676163764636</v>
      </c>
      <c r="J168">
        <f>('Organized Data Db 2'!J168-2.8695652173913)/18.294807854498</f>
        <v>0.88169468140343632</v>
      </c>
      <c r="K168">
        <f>('Organized Data Db 2'!K168-113.800511508951)/85.5899230594086</f>
        <v>1.4627830475340782</v>
      </c>
    </row>
    <row r="169" spans="1:11" x14ac:dyDescent="0.25">
      <c r="A169">
        <f>('Organized Data Db 2'!A169-7.81969309462916)/8.46439985766875</f>
        <v>0.73015299481291396</v>
      </c>
      <c r="B169">
        <f>('Organized Data Db 2'!B169-1.19309462915601)/4.44972523731261</f>
        <v>-0.26812770801025315</v>
      </c>
      <c r="C169">
        <f>('Organized Data Db 2'!C169-1.83120204603581)/5.0823838597573</f>
        <v>-0.36030376621793692</v>
      </c>
      <c r="D169">
        <f>('Organized Data Db 2'!D169-0.260869565217391)/2.30035976941704</f>
        <v>-0.11340381130187339</v>
      </c>
      <c r="E169">
        <f>('Organized Data Db 2'!E169-5.30818414322251)/5.52548832975956</f>
        <v>-0.96067240150220246</v>
      </c>
      <c r="F169">
        <f>('Organized Data Db 2'!F169-9.13938618925831)/9.32770897961624</f>
        <v>-0.97981039172968731</v>
      </c>
      <c r="G169">
        <f>('Organized Data Db 2'!G169-6.24424552429667)/7.96104062720055</f>
        <v>-0.78435041556777241</v>
      </c>
      <c r="H169">
        <f>('Organized Data Db 2'!H169-1.95012787723785)/3.11105891356176</f>
        <v>-0.62683733462482261</v>
      </c>
      <c r="I169">
        <f>('Organized Data Db 2'!I169-18.3887468030691)/6.6849555874348</f>
        <v>-0.20774211360198439</v>
      </c>
      <c r="J169">
        <f>('Organized Data Db 2'!J169-2.8695652173913)/18.294807854498</f>
        <v>0.66305341269961926</v>
      </c>
      <c r="K169">
        <f>('Organized Data Db 2'!K169-113.800511508951)/85.5899230594086</f>
        <v>1.2057434427113278</v>
      </c>
    </row>
    <row r="170" spans="1:11" x14ac:dyDescent="0.25">
      <c r="A170">
        <f>('Organized Data Db 2'!A170-7.81969309462916)/8.46439985766875</f>
        <v>0.49386926133735048</v>
      </c>
      <c r="B170">
        <f>('Organized Data Db 2'!B170-1.19309462915601)/4.44972523731261</f>
        <v>0.4060712233853031</v>
      </c>
      <c r="C170">
        <f>('Organized Data Db 2'!C170-1.83120204603581)/5.0823838597573</f>
        <v>-0.36030376621793692</v>
      </c>
      <c r="D170">
        <f>('Organized Data Db 2'!D170-0.260869565217391)/2.30035976941704</f>
        <v>-0.11340381130187339</v>
      </c>
      <c r="E170">
        <f>('Organized Data Db 2'!E170-5.30818414322251)/5.52548832975956</f>
        <v>-0.96067240150220246</v>
      </c>
      <c r="F170">
        <f>('Organized Data Db 2'!F170-9.13938618925831)/9.32770897961624</f>
        <v>-0.97981039172968731</v>
      </c>
      <c r="G170">
        <f>('Organized Data Db 2'!G170-6.24424552429667)/7.96104062720055</f>
        <v>-0.78435041556777241</v>
      </c>
      <c r="H170">
        <f>('Organized Data Db 2'!H170-1.95012787723785)/3.11105891356176</f>
        <v>1.3017664516438134</v>
      </c>
      <c r="I170">
        <f>('Organized Data Db 2'!I170-18.3887468030691)/6.6849555874348</f>
        <v>9.1437136557769444E-2</v>
      </c>
      <c r="J170">
        <f>('Organized Data Db 2'!J170-2.8695652173913)/18.294807854498</f>
        <v>0.82703436422748211</v>
      </c>
      <c r="K170">
        <f>('Organized Data Db 2'!K170-113.800511508951)/85.5899230594086</f>
        <v>2.1638001515961252</v>
      </c>
    </row>
    <row r="171" spans="1:11" x14ac:dyDescent="0.25">
      <c r="A171">
        <f>('Organized Data Db 2'!A171-7.81969309462916)/8.46439985766875</f>
        <v>-0.33312380582712148</v>
      </c>
      <c r="B171">
        <f>('Organized Data Db 2'!B171-1.19309462915601)/4.44972523731261</f>
        <v>-0.26812770801025315</v>
      </c>
      <c r="C171">
        <f>('Organized Data Db 2'!C171-1.83120204603581)/5.0823838597573</f>
        <v>-0.36030376621793692</v>
      </c>
      <c r="D171">
        <f>('Organized Data Db 2'!D171-0.260869565217391)/2.30035976941704</f>
        <v>-0.11340381130187339</v>
      </c>
      <c r="E171">
        <f>('Organized Data Db 2'!E171-5.30818414322251)/5.52548832975956</f>
        <v>-0.59871344319108621</v>
      </c>
      <c r="F171">
        <f>('Organized Data Db 2'!F171-9.13938618925831)/9.32770897961624</f>
        <v>-0.97981039172968731</v>
      </c>
      <c r="G171">
        <f>('Organized Data Db 2'!G171-6.24424552429667)/7.96104062720055</f>
        <v>-0.78435041556777241</v>
      </c>
      <c r="H171">
        <f>('Organized Data Db 2'!H171-1.95012787723785)/3.11105891356176</f>
        <v>-0.62683733462482261</v>
      </c>
      <c r="I171">
        <f>('Organized Data Db 2'!I171-18.3887468030691)/6.6849555874348</f>
        <v>-0.50692136376173813</v>
      </c>
      <c r="J171">
        <f>('Organized Data Db 2'!J171-2.8695652173913)/18.294807854498</f>
        <v>-0.53947356517137446</v>
      </c>
      <c r="K171">
        <f>('Organized Data Db 2'!K171-113.800511508951)/85.5899230594086</f>
        <v>2.5697984206882792E-2</v>
      </c>
    </row>
    <row r="172" spans="1:11" x14ac:dyDescent="0.25">
      <c r="A172">
        <f>('Organized Data Db 2'!A172-7.81969309462916)/8.46439985766875</f>
        <v>2.3841391291418579</v>
      </c>
      <c r="B172">
        <f>('Organized Data Db 2'!B172-1.19309462915601)/4.44972523731261</f>
        <v>4.0017988574949364</v>
      </c>
      <c r="C172">
        <f>('Organized Data Db 2'!C172-1.83120204603581)/5.0823838597573</f>
        <v>-0.36030376621793692</v>
      </c>
      <c r="D172">
        <f>('Organized Data Db 2'!D172-0.260869565217391)/2.30035976941704</f>
        <v>-0.11340381130187339</v>
      </c>
      <c r="E172">
        <f>('Organized Data Db 2'!E172-5.30818414322251)/5.52548832975956</f>
        <v>-0.96067240150220246</v>
      </c>
      <c r="F172">
        <f>('Organized Data Db 2'!F172-9.13938618925831)/9.32770897961624</f>
        <v>-0.97981039172968731</v>
      </c>
      <c r="G172">
        <f>('Organized Data Db 2'!G172-6.24424552429667)/7.96104062720055</f>
        <v>-0.78435041556777241</v>
      </c>
      <c r="H172">
        <f>('Organized Data Db 2'!H172-1.95012787723785)/3.11105891356176</f>
        <v>-0.62683733462482261</v>
      </c>
      <c r="I172">
        <f>('Organized Data Db 2'!I172-18.3887468030691)/6.6849555874348</f>
        <v>0.83938526195715402</v>
      </c>
      <c r="J172">
        <f>('Organized Data Db 2'!J172-2.8695652173913)/18.294807854498</f>
        <v>2.1935422936263387</v>
      </c>
      <c r="K172">
        <f>('Organized Data Db 2'!K172-113.800511508951)/85.5899230594086</f>
        <v>1.953495020377511</v>
      </c>
    </row>
    <row r="173" spans="1:11" x14ac:dyDescent="0.25">
      <c r="A173">
        <f>('Organized Data Db 2'!A173-7.81969309462916)/8.46439985766875</f>
        <v>-0.45126567256490319</v>
      </c>
      <c r="B173">
        <f>('Organized Data Db 2'!B173-1.19309462915601)/4.44972523731261</f>
        <v>-0.26812770801025315</v>
      </c>
      <c r="C173">
        <f>('Organized Data Db 2'!C173-1.83120204603581)/5.0823838597573</f>
        <v>-0.36030376621793692</v>
      </c>
      <c r="D173">
        <f>('Organized Data Db 2'!D173-0.260869565217391)/2.30035976941704</f>
        <v>-0.11340381130187339</v>
      </c>
      <c r="E173">
        <f>('Organized Data Db 2'!E173-5.30818414322251)/5.52548832975956</f>
        <v>-0.96067240150220246</v>
      </c>
      <c r="F173">
        <f>('Organized Data Db 2'!F173-9.13938618925831)/9.32770897961624</f>
        <v>0.52109406729600438</v>
      </c>
      <c r="G173">
        <f>('Organized Data Db 2'!G173-6.24424552429667)/7.96104062720055</f>
        <v>-0.78435041556777241</v>
      </c>
      <c r="H173">
        <f>('Organized Data Db 2'!H173-1.95012787723785)/3.11105891356176</f>
        <v>0.33746455850949547</v>
      </c>
      <c r="I173">
        <f>('Organized Data Db 2'!I173-18.3887468030691)/6.6849555874348</f>
        <v>9.1437136557769444E-2</v>
      </c>
      <c r="J173">
        <f>('Organized Data Db 2'!J173-2.8695652173913)/18.294807854498</f>
        <v>-0.59413388234732878</v>
      </c>
      <c r="K173">
        <f>('Organized Data Db 2'!K173-113.800511508951)/85.5899230594086</f>
        <v>-0.4416467518344816</v>
      </c>
    </row>
    <row r="174" spans="1:11" x14ac:dyDescent="0.25">
      <c r="A174">
        <f>('Organized Data Db 2'!A174-7.81969309462916)/8.46439985766875</f>
        <v>1.2027204617640408</v>
      </c>
      <c r="B174">
        <f>('Organized Data Db 2'!B174-1.19309462915601)/4.44972523731261</f>
        <v>1.7544690861764156</v>
      </c>
      <c r="C174">
        <f>('Organized Data Db 2'!C174-1.83120204603581)/5.0823838597573</f>
        <v>-0.36030376621793692</v>
      </c>
      <c r="D174">
        <f>('Organized Data Db 2'!D174-0.260869565217391)/2.30035976941704</f>
        <v>-0.11340381130187339</v>
      </c>
      <c r="E174">
        <f>('Organized Data Db 2'!E174-5.30818414322251)/5.52548832975956</f>
        <v>-0.96067240150220246</v>
      </c>
      <c r="F174">
        <f>('Organized Data Db 2'!F174-9.13938618925831)/9.32770897961624</f>
        <v>-0.97981039172968731</v>
      </c>
      <c r="G174">
        <f>('Organized Data Db 2'!G174-6.24424552429667)/7.96104062720055</f>
        <v>-0.78435041556777241</v>
      </c>
      <c r="H174">
        <f>('Organized Data Db 2'!H174-1.95012787723785)/3.11105891356176</f>
        <v>-0.62683733462482261</v>
      </c>
      <c r="I174">
        <f>('Organized Data Db 2'!I174-18.3887468030691)/6.6849555874348</f>
        <v>-0.20774211360198439</v>
      </c>
      <c r="J174">
        <f>('Organized Data Db 2'!J174-2.8695652173913)/18.294807854498</f>
        <v>0.99101531575534485</v>
      </c>
      <c r="K174">
        <f>('Organized Data Db 2'!K174-113.800511508951)/85.5899230594086</f>
        <v>1.3926813371278737</v>
      </c>
    </row>
    <row r="175" spans="1:11" x14ac:dyDescent="0.25">
      <c r="A175">
        <f>('Organized Data Db 2'!A175-7.81969309462916)/8.46439985766875</f>
        <v>3.8018415299952384</v>
      </c>
      <c r="B175">
        <f>('Organized Data Db 2'!B175-1.19309462915601)/4.44972523731261</f>
        <v>-0.26812770801025315</v>
      </c>
      <c r="C175">
        <f>('Organized Data Db 2'!C175-1.83120204603581)/5.0823838597573</f>
        <v>-0.36030376621793692</v>
      </c>
      <c r="D175">
        <f>('Organized Data Db 2'!D175-0.260869565217391)/2.30035976941704</f>
        <v>-0.11340381130187339</v>
      </c>
      <c r="E175">
        <f>('Organized Data Db 2'!E175-5.30818414322251)/5.52548832975956</f>
        <v>-0.96067240150220246</v>
      </c>
      <c r="F175">
        <f>('Organized Data Db 2'!F175-9.13938618925831)/9.32770897961624</f>
        <v>-0.97981039172968731</v>
      </c>
      <c r="G175">
        <f>('Organized Data Db 2'!G175-6.24424552429667)/7.96104062720055</f>
        <v>-0.78435041556777241</v>
      </c>
      <c r="H175">
        <f>('Organized Data Db 2'!H175-1.95012787723785)/3.11105891356176</f>
        <v>-0.62683733462482261</v>
      </c>
      <c r="I175">
        <f>('Organized Data Db 2'!I175-18.3887468030691)/6.6849555874348</f>
        <v>-5.8152488522107464E-2</v>
      </c>
      <c r="J175">
        <f>('Organized Data Db 2'!J175-2.8695652173913)/18.294807854498</f>
        <v>-1.468698957162597</v>
      </c>
      <c r="K175">
        <f>('Organized Data Db 2'!K175-113.800511508951)/85.5899230594086</f>
        <v>2.8765008740592055</v>
      </c>
    </row>
    <row r="176" spans="1:11" x14ac:dyDescent="0.25">
      <c r="A176">
        <f>('Organized Data Db 2'!A176-7.81969309462916)/8.46439985766875</f>
        <v>2.2659972624040763</v>
      </c>
      <c r="B176">
        <f>('Organized Data Db 2'!B176-1.19309462915601)/4.44972523731261</f>
        <v>3.7770658803630841</v>
      </c>
      <c r="C176">
        <f>('Organized Data Db 2'!C176-1.83120204603581)/5.0823838597573</f>
        <v>-0.36030376621793692</v>
      </c>
      <c r="D176">
        <f>('Organized Data Db 2'!D176-0.260869565217391)/2.30035976941704</f>
        <v>-0.11340381130187339</v>
      </c>
      <c r="E176">
        <f>('Organized Data Db 2'!E176-5.30818414322251)/5.52548832975956</f>
        <v>-0.96067240150220246</v>
      </c>
      <c r="F176">
        <f>('Organized Data Db 2'!F176-9.13938618925831)/9.32770897961624</f>
        <v>-0.97981039172968731</v>
      </c>
      <c r="G176">
        <f>('Organized Data Db 2'!G176-6.24424552429667)/7.96104062720055</f>
        <v>-0.78435041556777241</v>
      </c>
      <c r="H176">
        <f>('Organized Data Db 2'!H176-1.95012787723785)/3.11105891356176</f>
        <v>-0.3054033702467166</v>
      </c>
      <c r="I176">
        <f>('Organized Data Db 2'!I176-18.3887468030691)/6.6849555874348</f>
        <v>0.54020601179740013</v>
      </c>
      <c r="J176">
        <f>('Organized Data Db 2'!J176-2.8695652173913)/18.294807854498</f>
        <v>2.0295613420984759</v>
      </c>
      <c r="K176">
        <f>('Organized Data Db 2'!K176-113.800511508951)/85.5899230594086</f>
        <v>2.2923199540075001</v>
      </c>
    </row>
    <row r="177" spans="1:11" x14ac:dyDescent="0.25">
      <c r="A177">
        <f>('Organized Data Db 2'!A177-7.81969309462916)/8.46439985766875</f>
        <v>-9.6840072351558074E-2</v>
      </c>
      <c r="B177">
        <f>('Organized Data Db 2'!B177-1.19309462915601)/4.44972523731261</f>
        <v>-0.26812770801025315</v>
      </c>
      <c r="C177">
        <f>('Organized Data Db 2'!C177-1.83120204603581)/5.0823838597573</f>
        <v>-0.36030376621793692</v>
      </c>
      <c r="D177">
        <f>('Organized Data Db 2'!D177-0.260869565217391)/2.30035976941704</f>
        <v>-0.11340381130187339</v>
      </c>
      <c r="E177">
        <f>('Organized Data Db 2'!E177-5.30818414322251)/5.52548832975956</f>
        <v>-0.96067240150220246</v>
      </c>
      <c r="F177">
        <f>('Organized Data Db 2'!F177-9.13938618925831)/9.32770897961624</f>
        <v>-0.97981039172968731</v>
      </c>
      <c r="G177">
        <f>('Organized Data Db 2'!G177-6.24424552429667)/7.96104062720055</f>
        <v>-0.78435041556777241</v>
      </c>
      <c r="H177">
        <f>('Organized Data Db 2'!H177-1.95012787723785)/3.11105891356176</f>
        <v>-0.62683733462482261</v>
      </c>
      <c r="I177">
        <f>('Organized Data Db 2'!I177-18.3887468030691)/6.6849555874348</f>
        <v>-0.50692136376173813</v>
      </c>
      <c r="J177">
        <f>('Organized Data Db 2'!J177-2.8695652173913)/18.294807854498</f>
        <v>6.1789923764122436E-2</v>
      </c>
      <c r="K177">
        <f>('Organized Data Db 2'!K177-113.800511508951)/85.5899230594086</f>
        <v>0.58651166745652006</v>
      </c>
    </row>
    <row r="178" spans="1:11" x14ac:dyDescent="0.25">
      <c r="A178">
        <f>('Organized Data Db 2'!A178-7.81969309462916)/8.46439985766875</f>
        <v>0.25758552786178707</v>
      </c>
      <c r="B178">
        <f>('Organized Data Db 2'!B178-1.19309462915601)/4.44972523731261</f>
        <v>-0.26812770801025315</v>
      </c>
      <c r="C178">
        <f>('Organized Data Db 2'!C178-1.83120204603581)/5.0823838597573</f>
        <v>-0.36030376621793692</v>
      </c>
      <c r="D178">
        <f>('Organized Data Db 2'!D178-0.260869565217391)/2.30035976941704</f>
        <v>-0.11340381130187339</v>
      </c>
      <c r="E178">
        <f>('Organized Data Db 2'!E178-5.30818414322251)/5.52548832975956</f>
        <v>-0.23675448487996992</v>
      </c>
      <c r="F178">
        <f>('Organized Data Db 2'!F178-9.13938618925831)/9.32770897961624</f>
        <v>-0.97981039172968731</v>
      </c>
      <c r="G178">
        <f>('Organized Data Db 2'!G178-6.24424552429667)/7.96104062720055</f>
        <v>-0.78435041556777241</v>
      </c>
      <c r="H178">
        <f>('Organized Data Db 2'!H178-1.95012787723785)/3.11105891356176</f>
        <v>-0.62683733462482261</v>
      </c>
      <c r="I178">
        <f>('Organized Data Db 2'!I178-18.3887468030691)/6.6849555874348</f>
        <v>-0.3573317386818613</v>
      </c>
      <c r="J178">
        <f>('Organized Data Db 2'!J178-2.8695652173913)/18.294807854498</f>
        <v>-0.21151166211564887</v>
      </c>
      <c r="K178">
        <f>('Organized Data Db 2'!K178-113.800511508951)/85.5899230594086</f>
        <v>0.48135910184721303</v>
      </c>
    </row>
    <row r="179" spans="1:11" x14ac:dyDescent="0.25">
      <c r="A179">
        <f>('Organized Data Db 2'!A179-7.81969309462916)/8.46439985766875</f>
        <v>0.25758552786178707</v>
      </c>
      <c r="B179">
        <f>('Organized Data Db 2'!B179-1.19309462915601)/4.44972523731261</f>
        <v>-0.26812770801025315</v>
      </c>
      <c r="C179">
        <f>('Organized Data Db 2'!C179-1.83120204603581)/5.0823838597573</f>
        <v>-0.36030376621793692</v>
      </c>
      <c r="D179">
        <f>('Organized Data Db 2'!D179-0.260869565217391)/2.30035976941704</f>
        <v>-0.11340381130187339</v>
      </c>
      <c r="E179">
        <f>('Organized Data Db 2'!E179-5.30818414322251)/5.52548832975956</f>
        <v>-0.59871344319108621</v>
      </c>
      <c r="F179">
        <f>('Organized Data Db 2'!F179-9.13938618925831)/9.32770897961624</f>
        <v>-0.55098054629377546</v>
      </c>
      <c r="G179">
        <f>('Organized Data Db 2'!G179-6.24424552429667)/7.96104062720055</f>
        <v>-0.78435041556777241</v>
      </c>
      <c r="H179">
        <f>('Organized Data Db 2'!H179-1.95012787723785)/3.11105891356176</f>
        <v>0.65889852288760153</v>
      </c>
      <c r="I179">
        <f>('Organized Data Db 2'!I179-18.3887468030691)/6.6849555874348</f>
        <v>-5.8152488522107464E-2</v>
      </c>
      <c r="J179">
        <f>('Organized Data Db 2'!J179-2.8695652173913)/18.294807854498</f>
        <v>0.17111055811603096</v>
      </c>
      <c r="K179">
        <f>('Organized Data Db 2'!K179-113.800511508951)/85.5899230594086</f>
        <v>0.58651166745652006</v>
      </c>
    </row>
    <row r="180" spans="1:11" x14ac:dyDescent="0.25">
      <c r="A180">
        <f>('Organized Data Db 2'!A180-7.81969309462916)/8.46439985766875</f>
        <v>0.61201112807513225</v>
      </c>
      <c r="B180">
        <f>('Organized Data Db 2'!B180-1.19309462915601)/4.44972523731261</f>
        <v>-0.26812770801025315</v>
      </c>
      <c r="C180">
        <f>('Organized Data Db 2'!C180-1.83120204603581)/5.0823838597573</f>
        <v>-0.36030376621793692</v>
      </c>
      <c r="D180">
        <f>('Organized Data Db 2'!D180-0.260869565217391)/2.30035976941704</f>
        <v>-0.11340381130187339</v>
      </c>
      <c r="E180">
        <f>('Organized Data Db 2'!E180-5.30818414322251)/5.52548832975956</f>
        <v>-0.59871344319108621</v>
      </c>
      <c r="F180">
        <f>('Organized Data Db 2'!F180-9.13938618925831)/9.32770897961624</f>
        <v>-0.65818800765275343</v>
      </c>
      <c r="G180">
        <f>('Organized Data Db 2'!G180-6.24424552429667)/7.96104062720055</f>
        <v>-0.78435041556777241</v>
      </c>
      <c r="H180">
        <f>('Organized Data Db 2'!H180-1.95012787723785)/3.11105891356176</f>
        <v>-0.62683733462482261</v>
      </c>
      <c r="I180">
        <f>('Organized Data Db 2'!I180-18.3887468030691)/6.6849555874348</f>
        <v>-0.50692136376173813</v>
      </c>
      <c r="J180">
        <f>('Organized Data Db 2'!J180-2.8695652173913)/18.294807854498</f>
        <v>0.38975182681984805</v>
      </c>
      <c r="K180">
        <f>('Organized Data Db 2'!K180-113.800511508951)/85.5899230594086</f>
        <v>0.5748280490554859</v>
      </c>
    </row>
    <row r="181" spans="1:11" x14ac:dyDescent="0.25">
      <c r="A181">
        <f>('Organized Data Db 2'!A181-7.81969309462916)/8.46439985766875</f>
        <v>-0.45126567256490319</v>
      </c>
      <c r="B181">
        <f>('Organized Data Db 2'!B181-1.19309462915601)/4.44972523731261</f>
        <v>-0.26812770801025315</v>
      </c>
      <c r="C181">
        <f>('Organized Data Db 2'!C181-1.83120204603581)/5.0823838597573</f>
        <v>-0.36030376621793692</v>
      </c>
      <c r="D181">
        <f>('Organized Data Db 2'!D181-0.260869565217391)/2.30035976941704</f>
        <v>-0.11340381130187339</v>
      </c>
      <c r="E181">
        <f>('Organized Data Db 2'!E181-5.30818414322251)/5.52548832975956</f>
        <v>-0.59871344319108621</v>
      </c>
      <c r="F181">
        <f>('Organized Data Db 2'!F181-9.13938618925831)/9.32770897961624</f>
        <v>-0.97981039172968731</v>
      </c>
      <c r="G181">
        <f>('Organized Data Db 2'!G181-6.24424552429667)/7.96104062720055</f>
        <v>-0.78435041556777241</v>
      </c>
      <c r="H181">
        <f>('Organized Data Db 2'!H181-1.95012787723785)/3.11105891356176</f>
        <v>-0.62683733462482261</v>
      </c>
      <c r="I181">
        <f>('Organized Data Db 2'!I181-18.3887468030691)/6.6849555874348</f>
        <v>-1.1052798640812458</v>
      </c>
      <c r="J181">
        <f>('Organized Data Db 2'!J181-2.8695652173913)/18.294807854498</f>
        <v>-1.1407370541068713</v>
      </c>
      <c r="K181">
        <f>('Organized Data Db 2'!K181-113.800511508951)/85.5899230594086</f>
        <v>-0.2196580022148335</v>
      </c>
    </row>
    <row r="182" spans="1:11" x14ac:dyDescent="0.25">
      <c r="A182">
        <f>('Organized Data Db 2'!A182-7.81969309462916)/8.46439985766875</f>
        <v>0.13944366112400536</v>
      </c>
      <c r="B182">
        <f>('Organized Data Db 2'!B182-1.19309462915601)/4.44972523731261</f>
        <v>-0.26812770801025315</v>
      </c>
      <c r="C182">
        <f>('Organized Data Db 2'!C182-1.83120204603581)/5.0823838597573</f>
        <v>-0.36030376621793692</v>
      </c>
      <c r="D182">
        <f>('Organized Data Db 2'!D182-0.260869565217391)/2.30035976941704</f>
        <v>-0.11340381130187339</v>
      </c>
      <c r="E182">
        <f>('Organized Data Db 2'!E182-5.30818414322251)/5.52548832975956</f>
        <v>-0.96067240150220246</v>
      </c>
      <c r="F182">
        <f>('Organized Data Db 2'!F182-9.13938618925831)/9.32770897961624</f>
        <v>1.5931686808857843</v>
      </c>
      <c r="G182">
        <f>('Organized Data Db 2'!G182-6.24424552429667)/7.96104062720055</f>
        <v>-0.40751525789380239</v>
      </c>
      <c r="H182">
        <f>('Organized Data Db 2'!H182-1.95012787723785)/3.11105891356176</f>
        <v>-0.62683733462482261</v>
      </c>
      <c r="I182">
        <f>('Organized Data Db 2'!I182-18.3887468030691)/6.6849555874348</f>
        <v>-0.50692136376173813</v>
      </c>
      <c r="J182">
        <f>('Organized Data Db 2'!J182-2.8695652173913)/18.294807854498</f>
        <v>0.28043119246793952</v>
      </c>
      <c r="K182">
        <f>('Organized Data Db 2'!K182-113.800511508951)/85.5899230594086</f>
        <v>0.23600311542549676</v>
      </c>
    </row>
    <row r="183" spans="1:11" x14ac:dyDescent="0.25">
      <c r="A183">
        <f>('Organized Data Db 2'!A183-7.81969309462916)/8.46439985766875</f>
        <v>1.4390041952396042</v>
      </c>
      <c r="B183">
        <f>('Organized Data Db 2'!B183-1.19309462915601)/4.44972523731261</f>
        <v>-0.26812770801025315</v>
      </c>
      <c r="C183">
        <f>('Organized Data Db 2'!C183-1.83120204603581)/5.0823838597573</f>
        <v>-0.36030376621793692</v>
      </c>
      <c r="D183">
        <f>('Organized Data Db 2'!D183-0.260869565217391)/2.30035976941704</f>
        <v>-0.11340381130187339</v>
      </c>
      <c r="E183">
        <f>('Organized Data Db 2'!E183-5.30818414322251)/5.52548832975956</f>
        <v>-0.96067240150220246</v>
      </c>
      <c r="F183">
        <f>('Organized Data Db 2'!F183-9.13938618925831)/9.32770897961624</f>
        <v>-0.97981039172968731</v>
      </c>
      <c r="G183">
        <f>('Organized Data Db 2'!G183-6.24424552429667)/7.96104062720055</f>
        <v>-0.78435041556777241</v>
      </c>
      <c r="H183">
        <f>('Organized Data Db 2'!H183-1.95012787723785)/3.11105891356176</f>
        <v>1.6030594131389429E-2</v>
      </c>
      <c r="I183">
        <f>('Organized Data Db 2'!I183-18.3887468030691)/6.6849555874348</f>
        <v>-5.8152488522107464E-2</v>
      </c>
      <c r="J183">
        <f>('Organized Data Db 2'!J183-2.8695652173913)/18.294807854498</f>
        <v>1.0456756329312991</v>
      </c>
      <c r="K183">
        <f>('Organized Data Db 2'!K183-113.800511508951)/85.5899230594086</f>
        <v>1.5562519947423512</v>
      </c>
    </row>
    <row r="184" spans="1:11" x14ac:dyDescent="0.25">
      <c r="A184">
        <f>('Organized Data Db 2'!A184-7.81969309462916)/8.46439985766875</f>
        <v>0.13944366112400536</v>
      </c>
      <c r="B184">
        <f>('Organized Data Db 2'!B184-1.19309462915601)/4.44972523731261</f>
        <v>-0.26812770801025315</v>
      </c>
      <c r="C184">
        <f>('Organized Data Db 2'!C184-1.83120204603581)/5.0823838597573</f>
        <v>-0.36030376621793692</v>
      </c>
      <c r="D184">
        <f>('Organized Data Db 2'!D184-0.260869565217391)/2.30035976941704</f>
        <v>-0.11340381130187339</v>
      </c>
      <c r="E184">
        <f>('Organized Data Db 2'!E184-5.30818414322251)/5.52548832975956</f>
        <v>-0.96067240150220246</v>
      </c>
      <c r="F184">
        <f>('Organized Data Db 2'!F184-9.13938618925831)/9.32770897961624</f>
        <v>0.73550899001396042</v>
      </c>
      <c r="G184">
        <f>('Organized Data Db 2'!G184-6.24424552429667)/7.96104062720055</f>
        <v>-0.78435041556777241</v>
      </c>
      <c r="H184">
        <f>('Organized Data Db 2'!H184-1.95012787723785)/3.11105891356176</f>
        <v>-0.62683733462482261</v>
      </c>
      <c r="I184">
        <f>('Organized Data Db 2'!I184-18.3887468030691)/6.6849555874348</f>
        <v>1.7369230124364154</v>
      </c>
      <c r="J184">
        <f>('Organized Data Db 2'!J184-2.8695652173913)/18.294807854498</f>
        <v>1.1003359501072534</v>
      </c>
      <c r="K184">
        <f>('Organized Data Db 2'!K184-113.800511508951)/85.5899230594086</f>
        <v>0.93702021948754333</v>
      </c>
    </row>
    <row r="185" spans="1:11" x14ac:dyDescent="0.25">
      <c r="A185">
        <f>('Organized Data Db 2'!A185-7.81969309462916)/8.46439985766875</f>
        <v>3.21113219630633</v>
      </c>
      <c r="B185">
        <f>('Organized Data Db 2'!B185-1.19309462915601)/4.44972523731261</f>
        <v>5.5749296974179012</v>
      </c>
      <c r="C185">
        <f>('Organized Data Db 2'!C185-1.83120204603581)/5.0823838597573</f>
        <v>-0.36030376621793692</v>
      </c>
      <c r="D185">
        <f>('Organized Data Db 2'!D185-0.260869565217391)/2.30035976941704</f>
        <v>-0.11340381130187339</v>
      </c>
      <c r="E185">
        <f>('Organized Data Db 2'!E185-5.30818414322251)/5.52548832975956</f>
        <v>-0.96067240150220246</v>
      </c>
      <c r="F185">
        <f>('Organized Data Db 2'!F185-9.13938618925831)/9.32770897961624</f>
        <v>-0.65818800765275343</v>
      </c>
      <c r="G185">
        <f>('Organized Data Db 2'!G185-6.24424552429667)/7.96104062720055</f>
        <v>-0.78435041556777241</v>
      </c>
      <c r="H185">
        <f>('Organized Data Db 2'!H185-1.95012787723785)/3.11105891356176</f>
        <v>0.65889852288760153</v>
      </c>
      <c r="I185">
        <f>('Organized Data Db 2'!I185-18.3887468030691)/6.6849555874348</f>
        <v>0.98897488703703085</v>
      </c>
      <c r="J185">
        <f>('Organized Data Db 2'!J185-2.8695652173913)/18.294807854498</f>
        <v>2.6854851482099273</v>
      </c>
      <c r="K185">
        <f>('Organized Data Db 2'!K185-113.800511508951)/85.5899230594086</f>
        <v>1.6263537051485559</v>
      </c>
    </row>
    <row r="186" spans="1:11" x14ac:dyDescent="0.25">
      <c r="A186">
        <f>('Organized Data Db 2'!A186-7.81969309462916)/8.46439985766875</f>
        <v>2.2659972624040763</v>
      </c>
      <c r="B186">
        <f>('Organized Data Db 2'!B186-1.19309462915601)/4.44972523731261</f>
        <v>-0.26812770801025315</v>
      </c>
      <c r="C186">
        <f>('Organized Data Db 2'!C186-1.83120204603581)/5.0823838597573</f>
        <v>-0.36030376621793692</v>
      </c>
      <c r="D186">
        <f>('Organized Data Db 2'!D186-0.260869565217391)/2.30035976941704</f>
        <v>-0.11340381130187339</v>
      </c>
      <c r="E186">
        <f>('Organized Data Db 2'!E186-5.30818414322251)/5.52548832975956</f>
        <v>-0.96067240150220246</v>
      </c>
      <c r="F186">
        <f>('Organized Data Db 2'!F186-9.13938618925831)/9.32770897961624</f>
        <v>-0.55098054629377546</v>
      </c>
      <c r="G186">
        <f>('Organized Data Db 2'!G186-6.24424552429667)/7.96104062720055</f>
        <v>-0.78435041556777241</v>
      </c>
      <c r="H186">
        <f>('Organized Data Db 2'!H186-1.95012787723785)/3.11105891356176</f>
        <v>-0.62683733462482261</v>
      </c>
      <c r="I186">
        <f>('Organized Data Db 2'!I186-18.3887468030691)/6.6849555874348</f>
        <v>1.2881541371967846</v>
      </c>
      <c r="J186">
        <f>('Organized Data Db 2'!J186-2.8695652173913)/18.294807854498</f>
        <v>-0.92209578540305437</v>
      </c>
      <c r="K186">
        <f>('Organized Data Db 2'!K186-113.800511508951)/85.5899230594086</f>
        <v>1.8016079811640675</v>
      </c>
    </row>
    <row r="187" spans="1:11" x14ac:dyDescent="0.25">
      <c r="A187">
        <f>('Organized Data Db 2'!A187-7.81969309462916)/8.46439985766875</f>
        <v>0.25758552786178707</v>
      </c>
      <c r="B187">
        <f>('Organized Data Db 2'!B187-1.19309462915601)/4.44972523731261</f>
        <v>-0.26812770801025315</v>
      </c>
      <c r="C187">
        <f>('Organized Data Db 2'!C187-1.83120204603581)/5.0823838597573</f>
        <v>-0.36030376621793692</v>
      </c>
      <c r="D187">
        <f>('Organized Data Db 2'!D187-0.260869565217391)/2.30035976941704</f>
        <v>-0.11340381130187339</v>
      </c>
      <c r="E187">
        <f>('Organized Data Db 2'!E187-5.30818414322251)/5.52548832975956</f>
        <v>-0.96067240150220246</v>
      </c>
      <c r="F187">
        <f>('Organized Data Db 2'!F187-9.13938618925831)/9.32770897961624</f>
        <v>-0.87260293037070935</v>
      </c>
      <c r="G187">
        <f>('Organized Data Db 2'!G187-6.24424552429667)/7.96104062720055</f>
        <v>-0.78435041556777241</v>
      </c>
      <c r="H187">
        <f>('Organized Data Db 2'!H187-1.95012787723785)/3.11105891356176</f>
        <v>1.6030594131389429E-2</v>
      </c>
      <c r="I187">
        <f>('Organized Data Db 2'!I187-18.3887468030691)/6.6849555874348</f>
        <v>1.5873333873565385</v>
      </c>
      <c r="J187">
        <f>('Organized Data Db 2'!J187-2.8695652173913)/18.294807854498</f>
        <v>1.209656584459162</v>
      </c>
      <c r="K187">
        <f>('Organized Data Db 2'!K187-113.800511508951)/85.5899230594086</f>
        <v>1.1590089691071914</v>
      </c>
    </row>
    <row r="188" spans="1:11" x14ac:dyDescent="0.25">
      <c r="A188">
        <f>('Organized Data Db 2'!A188-7.81969309462916)/8.46439985766875</f>
        <v>0.49386926133735048</v>
      </c>
      <c r="B188">
        <f>('Organized Data Db 2'!B188-1.19309462915601)/4.44972523731261</f>
        <v>-0.26812770801025315</v>
      </c>
      <c r="C188">
        <f>('Organized Data Db 2'!C188-1.83120204603581)/5.0823838597573</f>
        <v>-0.36030376621793692</v>
      </c>
      <c r="D188">
        <f>('Organized Data Db 2'!D188-0.260869565217391)/2.30035976941704</f>
        <v>-0.11340381130187339</v>
      </c>
      <c r="E188">
        <f>('Organized Data Db 2'!E188-5.30818414322251)/5.52548832975956</f>
        <v>-0.96067240150220246</v>
      </c>
      <c r="F188">
        <f>('Organized Data Db 2'!F188-9.13938618925831)/9.32770897961624</f>
        <v>-0.65818800765275343</v>
      </c>
      <c r="G188">
        <f>('Organized Data Db 2'!G188-6.24424552429667)/7.96104062720055</f>
        <v>-0.78435041556777241</v>
      </c>
      <c r="H188">
        <f>('Organized Data Db 2'!H188-1.95012787723785)/3.11105891356176</f>
        <v>0.98033248726570754</v>
      </c>
      <c r="I188">
        <f>('Organized Data Db 2'!I188-18.3887468030691)/6.6849555874348</f>
        <v>9.1437136557769444E-2</v>
      </c>
      <c r="J188">
        <f>('Organized Data Db 2'!J188-2.8695652173913)/18.294807854498</f>
        <v>0.66305341269961926</v>
      </c>
      <c r="K188">
        <f>('Organized Data Db 2'!K188-113.800511508951)/85.5899230594086</f>
        <v>0.87860212748237276</v>
      </c>
    </row>
    <row r="189" spans="1:11" x14ac:dyDescent="0.25">
      <c r="A189">
        <f>('Organized Data Db 2'!A189-7.81969309462916)/8.46439985766875</f>
        <v>-0.21498193908933977</v>
      </c>
      <c r="B189">
        <f>('Organized Data Db 2'!B189-1.19309462915601)/4.44972523731261</f>
        <v>-0.26812770801025315</v>
      </c>
      <c r="C189">
        <f>('Organized Data Db 2'!C189-1.83120204603581)/5.0823838597573</f>
        <v>-0.36030376621793692</v>
      </c>
      <c r="D189">
        <f>('Organized Data Db 2'!D189-0.260869565217391)/2.30035976941704</f>
        <v>-0.11340381130187339</v>
      </c>
      <c r="E189">
        <f>('Organized Data Db 2'!E189-5.30818414322251)/5.52548832975956</f>
        <v>0.84912239005337875</v>
      </c>
      <c r="F189">
        <f>('Organized Data Db 2'!F189-9.13938618925831)/9.32770897961624</f>
        <v>-0.97981039172968731</v>
      </c>
      <c r="G189">
        <f>('Organized Data Db 2'!G189-6.24424552429667)/7.96104062720055</f>
        <v>0.72299021512810757</v>
      </c>
      <c r="H189">
        <f>('Organized Data Db 2'!H189-1.95012787723785)/3.11105891356176</f>
        <v>-0.3054033702467166</v>
      </c>
      <c r="I189">
        <f>('Organized Data Db 2'!I189-18.3887468030691)/6.6849555874348</f>
        <v>-1.4044591142409997</v>
      </c>
      <c r="J189">
        <f>('Organized Data Db 2'!J189-2.8695652173913)/18.294807854498</f>
        <v>-1.5780195915145054</v>
      </c>
      <c r="K189">
        <f>('Organized Data Db 2'!K189-113.800511508951)/85.5899230594086</f>
        <v>-0.54679931744378851</v>
      </c>
    </row>
    <row r="190" spans="1:11" x14ac:dyDescent="0.25">
      <c r="A190">
        <f>('Organized Data Db 2'!A190-7.81969309462916)/8.46439985766875</f>
        <v>-0.21498193908933977</v>
      </c>
      <c r="B190">
        <f>('Organized Data Db 2'!B190-1.19309462915601)/4.44972523731261</f>
        <v>-0.26812770801025315</v>
      </c>
      <c r="C190">
        <f>('Organized Data Db 2'!C190-1.83120204603581)/5.0823838597573</f>
        <v>-0.36030376621793692</v>
      </c>
      <c r="D190">
        <f>('Organized Data Db 2'!D190-0.260869565217391)/2.30035976941704</f>
        <v>-0.11340381130187339</v>
      </c>
      <c r="E190">
        <f>('Organized Data Db 2'!E190-5.30818414322251)/5.52548832975956</f>
        <v>-0.96067240150220246</v>
      </c>
      <c r="F190">
        <f>('Organized Data Db 2'!F190-9.13938618925831)/9.32770897961624</f>
        <v>1.7003761422447623</v>
      </c>
      <c r="G190">
        <f>('Organized Data Db 2'!G190-6.24424552429667)/7.96104062720055</f>
        <v>-0.78435041556777241</v>
      </c>
      <c r="H190">
        <f>('Organized Data Db 2'!H190-1.95012787723785)/3.11105891356176</f>
        <v>1.3017664516438134</v>
      </c>
      <c r="I190">
        <f>('Organized Data Db 2'!I190-18.3887468030691)/6.6849555874348</f>
        <v>-1.2548694891611227</v>
      </c>
      <c r="J190">
        <f>('Organized Data Db 2'!J190-2.8695652173913)/18.294807854498</f>
        <v>-0.37549261364351166</v>
      </c>
      <c r="K190">
        <f>('Organized Data Db 2'!K190-113.800511508951)/85.5899230594086</f>
        <v>0.10748331301412156</v>
      </c>
    </row>
    <row r="191" spans="1:11" x14ac:dyDescent="0.25">
      <c r="A191">
        <f>('Organized Data Db 2'!A191-7.81969309462916)/8.46439985766875</f>
        <v>0.84829486155069567</v>
      </c>
      <c r="B191">
        <f>('Organized Data Db 2'!B191-1.19309462915601)/4.44972523731261</f>
        <v>-0.26812770801025315</v>
      </c>
      <c r="C191">
        <f>('Organized Data Db 2'!C191-1.83120204603581)/5.0823838597573</f>
        <v>-0.36030376621793692</v>
      </c>
      <c r="D191">
        <f>('Organized Data Db 2'!D191-0.260869565217391)/2.30035976941704</f>
        <v>-0.11340381130187339</v>
      </c>
      <c r="E191">
        <f>('Organized Data Db 2'!E191-5.30818414322251)/5.52548832975956</f>
        <v>-0.96067240150220246</v>
      </c>
      <c r="F191">
        <f>('Organized Data Db 2'!F191-9.13938618925831)/9.32770897961624</f>
        <v>9.2264221860092477E-2</v>
      </c>
      <c r="G191">
        <f>('Organized Data Db 2'!G191-6.24424552429667)/7.96104062720055</f>
        <v>-0.78435041556777241</v>
      </c>
      <c r="H191">
        <f>('Organized Data Db 2'!H191-1.95012787723785)/3.11105891356176</f>
        <v>1.3017664516438134</v>
      </c>
      <c r="I191">
        <f>('Organized Data Db 2'!I191-18.3887468030691)/6.6849555874348</f>
        <v>0.98897488703703085</v>
      </c>
      <c r="J191">
        <f>('Organized Data Db 2'!J191-2.8695652173913)/18.294807854498</f>
        <v>1.1549962672832077</v>
      </c>
      <c r="K191">
        <f>('Organized Data Db 2'!K191-113.800511508951)/85.5899230594086</f>
        <v>1.3693141003258054</v>
      </c>
    </row>
    <row r="192" spans="1:11" x14ac:dyDescent="0.25">
      <c r="A192">
        <f>('Organized Data Db 2'!A192-7.81969309462916)/8.46439985766875</f>
        <v>1.0845785950262592</v>
      </c>
      <c r="B192">
        <f>('Organized Data Db 2'!B192-1.19309462915601)/4.44972523731261</f>
        <v>1.5297361090445636</v>
      </c>
      <c r="C192">
        <f>('Organized Data Db 2'!C192-1.83120204603581)/5.0823838597573</f>
        <v>-0.36030376621793692</v>
      </c>
      <c r="D192">
        <f>('Organized Data Db 2'!D192-0.260869565217391)/2.30035976941704</f>
        <v>-0.11340381130187339</v>
      </c>
      <c r="E192">
        <f>('Organized Data Db 2'!E192-5.30818414322251)/5.52548832975956</f>
        <v>-0.96067240150220246</v>
      </c>
      <c r="F192">
        <f>('Organized Data Db 2'!F192-9.13938618925831)/9.32770897961624</f>
        <v>-0.33656562357581943</v>
      </c>
      <c r="G192">
        <f>('Organized Data Db 2'!G192-6.24424552429667)/7.96104062720055</f>
        <v>-0.78435041556777241</v>
      </c>
      <c r="H192">
        <f>('Organized Data Db 2'!H192-1.95012787723785)/3.11105891356176</f>
        <v>1.6030594131389429E-2</v>
      </c>
      <c r="I192">
        <f>('Organized Data Db 2'!I192-18.3887468030691)/6.6849555874348</f>
        <v>0.83938526195715402</v>
      </c>
      <c r="J192">
        <f>('Organized Data Db 2'!J192-2.8695652173913)/18.294807854498</f>
        <v>0.82703436422748211</v>
      </c>
      <c r="K192">
        <f>('Organized Data Db 2'!K192-113.800511508951)/85.5899230594086</f>
        <v>0.98375469309167973</v>
      </c>
    </row>
    <row r="193" spans="1:11" x14ac:dyDescent="0.25">
      <c r="A193">
        <f>('Organized Data Db 2'!A193-7.81969309462916)/8.46439985766875</f>
        <v>-0.56940753930268495</v>
      </c>
      <c r="B193">
        <f>('Organized Data Db 2'!B193-1.19309462915601)/4.44972523731261</f>
        <v>-0.26812770801025315</v>
      </c>
      <c r="C193">
        <f>('Organized Data Db 2'!C193-1.83120204603581)/5.0823838597573</f>
        <v>0.82024460745144567</v>
      </c>
      <c r="D193">
        <f>('Organized Data Db 2'!D193-0.260869565217391)/2.30035976941704</f>
        <v>-0.11340381130187339</v>
      </c>
      <c r="E193">
        <f>('Organized Data Db 2'!E193-5.30818414322251)/5.52548832975956</f>
        <v>-0.59871344319108621</v>
      </c>
      <c r="F193">
        <f>('Organized Data Db 2'!F193-9.13938618925831)/9.32770897961624</f>
        <v>-0.22935816221684147</v>
      </c>
      <c r="G193">
        <f>('Organized Data Db 2'!G193-6.24424552429667)/7.96104062720055</f>
        <v>-0.53312697711845902</v>
      </c>
      <c r="H193">
        <f>('Organized Data Db 2'!H193-1.95012787723785)/3.11105891356176</f>
        <v>2.2660683447781316</v>
      </c>
      <c r="I193">
        <f>('Organized Data Db 2'!I193-18.3887468030691)/6.6849555874348</f>
        <v>-2.0028176145605072</v>
      </c>
      <c r="J193">
        <f>('Organized Data Db 2'!J193-2.8695652173913)/18.294807854498</f>
        <v>-1.5233592743385513</v>
      </c>
      <c r="K193">
        <f>('Organized Data Db 2'!K193-113.800511508951)/85.5899230594086</f>
        <v>-0.64026826465206144</v>
      </c>
    </row>
    <row r="194" spans="1:11" x14ac:dyDescent="0.25">
      <c r="A194">
        <f>('Organized Data Db 2'!A194-7.81969309462916)/8.46439985766875</f>
        <v>0.13944366112400536</v>
      </c>
      <c r="B194">
        <f>('Organized Data Db 2'!B194-1.19309462915601)/4.44972523731261</f>
        <v>-0.26812770801025315</v>
      </c>
      <c r="C194">
        <f>('Organized Data Db 2'!C194-1.83120204603581)/5.0823838597573</f>
        <v>-0.36030376621793692</v>
      </c>
      <c r="D194">
        <f>('Organized Data Db 2'!D194-0.260869565217391)/2.30035976941704</f>
        <v>-0.11340381130187339</v>
      </c>
      <c r="E194">
        <f>('Organized Data Db 2'!E194-5.30818414322251)/5.52548832975956</f>
        <v>0.12520447343114632</v>
      </c>
      <c r="F194">
        <f>('Organized Data Db 2'!F194-9.13938618925831)/9.32770897961624</f>
        <v>-0.76539546901173139</v>
      </c>
      <c r="G194">
        <f>('Organized Data Db 2'!G194-6.24424552429667)/7.96104062720055</f>
        <v>0.72299021512810757</v>
      </c>
      <c r="H194">
        <f>('Organized Data Db 2'!H194-1.95012787723785)/3.11105891356176</f>
        <v>0.65889852288760153</v>
      </c>
      <c r="I194">
        <f>('Organized Data Db 2'!I194-18.3887468030691)/6.6849555874348</f>
        <v>-0.80610061392149202</v>
      </c>
      <c r="J194">
        <f>('Organized Data Db 2'!J194-2.8695652173913)/18.294807854498</f>
        <v>-0.97675610257900858</v>
      </c>
      <c r="K194">
        <f>('Organized Data Db 2'!K194-113.800511508951)/85.5899230594086</f>
        <v>-0.87394063267274358</v>
      </c>
    </row>
    <row r="195" spans="1:11" x14ac:dyDescent="0.25">
      <c r="A195">
        <f>('Organized Data Db 2'!A195-7.81969309462916)/8.46439985766875</f>
        <v>0.13944366112400536</v>
      </c>
      <c r="B195">
        <f>('Organized Data Db 2'!B195-1.19309462915601)/4.44972523731261</f>
        <v>-0.26812770801025315</v>
      </c>
      <c r="C195">
        <f>('Organized Data Db 2'!C195-1.83120204603581)/5.0823838597573</f>
        <v>-0.36030376621793692</v>
      </c>
      <c r="D195">
        <f>('Organized Data Db 2'!D195-0.260869565217391)/2.30035976941704</f>
        <v>-0.11340381130187339</v>
      </c>
      <c r="E195">
        <f>('Organized Data Db 2'!E195-5.30818414322251)/5.52548832975956</f>
        <v>-0.96067240150220246</v>
      </c>
      <c r="F195">
        <f>('Organized Data Db 2'!F195-9.13938618925831)/9.32770897961624</f>
        <v>-0.33656562357581943</v>
      </c>
      <c r="G195">
        <f>('Organized Data Db 2'!G195-6.24424552429667)/7.96104062720055</f>
        <v>-0.78435041556777241</v>
      </c>
      <c r="H195">
        <f>('Organized Data Db 2'!H195-1.95012787723785)/3.11105891356176</f>
        <v>-0.62683733462482261</v>
      </c>
      <c r="I195">
        <f>('Organized Data Db 2'!I195-18.3887468030691)/6.6849555874348</f>
        <v>0.83938526195715402</v>
      </c>
      <c r="J195">
        <f>('Organized Data Db 2'!J195-2.8695652173913)/18.294807854498</f>
        <v>0.66305341269961926</v>
      </c>
      <c r="K195">
        <f>('Organized Data Db 2'!K195-113.800511508951)/85.5899230594086</f>
        <v>0.99543831149271389</v>
      </c>
    </row>
    <row r="196" spans="1:11" x14ac:dyDescent="0.25">
      <c r="A196">
        <f>('Organized Data Db 2'!A196-7.81969309462916)/8.46439985766875</f>
        <v>0.37572739459956878</v>
      </c>
      <c r="B196">
        <f>('Organized Data Db 2'!B196-1.19309462915601)/4.44972523731261</f>
        <v>-0.26812770801025315</v>
      </c>
      <c r="C196">
        <f>('Organized Data Db 2'!C196-1.83120204603581)/5.0823838597573</f>
        <v>-0.36030376621793692</v>
      </c>
      <c r="D196">
        <f>('Organized Data Db 2'!D196-0.260869565217391)/2.30035976941704</f>
        <v>-0.11340381130187339</v>
      </c>
      <c r="E196">
        <f>('Organized Data Db 2'!E196-5.30818414322251)/5.52548832975956</f>
        <v>-0.59871344319108621</v>
      </c>
      <c r="F196">
        <f>('Organized Data Db 2'!F196-9.13938618925831)/9.32770897961624</f>
        <v>-0.97981039172968731</v>
      </c>
      <c r="G196">
        <f>('Organized Data Db 2'!G196-6.24424552429667)/7.96104062720055</f>
        <v>-0.65873869634311566</v>
      </c>
      <c r="H196">
        <f>('Organized Data Db 2'!H196-1.95012787723785)/3.11105891356176</f>
        <v>-0.62683733462482261</v>
      </c>
      <c r="I196">
        <f>('Organized Data Db 2'!I196-18.3887468030691)/6.6849555874348</f>
        <v>-0.50692136376173813</v>
      </c>
      <c r="J196">
        <f>('Organized Data Db 2'!J196-2.8695652173913)/18.294807854498</f>
        <v>0.28043119246793952</v>
      </c>
      <c r="K196">
        <f>('Organized Data Db 2'!K196-113.800511508951)/85.5899230594086</f>
        <v>0.36452291783687196</v>
      </c>
    </row>
    <row r="197" spans="1:11" x14ac:dyDescent="0.25">
      <c r="A197">
        <f>('Organized Data Db 2'!A197-7.81969309462916)/8.46439985766875</f>
        <v>1.4390041952396042</v>
      </c>
      <c r="B197">
        <f>('Organized Data Db 2'!B197-1.19309462915601)/4.44972523731261</f>
        <v>2.2039350404401201</v>
      </c>
      <c r="C197">
        <f>('Organized Data Db 2'!C197-1.83120204603581)/5.0823838597573</f>
        <v>-0.36030376621793692</v>
      </c>
      <c r="D197">
        <f>('Organized Data Db 2'!D197-0.260869565217391)/2.30035976941704</f>
        <v>-0.11340381130187339</v>
      </c>
      <c r="E197">
        <f>('Organized Data Db 2'!E197-5.30818414322251)/5.52548832975956</f>
        <v>-0.96067240150220246</v>
      </c>
      <c r="F197">
        <f>('Organized Data Db 2'!F197-9.13938618925831)/9.32770897961624</f>
        <v>-0.97981039172968731</v>
      </c>
      <c r="G197">
        <f>('Organized Data Db 2'!G197-6.24424552429667)/7.96104062720055</f>
        <v>-0.78435041556777241</v>
      </c>
      <c r="H197">
        <f>('Organized Data Db 2'!H197-1.95012787723785)/3.11105891356176</f>
        <v>-0.3054033702467166</v>
      </c>
      <c r="I197">
        <f>('Organized Data Db 2'!I197-18.3887468030691)/6.6849555874348</f>
        <v>0.39061638671752325</v>
      </c>
      <c r="J197">
        <f>('Organized Data Db 2'!J197-2.8695652173913)/18.294807854498</f>
        <v>1.5376184875148875</v>
      </c>
      <c r="K197">
        <f>('Organized Data Db 2'!K197-113.800511508951)/85.5899230594086</f>
        <v>1.9067605467733746</v>
      </c>
    </row>
    <row r="198" spans="1:11" x14ac:dyDescent="0.25">
      <c r="A198">
        <f>('Organized Data Db 2'!A198-7.81969309462916)/8.46439985766875</f>
        <v>1.6752879287151676</v>
      </c>
      <c r="B198">
        <f>('Organized Data Db 2'!B198-1.19309462915601)/4.44972523731261</f>
        <v>2.6534009947038242</v>
      </c>
      <c r="C198">
        <f>('Organized Data Db 2'!C198-1.83120204603581)/5.0823838597573</f>
        <v>-0.36030376621793692</v>
      </c>
      <c r="D198">
        <f>('Organized Data Db 2'!D198-0.260869565217391)/2.30035976941704</f>
        <v>-0.11340381130187339</v>
      </c>
      <c r="E198">
        <f>('Organized Data Db 2'!E198-5.30818414322251)/5.52548832975956</f>
        <v>-0.96067240150220246</v>
      </c>
      <c r="F198">
        <f>('Organized Data Db 2'!F198-9.13938618925831)/9.32770897961624</f>
        <v>-0.97981039172968731</v>
      </c>
      <c r="G198">
        <f>('Organized Data Db 2'!G198-6.24424552429667)/7.96104062720055</f>
        <v>-0.78435041556777241</v>
      </c>
      <c r="H198">
        <f>('Organized Data Db 2'!H198-1.95012787723785)/3.11105891356176</f>
        <v>-0.62683733462482261</v>
      </c>
      <c r="I198">
        <f>('Organized Data Db 2'!I198-18.3887468030691)/6.6849555874348</f>
        <v>0.98897488703703085</v>
      </c>
      <c r="J198">
        <f>('Organized Data Db 2'!J198-2.8695652173913)/18.294807854498</f>
        <v>2.0842216592744305</v>
      </c>
      <c r="K198">
        <f>('Organized Data Db 2'!K198-113.800511508951)/85.5899230594086</f>
        <v>3.4957326493140135</v>
      </c>
    </row>
    <row r="199" spans="1:11" x14ac:dyDescent="0.25">
      <c r="A199">
        <f>('Organized Data Db 2'!A199-7.81969309462916)/8.46439985766875</f>
        <v>2.9748484628307663</v>
      </c>
      <c r="B199">
        <f>('Organized Data Db 2'!B199-1.19309462915601)/4.44972523731261</f>
        <v>5.1254637431541967</v>
      </c>
      <c r="C199">
        <f>('Organized Data Db 2'!C199-1.83120204603581)/5.0823838597573</f>
        <v>-0.36030376621793692</v>
      </c>
      <c r="D199">
        <f>('Organized Data Db 2'!D199-0.260869565217391)/2.30035976941704</f>
        <v>-0.11340381130187339</v>
      </c>
      <c r="E199">
        <f>('Organized Data Db 2'!E199-5.30818414322251)/5.52548832975956</f>
        <v>-0.96067240150220246</v>
      </c>
      <c r="F199">
        <f>('Organized Data Db 2'!F199-9.13938618925831)/9.32770897961624</f>
        <v>-0.97981039172968731</v>
      </c>
      <c r="G199">
        <f>('Organized Data Db 2'!G199-6.24424552429667)/7.96104062720055</f>
        <v>-0.78435041556777241</v>
      </c>
      <c r="H199">
        <f>('Organized Data Db 2'!H199-1.95012787723785)/3.11105891356176</f>
        <v>-0.3054033702467166</v>
      </c>
      <c r="I199">
        <f>('Organized Data Db 2'!I199-18.3887468030691)/6.6849555874348</f>
        <v>1.7369230124364154</v>
      </c>
      <c r="J199">
        <f>('Organized Data Db 2'!J199-2.8695652173913)/18.294807854498</f>
        <v>2.7401454653858814</v>
      </c>
      <c r="K199">
        <f>('Organized Data Db 2'!K199-113.800511508951)/85.5899230594086</f>
        <v>1.3693141003258054</v>
      </c>
    </row>
    <row r="200" spans="1:11" x14ac:dyDescent="0.25">
      <c r="A200">
        <f>('Organized Data Db 2'!A200-7.81969309462916)/8.46439985766875</f>
        <v>0.25758552786178707</v>
      </c>
      <c r="B200">
        <f>('Organized Data Db 2'!B200-1.19309462915601)/4.44972523731261</f>
        <v>-0.26812770801025315</v>
      </c>
      <c r="C200">
        <f>('Organized Data Db 2'!C200-1.83120204603581)/5.0823838597573</f>
        <v>-0.36030376621793692</v>
      </c>
      <c r="D200">
        <f>('Organized Data Db 2'!D200-0.260869565217391)/2.30035976941704</f>
        <v>-0.11340381130187339</v>
      </c>
      <c r="E200">
        <f>('Organized Data Db 2'!E200-5.30818414322251)/5.52548832975956</f>
        <v>-0.59871344319108621</v>
      </c>
      <c r="F200">
        <f>('Organized Data Db 2'!F200-9.13938618925831)/9.32770897961624</f>
        <v>-0.65818800765275343</v>
      </c>
      <c r="G200">
        <f>('Organized Data Db 2'!G200-6.24424552429667)/7.96104062720055</f>
        <v>-0.78435041556777241</v>
      </c>
      <c r="H200">
        <f>('Organized Data Db 2'!H200-1.95012787723785)/3.11105891356176</f>
        <v>-0.62683733462482261</v>
      </c>
      <c r="I200">
        <f>('Organized Data Db 2'!I200-18.3887468030691)/6.6849555874348</f>
        <v>0.83938526195715402</v>
      </c>
      <c r="J200">
        <f>('Organized Data Db 2'!J200-2.8695652173913)/18.294807854498</f>
        <v>0.71771372987557358</v>
      </c>
      <c r="K200">
        <f>('Organized Data Db 2'!K200-113.800511508951)/85.5899230594086</f>
        <v>0.23600311542549676</v>
      </c>
    </row>
    <row r="201" spans="1:11" x14ac:dyDescent="0.25">
      <c r="A201">
        <f>('Organized Data Db 2'!A201-7.81969309462916)/8.46439985766875</f>
        <v>2.0297135289285126</v>
      </c>
      <c r="B201">
        <f>('Organized Data Db 2'!B201-1.19309462915601)/4.44972523731261</f>
        <v>3.3275999260993805</v>
      </c>
      <c r="C201">
        <f>('Organized Data Db 2'!C201-1.83120204603581)/5.0823838597573</f>
        <v>-0.36030376621793692</v>
      </c>
      <c r="D201">
        <f>('Organized Data Db 2'!D201-0.260869565217391)/2.30035976941704</f>
        <v>-0.11340381130187339</v>
      </c>
      <c r="E201">
        <f>('Organized Data Db 2'!E201-5.30818414322251)/5.52548832975956</f>
        <v>-0.96067240150220246</v>
      </c>
      <c r="F201">
        <f>('Organized Data Db 2'!F201-9.13938618925831)/9.32770897961624</f>
        <v>-0.33656562357581943</v>
      </c>
      <c r="G201">
        <f>('Organized Data Db 2'!G201-6.24424552429667)/7.96104062720055</f>
        <v>-0.78435041556777241</v>
      </c>
      <c r="H201">
        <f>('Organized Data Db 2'!H201-1.95012787723785)/3.11105891356176</f>
        <v>0.65889852288760153</v>
      </c>
      <c r="I201">
        <f>('Organized Data Db 2'!I201-18.3887468030691)/6.6849555874348</f>
        <v>1.4377437622766616</v>
      </c>
      <c r="J201">
        <f>('Organized Data Db 2'!J201-2.8695652173913)/18.294807854498</f>
        <v>1.9749010249225218</v>
      </c>
      <c r="K201">
        <f>('Organized Data Db 2'!K201-113.800511508951)/85.5899230594086</f>
        <v>2.0235967307837157</v>
      </c>
    </row>
    <row r="202" spans="1:11" x14ac:dyDescent="0.25">
      <c r="A202">
        <f>('Organized Data Db 2'!A202-7.81969309462916)/8.46439985766875</f>
        <v>0.96643672828847749</v>
      </c>
      <c r="B202">
        <f>('Organized Data Db 2'!B202-1.19309462915601)/4.44972523731261</f>
        <v>1.3050031319127113</v>
      </c>
      <c r="C202">
        <f>('Organized Data Db 2'!C202-1.83120204603581)/5.0823838597573</f>
        <v>-0.36030376621793692</v>
      </c>
      <c r="D202">
        <f>('Organized Data Db 2'!D202-0.260869565217391)/2.30035976941704</f>
        <v>-0.11340381130187339</v>
      </c>
      <c r="E202">
        <f>('Organized Data Db 2'!E202-5.30818414322251)/5.52548832975956</f>
        <v>-0.96067240150220246</v>
      </c>
      <c r="F202">
        <f>('Organized Data Db 2'!F202-9.13938618925831)/9.32770897961624</f>
        <v>-0.97981039172968731</v>
      </c>
      <c r="G202">
        <f>('Organized Data Db 2'!G202-6.24424552429667)/7.96104062720055</f>
        <v>-0.78435041556777241</v>
      </c>
      <c r="H202">
        <f>('Organized Data Db 2'!H202-1.95012787723785)/3.11105891356176</f>
        <v>-0.3054033702467166</v>
      </c>
      <c r="I202">
        <f>('Organized Data Db 2'!I202-18.3887468030691)/6.6849555874348</f>
        <v>0.39061638671752325</v>
      </c>
      <c r="J202">
        <f>('Organized Data Db 2'!J202-2.8695652173913)/18.294807854498</f>
        <v>1.4829581703389332</v>
      </c>
      <c r="K202">
        <f>('Organized Data Db 2'!K202-113.800511508951)/85.5899230594086</f>
        <v>2.3624216644137048</v>
      </c>
    </row>
    <row r="203" spans="1:11" x14ac:dyDescent="0.25">
      <c r="A203">
        <f>('Organized Data Db 2'!A203-7.81969309462916)/8.46439985766875</f>
        <v>1.3208623285018226</v>
      </c>
      <c r="B203">
        <f>('Organized Data Db 2'!B203-1.19309462915601)/4.44972523731261</f>
        <v>-0.26812770801025315</v>
      </c>
      <c r="C203">
        <f>('Organized Data Db 2'!C203-1.83120204603581)/5.0823838597573</f>
        <v>-0.36030376621793692</v>
      </c>
      <c r="D203">
        <f>('Organized Data Db 2'!D203-0.260869565217391)/2.30035976941704</f>
        <v>-0.11340381130187339</v>
      </c>
      <c r="E203">
        <f>('Organized Data Db 2'!E203-5.30818414322251)/5.52548832975956</f>
        <v>-0.96067240150220246</v>
      </c>
      <c r="F203">
        <f>('Organized Data Db 2'!F203-9.13938618925831)/9.32770897961624</f>
        <v>-0.76539546901173139</v>
      </c>
      <c r="G203">
        <f>('Organized Data Db 2'!G203-6.24424552429667)/7.96104062720055</f>
        <v>-0.78435041556777241</v>
      </c>
      <c r="H203">
        <f>('Organized Data Db 2'!H203-1.95012787723785)/3.11105891356176</f>
        <v>1.6232004160219196</v>
      </c>
      <c r="I203">
        <f>('Organized Data Db 2'!I203-18.3887468030691)/6.6849555874348</f>
        <v>-0.20774211360198439</v>
      </c>
      <c r="J203">
        <f>('Organized Data Db 2'!J203-2.8695652173913)/18.294807854498</f>
        <v>0.93635499857939064</v>
      </c>
      <c r="K203">
        <f>('Organized Data Db 2'!K203-113.800511508951)/85.5899230594086</f>
        <v>1.4861502843361465</v>
      </c>
    </row>
    <row r="204" spans="1:11" x14ac:dyDescent="0.25">
      <c r="A204">
        <f>('Organized Data Db 2'!A204-7.81969309462916)/8.46439985766875</f>
        <v>1.911571662190731</v>
      </c>
      <c r="B204">
        <f>('Organized Data Db 2'!B204-1.19309462915601)/4.44972523731261</f>
        <v>3.1028669489675282</v>
      </c>
      <c r="C204">
        <f>('Organized Data Db 2'!C204-1.83120204603581)/5.0823838597573</f>
        <v>-0.36030376621793692</v>
      </c>
      <c r="D204">
        <f>('Organized Data Db 2'!D204-0.260869565217391)/2.30035976941704</f>
        <v>-0.11340381130187339</v>
      </c>
      <c r="E204">
        <f>('Organized Data Db 2'!E204-5.30818414322251)/5.52548832975956</f>
        <v>-0.96067240150220246</v>
      </c>
      <c r="F204">
        <f>('Organized Data Db 2'!F204-9.13938618925831)/9.32770897961624</f>
        <v>0.30667914457804846</v>
      </c>
      <c r="G204">
        <f>('Organized Data Db 2'!G204-6.24424552429667)/7.96104062720055</f>
        <v>-0.78435041556777241</v>
      </c>
      <c r="H204">
        <f>('Organized Data Db 2'!H204-1.95012787723785)/3.11105891356176</f>
        <v>-0.62683733462482261</v>
      </c>
      <c r="I204">
        <f>('Organized Data Db 2'!I204-18.3887468030691)/6.6849555874348</f>
        <v>1.5873333873565385</v>
      </c>
      <c r="J204">
        <f>('Organized Data Db 2'!J204-2.8695652173913)/18.294807854498</f>
        <v>2.1388819764503846</v>
      </c>
      <c r="K204">
        <f>('Organized Data Db 2'!K204-113.800511508951)/85.5899230594086</f>
        <v>1.8950769283723405</v>
      </c>
    </row>
    <row r="205" spans="1:11" x14ac:dyDescent="0.25">
      <c r="A205">
        <f>('Organized Data Db 2'!A205-7.81969309462916)/8.46439985766875</f>
        <v>0.25758552786178707</v>
      </c>
      <c r="B205">
        <f>('Organized Data Db 2'!B205-1.19309462915601)/4.44972523731261</f>
        <v>-0.26812770801025315</v>
      </c>
      <c r="C205">
        <f>('Organized Data Db 2'!C205-1.83120204603581)/5.0823838597573</f>
        <v>-0.36030376621793692</v>
      </c>
      <c r="D205">
        <f>('Organized Data Db 2'!D205-0.260869565217391)/2.30035976941704</f>
        <v>-0.11340381130187339</v>
      </c>
      <c r="E205">
        <f>('Organized Data Db 2'!E205-5.30818414322251)/5.52548832975956</f>
        <v>-0.77969292234664433</v>
      </c>
      <c r="F205">
        <f>('Organized Data Db 2'!F205-9.13938618925831)/9.32770897961624</f>
        <v>1.2715462968088502</v>
      </c>
      <c r="G205">
        <f>('Organized Data Db 2'!G205-6.24424552429667)/7.96104062720055</f>
        <v>-0.78435041556777241</v>
      </c>
      <c r="H205">
        <f>('Organized Data Db 2'!H205-1.95012787723785)/3.11105891356176</f>
        <v>2.5875023091562377</v>
      </c>
      <c r="I205">
        <f>('Organized Data Db 2'!I205-18.3887468030691)/6.6849555874348</f>
        <v>-0.50692136376173813</v>
      </c>
      <c r="J205">
        <f>('Organized Data Db 2'!J205-2.8695652173913)/18.294807854498</f>
        <v>0.28043119246793952</v>
      </c>
      <c r="K205">
        <f>('Organized Data Db 2'!K205-113.800511508951)/85.5899230594086</f>
        <v>0.64492975946169062</v>
      </c>
    </row>
    <row r="206" spans="1:11" x14ac:dyDescent="0.25">
      <c r="A206">
        <f>('Organized Data Db 2'!A206-7.81969309462916)/8.46439985766875</f>
        <v>1.2027204617640408</v>
      </c>
      <c r="B206">
        <f>('Organized Data Db 2'!B206-1.19309462915601)/4.44972523731261</f>
        <v>-0.26812770801025315</v>
      </c>
      <c r="C206">
        <f>('Organized Data Db 2'!C206-1.83120204603581)/5.0823838597573</f>
        <v>-0.36030376621793692</v>
      </c>
      <c r="D206">
        <f>('Organized Data Db 2'!D206-0.260869565217391)/2.30035976941704</f>
        <v>-0.11340381130187339</v>
      </c>
      <c r="E206">
        <f>('Organized Data Db 2'!E206-5.30818414322251)/5.52548832975956</f>
        <v>-0.96067240150220246</v>
      </c>
      <c r="F206">
        <f>('Organized Data Db 2'!F206-9.13938618925831)/9.32770897961624</f>
        <v>-0.76539546901173139</v>
      </c>
      <c r="G206">
        <f>('Organized Data Db 2'!G206-6.24424552429667)/7.96104062720055</f>
        <v>-0.78435041556777241</v>
      </c>
      <c r="H206">
        <f>('Organized Data Db 2'!H206-1.95012787723785)/3.11105891356176</f>
        <v>0.65889852288760153</v>
      </c>
      <c r="I206">
        <f>('Organized Data Db 2'!I206-18.3887468030691)/6.6849555874348</f>
        <v>-5.8152488522107464E-2</v>
      </c>
      <c r="J206">
        <f>('Organized Data Db 2'!J206-2.8695652173913)/18.294807854498</f>
        <v>0.93635499857939064</v>
      </c>
      <c r="K206">
        <f>('Organized Data Db 2'!K206-113.800511508951)/85.5899230594086</f>
        <v>0.796816798675134</v>
      </c>
    </row>
    <row r="207" spans="1:11" x14ac:dyDescent="0.25">
      <c r="A207">
        <f>('Organized Data Db 2'!A207-7.81969309462916)/8.46439985766875</f>
        <v>-9.6840072351558074E-2</v>
      </c>
      <c r="B207">
        <f>('Organized Data Db 2'!B207-1.19309462915601)/4.44972523731261</f>
        <v>-0.26812770801025315</v>
      </c>
      <c r="C207">
        <f>('Organized Data Db 2'!C207-1.83120204603581)/5.0823838597573</f>
        <v>-0.36030376621793692</v>
      </c>
      <c r="D207">
        <f>('Organized Data Db 2'!D207-0.260869565217391)/2.30035976941704</f>
        <v>-0.11340381130187339</v>
      </c>
      <c r="E207">
        <f>('Organized Data Db 2'!E207-5.30818414322251)/5.52548832975956</f>
        <v>-0.41773396403552804</v>
      </c>
      <c r="F207">
        <f>('Organized Data Db 2'!F207-9.13938618925831)/9.32770897961624</f>
        <v>-0.33656562357581943</v>
      </c>
      <c r="G207">
        <f>('Organized Data Db 2'!G207-6.24424552429667)/7.96104062720055</f>
        <v>-0.15629181944448906</v>
      </c>
      <c r="H207">
        <f>('Organized Data Db 2'!H207-1.95012787723785)/3.11105891356176</f>
        <v>1.3017664516438134</v>
      </c>
      <c r="I207">
        <f>('Organized Data Db 2'!I207-18.3887468030691)/6.6849555874348</f>
        <v>-1.2548694891611227</v>
      </c>
      <c r="J207">
        <f>('Organized Data Db 2'!J207-2.8695652173913)/18.294807854498</f>
        <v>-1.0860767369309172</v>
      </c>
      <c r="K207">
        <f>('Organized Data Db 2'!K207-113.800511508951)/85.5899230594086</f>
        <v>-0.39491227823034514</v>
      </c>
    </row>
    <row r="208" spans="1:11" x14ac:dyDescent="0.25">
      <c r="A208">
        <f>('Organized Data Db 2'!A208-7.81969309462916)/8.46439985766875</f>
        <v>-0.21498193908933977</v>
      </c>
      <c r="B208">
        <f>('Organized Data Db 2'!B208-1.19309462915601)/4.44972523731261</f>
        <v>-0.26812770801025315</v>
      </c>
      <c r="C208">
        <f>('Organized Data Db 2'!C208-1.83120204603581)/5.0823838597573</f>
        <v>-0.36030376621793692</v>
      </c>
      <c r="D208">
        <f>('Organized Data Db 2'!D208-0.260869565217391)/2.30035976941704</f>
        <v>-0.11340381130187339</v>
      </c>
      <c r="E208">
        <f>('Organized Data Db 2'!E208-5.30818414322251)/5.52548832975956</f>
        <v>-0.59871344319108621</v>
      </c>
      <c r="F208">
        <f>('Organized Data Db 2'!F208-9.13938618925831)/9.32770897961624</f>
        <v>-0.87260293037070935</v>
      </c>
      <c r="G208">
        <f>('Organized Data Db 2'!G208-6.24424552429667)/7.96104062720055</f>
        <v>-0.78435041556777241</v>
      </c>
      <c r="H208">
        <f>('Organized Data Db 2'!H208-1.95012787723785)/3.11105891356176</f>
        <v>1.6030594131389429E-2</v>
      </c>
      <c r="I208">
        <f>('Organized Data Db 2'!I208-18.3887468030691)/6.6849555874348</f>
        <v>0.39061638671752325</v>
      </c>
      <c r="J208">
        <f>('Organized Data Db 2'!J208-2.8695652173913)/18.294807854498</f>
        <v>-0.48481324799542025</v>
      </c>
      <c r="K208">
        <f>('Organized Data Db 2'!K208-113.800511508951)/85.5899230594086</f>
        <v>-0.1028218182044924</v>
      </c>
    </row>
    <row r="209" spans="1:11" x14ac:dyDescent="0.25">
      <c r="A209">
        <f>('Organized Data Db 2'!A209-7.81969309462916)/8.46439985766875</f>
        <v>0.37572739459956878</v>
      </c>
      <c r="B209">
        <f>('Organized Data Db 2'!B209-1.19309462915601)/4.44972523731261</f>
        <v>-0.26812770801025315</v>
      </c>
      <c r="C209">
        <f>('Organized Data Db 2'!C209-1.83120204603581)/5.0823838597573</f>
        <v>-0.36030376621793692</v>
      </c>
      <c r="D209">
        <f>('Organized Data Db 2'!D209-0.260869565217391)/2.30035976941704</f>
        <v>-0.11340381130187339</v>
      </c>
      <c r="E209">
        <f>('Organized Data Db 2'!E209-5.30818414322251)/5.52548832975956</f>
        <v>-0.96067240150220246</v>
      </c>
      <c r="F209">
        <f>('Organized Data Db 2'!F209-9.13938618925831)/9.32770897961624</f>
        <v>1.4859612195268062</v>
      </c>
      <c r="G209">
        <f>('Organized Data Db 2'!G209-6.24424552429667)/7.96104062720055</f>
        <v>-0.78435041556777241</v>
      </c>
      <c r="H209">
        <f>('Organized Data Db 2'!H209-1.95012787723785)/3.11105891356176</f>
        <v>2.5875023091562377</v>
      </c>
      <c r="I209">
        <f>('Organized Data Db 2'!I209-18.3887468030691)/6.6849555874348</f>
        <v>-0.3573317386818613</v>
      </c>
      <c r="J209">
        <f>('Organized Data Db 2'!J209-2.8695652173913)/18.294807854498</f>
        <v>0.44441214399580226</v>
      </c>
      <c r="K209">
        <f>('Organized Data Db 2'!K209-113.800511508951)/85.5899230594086</f>
        <v>1.0538564034978843</v>
      </c>
    </row>
    <row r="210" spans="1:11" x14ac:dyDescent="0.25">
      <c r="A210">
        <f>('Organized Data Db 2'!A210-7.81969309462916)/8.46439985766875</f>
        <v>2.1478553956662947</v>
      </c>
      <c r="B210">
        <f>('Organized Data Db 2'!B210-1.19309462915601)/4.44972523731261</f>
        <v>3.5523329032312327</v>
      </c>
      <c r="C210">
        <f>('Organized Data Db 2'!C210-1.83120204603581)/5.0823838597573</f>
        <v>-0.36030376621793692</v>
      </c>
      <c r="D210">
        <f>('Organized Data Db 2'!D210-0.260869565217391)/2.30035976941704</f>
        <v>-0.11340381130187339</v>
      </c>
      <c r="E210">
        <f>('Organized Data Db 2'!E210-5.30818414322251)/5.52548832975956</f>
        <v>-0.96067240150220246</v>
      </c>
      <c r="F210">
        <f>('Organized Data Db 2'!F210-9.13938618925831)/9.32770897961624</f>
        <v>-0.97981039172968731</v>
      </c>
      <c r="G210">
        <f>('Organized Data Db 2'!G210-6.24424552429667)/7.96104062720055</f>
        <v>-0.78435041556777241</v>
      </c>
      <c r="H210">
        <f>('Organized Data Db 2'!H210-1.95012787723785)/3.11105891356176</f>
        <v>1.6030594131389429E-2</v>
      </c>
      <c r="I210">
        <f>('Organized Data Db 2'!I210-18.3887468030691)/6.6849555874348</f>
        <v>-5.8152488522107464E-2</v>
      </c>
      <c r="J210">
        <f>('Organized Data Db 2'!J210-2.8695652173913)/18.294807854498</f>
        <v>1.6469391218667961</v>
      </c>
      <c r="K210">
        <f>('Organized Data Db 2'!K210-113.800511508951)/85.5899230594086</f>
        <v>1.7548735075599311</v>
      </c>
    </row>
    <row r="211" spans="1:11" x14ac:dyDescent="0.25">
      <c r="A211">
        <f>('Organized Data Db 2'!A211-7.81969309462916)/8.46439985766875</f>
        <v>1.2027204617640408</v>
      </c>
      <c r="B211">
        <f>('Organized Data Db 2'!B211-1.19309462915601)/4.44972523731261</f>
        <v>1.7544690861764156</v>
      </c>
      <c r="C211">
        <f>('Organized Data Db 2'!C211-1.83120204603581)/5.0823838597573</f>
        <v>-0.36030376621793692</v>
      </c>
      <c r="D211">
        <f>('Organized Data Db 2'!D211-0.260869565217391)/2.30035976941704</f>
        <v>-0.11340381130187339</v>
      </c>
      <c r="E211">
        <f>('Organized Data Db 2'!E211-5.30818414322251)/5.52548832975956</f>
        <v>-0.96067240150220246</v>
      </c>
      <c r="F211">
        <f>('Organized Data Db 2'!F211-9.13938618925831)/9.32770897961624</f>
        <v>-1.4943239498885501E-2</v>
      </c>
      <c r="G211">
        <f>('Organized Data Db 2'!G211-6.24424552429667)/7.96104062720055</f>
        <v>-0.78435041556777241</v>
      </c>
      <c r="H211">
        <f>('Organized Data Db 2'!H211-1.95012787723785)/3.11105891356176</f>
        <v>-0.62683733462482261</v>
      </c>
      <c r="I211">
        <f>('Organized Data Db 2'!I211-18.3887468030691)/6.6849555874348</f>
        <v>0.68979563687727707</v>
      </c>
      <c r="J211">
        <f>('Organized Data Db 2'!J211-2.8695652173913)/18.294807854498</f>
        <v>1.3189772188110704</v>
      </c>
      <c r="K211">
        <f>('Organized Data Db 2'!K211-113.800511508951)/85.5899230594086</f>
        <v>1.4744666659351124</v>
      </c>
    </row>
    <row r="212" spans="1:11" x14ac:dyDescent="0.25">
      <c r="A212">
        <f>('Organized Data Db 2'!A212-7.81969309462916)/8.46439985766875</f>
        <v>2.2659972624040763</v>
      </c>
      <c r="B212">
        <f>('Organized Data Db 2'!B212-1.19309462915601)/4.44972523731261</f>
        <v>-0.26812770801025315</v>
      </c>
      <c r="C212">
        <f>('Organized Data Db 2'!C212-1.83120204603581)/5.0823838597573</f>
        <v>-0.36030376621793692</v>
      </c>
      <c r="D212">
        <f>('Organized Data Db 2'!D212-0.260869565217391)/2.30035976941704</f>
        <v>-0.11340381130187339</v>
      </c>
      <c r="E212">
        <f>('Organized Data Db 2'!E212-5.30818414322251)/5.52548832975956</f>
        <v>-0.96067240150220246</v>
      </c>
      <c r="F212">
        <f>('Organized Data Db 2'!F212-9.13938618925831)/9.32770897961624</f>
        <v>-1.4943239498885501E-2</v>
      </c>
      <c r="G212">
        <f>('Organized Data Db 2'!G212-6.24424552429667)/7.96104062720055</f>
        <v>-0.78435041556777241</v>
      </c>
      <c r="H212">
        <f>('Organized Data Db 2'!H212-1.95012787723785)/3.11105891356176</f>
        <v>0.33746455850949547</v>
      </c>
      <c r="I212">
        <f>('Organized Data Db 2'!I212-18.3887468030691)/6.6849555874348</f>
        <v>1.7369230124364154</v>
      </c>
      <c r="J212">
        <f>('Organized Data Db 2'!J212-2.8695652173913)/18.294807854498</f>
        <v>-1.3047180056347343</v>
      </c>
      <c r="K212">
        <f>('Organized Data Db 2'!K212-113.800511508951)/85.5899230594086</f>
        <v>0.94870383788857737</v>
      </c>
    </row>
    <row r="213" spans="1:11" x14ac:dyDescent="0.25">
      <c r="A213">
        <f>('Organized Data Db 2'!A213-7.81969309462916)/8.46439985766875</f>
        <v>1.4390041952396042</v>
      </c>
      <c r="B213">
        <f>('Organized Data Db 2'!B213-1.19309462915601)/4.44972523731261</f>
        <v>-0.26812770801025315</v>
      </c>
      <c r="C213">
        <f>('Organized Data Db 2'!C213-1.83120204603581)/5.0823838597573</f>
        <v>-0.36030376621793692</v>
      </c>
      <c r="D213">
        <f>('Organized Data Db 2'!D213-0.260869565217391)/2.30035976941704</f>
        <v>-0.11340381130187339</v>
      </c>
      <c r="E213">
        <f>('Organized Data Db 2'!E213-5.30818414322251)/5.52548832975956</f>
        <v>-0.96067240150220246</v>
      </c>
      <c r="F213">
        <f>('Organized Data Db 2'!F213-9.13938618925831)/9.32770897961624</f>
        <v>-0.33656562357581943</v>
      </c>
      <c r="G213">
        <f>('Organized Data Db 2'!G213-6.24424552429667)/7.96104062720055</f>
        <v>-0.78435041556777241</v>
      </c>
      <c r="H213">
        <f>('Organized Data Db 2'!H213-1.95012787723785)/3.11105891356176</f>
        <v>0.65889852288760153</v>
      </c>
      <c r="I213">
        <f>('Organized Data Db 2'!I213-18.3887468030691)/6.6849555874348</f>
        <v>-0.50692136376173813</v>
      </c>
      <c r="J213">
        <f>('Organized Data Db 2'!J213-2.8695652173913)/18.294807854498</f>
        <v>0.99101531575534485</v>
      </c>
      <c r="K213">
        <f>('Organized Data Db 2'!K213-113.800511508951)/85.5899230594086</f>
        <v>1.1590089691071914</v>
      </c>
    </row>
    <row r="214" spans="1:11" x14ac:dyDescent="0.25">
      <c r="A214">
        <f>('Organized Data Db 2'!A214-7.81969309462916)/8.46439985766875</f>
        <v>0.13944366112400536</v>
      </c>
      <c r="B214">
        <f>('Organized Data Db 2'!B214-1.19309462915601)/4.44972523731261</f>
        <v>-0.26812770801025315</v>
      </c>
      <c r="C214">
        <f>('Organized Data Db 2'!C214-1.83120204603581)/5.0823838597573</f>
        <v>-0.36030376621793692</v>
      </c>
      <c r="D214">
        <f>('Organized Data Db 2'!D214-0.260869565217391)/2.30035976941704</f>
        <v>-0.11340381130187339</v>
      </c>
      <c r="E214">
        <f>('Organized Data Db 2'!E214-5.30818414322251)/5.52548832975956</f>
        <v>-5.5775005724411804E-2</v>
      </c>
      <c r="F214">
        <f>('Organized Data Db 2'!F214-9.13938618925831)/9.32770897961624</f>
        <v>0.41388660593702642</v>
      </c>
      <c r="G214">
        <f>('Organized Data Db 2'!G214-6.24424552429667)/7.96104062720055</f>
        <v>-0.78435041556777241</v>
      </c>
      <c r="H214">
        <f>('Organized Data Db 2'!H214-1.95012787723785)/3.11105891356176</f>
        <v>1.6232004160219196</v>
      </c>
      <c r="I214">
        <f>('Organized Data Db 2'!I214-18.3887468030691)/6.6849555874348</f>
        <v>-0.65651098884161507</v>
      </c>
      <c r="J214">
        <f>('Organized Data Db 2'!J214-2.8695652173913)/18.294807854498</f>
        <v>-0.86743546822710005</v>
      </c>
      <c r="K214">
        <f>('Organized Data Db 2'!K214-113.800511508951)/85.5899230594086</f>
        <v>0.23600311542549676</v>
      </c>
    </row>
    <row r="215" spans="1:11" x14ac:dyDescent="0.25">
      <c r="A215">
        <f>('Organized Data Db 2'!A215-7.81969309462916)/8.46439985766875</f>
        <v>2.1301794386223642E-2</v>
      </c>
      <c r="B215">
        <f>('Organized Data Db 2'!B215-1.19309462915601)/4.44972523731261</f>
        <v>-0.26812770801025315</v>
      </c>
      <c r="C215">
        <f>('Organized Data Db 2'!C215-1.83120204603581)/5.0823838597573</f>
        <v>-0.36030376621793692</v>
      </c>
      <c r="D215">
        <f>('Organized Data Db 2'!D215-0.260869565217391)/2.30035976941704</f>
        <v>-0.11340381130187339</v>
      </c>
      <c r="E215">
        <f>('Organized Data Db 2'!E215-5.30818414322251)/5.52548832975956</f>
        <v>-0.96067240150220246</v>
      </c>
      <c r="F215">
        <f>('Organized Data Db 2'!F215-9.13938618925831)/9.32770897961624</f>
        <v>-0.97981039172968731</v>
      </c>
      <c r="G215">
        <f>('Organized Data Db 2'!G215-6.24424552429667)/7.96104062720055</f>
        <v>-0.78435041556777241</v>
      </c>
      <c r="H215">
        <f>('Organized Data Db 2'!H215-1.95012787723785)/3.11105891356176</f>
        <v>-0.62683733462482261</v>
      </c>
      <c r="I215">
        <f>('Organized Data Db 2'!I215-18.3887468030691)/6.6849555874348</f>
        <v>-0.65651098884161507</v>
      </c>
      <c r="J215">
        <f>('Organized Data Db 2'!J215-2.8695652173913)/18.294807854498</f>
        <v>-0.3208322964675574</v>
      </c>
      <c r="K215">
        <f>('Organized Data Db 2'!K215-113.800511508951)/85.5899230594086</f>
        <v>0.2827375890296332</v>
      </c>
    </row>
    <row r="216" spans="1:11" x14ac:dyDescent="0.25">
      <c r="A216">
        <f>('Organized Data Db 2'!A216-7.81969309462916)/8.46439985766875</f>
        <v>0.73015299481291396</v>
      </c>
      <c r="B216">
        <f>('Organized Data Db 2'!B216-1.19309462915601)/4.44972523731261</f>
        <v>-0.26812770801025315</v>
      </c>
      <c r="C216">
        <f>('Organized Data Db 2'!C216-1.83120204603581)/5.0823838597573</f>
        <v>-0.36030376621793692</v>
      </c>
      <c r="D216">
        <f>('Organized Data Db 2'!D216-0.260869565217391)/2.30035976941704</f>
        <v>-0.11340381130187339</v>
      </c>
      <c r="E216">
        <f>('Organized Data Db 2'!E216-5.30818414322251)/5.52548832975956</f>
        <v>-0.96067240150220246</v>
      </c>
      <c r="F216">
        <f>('Organized Data Db 2'!F216-9.13938618925831)/9.32770897961624</f>
        <v>1.9147910649627182</v>
      </c>
      <c r="G216">
        <f>('Organized Data Db 2'!G216-6.24424552429667)/7.96104062720055</f>
        <v>-0.78435041556777241</v>
      </c>
      <c r="H216">
        <f>('Organized Data Db 2'!H216-1.95012787723785)/3.11105891356176</f>
        <v>-0.62683733462482261</v>
      </c>
      <c r="I216">
        <f>('Organized Data Db 2'!I216-18.3887468030691)/6.6849555874348</f>
        <v>1.7369230124364154</v>
      </c>
      <c r="J216">
        <f>('Organized Data Db 2'!J216-2.8695652173913)/18.294807854498</f>
        <v>1.4282978531629791</v>
      </c>
      <c r="K216">
        <f>('Organized Data Db 2'!K216-113.800511508951)/85.5899230594086</f>
        <v>0.72671508826892939</v>
      </c>
    </row>
    <row r="217" spans="1:11" x14ac:dyDescent="0.25">
      <c r="A217">
        <f>('Organized Data Db 2'!A217-7.81969309462916)/8.46439985766875</f>
        <v>0.61201112807513225</v>
      </c>
      <c r="B217">
        <f>('Organized Data Db 2'!B217-1.19309462915601)/4.44972523731261</f>
        <v>-0.26812770801025315</v>
      </c>
      <c r="C217">
        <f>('Organized Data Db 2'!C217-1.83120204603581)/5.0823838597573</f>
        <v>-0.36030376621793692</v>
      </c>
      <c r="D217">
        <f>('Organized Data Db 2'!D217-0.260869565217391)/2.30035976941704</f>
        <v>-0.11340381130187339</v>
      </c>
      <c r="E217">
        <f>('Organized Data Db 2'!E217-5.30818414322251)/5.52548832975956</f>
        <v>-0.96067240150220246</v>
      </c>
      <c r="F217">
        <f>('Organized Data Db 2'!F217-9.13938618925831)/9.32770897961624</f>
        <v>-0.22935816221684147</v>
      </c>
      <c r="G217">
        <f>('Organized Data Db 2'!G217-6.24424552429667)/7.96104062720055</f>
        <v>-0.78435041556777241</v>
      </c>
      <c r="H217">
        <f>('Organized Data Db 2'!H217-1.95012787723785)/3.11105891356176</f>
        <v>0.33746455850949547</v>
      </c>
      <c r="I217">
        <f>('Organized Data Db 2'!I217-18.3887468030691)/6.6849555874348</f>
        <v>-0.65651098884161507</v>
      </c>
      <c r="J217">
        <f>('Organized Data Db 2'!J217-2.8695652173913)/18.294807854498</f>
        <v>0.44441214399580226</v>
      </c>
      <c r="K217">
        <f>('Organized Data Db 2'!K217-113.800511508951)/85.5899230594086</f>
        <v>0.48135910184721303</v>
      </c>
    </row>
    <row r="218" spans="1:11" x14ac:dyDescent="0.25">
      <c r="A218">
        <f>('Organized Data Db 2'!A218-7.81969309462916)/8.46439985766875</f>
        <v>0.37572739459956878</v>
      </c>
      <c r="B218">
        <f>('Organized Data Db 2'!B218-1.19309462915601)/4.44972523731261</f>
        <v>-0.26812770801025315</v>
      </c>
      <c r="C218">
        <f>('Organized Data Db 2'!C218-1.83120204603581)/5.0823838597573</f>
        <v>-0.36030376621793692</v>
      </c>
      <c r="D218">
        <f>('Organized Data Db 2'!D218-0.260869565217391)/2.30035976941704</f>
        <v>-0.11340381130187339</v>
      </c>
      <c r="E218">
        <f>('Organized Data Db 2'!E218-5.30818414322251)/5.52548832975956</f>
        <v>-0.96067240150220246</v>
      </c>
      <c r="F218">
        <f>('Organized Data Db 2'!F218-9.13938618925831)/9.32770897961624</f>
        <v>-0.97981039172968731</v>
      </c>
      <c r="G218">
        <f>('Organized Data Db 2'!G218-6.24424552429667)/7.96104062720055</f>
        <v>-0.78435041556777241</v>
      </c>
      <c r="H218">
        <f>('Organized Data Db 2'!H218-1.95012787723785)/3.11105891356176</f>
        <v>0.65889852288760153</v>
      </c>
      <c r="I218">
        <f>('Organized Data Db 2'!I218-18.3887468030691)/6.6849555874348</f>
        <v>-0.20774211360198439</v>
      </c>
      <c r="J218">
        <f>('Organized Data Db 2'!J218-2.8695652173913)/18.294807854498</f>
        <v>0.49907246117175652</v>
      </c>
      <c r="K218">
        <f>('Organized Data Db 2'!K218-113.800511508951)/85.5899230594086</f>
        <v>1.5445683763413172</v>
      </c>
    </row>
    <row r="219" spans="1:11" x14ac:dyDescent="0.25">
      <c r="A219">
        <f>('Organized Data Db 2'!A219-7.81969309462916)/8.46439985766875</f>
        <v>-0.56940753930268495</v>
      </c>
      <c r="B219">
        <f>('Organized Data Db 2'!B219-1.19309462915601)/4.44972523731261</f>
        <v>-0.26812770801025315</v>
      </c>
      <c r="C219">
        <f>('Organized Data Db 2'!C219-1.83120204603581)/5.0823838597573</f>
        <v>1.6072768565643676</v>
      </c>
      <c r="D219">
        <f>('Organized Data Db 2'!D219-0.260869565217391)/2.30035976941704</f>
        <v>-0.11340381130187339</v>
      </c>
      <c r="E219">
        <f>('Organized Data Db 2'!E219-5.30818414322251)/5.52548832975956</f>
        <v>0.12520447343114632</v>
      </c>
      <c r="F219">
        <f>('Organized Data Db 2'!F219-9.13938618925831)/9.32770897961624</f>
        <v>-0.97981039172968731</v>
      </c>
      <c r="G219">
        <f>('Organized Data Db 2'!G219-6.24424552429667)/7.96104062720055</f>
        <v>-0.15629181944448906</v>
      </c>
      <c r="H219">
        <f>('Organized Data Db 2'!H219-1.95012787723785)/3.11105891356176</f>
        <v>-0.62683733462482261</v>
      </c>
      <c r="I219">
        <f>('Organized Data Db 2'!I219-18.3887468030691)/6.6849555874348</f>
        <v>-1.1052798640812458</v>
      </c>
      <c r="J219">
        <f>('Organized Data Db 2'!J219-2.8695652173913)/18.294807854498</f>
        <v>-1.4140386399866427</v>
      </c>
      <c r="K219">
        <f>('Organized Data Db 2'!K219-113.800511508951)/85.5899230594086</f>
        <v>-0.39491227823034514</v>
      </c>
    </row>
    <row r="220" spans="1:11" x14ac:dyDescent="0.25">
      <c r="A220">
        <f>('Organized Data Db 2'!A220-7.81969309462916)/8.46439985766875</f>
        <v>-0.33312380582712148</v>
      </c>
      <c r="B220">
        <f>('Organized Data Db 2'!B220-1.19309462915601)/4.44972523731261</f>
        <v>-0.26812770801025315</v>
      </c>
      <c r="C220">
        <f>('Organized Data Db 2'!C220-1.83120204603581)/5.0823838597573</f>
        <v>-0.36030376621793692</v>
      </c>
      <c r="D220">
        <f>('Organized Data Db 2'!D220-0.260869565217391)/2.30035976941704</f>
        <v>-0.11340381130187339</v>
      </c>
      <c r="E220">
        <f>('Organized Data Db 2'!E220-5.30818414322251)/5.52548832975956</f>
        <v>-0.59871344319108621</v>
      </c>
      <c r="F220">
        <f>('Organized Data Db 2'!F220-9.13938618925831)/9.32770897961624</f>
        <v>-0.87260293037070935</v>
      </c>
      <c r="G220">
        <f>('Organized Data Db 2'!G220-6.24424552429667)/7.96104062720055</f>
        <v>-0.78435041556777241</v>
      </c>
      <c r="H220">
        <f>('Organized Data Db 2'!H220-1.95012787723785)/3.11105891356176</f>
        <v>-0.62683733462482261</v>
      </c>
      <c r="I220">
        <f>('Organized Data Db 2'!I220-18.3887468030691)/6.6849555874348</f>
        <v>-0.95569023900136896</v>
      </c>
      <c r="J220">
        <f>('Organized Data Db 2'!J220-2.8695652173913)/18.294807854498</f>
        <v>-0.21151166211564887</v>
      </c>
      <c r="K220">
        <f>('Organized Data Db 2'!K220-113.800511508951)/85.5899230594086</f>
        <v>4.9065221008951013E-2</v>
      </c>
    </row>
    <row r="221" spans="1:11" x14ac:dyDescent="0.25">
      <c r="A221">
        <f>('Organized Data Db 2'!A221-7.81969309462916)/8.46439985766875</f>
        <v>-9.6840072351558074E-2</v>
      </c>
      <c r="B221">
        <f>('Organized Data Db 2'!B221-1.19309462915601)/4.44972523731261</f>
        <v>-0.26812770801025315</v>
      </c>
      <c r="C221">
        <f>('Organized Data Db 2'!C221-1.83120204603581)/5.0823838597573</f>
        <v>-0.36030376621793692</v>
      </c>
      <c r="D221">
        <f>('Organized Data Db 2'!D221-0.260869565217391)/2.30035976941704</f>
        <v>-0.11340381130187339</v>
      </c>
      <c r="E221">
        <f>('Organized Data Db 2'!E221-5.30818414322251)/5.52548832975956</f>
        <v>-0.23675448487996992</v>
      </c>
      <c r="F221">
        <f>('Organized Data Db 2'!F221-9.13938618925831)/9.32770897961624</f>
        <v>-0.97981039172968731</v>
      </c>
      <c r="G221">
        <f>('Organized Data Db 2'!G221-6.24424552429667)/7.96104062720055</f>
        <v>0.34615505745413755</v>
      </c>
      <c r="H221">
        <f>('Organized Data Db 2'!H221-1.95012787723785)/3.11105891356176</f>
        <v>0.33746455850949547</v>
      </c>
      <c r="I221">
        <f>('Organized Data Db 2'!I221-18.3887468030691)/6.6849555874348</f>
        <v>-0.80610061392149202</v>
      </c>
      <c r="J221">
        <f>('Organized Data Db 2'!J221-2.8695652173913)/18.294807854498</f>
        <v>-0.97675610257900858</v>
      </c>
      <c r="K221">
        <f>('Organized Data Db 2'!K221-113.800511508951)/85.5899230594086</f>
        <v>-0.28975971262103817</v>
      </c>
    </row>
    <row r="222" spans="1:11" x14ac:dyDescent="0.25">
      <c r="A222">
        <f>('Organized Data Db 2'!A222-7.81969309462916)/8.46439985766875</f>
        <v>0.37572739459956878</v>
      </c>
      <c r="B222">
        <f>('Organized Data Db 2'!B222-1.19309462915601)/4.44972523731261</f>
        <v>-0.26812770801025315</v>
      </c>
      <c r="C222">
        <f>('Organized Data Db 2'!C222-1.83120204603581)/5.0823838597573</f>
        <v>-0.36030376621793692</v>
      </c>
      <c r="D222">
        <f>('Organized Data Db 2'!D222-0.260869565217391)/2.30035976941704</f>
        <v>-0.11340381130187339</v>
      </c>
      <c r="E222">
        <f>('Organized Data Db 2'!E222-5.30818414322251)/5.52548832975956</f>
        <v>-0.96067240150220246</v>
      </c>
      <c r="F222">
        <f>('Organized Data Db 2'!F222-9.13938618925831)/9.32770897961624</f>
        <v>-0.22935816221684147</v>
      </c>
      <c r="G222">
        <f>('Organized Data Db 2'!G222-6.24424552429667)/7.96104062720055</f>
        <v>-0.78435041556777241</v>
      </c>
      <c r="H222">
        <f>('Organized Data Db 2'!H222-1.95012787723785)/3.11105891356176</f>
        <v>-0.62683733462482261</v>
      </c>
      <c r="I222">
        <f>('Organized Data Db 2'!I222-18.3887468030691)/6.6849555874348</f>
        <v>1.2881541371967846</v>
      </c>
      <c r="J222">
        <f>('Organized Data Db 2'!J222-2.8695652173913)/18.294807854498</f>
        <v>1.0456756329312991</v>
      </c>
      <c r="K222">
        <f>('Organized Data Db 2'!K222-113.800511508951)/85.5899230594086</f>
        <v>1.3576304819247713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1"/>
  <sheetViews>
    <sheetView tabSelected="1" topLeftCell="A775" workbookViewId="0">
      <selection activeCell="A787" sqref="A787:K787"/>
    </sheetView>
  </sheetViews>
  <sheetFormatPr defaultRowHeight="15" x14ac:dyDescent="0.25"/>
  <sheetData>
    <row r="1" spans="1:11" x14ac:dyDescent="0.25">
      <c r="A1">
        <v>14</v>
      </c>
      <c r="B1">
        <v>0</v>
      </c>
      <c r="C1">
        <v>0</v>
      </c>
      <c r="D1">
        <v>0</v>
      </c>
      <c r="E1">
        <v>2</v>
      </c>
      <c r="F1">
        <v>0</v>
      </c>
      <c r="G1">
        <v>0</v>
      </c>
      <c r="H1">
        <v>0</v>
      </c>
      <c r="I1">
        <v>22</v>
      </c>
      <c r="J1">
        <v>0</v>
      </c>
      <c r="K1">
        <v>126</v>
      </c>
    </row>
    <row r="2" spans="1:11" x14ac:dyDescent="0.25">
      <c r="A2">
        <v>12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>
        <v>30</v>
      </c>
      <c r="J2">
        <v>26</v>
      </c>
      <c r="K2">
        <v>204</v>
      </c>
    </row>
    <row r="3" spans="1:11" x14ac:dyDescent="0.25">
      <c r="A3">
        <v>16</v>
      </c>
      <c r="B3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20</v>
      </c>
      <c r="J3">
        <v>25</v>
      </c>
      <c r="K3">
        <v>272</v>
      </c>
    </row>
    <row r="4" spans="1:11" x14ac:dyDescent="0.25">
      <c r="A4">
        <v>8</v>
      </c>
      <c r="B4">
        <v>0</v>
      </c>
      <c r="C4">
        <v>0</v>
      </c>
      <c r="D4">
        <v>0</v>
      </c>
      <c r="E4">
        <v>1</v>
      </c>
      <c r="F4">
        <v>2</v>
      </c>
      <c r="G4">
        <v>0</v>
      </c>
      <c r="H4">
        <v>3</v>
      </c>
      <c r="I4">
        <v>23</v>
      </c>
      <c r="J4">
        <v>14</v>
      </c>
      <c r="K4">
        <v>187</v>
      </c>
    </row>
    <row r="5" spans="1:11" x14ac:dyDescent="0.25">
      <c r="A5">
        <v>17</v>
      </c>
      <c r="B5">
        <v>0</v>
      </c>
      <c r="C5">
        <v>0</v>
      </c>
      <c r="D5">
        <v>0</v>
      </c>
      <c r="E5">
        <v>0</v>
      </c>
      <c r="F5">
        <v>12</v>
      </c>
      <c r="G5">
        <v>0</v>
      </c>
      <c r="H5">
        <v>4</v>
      </c>
      <c r="I5">
        <v>29</v>
      </c>
      <c r="J5">
        <v>-11</v>
      </c>
      <c r="K5">
        <v>167</v>
      </c>
    </row>
    <row r="6" spans="1:11" x14ac:dyDescent="0.25">
      <c r="A6">
        <v>20</v>
      </c>
      <c r="B6">
        <v>11</v>
      </c>
      <c r="C6">
        <v>0</v>
      </c>
      <c r="D6">
        <v>0</v>
      </c>
      <c r="E6">
        <v>0</v>
      </c>
      <c r="F6">
        <v>1</v>
      </c>
      <c r="G6">
        <v>0</v>
      </c>
      <c r="H6">
        <v>4</v>
      </c>
      <c r="I6">
        <v>18</v>
      </c>
      <c r="J6">
        <v>26</v>
      </c>
      <c r="K6">
        <v>206</v>
      </c>
    </row>
    <row r="7" spans="1:11" x14ac:dyDescent="0.25">
      <c r="A7">
        <v>11</v>
      </c>
      <c r="B7">
        <v>0</v>
      </c>
      <c r="C7">
        <v>0</v>
      </c>
      <c r="D7">
        <v>0</v>
      </c>
      <c r="E7">
        <v>1</v>
      </c>
      <c r="F7">
        <v>25</v>
      </c>
      <c r="G7">
        <v>0</v>
      </c>
      <c r="H7">
        <v>12</v>
      </c>
      <c r="I7">
        <v>16</v>
      </c>
      <c r="J7">
        <v>1</v>
      </c>
      <c r="K7">
        <v>198</v>
      </c>
    </row>
    <row r="8" spans="1:11" x14ac:dyDescent="0.25">
      <c r="A8">
        <v>6</v>
      </c>
      <c r="B8">
        <v>0</v>
      </c>
      <c r="C8">
        <v>0</v>
      </c>
      <c r="D8">
        <v>0</v>
      </c>
      <c r="E8">
        <v>0</v>
      </c>
      <c r="F8">
        <v>23</v>
      </c>
      <c r="G8">
        <v>0</v>
      </c>
      <c r="H8">
        <v>0</v>
      </c>
      <c r="I8">
        <v>15</v>
      </c>
      <c r="J8">
        <v>1</v>
      </c>
      <c r="K8">
        <v>191</v>
      </c>
    </row>
    <row r="9" spans="1:11" x14ac:dyDescent="0.25">
      <c r="A9">
        <v>19</v>
      </c>
      <c r="B9">
        <v>10</v>
      </c>
      <c r="C9">
        <v>0</v>
      </c>
      <c r="D9">
        <v>0</v>
      </c>
      <c r="E9">
        <v>0</v>
      </c>
      <c r="F9">
        <v>3</v>
      </c>
      <c r="G9">
        <v>0</v>
      </c>
      <c r="H9">
        <v>3</v>
      </c>
      <c r="I9">
        <v>29</v>
      </c>
      <c r="J9">
        <v>40</v>
      </c>
      <c r="K9">
        <v>245</v>
      </c>
    </row>
    <row r="10" spans="1:11" x14ac:dyDescent="0.25">
      <c r="A10">
        <v>28</v>
      </c>
      <c r="B10">
        <v>0</v>
      </c>
      <c r="C10">
        <v>0</v>
      </c>
      <c r="D10">
        <v>0</v>
      </c>
      <c r="E10">
        <v>2</v>
      </c>
      <c r="F10">
        <v>0</v>
      </c>
      <c r="G10">
        <v>0</v>
      </c>
      <c r="H10">
        <v>0</v>
      </c>
      <c r="I10">
        <v>15</v>
      </c>
      <c r="J10">
        <v>25</v>
      </c>
      <c r="K10">
        <v>161</v>
      </c>
    </row>
    <row r="11" spans="1:11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9</v>
      </c>
      <c r="G11">
        <v>0</v>
      </c>
      <c r="H11">
        <v>0</v>
      </c>
      <c r="I11">
        <v>15</v>
      </c>
      <c r="J11">
        <v>9</v>
      </c>
      <c r="K11">
        <v>167</v>
      </c>
    </row>
    <row r="12" spans="1:11" x14ac:dyDescent="0.25">
      <c r="A12">
        <v>14</v>
      </c>
      <c r="B12">
        <v>0</v>
      </c>
      <c r="C12">
        <v>0</v>
      </c>
      <c r="D12">
        <v>0</v>
      </c>
      <c r="E12">
        <v>2</v>
      </c>
      <c r="F12">
        <v>5</v>
      </c>
      <c r="G12">
        <v>0</v>
      </c>
      <c r="H12">
        <v>0</v>
      </c>
      <c r="I12">
        <v>16</v>
      </c>
      <c r="J12">
        <v>12</v>
      </c>
      <c r="K12">
        <v>171</v>
      </c>
    </row>
    <row r="13" spans="1:11" x14ac:dyDescent="0.25">
      <c r="A13">
        <v>29</v>
      </c>
      <c r="B13">
        <v>20</v>
      </c>
      <c r="C13">
        <v>0</v>
      </c>
      <c r="D13">
        <v>0</v>
      </c>
      <c r="E13">
        <v>0</v>
      </c>
      <c r="F13">
        <v>30</v>
      </c>
      <c r="G13">
        <v>0</v>
      </c>
      <c r="H13">
        <v>12</v>
      </c>
      <c r="I13">
        <v>18</v>
      </c>
      <c r="J13">
        <v>37</v>
      </c>
      <c r="K13">
        <v>313</v>
      </c>
    </row>
    <row r="14" spans="1:11" x14ac:dyDescent="0.25">
      <c r="A14">
        <v>36</v>
      </c>
      <c r="B14">
        <v>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20</v>
      </c>
      <c r="J14">
        <v>49</v>
      </c>
      <c r="K14">
        <v>330</v>
      </c>
    </row>
    <row r="15" spans="1:11" x14ac:dyDescent="0.25">
      <c r="A15">
        <v>40</v>
      </c>
      <c r="B15">
        <v>30</v>
      </c>
      <c r="C15">
        <v>0</v>
      </c>
      <c r="D15">
        <v>0</v>
      </c>
      <c r="E15">
        <v>0</v>
      </c>
      <c r="F15">
        <v>13</v>
      </c>
      <c r="G15">
        <v>0</v>
      </c>
      <c r="H15">
        <v>7</v>
      </c>
      <c r="I15">
        <v>21</v>
      </c>
      <c r="J15">
        <v>52</v>
      </c>
      <c r="K15">
        <v>305</v>
      </c>
    </row>
    <row r="16" spans="1:11" x14ac:dyDescent="0.25">
      <c r="A16">
        <v>10</v>
      </c>
      <c r="B16">
        <v>0</v>
      </c>
      <c r="C16">
        <v>0</v>
      </c>
      <c r="D16">
        <v>0</v>
      </c>
      <c r="E16">
        <v>0</v>
      </c>
      <c r="F16">
        <v>5</v>
      </c>
      <c r="G16">
        <v>0</v>
      </c>
      <c r="H16">
        <v>7</v>
      </c>
      <c r="I16">
        <v>19</v>
      </c>
      <c r="J16">
        <v>9</v>
      </c>
      <c r="K16">
        <v>202</v>
      </c>
    </row>
    <row r="17" spans="1:11" x14ac:dyDescent="0.25">
      <c r="A17">
        <v>22</v>
      </c>
      <c r="B17">
        <v>13</v>
      </c>
      <c r="C17">
        <v>0</v>
      </c>
      <c r="D17">
        <v>0</v>
      </c>
      <c r="E17">
        <v>0</v>
      </c>
      <c r="F17">
        <v>18</v>
      </c>
      <c r="G17">
        <v>0</v>
      </c>
      <c r="H17">
        <v>8</v>
      </c>
      <c r="I17">
        <v>22</v>
      </c>
      <c r="J17">
        <v>35</v>
      </c>
      <c r="K17">
        <v>332</v>
      </c>
    </row>
    <row r="18" spans="1:11" x14ac:dyDescent="0.25">
      <c r="A18">
        <v>17</v>
      </c>
      <c r="B18">
        <v>0</v>
      </c>
      <c r="C18">
        <v>0</v>
      </c>
      <c r="D18">
        <v>0</v>
      </c>
      <c r="E18">
        <v>3</v>
      </c>
      <c r="F18">
        <v>12</v>
      </c>
      <c r="G18">
        <v>10</v>
      </c>
      <c r="H18">
        <v>0</v>
      </c>
      <c r="I18">
        <v>29</v>
      </c>
      <c r="J18">
        <v>27</v>
      </c>
      <c r="K18">
        <v>109</v>
      </c>
    </row>
    <row r="19" spans="1:11" x14ac:dyDescent="0.25">
      <c r="A19">
        <v>17</v>
      </c>
      <c r="B19">
        <v>8</v>
      </c>
      <c r="C19">
        <v>0</v>
      </c>
      <c r="D19">
        <v>0</v>
      </c>
      <c r="E19">
        <v>0</v>
      </c>
      <c r="F19">
        <v>0</v>
      </c>
      <c r="G19">
        <v>0</v>
      </c>
      <c r="H19">
        <v>6</v>
      </c>
      <c r="I19">
        <v>19</v>
      </c>
      <c r="J19">
        <v>25</v>
      </c>
      <c r="K19">
        <v>288</v>
      </c>
    </row>
    <row r="20" spans="1:11" x14ac:dyDescent="0.25">
      <c r="A20">
        <v>24</v>
      </c>
      <c r="B20">
        <v>15</v>
      </c>
      <c r="C20">
        <v>0</v>
      </c>
      <c r="D20">
        <v>0</v>
      </c>
      <c r="E20">
        <v>0</v>
      </c>
      <c r="F20">
        <v>0</v>
      </c>
      <c r="G20">
        <v>0</v>
      </c>
      <c r="H20">
        <v>3</v>
      </c>
      <c r="I20">
        <v>19</v>
      </c>
      <c r="J20">
        <v>25</v>
      </c>
      <c r="K20">
        <v>193</v>
      </c>
    </row>
    <row r="21" spans="1:11" x14ac:dyDescent="0.25">
      <c r="A21">
        <v>16</v>
      </c>
      <c r="B21">
        <v>0</v>
      </c>
      <c r="C21">
        <v>0</v>
      </c>
      <c r="D21">
        <v>0</v>
      </c>
      <c r="E21">
        <v>0</v>
      </c>
      <c r="F21">
        <v>3</v>
      </c>
      <c r="G21">
        <v>0</v>
      </c>
      <c r="H21">
        <v>2</v>
      </c>
      <c r="I21">
        <v>29</v>
      </c>
      <c r="J21">
        <v>29</v>
      </c>
      <c r="K21">
        <v>235</v>
      </c>
    </row>
    <row r="22" spans="1:11" x14ac:dyDescent="0.25">
      <c r="A22">
        <v>18</v>
      </c>
      <c r="B22">
        <v>9</v>
      </c>
      <c r="C22">
        <v>0</v>
      </c>
      <c r="D22">
        <v>0</v>
      </c>
      <c r="E22">
        <v>0</v>
      </c>
      <c r="F22">
        <v>6</v>
      </c>
      <c r="G22">
        <v>0</v>
      </c>
      <c r="H22">
        <v>0</v>
      </c>
      <c r="I22">
        <v>28</v>
      </c>
      <c r="J22">
        <v>35</v>
      </c>
      <c r="K22">
        <v>275</v>
      </c>
    </row>
    <row r="23" spans="1:11" x14ac:dyDescent="0.25">
      <c r="A23">
        <v>13</v>
      </c>
      <c r="B23">
        <v>0</v>
      </c>
      <c r="C23">
        <v>0</v>
      </c>
      <c r="D23">
        <v>0</v>
      </c>
      <c r="E23">
        <v>6</v>
      </c>
      <c r="F23">
        <v>9</v>
      </c>
      <c r="G23">
        <v>24</v>
      </c>
      <c r="H23">
        <v>0</v>
      </c>
      <c r="I23">
        <v>26</v>
      </c>
      <c r="J23">
        <v>2</v>
      </c>
      <c r="K23">
        <v>66</v>
      </c>
    </row>
    <row r="24" spans="1:11" x14ac:dyDescent="0.25">
      <c r="A24">
        <v>17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24</v>
      </c>
      <c r="J24">
        <v>25</v>
      </c>
      <c r="K24">
        <v>236</v>
      </c>
    </row>
    <row r="25" spans="1:11" x14ac:dyDescent="0.25">
      <c r="A25">
        <v>13</v>
      </c>
      <c r="B25">
        <v>4</v>
      </c>
      <c r="C25">
        <v>0</v>
      </c>
      <c r="D25">
        <v>0</v>
      </c>
      <c r="E25">
        <v>0</v>
      </c>
      <c r="F25">
        <v>30</v>
      </c>
      <c r="G25">
        <v>0</v>
      </c>
      <c r="H25">
        <v>0</v>
      </c>
      <c r="I25">
        <v>27</v>
      </c>
      <c r="J25">
        <v>26</v>
      </c>
      <c r="K25">
        <v>218</v>
      </c>
    </row>
    <row r="26" spans="1:11" x14ac:dyDescent="0.25">
      <c r="A26">
        <v>20</v>
      </c>
      <c r="B26">
        <v>11</v>
      </c>
      <c r="C26">
        <v>0</v>
      </c>
      <c r="D26">
        <v>0</v>
      </c>
      <c r="E26">
        <v>0</v>
      </c>
      <c r="F26">
        <v>1</v>
      </c>
      <c r="G26">
        <v>0</v>
      </c>
      <c r="H26">
        <v>3</v>
      </c>
      <c r="I26">
        <v>18</v>
      </c>
      <c r="J26">
        <v>29</v>
      </c>
      <c r="K26">
        <v>304</v>
      </c>
    </row>
    <row r="27" spans="1:11" x14ac:dyDescent="0.25">
      <c r="A27">
        <v>18</v>
      </c>
      <c r="B27">
        <v>0</v>
      </c>
      <c r="C27">
        <v>0</v>
      </c>
      <c r="D27">
        <v>0</v>
      </c>
      <c r="E27">
        <v>0</v>
      </c>
      <c r="F27">
        <v>30</v>
      </c>
      <c r="G27">
        <v>0</v>
      </c>
      <c r="H27">
        <v>0</v>
      </c>
      <c r="I27">
        <v>30</v>
      </c>
      <c r="J27">
        <v>-11</v>
      </c>
      <c r="K27">
        <v>236</v>
      </c>
    </row>
    <row r="28" spans="1:11" x14ac:dyDescent="0.25">
      <c r="A28">
        <v>9</v>
      </c>
      <c r="B28">
        <v>0</v>
      </c>
      <c r="C28">
        <v>0</v>
      </c>
      <c r="D28">
        <v>0</v>
      </c>
      <c r="E28">
        <v>0</v>
      </c>
      <c r="F28">
        <v>12</v>
      </c>
      <c r="G28">
        <v>0</v>
      </c>
      <c r="H28">
        <v>0</v>
      </c>
      <c r="I28">
        <v>30</v>
      </c>
      <c r="J28">
        <v>23</v>
      </c>
      <c r="K28">
        <v>196</v>
      </c>
    </row>
    <row r="29" spans="1:11" x14ac:dyDescent="0.25">
      <c r="A29">
        <v>6</v>
      </c>
      <c r="B29">
        <v>0</v>
      </c>
      <c r="C29">
        <v>0</v>
      </c>
      <c r="D29">
        <v>0</v>
      </c>
      <c r="E29">
        <v>6</v>
      </c>
      <c r="F29">
        <v>16</v>
      </c>
      <c r="G29">
        <v>0</v>
      </c>
      <c r="H29">
        <v>8</v>
      </c>
      <c r="I29">
        <v>11</v>
      </c>
      <c r="J29">
        <v>-9</v>
      </c>
      <c r="K29">
        <v>117</v>
      </c>
    </row>
    <row r="30" spans="1:11" x14ac:dyDescent="0.25">
      <c r="A30">
        <v>12</v>
      </c>
      <c r="B30">
        <v>3</v>
      </c>
      <c r="C30">
        <v>0</v>
      </c>
      <c r="D30">
        <v>0</v>
      </c>
      <c r="E30">
        <v>1</v>
      </c>
      <c r="F30">
        <v>9</v>
      </c>
      <c r="G30">
        <v>0</v>
      </c>
      <c r="H30">
        <v>6</v>
      </c>
      <c r="I30">
        <v>23</v>
      </c>
      <c r="J30">
        <v>9</v>
      </c>
      <c r="K30">
        <v>155</v>
      </c>
    </row>
    <row r="31" spans="1:11" x14ac:dyDescent="0.25">
      <c r="A31">
        <v>11</v>
      </c>
      <c r="B31">
        <v>0</v>
      </c>
      <c r="C31">
        <v>0</v>
      </c>
      <c r="D31">
        <v>0</v>
      </c>
      <c r="E31">
        <v>2</v>
      </c>
      <c r="F31">
        <v>23</v>
      </c>
      <c r="G31">
        <v>12</v>
      </c>
      <c r="H31">
        <v>13</v>
      </c>
      <c r="I31">
        <v>10</v>
      </c>
      <c r="J31">
        <v>3</v>
      </c>
      <c r="K31">
        <v>83</v>
      </c>
    </row>
    <row r="32" spans="1:11" x14ac:dyDescent="0.25">
      <c r="A32">
        <v>27</v>
      </c>
      <c r="B32">
        <v>18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29</v>
      </c>
      <c r="J32">
        <v>45</v>
      </c>
      <c r="K32">
        <v>246</v>
      </c>
    </row>
    <row r="33" spans="1:11" x14ac:dyDescent="0.25">
      <c r="A33">
        <v>8</v>
      </c>
      <c r="B33">
        <v>0</v>
      </c>
      <c r="C33">
        <v>0</v>
      </c>
      <c r="D33">
        <v>0</v>
      </c>
      <c r="E33">
        <v>2</v>
      </c>
      <c r="F33">
        <v>3</v>
      </c>
      <c r="G33">
        <v>0</v>
      </c>
      <c r="H33">
        <v>5</v>
      </c>
      <c r="I33">
        <v>19</v>
      </c>
      <c r="J33">
        <v>-6</v>
      </c>
      <c r="K33">
        <v>138</v>
      </c>
    </row>
    <row r="34" spans="1:11" x14ac:dyDescent="0.25">
      <c r="A34">
        <v>5</v>
      </c>
      <c r="B34">
        <v>0</v>
      </c>
      <c r="C34">
        <v>0</v>
      </c>
      <c r="D34">
        <v>0</v>
      </c>
      <c r="E34">
        <v>6</v>
      </c>
      <c r="F34">
        <v>0</v>
      </c>
      <c r="G34">
        <v>3</v>
      </c>
      <c r="H34">
        <v>0</v>
      </c>
      <c r="I34">
        <v>18</v>
      </c>
      <c r="J34">
        <v>-14</v>
      </c>
      <c r="K34">
        <v>113</v>
      </c>
    </row>
    <row r="35" spans="1:11" x14ac:dyDescent="0.25">
      <c r="A35">
        <v>18</v>
      </c>
      <c r="B35">
        <v>0</v>
      </c>
      <c r="C35">
        <v>0</v>
      </c>
      <c r="D35">
        <v>0</v>
      </c>
      <c r="E35">
        <v>4</v>
      </c>
      <c r="F35">
        <v>1</v>
      </c>
      <c r="G35">
        <v>6</v>
      </c>
      <c r="H35">
        <v>2</v>
      </c>
      <c r="I35">
        <v>13</v>
      </c>
      <c r="J35">
        <v>11</v>
      </c>
      <c r="K35">
        <v>113</v>
      </c>
    </row>
    <row r="36" spans="1:11" x14ac:dyDescent="0.25">
      <c r="A36">
        <v>21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3</v>
      </c>
      <c r="I36">
        <v>16</v>
      </c>
      <c r="J36">
        <v>29</v>
      </c>
      <c r="K36">
        <v>256</v>
      </c>
    </row>
    <row r="37" spans="1:11" x14ac:dyDescent="0.25">
      <c r="A37">
        <v>6</v>
      </c>
      <c r="B37">
        <v>0</v>
      </c>
      <c r="C37">
        <v>0</v>
      </c>
      <c r="D37">
        <v>0</v>
      </c>
      <c r="E37">
        <v>8</v>
      </c>
      <c r="F37">
        <v>0</v>
      </c>
      <c r="G37">
        <v>5</v>
      </c>
      <c r="H37">
        <v>0</v>
      </c>
      <c r="I37">
        <v>14</v>
      </c>
      <c r="J37">
        <v>-19</v>
      </c>
      <c r="K37">
        <v>107</v>
      </c>
    </row>
    <row r="38" spans="1:11" x14ac:dyDescent="0.25">
      <c r="A38">
        <v>5</v>
      </c>
      <c r="B38">
        <v>0</v>
      </c>
      <c r="C38">
        <v>0</v>
      </c>
      <c r="D38">
        <v>0</v>
      </c>
      <c r="E38">
        <v>9</v>
      </c>
      <c r="F38">
        <v>0</v>
      </c>
      <c r="G38">
        <v>4</v>
      </c>
      <c r="H38">
        <v>0</v>
      </c>
      <c r="I38">
        <v>12</v>
      </c>
      <c r="J38">
        <v>-23</v>
      </c>
      <c r="K38">
        <v>92</v>
      </c>
    </row>
    <row r="39" spans="1:11" x14ac:dyDescent="0.25">
      <c r="A39">
        <v>8</v>
      </c>
      <c r="B39">
        <v>0</v>
      </c>
      <c r="C39">
        <v>0</v>
      </c>
      <c r="D39">
        <v>0</v>
      </c>
      <c r="E39">
        <v>2</v>
      </c>
      <c r="F39">
        <v>0</v>
      </c>
      <c r="G39">
        <v>0</v>
      </c>
      <c r="H39">
        <v>0</v>
      </c>
      <c r="I39">
        <v>16</v>
      </c>
      <c r="J39">
        <v>-9</v>
      </c>
      <c r="K39">
        <v>136</v>
      </c>
    </row>
    <row r="40" spans="1:11" x14ac:dyDescent="0.25">
      <c r="A40">
        <v>17</v>
      </c>
      <c r="B40">
        <v>8</v>
      </c>
      <c r="C40">
        <v>0</v>
      </c>
      <c r="D40">
        <v>0</v>
      </c>
      <c r="E40">
        <v>0</v>
      </c>
      <c r="F40">
        <v>30</v>
      </c>
      <c r="G40">
        <v>0</v>
      </c>
      <c r="H40">
        <v>17</v>
      </c>
      <c r="I40">
        <v>17</v>
      </c>
      <c r="J40">
        <v>23</v>
      </c>
      <c r="K40">
        <v>246</v>
      </c>
    </row>
    <row r="41" spans="1:11" x14ac:dyDescent="0.25">
      <c r="A41">
        <v>12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4</v>
      </c>
      <c r="I41">
        <v>16</v>
      </c>
      <c r="J41">
        <v>14</v>
      </c>
      <c r="K41">
        <v>268</v>
      </c>
    </row>
    <row r="42" spans="1:11" x14ac:dyDescent="0.25">
      <c r="A42">
        <v>15</v>
      </c>
      <c r="B42">
        <v>0</v>
      </c>
      <c r="C42">
        <v>0</v>
      </c>
      <c r="D42">
        <v>0</v>
      </c>
      <c r="E42">
        <v>0</v>
      </c>
      <c r="F42">
        <v>30</v>
      </c>
      <c r="G42">
        <v>0</v>
      </c>
      <c r="H42">
        <v>0</v>
      </c>
      <c r="I42">
        <v>15</v>
      </c>
      <c r="J42">
        <v>18</v>
      </c>
      <c r="K42">
        <v>225</v>
      </c>
    </row>
    <row r="43" spans="1:11" x14ac:dyDescent="0.25">
      <c r="A43">
        <v>9</v>
      </c>
      <c r="B43">
        <v>0</v>
      </c>
      <c r="C43">
        <v>0</v>
      </c>
      <c r="D43">
        <v>0</v>
      </c>
      <c r="E43">
        <v>0</v>
      </c>
      <c r="F43">
        <v>7</v>
      </c>
      <c r="G43">
        <v>0</v>
      </c>
      <c r="H43">
        <v>6</v>
      </c>
      <c r="I43">
        <v>21</v>
      </c>
      <c r="J43">
        <v>14</v>
      </c>
      <c r="K43">
        <v>218</v>
      </c>
    </row>
    <row r="44" spans="1:11" x14ac:dyDescent="0.25">
      <c r="A44">
        <v>10</v>
      </c>
      <c r="B44">
        <v>0</v>
      </c>
      <c r="C44">
        <v>0</v>
      </c>
      <c r="D44">
        <v>0</v>
      </c>
      <c r="E44">
        <v>4</v>
      </c>
      <c r="F44">
        <v>26</v>
      </c>
      <c r="G44">
        <v>1</v>
      </c>
      <c r="H44">
        <v>0</v>
      </c>
      <c r="I44">
        <v>15</v>
      </c>
      <c r="J44">
        <v>-4</v>
      </c>
      <c r="K44">
        <v>134</v>
      </c>
    </row>
    <row r="45" spans="1:11" x14ac:dyDescent="0.25">
      <c r="A45">
        <v>3</v>
      </c>
      <c r="B45">
        <v>0</v>
      </c>
      <c r="C45">
        <v>6</v>
      </c>
      <c r="D45">
        <v>0</v>
      </c>
      <c r="E45">
        <v>3</v>
      </c>
      <c r="F45">
        <v>14</v>
      </c>
      <c r="G45">
        <v>7</v>
      </c>
      <c r="H45">
        <v>0</v>
      </c>
      <c r="I45">
        <v>13</v>
      </c>
      <c r="J45">
        <v>-18</v>
      </c>
      <c r="K45">
        <v>78</v>
      </c>
    </row>
    <row r="46" spans="1:11" x14ac:dyDescent="0.25">
      <c r="A46">
        <v>4</v>
      </c>
      <c r="B46">
        <v>0</v>
      </c>
      <c r="C46">
        <v>0</v>
      </c>
      <c r="D46">
        <v>0</v>
      </c>
      <c r="E46">
        <v>4</v>
      </c>
      <c r="F46">
        <v>7</v>
      </c>
      <c r="G46">
        <v>18</v>
      </c>
      <c r="H46">
        <v>0</v>
      </c>
      <c r="I46">
        <v>10</v>
      </c>
      <c r="J46">
        <v>-21</v>
      </c>
      <c r="K46">
        <v>66</v>
      </c>
    </row>
    <row r="47" spans="1:11" x14ac:dyDescent="0.25">
      <c r="A47">
        <v>4</v>
      </c>
      <c r="B47">
        <v>0</v>
      </c>
      <c r="C47">
        <v>0</v>
      </c>
      <c r="D47">
        <v>0</v>
      </c>
      <c r="E47">
        <v>6</v>
      </c>
      <c r="F47">
        <v>8</v>
      </c>
      <c r="G47">
        <v>30</v>
      </c>
      <c r="H47">
        <v>0</v>
      </c>
      <c r="I47">
        <v>3</v>
      </c>
      <c r="J47">
        <v>-30</v>
      </c>
      <c r="K47">
        <v>21</v>
      </c>
    </row>
    <row r="48" spans="1:11" x14ac:dyDescent="0.25">
      <c r="A48">
        <v>3</v>
      </c>
      <c r="B48">
        <v>0</v>
      </c>
      <c r="C48">
        <v>16</v>
      </c>
      <c r="D48">
        <v>0</v>
      </c>
      <c r="E48">
        <v>4</v>
      </c>
      <c r="F48">
        <v>0</v>
      </c>
      <c r="G48">
        <v>12</v>
      </c>
      <c r="H48">
        <v>0</v>
      </c>
      <c r="I48">
        <v>19</v>
      </c>
      <c r="J48">
        <v>-13</v>
      </c>
      <c r="K48">
        <v>86</v>
      </c>
    </row>
    <row r="49" spans="1:11" x14ac:dyDescent="0.25">
      <c r="A49">
        <v>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</v>
      </c>
      <c r="I49">
        <v>10</v>
      </c>
      <c r="J49">
        <v>-12</v>
      </c>
      <c r="K49">
        <v>116</v>
      </c>
    </row>
    <row r="50" spans="1:11" x14ac:dyDescent="0.25">
      <c r="A50">
        <v>17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4</v>
      </c>
      <c r="I50">
        <v>22</v>
      </c>
      <c r="J50">
        <v>8</v>
      </c>
      <c r="K50">
        <v>138</v>
      </c>
    </row>
    <row r="51" spans="1:11" x14ac:dyDescent="0.25">
      <c r="A51">
        <v>9</v>
      </c>
      <c r="B51">
        <v>0</v>
      </c>
      <c r="C51">
        <v>0</v>
      </c>
      <c r="D51">
        <v>0</v>
      </c>
      <c r="E51">
        <v>3</v>
      </c>
      <c r="F51">
        <v>0</v>
      </c>
      <c r="G51">
        <v>0</v>
      </c>
      <c r="H51">
        <v>0</v>
      </c>
      <c r="I51">
        <v>12</v>
      </c>
      <c r="J51">
        <v>-7</v>
      </c>
      <c r="K51">
        <v>125</v>
      </c>
    </row>
    <row r="52" spans="1:11" x14ac:dyDescent="0.25">
      <c r="A52">
        <v>6</v>
      </c>
      <c r="B52">
        <v>0</v>
      </c>
      <c r="C52">
        <v>0</v>
      </c>
      <c r="D52">
        <v>0</v>
      </c>
      <c r="E52">
        <v>2</v>
      </c>
      <c r="F52">
        <v>0</v>
      </c>
      <c r="G52">
        <v>2</v>
      </c>
      <c r="H52">
        <v>0</v>
      </c>
      <c r="I52">
        <v>15</v>
      </c>
      <c r="J52">
        <v>-12</v>
      </c>
      <c r="K52">
        <v>122</v>
      </c>
    </row>
    <row r="53" spans="1:11" x14ac:dyDescent="0.25">
      <c r="A53">
        <v>17</v>
      </c>
      <c r="B53">
        <v>0</v>
      </c>
      <c r="C53">
        <v>0</v>
      </c>
      <c r="D53">
        <v>0</v>
      </c>
      <c r="E53">
        <v>2</v>
      </c>
      <c r="F53">
        <v>8</v>
      </c>
      <c r="G53">
        <v>6</v>
      </c>
      <c r="H53">
        <v>0</v>
      </c>
      <c r="I53">
        <v>15</v>
      </c>
      <c r="J53">
        <v>14</v>
      </c>
      <c r="K53">
        <v>129</v>
      </c>
    </row>
    <row r="54" spans="1:11" x14ac:dyDescent="0.25">
      <c r="A54">
        <v>11</v>
      </c>
      <c r="B54">
        <v>0</v>
      </c>
      <c r="C54">
        <v>0</v>
      </c>
      <c r="D54">
        <v>0</v>
      </c>
      <c r="E54">
        <v>1</v>
      </c>
      <c r="F54">
        <v>5</v>
      </c>
      <c r="G54">
        <v>0</v>
      </c>
      <c r="H54">
        <v>6</v>
      </c>
      <c r="I54">
        <v>18</v>
      </c>
      <c r="J54">
        <v>12</v>
      </c>
      <c r="K54">
        <v>183</v>
      </c>
    </row>
    <row r="55" spans="1:11" x14ac:dyDescent="0.25">
      <c r="A55">
        <v>17</v>
      </c>
      <c r="B55">
        <v>0</v>
      </c>
      <c r="C55">
        <v>0</v>
      </c>
      <c r="D55">
        <v>0</v>
      </c>
      <c r="E55">
        <v>3</v>
      </c>
      <c r="F55">
        <v>0</v>
      </c>
      <c r="G55">
        <v>0</v>
      </c>
      <c r="H55">
        <v>2</v>
      </c>
      <c r="I55">
        <v>25</v>
      </c>
      <c r="J55">
        <v>23</v>
      </c>
      <c r="K55">
        <v>178</v>
      </c>
    </row>
    <row r="56" spans="1:11" x14ac:dyDescent="0.25">
      <c r="A56">
        <v>14</v>
      </c>
      <c r="B56">
        <v>0</v>
      </c>
      <c r="C56">
        <v>0</v>
      </c>
      <c r="D56">
        <v>0</v>
      </c>
      <c r="E56">
        <v>5</v>
      </c>
      <c r="F56">
        <v>10</v>
      </c>
      <c r="G56">
        <v>0</v>
      </c>
      <c r="H56">
        <v>10</v>
      </c>
      <c r="I56">
        <v>16</v>
      </c>
      <c r="J56">
        <v>2</v>
      </c>
      <c r="K56">
        <v>142</v>
      </c>
    </row>
    <row r="57" spans="1:11" x14ac:dyDescent="0.25">
      <c r="A57">
        <v>12</v>
      </c>
      <c r="B57">
        <v>0</v>
      </c>
      <c r="C57">
        <v>0</v>
      </c>
      <c r="D57">
        <v>0</v>
      </c>
      <c r="E57">
        <v>1</v>
      </c>
      <c r="F57">
        <v>13</v>
      </c>
      <c r="G57">
        <v>2</v>
      </c>
      <c r="H57">
        <v>3</v>
      </c>
      <c r="I57">
        <v>25</v>
      </c>
      <c r="J57">
        <v>20</v>
      </c>
      <c r="K57">
        <v>137</v>
      </c>
    </row>
    <row r="58" spans="1:11" x14ac:dyDescent="0.25">
      <c r="A58">
        <v>13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27</v>
      </c>
      <c r="J58">
        <v>24</v>
      </c>
      <c r="K58">
        <v>198</v>
      </c>
    </row>
    <row r="59" spans="1:11" x14ac:dyDescent="0.25">
      <c r="A59">
        <v>14</v>
      </c>
      <c r="B59">
        <v>5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21</v>
      </c>
      <c r="J59">
        <v>24</v>
      </c>
      <c r="K59">
        <v>248</v>
      </c>
    </row>
    <row r="60" spans="1:11" x14ac:dyDescent="0.25">
      <c r="A60">
        <v>20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16</v>
      </c>
      <c r="J60">
        <v>24</v>
      </c>
      <c r="K60">
        <v>283</v>
      </c>
    </row>
    <row r="61" spans="1:11" x14ac:dyDescent="0.25">
      <c r="A61">
        <v>15</v>
      </c>
      <c r="B61">
        <v>0</v>
      </c>
      <c r="C61">
        <v>0</v>
      </c>
      <c r="D61">
        <v>0</v>
      </c>
      <c r="E61">
        <v>0</v>
      </c>
      <c r="F61">
        <v>27</v>
      </c>
      <c r="G61">
        <v>0</v>
      </c>
      <c r="H61">
        <v>0</v>
      </c>
      <c r="I61">
        <v>29</v>
      </c>
      <c r="J61">
        <v>28</v>
      </c>
      <c r="K61">
        <v>150</v>
      </c>
    </row>
    <row r="62" spans="1:11" x14ac:dyDescent="0.25">
      <c r="A62">
        <v>12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17</v>
      </c>
      <c r="J62">
        <v>13</v>
      </c>
      <c r="K62">
        <v>203</v>
      </c>
    </row>
    <row r="63" spans="1:11" x14ac:dyDescent="0.25">
      <c r="A63">
        <v>21</v>
      </c>
      <c r="B63">
        <v>12</v>
      </c>
      <c r="C63">
        <v>0</v>
      </c>
      <c r="D63">
        <v>0</v>
      </c>
      <c r="E63">
        <v>0</v>
      </c>
      <c r="F63">
        <v>4</v>
      </c>
      <c r="G63">
        <v>0</v>
      </c>
      <c r="H63">
        <v>3</v>
      </c>
      <c r="I63">
        <v>22</v>
      </c>
      <c r="J63">
        <v>33</v>
      </c>
      <c r="K63">
        <v>245</v>
      </c>
    </row>
    <row r="64" spans="1:11" x14ac:dyDescent="0.25">
      <c r="A64">
        <v>7</v>
      </c>
      <c r="B64">
        <v>0</v>
      </c>
      <c r="C64">
        <v>0</v>
      </c>
      <c r="D64">
        <v>0</v>
      </c>
      <c r="E64">
        <v>1</v>
      </c>
      <c r="F64">
        <v>23</v>
      </c>
      <c r="G64">
        <v>0</v>
      </c>
      <c r="H64">
        <v>0</v>
      </c>
      <c r="I64">
        <v>30</v>
      </c>
      <c r="J64">
        <v>5</v>
      </c>
      <c r="K64">
        <v>168</v>
      </c>
    </row>
    <row r="65" spans="1:11" x14ac:dyDescent="0.25">
      <c r="A65">
        <v>12</v>
      </c>
      <c r="B65">
        <v>0</v>
      </c>
      <c r="C65">
        <v>0</v>
      </c>
      <c r="D65">
        <v>0</v>
      </c>
      <c r="E65">
        <v>0</v>
      </c>
      <c r="F65">
        <v>2</v>
      </c>
      <c r="G65">
        <v>0</v>
      </c>
      <c r="H65">
        <v>6</v>
      </c>
      <c r="I65">
        <v>15</v>
      </c>
      <c r="J65">
        <v>13</v>
      </c>
      <c r="K65">
        <v>210</v>
      </c>
    </row>
    <row r="66" spans="1:11" x14ac:dyDescent="0.25">
      <c r="A66">
        <v>10</v>
      </c>
      <c r="B66">
        <v>0</v>
      </c>
      <c r="C66">
        <v>0</v>
      </c>
      <c r="D66">
        <v>0</v>
      </c>
      <c r="E66">
        <v>0</v>
      </c>
      <c r="F66">
        <v>30</v>
      </c>
      <c r="G66">
        <v>0</v>
      </c>
      <c r="H66">
        <v>0</v>
      </c>
      <c r="I66">
        <v>29</v>
      </c>
      <c r="J66">
        <v>16</v>
      </c>
      <c r="K66">
        <v>186</v>
      </c>
    </row>
    <row r="67" spans="1:11" x14ac:dyDescent="0.25">
      <c r="A67">
        <v>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</v>
      </c>
      <c r="I67">
        <v>25</v>
      </c>
      <c r="J67">
        <v>17</v>
      </c>
      <c r="K67">
        <v>208</v>
      </c>
    </row>
    <row r="68" spans="1:11" x14ac:dyDescent="0.25">
      <c r="A68">
        <v>10</v>
      </c>
      <c r="B68">
        <v>0</v>
      </c>
      <c r="C68">
        <v>0</v>
      </c>
      <c r="D68">
        <v>0</v>
      </c>
      <c r="E68">
        <v>2</v>
      </c>
      <c r="F68">
        <v>0</v>
      </c>
      <c r="G68">
        <v>0</v>
      </c>
      <c r="H68">
        <v>0</v>
      </c>
      <c r="I68">
        <v>15</v>
      </c>
      <c r="J68">
        <v>-8</v>
      </c>
      <c r="K68">
        <v>157</v>
      </c>
    </row>
    <row r="69" spans="1:11" x14ac:dyDescent="0.25">
      <c r="A69">
        <v>6</v>
      </c>
      <c r="B69">
        <v>0</v>
      </c>
      <c r="C69">
        <v>0</v>
      </c>
      <c r="D69">
        <v>0</v>
      </c>
      <c r="E69">
        <v>0</v>
      </c>
      <c r="F69">
        <v>9</v>
      </c>
      <c r="G69">
        <v>0</v>
      </c>
      <c r="H69">
        <v>0</v>
      </c>
      <c r="I69">
        <v>13</v>
      </c>
      <c r="J69">
        <v>-6</v>
      </c>
      <c r="K69">
        <v>142</v>
      </c>
    </row>
    <row r="70" spans="1:11" x14ac:dyDescent="0.25">
      <c r="A70">
        <v>4</v>
      </c>
      <c r="B70">
        <v>0</v>
      </c>
      <c r="C70">
        <v>0</v>
      </c>
      <c r="D70">
        <v>0</v>
      </c>
      <c r="E70">
        <v>2</v>
      </c>
      <c r="F70">
        <v>0</v>
      </c>
      <c r="G70">
        <v>0</v>
      </c>
      <c r="H70">
        <v>3</v>
      </c>
      <c r="I70">
        <v>17</v>
      </c>
      <c r="J70">
        <v>-8</v>
      </c>
      <c r="K70">
        <v>152</v>
      </c>
    </row>
    <row r="71" spans="1:11" x14ac:dyDescent="0.25">
      <c r="A71">
        <v>8</v>
      </c>
      <c r="B71">
        <v>0</v>
      </c>
      <c r="C71">
        <v>0</v>
      </c>
      <c r="D71">
        <v>0</v>
      </c>
      <c r="E71">
        <v>0</v>
      </c>
      <c r="F71">
        <v>5</v>
      </c>
      <c r="G71">
        <v>0</v>
      </c>
      <c r="H71">
        <v>0</v>
      </c>
      <c r="I71">
        <v>16</v>
      </c>
      <c r="J71">
        <v>6</v>
      </c>
      <c r="K71">
        <v>142</v>
      </c>
    </row>
    <row r="72" spans="1:11" x14ac:dyDescent="0.25">
      <c r="A72">
        <v>4</v>
      </c>
      <c r="B72">
        <v>0</v>
      </c>
      <c r="C72">
        <v>0</v>
      </c>
      <c r="D72">
        <v>0</v>
      </c>
      <c r="E72">
        <v>4</v>
      </c>
      <c r="F72">
        <v>6</v>
      </c>
      <c r="G72">
        <v>0</v>
      </c>
      <c r="H72">
        <v>0</v>
      </c>
      <c r="I72">
        <v>12</v>
      </c>
      <c r="J72">
        <v>-19</v>
      </c>
      <c r="K72">
        <v>113</v>
      </c>
    </row>
    <row r="73" spans="1:11" x14ac:dyDescent="0.25">
      <c r="A73">
        <v>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4</v>
      </c>
      <c r="I73">
        <v>5</v>
      </c>
      <c r="J73">
        <v>-5</v>
      </c>
      <c r="K73">
        <v>95</v>
      </c>
    </row>
    <row r="74" spans="1:11" x14ac:dyDescent="0.25">
      <c r="A74">
        <v>25</v>
      </c>
      <c r="B74">
        <v>16</v>
      </c>
      <c r="C74">
        <v>0</v>
      </c>
      <c r="D74">
        <v>0</v>
      </c>
      <c r="E74">
        <v>0</v>
      </c>
      <c r="F74">
        <v>15</v>
      </c>
      <c r="G74">
        <v>0</v>
      </c>
      <c r="H74">
        <v>0</v>
      </c>
      <c r="I74">
        <v>19</v>
      </c>
      <c r="J74">
        <v>32</v>
      </c>
      <c r="K74">
        <v>289</v>
      </c>
    </row>
    <row r="75" spans="1:11" x14ac:dyDescent="0.25">
      <c r="A75">
        <v>21</v>
      </c>
      <c r="B75">
        <v>12</v>
      </c>
      <c r="C75">
        <v>0</v>
      </c>
      <c r="D75">
        <v>0</v>
      </c>
      <c r="E75">
        <v>0</v>
      </c>
      <c r="F75">
        <v>10</v>
      </c>
      <c r="G75">
        <v>0</v>
      </c>
      <c r="H75">
        <v>3</v>
      </c>
      <c r="I75">
        <v>21</v>
      </c>
      <c r="J75">
        <v>34</v>
      </c>
      <c r="K75">
        <v>250</v>
      </c>
    </row>
    <row r="76" spans="1:11" x14ac:dyDescent="0.25">
      <c r="A76">
        <v>11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15</v>
      </c>
      <c r="J76">
        <v>10</v>
      </c>
      <c r="K76">
        <v>230</v>
      </c>
    </row>
    <row r="77" spans="1:11" x14ac:dyDescent="0.25">
      <c r="A77">
        <v>10</v>
      </c>
      <c r="B77">
        <v>0</v>
      </c>
      <c r="C77">
        <v>0</v>
      </c>
      <c r="D77">
        <v>0</v>
      </c>
      <c r="E77">
        <v>0</v>
      </c>
      <c r="F77">
        <v>30</v>
      </c>
      <c r="G77">
        <v>0</v>
      </c>
      <c r="H77">
        <v>0</v>
      </c>
      <c r="I77">
        <v>30</v>
      </c>
      <c r="J77">
        <v>24</v>
      </c>
      <c r="K77">
        <v>185</v>
      </c>
    </row>
    <row r="78" spans="1:11" x14ac:dyDescent="0.25">
      <c r="A78">
        <v>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2</v>
      </c>
      <c r="I78">
        <v>9</v>
      </c>
      <c r="J78">
        <v>-3</v>
      </c>
      <c r="K78">
        <v>78</v>
      </c>
    </row>
    <row r="79" spans="1:11" x14ac:dyDescent="0.25">
      <c r="A79">
        <v>23</v>
      </c>
      <c r="B79">
        <v>0</v>
      </c>
      <c r="C79">
        <v>0</v>
      </c>
      <c r="D79">
        <v>0</v>
      </c>
      <c r="E79">
        <v>0</v>
      </c>
      <c r="F79">
        <v>3</v>
      </c>
      <c r="G79">
        <v>0</v>
      </c>
      <c r="H79">
        <v>0</v>
      </c>
      <c r="I79">
        <v>26</v>
      </c>
      <c r="J79">
        <v>34</v>
      </c>
      <c r="K79">
        <v>240</v>
      </c>
    </row>
    <row r="80" spans="1:11" x14ac:dyDescent="0.25">
      <c r="A80">
        <v>14</v>
      </c>
      <c r="B80">
        <v>0</v>
      </c>
      <c r="C80">
        <v>0</v>
      </c>
      <c r="D80">
        <v>0</v>
      </c>
      <c r="E80">
        <v>0</v>
      </c>
      <c r="F80">
        <v>3</v>
      </c>
      <c r="G80">
        <v>0</v>
      </c>
      <c r="H80">
        <v>2</v>
      </c>
      <c r="I80">
        <v>27</v>
      </c>
      <c r="J80">
        <v>25</v>
      </c>
      <c r="K80">
        <v>232</v>
      </c>
    </row>
    <row r="81" spans="1:11" x14ac:dyDescent="0.25">
      <c r="A81">
        <v>39</v>
      </c>
      <c r="B81">
        <v>30</v>
      </c>
      <c r="C81">
        <v>0</v>
      </c>
      <c r="D81">
        <v>0</v>
      </c>
      <c r="E81">
        <v>0</v>
      </c>
      <c r="F81">
        <v>0</v>
      </c>
      <c r="G81">
        <v>0</v>
      </c>
      <c r="H81">
        <v>2</v>
      </c>
      <c r="I81">
        <v>30</v>
      </c>
      <c r="J81">
        <v>64</v>
      </c>
      <c r="K81">
        <v>410</v>
      </c>
    </row>
    <row r="82" spans="1:11" x14ac:dyDescent="0.25">
      <c r="A82">
        <v>21</v>
      </c>
      <c r="B82">
        <v>12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30</v>
      </c>
      <c r="J82">
        <v>45</v>
      </c>
      <c r="K82">
        <v>266</v>
      </c>
    </row>
    <row r="83" spans="1:11" x14ac:dyDescent="0.25">
      <c r="A83">
        <v>29</v>
      </c>
      <c r="B83">
        <v>20</v>
      </c>
      <c r="C83">
        <v>0</v>
      </c>
      <c r="D83">
        <v>0</v>
      </c>
      <c r="E83">
        <v>0</v>
      </c>
      <c r="F83">
        <v>8</v>
      </c>
      <c r="G83">
        <v>0</v>
      </c>
      <c r="H83">
        <v>0</v>
      </c>
      <c r="I83">
        <v>30</v>
      </c>
      <c r="J83">
        <v>52</v>
      </c>
      <c r="K83">
        <v>365</v>
      </c>
    </row>
    <row r="84" spans="1:11" x14ac:dyDescent="0.25">
      <c r="A84">
        <v>12</v>
      </c>
      <c r="B84">
        <v>0</v>
      </c>
      <c r="C84">
        <v>0</v>
      </c>
      <c r="D84">
        <v>0</v>
      </c>
      <c r="E84">
        <v>0</v>
      </c>
      <c r="F84">
        <v>8</v>
      </c>
      <c r="G84">
        <v>0</v>
      </c>
      <c r="H84">
        <v>0</v>
      </c>
      <c r="I84">
        <v>25</v>
      </c>
      <c r="J84">
        <v>22</v>
      </c>
      <c r="K84">
        <v>220</v>
      </c>
    </row>
    <row r="85" spans="1:11" x14ac:dyDescent="0.25">
      <c r="A85">
        <v>16</v>
      </c>
      <c r="B85">
        <v>0</v>
      </c>
      <c r="C85">
        <v>0</v>
      </c>
      <c r="D85">
        <v>0</v>
      </c>
      <c r="E85">
        <v>0</v>
      </c>
      <c r="F85">
        <v>24</v>
      </c>
      <c r="G85">
        <v>0</v>
      </c>
      <c r="H85">
        <v>0</v>
      </c>
      <c r="I85">
        <v>30</v>
      </c>
      <c r="J85">
        <v>31</v>
      </c>
      <c r="K85">
        <v>263</v>
      </c>
    </row>
    <row r="86" spans="1:11" x14ac:dyDescent="0.25">
      <c r="A86">
        <v>23</v>
      </c>
      <c r="B86">
        <v>14</v>
      </c>
      <c r="C86">
        <v>0</v>
      </c>
      <c r="D86">
        <v>0</v>
      </c>
      <c r="E86">
        <v>0</v>
      </c>
      <c r="F86">
        <v>24</v>
      </c>
      <c r="G86">
        <v>0</v>
      </c>
      <c r="H86">
        <v>0</v>
      </c>
      <c r="I86">
        <v>30</v>
      </c>
      <c r="J86">
        <v>45</v>
      </c>
      <c r="K86">
        <v>340</v>
      </c>
    </row>
    <row r="87" spans="1:11" x14ac:dyDescent="0.25">
      <c r="A87">
        <v>15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5</v>
      </c>
      <c r="I87">
        <v>23</v>
      </c>
      <c r="J87">
        <v>22</v>
      </c>
      <c r="K87">
        <v>257</v>
      </c>
    </row>
    <row r="88" spans="1:11" x14ac:dyDescent="0.25">
      <c r="A88">
        <v>30</v>
      </c>
      <c r="B88">
        <v>21</v>
      </c>
      <c r="C88">
        <v>0</v>
      </c>
      <c r="D88">
        <v>0</v>
      </c>
      <c r="E88">
        <v>0</v>
      </c>
      <c r="F88">
        <v>5</v>
      </c>
      <c r="G88">
        <v>0</v>
      </c>
      <c r="H88">
        <v>4</v>
      </c>
      <c r="I88">
        <v>30</v>
      </c>
      <c r="J88">
        <v>50</v>
      </c>
      <c r="K88">
        <v>317</v>
      </c>
    </row>
    <row r="89" spans="1:11" x14ac:dyDescent="0.25">
      <c r="A89">
        <v>30</v>
      </c>
      <c r="B89">
        <v>21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28</v>
      </c>
      <c r="J89">
        <v>51</v>
      </c>
      <c r="K89">
        <v>472</v>
      </c>
    </row>
    <row r="90" spans="1:11" x14ac:dyDescent="0.25">
      <c r="A90">
        <v>13</v>
      </c>
      <c r="B90">
        <v>4</v>
      </c>
      <c r="C90">
        <v>0</v>
      </c>
      <c r="D90">
        <v>0</v>
      </c>
      <c r="E90">
        <v>0</v>
      </c>
      <c r="F90">
        <v>16</v>
      </c>
      <c r="G90">
        <v>0</v>
      </c>
      <c r="H90">
        <v>0</v>
      </c>
      <c r="I90">
        <v>30</v>
      </c>
      <c r="J90">
        <v>29</v>
      </c>
      <c r="K90">
        <v>177</v>
      </c>
    </row>
    <row r="91" spans="1:11" x14ac:dyDescent="0.25">
      <c r="A91">
        <v>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12</v>
      </c>
      <c r="J91">
        <v>6</v>
      </c>
      <c r="K91">
        <v>190</v>
      </c>
    </row>
    <row r="92" spans="1:11" x14ac:dyDescent="0.25">
      <c r="A92">
        <v>14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22</v>
      </c>
      <c r="J92">
        <v>20</v>
      </c>
      <c r="K92">
        <v>186</v>
      </c>
    </row>
    <row r="93" spans="1:11" x14ac:dyDescent="0.25">
      <c r="A93">
        <v>33</v>
      </c>
      <c r="B93">
        <v>24</v>
      </c>
      <c r="C93">
        <v>0</v>
      </c>
      <c r="D93">
        <v>0</v>
      </c>
      <c r="E93">
        <v>0</v>
      </c>
      <c r="F93">
        <v>7</v>
      </c>
      <c r="G93">
        <v>0</v>
      </c>
      <c r="H93">
        <v>0</v>
      </c>
      <c r="I93">
        <v>27</v>
      </c>
      <c r="J93">
        <v>48</v>
      </c>
      <c r="K93">
        <v>235</v>
      </c>
    </row>
    <row r="94" spans="1:11" x14ac:dyDescent="0.25">
      <c r="A94">
        <v>11</v>
      </c>
      <c r="B94">
        <v>0</v>
      </c>
      <c r="C94">
        <v>0</v>
      </c>
      <c r="D94">
        <v>0</v>
      </c>
      <c r="E94">
        <v>0</v>
      </c>
      <c r="F94">
        <v>7</v>
      </c>
      <c r="G94">
        <v>0</v>
      </c>
      <c r="H94">
        <v>0</v>
      </c>
      <c r="I94">
        <v>15</v>
      </c>
      <c r="J94">
        <v>8</v>
      </c>
      <c r="K94">
        <v>185</v>
      </c>
    </row>
    <row r="95" spans="1:11" x14ac:dyDescent="0.25">
      <c r="A95">
        <v>9</v>
      </c>
      <c r="B95">
        <v>0</v>
      </c>
      <c r="C95">
        <v>0</v>
      </c>
      <c r="D95">
        <v>0</v>
      </c>
      <c r="E95">
        <v>0</v>
      </c>
      <c r="F95">
        <v>8</v>
      </c>
      <c r="G95">
        <v>0</v>
      </c>
      <c r="H95">
        <v>8</v>
      </c>
      <c r="I95">
        <v>17</v>
      </c>
      <c r="J95">
        <v>10</v>
      </c>
      <c r="K95">
        <v>177</v>
      </c>
    </row>
    <row r="96" spans="1:11" x14ac:dyDescent="0.25">
      <c r="A96">
        <v>7</v>
      </c>
      <c r="B96">
        <v>0</v>
      </c>
      <c r="C96">
        <v>0</v>
      </c>
      <c r="D96">
        <v>0</v>
      </c>
      <c r="E96">
        <v>3</v>
      </c>
      <c r="F96">
        <v>22</v>
      </c>
      <c r="G96">
        <v>1</v>
      </c>
      <c r="H96">
        <v>0</v>
      </c>
      <c r="I96">
        <v>29</v>
      </c>
      <c r="J96">
        <v>2</v>
      </c>
      <c r="K96">
        <v>126</v>
      </c>
    </row>
    <row r="97" spans="1:11" x14ac:dyDescent="0.25">
      <c r="A97">
        <v>10</v>
      </c>
      <c r="B97">
        <v>0</v>
      </c>
      <c r="C97">
        <v>0</v>
      </c>
      <c r="D97">
        <v>0</v>
      </c>
      <c r="E97">
        <v>2</v>
      </c>
      <c r="F97">
        <v>0</v>
      </c>
      <c r="G97">
        <v>0</v>
      </c>
      <c r="H97">
        <v>0</v>
      </c>
      <c r="I97">
        <v>15</v>
      </c>
      <c r="J97">
        <v>7</v>
      </c>
      <c r="K97">
        <v>170</v>
      </c>
    </row>
    <row r="98" spans="1:11" x14ac:dyDescent="0.25">
      <c r="A98">
        <v>20</v>
      </c>
      <c r="B98">
        <v>11</v>
      </c>
      <c r="C98">
        <v>0</v>
      </c>
      <c r="D98">
        <v>0</v>
      </c>
      <c r="E98">
        <v>0</v>
      </c>
      <c r="F98">
        <v>15</v>
      </c>
      <c r="G98">
        <v>0</v>
      </c>
      <c r="H98">
        <v>4</v>
      </c>
      <c r="I98">
        <v>20</v>
      </c>
      <c r="J98">
        <v>34</v>
      </c>
      <c r="K98">
        <v>270</v>
      </c>
    </row>
    <row r="99" spans="1:11" x14ac:dyDescent="0.25">
      <c r="A99">
        <v>50</v>
      </c>
      <c r="B99">
        <v>30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28</v>
      </c>
      <c r="J99">
        <v>72</v>
      </c>
      <c r="K99">
        <v>372</v>
      </c>
    </row>
    <row r="100" spans="1:11" x14ac:dyDescent="0.25">
      <c r="A100">
        <v>17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5</v>
      </c>
      <c r="I100">
        <v>17</v>
      </c>
      <c r="J100">
        <v>18</v>
      </c>
      <c r="K100">
        <v>226</v>
      </c>
    </row>
    <row r="101" spans="1:11" x14ac:dyDescent="0.25">
      <c r="A101">
        <v>5</v>
      </c>
      <c r="B101">
        <v>0</v>
      </c>
      <c r="C101">
        <v>0</v>
      </c>
      <c r="D101">
        <v>0</v>
      </c>
      <c r="E101">
        <v>2</v>
      </c>
      <c r="F101">
        <v>26</v>
      </c>
      <c r="G101">
        <v>0</v>
      </c>
      <c r="H101">
        <v>0</v>
      </c>
      <c r="I101">
        <v>24</v>
      </c>
      <c r="J101">
        <v>-4</v>
      </c>
      <c r="K101">
        <v>65</v>
      </c>
    </row>
    <row r="102" spans="1:11" x14ac:dyDescent="0.25">
      <c r="A102">
        <v>7</v>
      </c>
      <c r="B102">
        <v>0</v>
      </c>
      <c r="C102">
        <v>0</v>
      </c>
      <c r="D102">
        <v>0</v>
      </c>
      <c r="E102">
        <v>0</v>
      </c>
      <c r="F102">
        <v>7</v>
      </c>
      <c r="G102">
        <v>0</v>
      </c>
      <c r="H102">
        <v>0</v>
      </c>
      <c r="I102">
        <v>28</v>
      </c>
      <c r="J102">
        <v>4</v>
      </c>
      <c r="K102">
        <v>147</v>
      </c>
    </row>
    <row r="103" spans="1:11" x14ac:dyDescent="0.25">
      <c r="A103">
        <v>18</v>
      </c>
      <c r="B103">
        <v>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21</v>
      </c>
      <c r="J103">
        <v>26</v>
      </c>
      <c r="K103">
        <v>233</v>
      </c>
    </row>
    <row r="104" spans="1:11" x14ac:dyDescent="0.25">
      <c r="A104">
        <v>8</v>
      </c>
      <c r="B104">
        <v>0</v>
      </c>
      <c r="C104">
        <v>0</v>
      </c>
      <c r="D104">
        <v>0</v>
      </c>
      <c r="E104">
        <v>1</v>
      </c>
      <c r="F104">
        <v>13</v>
      </c>
      <c r="G104">
        <v>0</v>
      </c>
      <c r="H104">
        <v>8</v>
      </c>
      <c r="I104">
        <v>17</v>
      </c>
      <c r="J104">
        <v>8</v>
      </c>
      <c r="K104">
        <v>138</v>
      </c>
    </row>
    <row r="105" spans="1:11" x14ac:dyDescent="0.25">
      <c r="A105">
        <v>22</v>
      </c>
      <c r="B105">
        <v>0</v>
      </c>
      <c r="C105">
        <v>0</v>
      </c>
      <c r="D105">
        <v>0</v>
      </c>
      <c r="E105">
        <v>0</v>
      </c>
      <c r="F105">
        <v>6</v>
      </c>
      <c r="G105">
        <v>0</v>
      </c>
      <c r="H105">
        <v>5</v>
      </c>
      <c r="I105">
        <v>21</v>
      </c>
      <c r="J105">
        <v>27</v>
      </c>
      <c r="K105">
        <v>234</v>
      </c>
    </row>
    <row r="106" spans="1:11" x14ac:dyDescent="0.25">
      <c r="A106">
        <v>11</v>
      </c>
      <c r="B106">
        <v>0</v>
      </c>
      <c r="C106">
        <v>0</v>
      </c>
      <c r="D106">
        <v>0</v>
      </c>
      <c r="E106">
        <v>0</v>
      </c>
      <c r="F106">
        <v>12</v>
      </c>
      <c r="G106">
        <v>0</v>
      </c>
      <c r="H106">
        <v>6</v>
      </c>
      <c r="I106">
        <v>26</v>
      </c>
      <c r="J106">
        <v>21</v>
      </c>
      <c r="K106">
        <v>194</v>
      </c>
    </row>
    <row r="107" spans="1:11" x14ac:dyDescent="0.25">
      <c r="A107">
        <v>15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25</v>
      </c>
      <c r="J107">
        <v>24</v>
      </c>
      <c r="K107">
        <v>246</v>
      </c>
    </row>
    <row r="108" spans="1:11" x14ac:dyDescent="0.25">
      <c r="A108">
        <v>10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4</v>
      </c>
      <c r="I108">
        <v>18</v>
      </c>
      <c r="J108">
        <v>12</v>
      </c>
      <c r="K108">
        <v>128</v>
      </c>
    </row>
    <row r="109" spans="1:11" x14ac:dyDescent="0.25">
      <c r="A109">
        <v>16</v>
      </c>
      <c r="B109">
        <v>0</v>
      </c>
      <c r="C109">
        <v>0</v>
      </c>
      <c r="D109">
        <v>0</v>
      </c>
      <c r="E109">
        <v>1</v>
      </c>
      <c r="F109">
        <v>6</v>
      </c>
      <c r="G109">
        <v>0</v>
      </c>
      <c r="H109">
        <v>6</v>
      </c>
      <c r="I109">
        <v>17</v>
      </c>
      <c r="J109">
        <v>-12</v>
      </c>
      <c r="K109">
        <v>146</v>
      </c>
    </row>
    <row r="110" spans="1:11" x14ac:dyDescent="0.25">
      <c r="A110">
        <v>24</v>
      </c>
      <c r="B110">
        <v>15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2</v>
      </c>
      <c r="I110">
        <v>22</v>
      </c>
      <c r="J110">
        <v>33</v>
      </c>
      <c r="K110">
        <v>205</v>
      </c>
    </row>
    <row r="111" spans="1:11" x14ac:dyDescent="0.25">
      <c r="A111">
        <v>9</v>
      </c>
      <c r="B111">
        <v>0</v>
      </c>
      <c r="C111">
        <v>0</v>
      </c>
      <c r="D111">
        <v>0</v>
      </c>
      <c r="E111">
        <v>4</v>
      </c>
      <c r="F111">
        <v>13</v>
      </c>
      <c r="G111">
        <v>0</v>
      </c>
      <c r="H111">
        <v>0</v>
      </c>
      <c r="I111">
        <v>30</v>
      </c>
      <c r="J111">
        <v>4</v>
      </c>
      <c r="K111">
        <v>146</v>
      </c>
    </row>
    <row r="112" spans="1:11" x14ac:dyDescent="0.25">
      <c r="A112">
        <v>18</v>
      </c>
      <c r="B112">
        <v>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</v>
      </c>
      <c r="I112">
        <v>18</v>
      </c>
      <c r="J112">
        <v>23</v>
      </c>
      <c r="K112">
        <v>221</v>
      </c>
    </row>
    <row r="113" spans="1:11" x14ac:dyDescent="0.25">
      <c r="A113">
        <v>8</v>
      </c>
      <c r="B113">
        <v>0</v>
      </c>
      <c r="C113">
        <v>0</v>
      </c>
      <c r="D113">
        <v>0</v>
      </c>
      <c r="E113">
        <v>3</v>
      </c>
      <c r="F113">
        <v>9</v>
      </c>
      <c r="G113">
        <v>0</v>
      </c>
      <c r="H113">
        <v>0</v>
      </c>
      <c r="I113">
        <v>16</v>
      </c>
      <c r="J113">
        <v>3</v>
      </c>
      <c r="K113">
        <v>185</v>
      </c>
    </row>
    <row r="114" spans="1:11" x14ac:dyDescent="0.25">
      <c r="A114">
        <v>7</v>
      </c>
      <c r="B114">
        <v>0</v>
      </c>
      <c r="C114">
        <v>0</v>
      </c>
      <c r="D114">
        <v>0</v>
      </c>
      <c r="E114">
        <v>2</v>
      </c>
      <c r="F114">
        <v>3</v>
      </c>
      <c r="G114">
        <v>4</v>
      </c>
      <c r="H114">
        <v>4</v>
      </c>
      <c r="I114">
        <v>15</v>
      </c>
      <c r="J114">
        <v>0</v>
      </c>
      <c r="K114">
        <v>124</v>
      </c>
    </row>
    <row r="115" spans="1:11" x14ac:dyDescent="0.25">
      <c r="A115">
        <v>14</v>
      </c>
      <c r="B115">
        <v>0</v>
      </c>
      <c r="C115">
        <v>0</v>
      </c>
      <c r="D115">
        <v>0</v>
      </c>
      <c r="E115">
        <v>0</v>
      </c>
      <c r="F115">
        <v>6</v>
      </c>
      <c r="G115">
        <v>0</v>
      </c>
      <c r="H115">
        <v>9</v>
      </c>
      <c r="I115">
        <v>17</v>
      </c>
      <c r="J115">
        <v>15</v>
      </c>
      <c r="K115">
        <v>224</v>
      </c>
    </row>
    <row r="116" spans="1:11" x14ac:dyDescent="0.25">
      <c r="A116">
        <v>9</v>
      </c>
      <c r="B116">
        <v>0</v>
      </c>
      <c r="C116">
        <v>0</v>
      </c>
      <c r="D116">
        <v>0</v>
      </c>
      <c r="E116">
        <v>0</v>
      </c>
      <c r="F116">
        <v>14</v>
      </c>
      <c r="G116">
        <v>0</v>
      </c>
      <c r="H116">
        <v>11</v>
      </c>
      <c r="I116">
        <v>15</v>
      </c>
      <c r="J116">
        <v>17</v>
      </c>
      <c r="K116">
        <v>248</v>
      </c>
    </row>
    <row r="117" spans="1:11" x14ac:dyDescent="0.25">
      <c r="A117">
        <v>44</v>
      </c>
      <c r="B117">
        <v>0</v>
      </c>
      <c r="C117">
        <v>0</v>
      </c>
      <c r="D117">
        <v>0</v>
      </c>
      <c r="E117">
        <v>0</v>
      </c>
      <c r="F117">
        <v>9</v>
      </c>
      <c r="G117">
        <v>0</v>
      </c>
      <c r="H117">
        <v>0</v>
      </c>
      <c r="I117">
        <v>30</v>
      </c>
      <c r="J117">
        <v>-33</v>
      </c>
      <c r="K117">
        <v>286</v>
      </c>
    </row>
    <row r="118" spans="1:11" x14ac:dyDescent="0.25">
      <c r="A118">
        <v>5</v>
      </c>
      <c r="B118">
        <v>0</v>
      </c>
      <c r="C118">
        <v>0</v>
      </c>
      <c r="D118">
        <v>0</v>
      </c>
      <c r="E118">
        <v>2</v>
      </c>
      <c r="F118">
        <v>30</v>
      </c>
      <c r="G118">
        <v>0</v>
      </c>
      <c r="H118">
        <v>0</v>
      </c>
      <c r="I118">
        <v>21</v>
      </c>
      <c r="J118">
        <v>-7</v>
      </c>
      <c r="K118">
        <v>85</v>
      </c>
    </row>
    <row r="119" spans="1:11" x14ac:dyDescent="0.25">
      <c r="A119">
        <v>36</v>
      </c>
      <c r="B119">
        <v>0</v>
      </c>
      <c r="C119">
        <v>0</v>
      </c>
      <c r="D119">
        <v>0</v>
      </c>
      <c r="E119">
        <v>1</v>
      </c>
      <c r="F119">
        <v>15</v>
      </c>
      <c r="G119">
        <v>0</v>
      </c>
      <c r="H119">
        <v>0</v>
      </c>
      <c r="I119">
        <v>16</v>
      </c>
      <c r="J119">
        <v>38</v>
      </c>
      <c r="K119">
        <v>205</v>
      </c>
    </row>
    <row r="120" spans="1:11" x14ac:dyDescent="0.25">
      <c r="A120">
        <v>9</v>
      </c>
      <c r="B120">
        <v>0</v>
      </c>
      <c r="C120">
        <v>0</v>
      </c>
      <c r="D120">
        <v>0</v>
      </c>
      <c r="E120">
        <v>3</v>
      </c>
      <c r="F120">
        <v>13</v>
      </c>
      <c r="G120">
        <v>3</v>
      </c>
      <c r="H120">
        <v>7</v>
      </c>
      <c r="I120">
        <v>14</v>
      </c>
      <c r="J120">
        <v>-5</v>
      </c>
      <c r="K120">
        <v>120</v>
      </c>
    </row>
    <row r="121" spans="1:11" x14ac:dyDescent="0.25">
      <c r="A121">
        <v>11</v>
      </c>
      <c r="B121">
        <v>0</v>
      </c>
      <c r="C121">
        <v>0</v>
      </c>
      <c r="D121">
        <v>0</v>
      </c>
      <c r="E121">
        <v>0</v>
      </c>
      <c r="F121">
        <v>6</v>
      </c>
      <c r="G121">
        <v>1</v>
      </c>
      <c r="H121">
        <v>0</v>
      </c>
      <c r="I121">
        <v>19</v>
      </c>
      <c r="J121">
        <v>14</v>
      </c>
      <c r="K121">
        <v>153</v>
      </c>
    </row>
    <row r="122" spans="1:11" x14ac:dyDescent="0.25">
      <c r="A122">
        <v>28</v>
      </c>
      <c r="B122">
        <v>19</v>
      </c>
      <c r="C122">
        <v>0</v>
      </c>
      <c r="D122">
        <v>0</v>
      </c>
      <c r="E122">
        <v>0</v>
      </c>
      <c r="F122">
        <v>6</v>
      </c>
      <c r="G122">
        <v>0</v>
      </c>
      <c r="H122">
        <v>0</v>
      </c>
      <c r="I122">
        <v>19</v>
      </c>
      <c r="J122">
        <v>34</v>
      </c>
      <c r="K122">
        <v>250</v>
      </c>
    </row>
    <row r="123" spans="1:11" x14ac:dyDescent="0.25">
      <c r="A123">
        <v>4</v>
      </c>
      <c r="B123">
        <v>0</v>
      </c>
      <c r="C123">
        <v>0</v>
      </c>
      <c r="D123">
        <v>0</v>
      </c>
      <c r="E123">
        <v>12</v>
      </c>
      <c r="F123">
        <v>27</v>
      </c>
      <c r="G123">
        <v>18</v>
      </c>
      <c r="H123">
        <v>0</v>
      </c>
      <c r="I123">
        <v>10</v>
      </c>
      <c r="J123">
        <v>-29</v>
      </c>
      <c r="K123">
        <v>64</v>
      </c>
    </row>
    <row r="124" spans="1:11" x14ac:dyDescent="0.25">
      <c r="A124">
        <v>3</v>
      </c>
      <c r="B124">
        <v>0</v>
      </c>
      <c r="C124">
        <v>28</v>
      </c>
      <c r="D124">
        <v>0</v>
      </c>
      <c r="E124">
        <v>7</v>
      </c>
      <c r="F124">
        <v>26</v>
      </c>
      <c r="G124">
        <v>30</v>
      </c>
      <c r="H124">
        <v>0</v>
      </c>
      <c r="I124">
        <v>5</v>
      </c>
      <c r="J124">
        <v>-30</v>
      </c>
      <c r="K124">
        <v>35</v>
      </c>
    </row>
    <row r="125" spans="1:11" x14ac:dyDescent="0.25">
      <c r="A125">
        <v>48</v>
      </c>
      <c r="B125">
        <v>30</v>
      </c>
      <c r="C125">
        <v>0</v>
      </c>
      <c r="D125">
        <v>0</v>
      </c>
      <c r="E125">
        <v>0</v>
      </c>
      <c r="F125">
        <v>0</v>
      </c>
      <c r="G125">
        <v>10</v>
      </c>
      <c r="H125">
        <v>0</v>
      </c>
      <c r="I125">
        <v>22</v>
      </c>
      <c r="J125">
        <v>62</v>
      </c>
      <c r="K125">
        <v>184</v>
      </c>
    </row>
    <row r="126" spans="1:11" x14ac:dyDescent="0.25">
      <c r="A126">
        <v>11</v>
      </c>
      <c r="B126">
        <v>0</v>
      </c>
      <c r="C126">
        <v>0</v>
      </c>
      <c r="D126">
        <v>0</v>
      </c>
      <c r="E126">
        <v>0</v>
      </c>
      <c r="F126">
        <v>4</v>
      </c>
      <c r="G126">
        <v>0</v>
      </c>
      <c r="H126">
        <v>4</v>
      </c>
      <c r="I126">
        <v>15</v>
      </c>
      <c r="J126">
        <v>10</v>
      </c>
      <c r="K126">
        <v>146</v>
      </c>
    </row>
    <row r="127" spans="1:11" x14ac:dyDescent="0.25">
      <c r="A127">
        <v>12</v>
      </c>
      <c r="B127">
        <v>3</v>
      </c>
      <c r="C127">
        <v>0</v>
      </c>
      <c r="D127">
        <v>0</v>
      </c>
      <c r="E127">
        <v>4</v>
      </c>
      <c r="F127">
        <v>19</v>
      </c>
      <c r="G127">
        <v>8</v>
      </c>
      <c r="H127">
        <v>0</v>
      </c>
      <c r="I127">
        <v>12</v>
      </c>
      <c r="J127">
        <v>2</v>
      </c>
      <c r="K127">
        <v>101</v>
      </c>
    </row>
    <row r="128" spans="1:11" x14ac:dyDescent="0.25">
      <c r="A128">
        <v>24</v>
      </c>
      <c r="B128">
        <v>15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2</v>
      </c>
      <c r="I128">
        <v>30</v>
      </c>
      <c r="J128">
        <v>47</v>
      </c>
      <c r="K128">
        <v>332</v>
      </c>
    </row>
    <row r="129" spans="1:11" x14ac:dyDescent="0.25">
      <c r="A129">
        <v>22</v>
      </c>
      <c r="B129">
        <v>13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19</v>
      </c>
      <c r="J129">
        <v>28</v>
      </c>
      <c r="K129">
        <v>231</v>
      </c>
    </row>
    <row r="130" spans="1:11" x14ac:dyDescent="0.25">
      <c r="A130">
        <v>6</v>
      </c>
      <c r="B130">
        <v>0</v>
      </c>
      <c r="C130">
        <v>0</v>
      </c>
      <c r="D130">
        <v>0</v>
      </c>
      <c r="E130">
        <v>2</v>
      </c>
      <c r="F130">
        <v>8</v>
      </c>
      <c r="G130">
        <v>4</v>
      </c>
      <c r="H130">
        <v>0</v>
      </c>
      <c r="I130">
        <v>8</v>
      </c>
      <c r="J130">
        <v>-19</v>
      </c>
      <c r="K130">
        <v>78</v>
      </c>
    </row>
    <row r="131" spans="1:11" x14ac:dyDescent="0.25">
      <c r="A131">
        <v>7</v>
      </c>
      <c r="B131">
        <v>0</v>
      </c>
      <c r="C131">
        <v>0</v>
      </c>
      <c r="D131">
        <v>0</v>
      </c>
      <c r="E131">
        <v>0</v>
      </c>
      <c r="F131">
        <v>12</v>
      </c>
      <c r="G131">
        <v>0</v>
      </c>
      <c r="H131">
        <v>0</v>
      </c>
      <c r="I131">
        <v>12</v>
      </c>
      <c r="J131">
        <v>3</v>
      </c>
      <c r="K131">
        <v>122</v>
      </c>
    </row>
    <row r="132" spans="1:11" x14ac:dyDescent="0.25">
      <c r="A132">
        <v>10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4</v>
      </c>
      <c r="I132">
        <v>19</v>
      </c>
      <c r="J132">
        <v>2</v>
      </c>
      <c r="K132">
        <v>136</v>
      </c>
    </row>
    <row r="133" spans="1:11" x14ac:dyDescent="0.25">
      <c r="A133">
        <v>17</v>
      </c>
      <c r="B133">
        <v>8</v>
      </c>
      <c r="C133">
        <v>0</v>
      </c>
      <c r="D133">
        <v>0</v>
      </c>
      <c r="E133">
        <v>0</v>
      </c>
      <c r="F133">
        <v>21</v>
      </c>
      <c r="G133">
        <v>0</v>
      </c>
      <c r="H133">
        <v>0</v>
      </c>
      <c r="I133">
        <v>30</v>
      </c>
      <c r="J133">
        <v>35</v>
      </c>
      <c r="K133">
        <v>231</v>
      </c>
    </row>
    <row r="134" spans="1:11" x14ac:dyDescent="0.25">
      <c r="A134">
        <v>25</v>
      </c>
      <c r="B134">
        <v>0</v>
      </c>
      <c r="C134">
        <v>0</v>
      </c>
      <c r="D134">
        <v>0</v>
      </c>
      <c r="E134">
        <v>2</v>
      </c>
      <c r="F134">
        <v>6</v>
      </c>
      <c r="G134">
        <v>0</v>
      </c>
      <c r="H134">
        <v>2</v>
      </c>
      <c r="I134">
        <v>28</v>
      </c>
      <c r="J134">
        <v>35</v>
      </c>
      <c r="K134">
        <v>212</v>
      </c>
    </row>
    <row r="135" spans="1:11" x14ac:dyDescent="0.25">
      <c r="A135">
        <v>34</v>
      </c>
      <c r="B135">
        <v>25</v>
      </c>
      <c r="C135">
        <v>0</v>
      </c>
      <c r="D135">
        <v>0</v>
      </c>
      <c r="E135">
        <v>0</v>
      </c>
      <c r="F135">
        <v>3</v>
      </c>
      <c r="G135">
        <v>0</v>
      </c>
      <c r="H135">
        <v>3</v>
      </c>
      <c r="I135">
        <v>30</v>
      </c>
      <c r="J135">
        <v>56</v>
      </c>
      <c r="K135">
        <v>345</v>
      </c>
    </row>
    <row r="136" spans="1:11" x14ac:dyDescent="0.25">
      <c r="A136">
        <v>8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17</v>
      </c>
      <c r="J136">
        <v>8</v>
      </c>
      <c r="K136">
        <v>184</v>
      </c>
    </row>
    <row r="137" spans="1:11" x14ac:dyDescent="0.25">
      <c r="A137">
        <v>19</v>
      </c>
      <c r="B137">
        <v>0</v>
      </c>
      <c r="C137">
        <v>0</v>
      </c>
      <c r="D137">
        <v>0</v>
      </c>
      <c r="E137">
        <v>1</v>
      </c>
      <c r="F137">
        <v>3</v>
      </c>
      <c r="G137">
        <v>1</v>
      </c>
      <c r="H137">
        <v>2</v>
      </c>
      <c r="I137">
        <v>26</v>
      </c>
      <c r="J137">
        <v>31</v>
      </c>
      <c r="K137">
        <v>198</v>
      </c>
    </row>
    <row r="138" spans="1:11" x14ac:dyDescent="0.25">
      <c r="A138">
        <v>15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4</v>
      </c>
      <c r="I138">
        <v>25</v>
      </c>
      <c r="J138">
        <v>25</v>
      </c>
      <c r="K138">
        <v>220</v>
      </c>
    </row>
    <row r="139" spans="1:11" x14ac:dyDescent="0.25">
      <c r="A139">
        <v>22</v>
      </c>
      <c r="B139">
        <v>13</v>
      </c>
      <c r="C139">
        <v>0</v>
      </c>
      <c r="D139">
        <v>0</v>
      </c>
      <c r="E139">
        <v>0</v>
      </c>
      <c r="F139">
        <v>7</v>
      </c>
      <c r="G139">
        <v>0</v>
      </c>
      <c r="H139">
        <v>5</v>
      </c>
      <c r="I139">
        <v>26</v>
      </c>
      <c r="J139">
        <v>35</v>
      </c>
      <c r="K139">
        <v>272</v>
      </c>
    </row>
    <row r="140" spans="1:11" x14ac:dyDescent="0.25">
      <c r="A140">
        <v>9</v>
      </c>
      <c r="B140">
        <v>0</v>
      </c>
      <c r="C140">
        <v>0</v>
      </c>
      <c r="D140">
        <v>0</v>
      </c>
      <c r="E140">
        <v>0</v>
      </c>
      <c r="F140">
        <v>3</v>
      </c>
      <c r="G140">
        <v>0</v>
      </c>
      <c r="H140">
        <v>5</v>
      </c>
      <c r="I140">
        <v>20</v>
      </c>
      <c r="J140">
        <v>2</v>
      </c>
      <c r="K140">
        <v>179</v>
      </c>
    </row>
    <row r="141" spans="1:11" x14ac:dyDescent="0.25">
      <c r="A141">
        <v>20</v>
      </c>
      <c r="B141">
        <v>11</v>
      </c>
      <c r="C141">
        <v>0</v>
      </c>
      <c r="D141">
        <v>0</v>
      </c>
      <c r="E141">
        <v>0</v>
      </c>
      <c r="F141">
        <v>16</v>
      </c>
      <c r="G141">
        <v>0</v>
      </c>
      <c r="H141">
        <v>0</v>
      </c>
      <c r="I141">
        <v>30</v>
      </c>
      <c r="J141">
        <v>41</v>
      </c>
      <c r="K141">
        <v>296</v>
      </c>
    </row>
    <row r="142" spans="1:11" x14ac:dyDescent="0.25">
      <c r="A142">
        <v>12</v>
      </c>
      <c r="B142">
        <v>0</v>
      </c>
      <c r="C142">
        <v>0</v>
      </c>
      <c r="D142">
        <v>0</v>
      </c>
      <c r="E142">
        <v>0</v>
      </c>
      <c r="F142">
        <v>4</v>
      </c>
      <c r="G142">
        <v>0</v>
      </c>
      <c r="H142">
        <v>5</v>
      </c>
      <c r="I142">
        <v>22</v>
      </c>
      <c r="J142">
        <v>18</v>
      </c>
      <c r="K142">
        <v>212</v>
      </c>
    </row>
    <row r="143" spans="1:11" x14ac:dyDescent="0.25">
      <c r="A143">
        <v>19</v>
      </c>
      <c r="B143">
        <v>0</v>
      </c>
      <c r="C143">
        <v>0</v>
      </c>
      <c r="D143">
        <v>0</v>
      </c>
      <c r="E143">
        <v>0</v>
      </c>
      <c r="F143">
        <v>16</v>
      </c>
      <c r="G143">
        <v>0</v>
      </c>
      <c r="H143">
        <v>0</v>
      </c>
      <c r="I143">
        <v>27</v>
      </c>
      <c r="J143">
        <v>-12</v>
      </c>
      <c r="K143">
        <v>188</v>
      </c>
    </row>
    <row r="144" spans="1:11" x14ac:dyDescent="0.25">
      <c r="A144">
        <v>8</v>
      </c>
      <c r="B144">
        <v>0</v>
      </c>
      <c r="C144">
        <v>0</v>
      </c>
      <c r="D144">
        <v>0</v>
      </c>
      <c r="E144">
        <v>4</v>
      </c>
      <c r="F144">
        <v>2</v>
      </c>
      <c r="G144">
        <v>5</v>
      </c>
      <c r="H144">
        <v>0</v>
      </c>
      <c r="I144">
        <v>14</v>
      </c>
      <c r="J144">
        <v>2</v>
      </c>
      <c r="K144">
        <v>118</v>
      </c>
    </row>
    <row r="145" spans="1:11" x14ac:dyDescent="0.25">
      <c r="A145">
        <v>7</v>
      </c>
      <c r="B145">
        <v>0</v>
      </c>
      <c r="C145">
        <v>0</v>
      </c>
      <c r="D145">
        <v>0</v>
      </c>
      <c r="E145">
        <v>1</v>
      </c>
      <c r="F145">
        <v>4</v>
      </c>
      <c r="G145">
        <v>0</v>
      </c>
      <c r="H145">
        <v>3</v>
      </c>
      <c r="I145">
        <v>12</v>
      </c>
      <c r="J145">
        <v>-7</v>
      </c>
      <c r="K145">
        <v>122</v>
      </c>
    </row>
    <row r="146" spans="1:11" x14ac:dyDescent="0.25">
      <c r="A146">
        <v>16</v>
      </c>
      <c r="B146">
        <v>0</v>
      </c>
      <c r="C146">
        <v>0</v>
      </c>
      <c r="D146">
        <v>0</v>
      </c>
      <c r="E146">
        <v>0</v>
      </c>
      <c r="F146">
        <v>19</v>
      </c>
      <c r="G146">
        <v>0</v>
      </c>
      <c r="H146">
        <v>9</v>
      </c>
      <c r="I146">
        <v>16</v>
      </c>
      <c r="J146">
        <v>20</v>
      </c>
      <c r="K146">
        <v>214</v>
      </c>
    </row>
    <row r="147" spans="1:11" x14ac:dyDescent="0.25">
      <c r="A147">
        <v>13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22</v>
      </c>
      <c r="J147">
        <v>19</v>
      </c>
      <c r="K147">
        <v>179</v>
      </c>
    </row>
    <row r="148" spans="1:11" x14ac:dyDescent="0.25">
      <c r="A148">
        <v>8</v>
      </c>
      <c r="B148">
        <v>0</v>
      </c>
      <c r="C148">
        <v>0</v>
      </c>
      <c r="D148">
        <v>0</v>
      </c>
      <c r="E148">
        <v>4</v>
      </c>
      <c r="F148">
        <v>13</v>
      </c>
      <c r="G148">
        <v>0</v>
      </c>
      <c r="H148">
        <v>0</v>
      </c>
      <c r="I148">
        <v>15</v>
      </c>
      <c r="J148">
        <v>-12</v>
      </c>
      <c r="K148">
        <v>145</v>
      </c>
    </row>
    <row r="149" spans="1:11" x14ac:dyDescent="0.25">
      <c r="A149">
        <v>10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4</v>
      </c>
      <c r="I149">
        <v>18</v>
      </c>
      <c r="J149">
        <v>12</v>
      </c>
      <c r="K149">
        <v>145</v>
      </c>
    </row>
    <row r="150" spans="1:11" x14ac:dyDescent="0.25">
      <c r="A150">
        <v>7</v>
      </c>
      <c r="B150">
        <v>0</v>
      </c>
      <c r="C150">
        <v>0</v>
      </c>
      <c r="D150">
        <v>0</v>
      </c>
      <c r="E150">
        <v>0</v>
      </c>
      <c r="F150">
        <v>2</v>
      </c>
      <c r="G150">
        <v>0</v>
      </c>
      <c r="H150">
        <v>0</v>
      </c>
      <c r="I150">
        <v>27</v>
      </c>
      <c r="J150">
        <v>9</v>
      </c>
      <c r="K150">
        <v>218</v>
      </c>
    </row>
    <row r="151" spans="1:11" x14ac:dyDescent="0.25">
      <c r="A151">
        <v>32</v>
      </c>
      <c r="B151">
        <v>23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21</v>
      </c>
      <c r="J151">
        <v>45</v>
      </c>
      <c r="K151">
        <v>302</v>
      </c>
    </row>
    <row r="152" spans="1:11" x14ac:dyDescent="0.25">
      <c r="A152">
        <v>39</v>
      </c>
      <c r="B152">
        <v>30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26</v>
      </c>
      <c r="J152">
        <v>56</v>
      </c>
      <c r="K152">
        <v>277</v>
      </c>
    </row>
    <row r="153" spans="1:11" x14ac:dyDescent="0.25">
      <c r="A153">
        <v>28</v>
      </c>
      <c r="B153">
        <v>0</v>
      </c>
      <c r="C153">
        <v>0</v>
      </c>
      <c r="D153">
        <v>0</v>
      </c>
      <c r="E153">
        <v>2</v>
      </c>
      <c r="F153">
        <v>2</v>
      </c>
      <c r="G153">
        <v>0</v>
      </c>
      <c r="H153">
        <v>0</v>
      </c>
      <c r="I153">
        <v>16</v>
      </c>
      <c r="J153">
        <v>26</v>
      </c>
      <c r="K153">
        <v>192</v>
      </c>
    </row>
    <row r="154" spans="1:11" x14ac:dyDescent="0.25">
      <c r="A154">
        <v>6</v>
      </c>
      <c r="B154">
        <v>0</v>
      </c>
      <c r="C154">
        <v>0</v>
      </c>
      <c r="D154">
        <v>0</v>
      </c>
      <c r="E154">
        <v>3</v>
      </c>
      <c r="F154">
        <v>10</v>
      </c>
      <c r="G154">
        <v>4</v>
      </c>
      <c r="H154">
        <v>7</v>
      </c>
      <c r="I154">
        <v>13</v>
      </c>
      <c r="J154">
        <v>-13</v>
      </c>
      <c r="K154">
        <v>106</v>
      </c>
    </row>
    <row r="155" spans="1:11" x14ac:dyDescent="0.25">
      <c r="A155">
        <v>7</v>
      </c>
      <c r="B155">
        <v>0</v>
      </c>
      <c r="C155">
        <v>0</v>
      </c>
      <c r="D155">
        <v>0</v>
      </c>
      <c r="E155">
        <v>10</v>
      </c>
      <c r="F155">
        <v>17</v>
      </c>
      <c r="G155">
        <v>6</v>
      </c>
      <c r="H155">
        <v>0</v>
      </c>
      <c r="I155">
        <v>13</v>
      </c>
      <c r="J155">
        <v>-17</v>
      </c>
      <c r="K155">
        <v>105</v>
      </c>
    </row>
    <row r="156" spans="1:11" x14ac:dyDescent="0.25">
      <c r="A156">
        <v>7</v>
      </c>
      <c r="B156">
        <v>0</v>
      </c>
      <c r="C156">
        <v>0</v>
      </c>
      <c r="D156">
        <v>0</v>
      </c>
      <c r="E156">
        <v>0</v>
      </c>
      <c r="F156">
        <v>3</v>
      </c>
      <c r="G156">
        <v>0</v>
      </c>
      <c r="H156">
        <v>0</v>
      </c>
      <c r="I156">
        <v>18</v>
      </c>
      <c r="J156">
        <v>9</v>
      </c>
      <c r="K156">
        <v>193</v>
      </c>
    </row>
    <row r="157" spans="1:11" x14ac:dyDescent="0.25">
      <c r="A157">
        <v>8</v>
      </c>
      <c r="B157">
        <v>0</v>
      </c>
      <c r="C157">
        <v>0</v>
      </c>
      <c r="D157">
        <v>0</v>
      </c>
      <c r="E157">
        <v>0</v>
      </c>
      <c r="F157">
        <v>30</v>
      </c>
      <c r="G157">
        <v>0</v>
      </c>
      <c r="H157">
        <v>0</v>
      </c>
      <c r="I157">
        <v>30</v>
      </c>
      <c r="J157">
        <v>22</v>
      </c>
      <c r="K157">
        <v>224</v>
      </c>
    </row>
    <row r="158" spans="1:11" x14ac:dyDescent="0.25">
      <c r="A158">
        <v>15</v>
      </c>
      <c r="B158">
        <v>0</v>
      </c>
      <c r="C158">
        <v>0</v>
      </c>
      <c r="D158">
        <v>0</v>
      </c>
      <c r="E158">
        <v>6</v>
      </c>
      <c r="F158">
        <v>15</v>
      </c>
      <c r="G158">
        <v>30</v>
      </c>
      <c r="H158">
        <v>0</v>
      </c>
      <c r="I158">
        <v>7</v>
      </c>
      <c r="J158">
        <v>0</v>
      </c>
      <c r="K158">
        <v>34</v>
      </c>
    </row>
    <row r="159" spans="1:11" x14ac:dyDescent="0.25">
      <c r="A159">
        <v>9</v>
      </c>
      <c r="B159">
        <v>0</v>
      </c>
      <c r="C159">
        <v>0</v>
      </c>
      <c r="D159">
        <v>0</v>
      </c>
      <c r="E159">
        <v>0</v>
      </c>
      <c r="F159">
        <v>19</v>
      </c>
      <c r="G159">
        <v>0</v>
      </c>
      <c r="H159">
        <v>6</v>
      </c>
      <c r="I159">
        <v>26</v>
      </c>
      <c r="J159">
        <v>19</v>
      </c>
      <c r="K159">
        <v>214</v>
      </c>
    </row>
    <row r="160" spans="1:11" x14ac:dyDescent="0.25">
      <c r="A160">
        <v>18</v>
      </c>
      <c r="B160">
        <v>9</v>
      </c>
      <c r="C160">
        <v>0</v>
      </c>
      <c r="D160">
        <v>0</v>
      </c>
      <c r="E160">
        <v>0</v>
      </c>
      <c r="F160">
        <v>16</v>
      </c>
      <c r="G160">
        <v>0</v>
      </c>
      <c r="H160">
        <v>0</v>
      </c>
      <c r="I160">
        <v>30</v>
      </c>
      <c r="J160">
        <v>34</v>
      </c>
      <c r="K160">
        <v>230</v>
      </c>
    </row>
    <row r="161" spans="1:11" x14ac:dyDescent="0.25">
      <c r="A161">
        <v>8</v>
      </c>
      <c r="B161">
        <v>0</v>
      </c>
      <c r="C161">
        <v>0</v>
      </c>
      <c r="D161">
        <v>0</v>
      </c>
      <c r="E161">
        <v>2</v>
      </c>
      <c r="F161">
        <v>1</v>
      </c>
      <c r="G161">
        <v>0</v>
      </c>
      <c r="H161">
        <v>4</v>
      </c>
      <c r="I161">
        <v>23</v>
      </c>
      <c r="J161">
        <v>9</v>
      </c>
      <c r="K161">
        <v>154</v>
      </c>
    </row>
    <row r="162" spans="1:11" x14ac:dyDescent="0.25">
      <c r="A162">
        <v>14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17</v>
      </c>
      <c r="J162">
        <v>14</v>
      </c>
      <c r="K162">
        <v>133</v>
      </c>
    </row>
    <row r="163" spans="1:11" x14ac:dyDescent="0.25">
      <c r="A163">
        <v>10</v>
      </c>
      <c r="B163">
        <v>0</v>
      </c>
      <c r="C163">
        <v>0</v>
      </c>
      <c r="D163">
        <v>0</v>
      </c>
      <c r="E163">
        <v>0</v>
      </c>
      <c r="F163">
        <v>13</v>
      </c>
      <c r="G163">
        <v>0</v>
      </c>
      <c r="H163">
        <v>3</v>
      </c>
      <c r="I163">
        <v>29</v>
      </c>
      <c r="J163">
        <v>23</v>
      </c>
      <c r="K163">
        <v>229</v>
      </c>
    </row>
    <row r="164" spans="1:11" x14ac:dyDescent="0.25">
      <c r="A164">
        <v>34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26</v>
      </c>
      <c r="J164">
        <v>44</v>
      </c>
      <c r="K164">
        <v>256</v>
      </c>
    </row>
    <row r="165" spans="1:11" x14ac:dyDescent="0.25">
      <c r="A165">
        <v>12</v>
      </c>
      <c r="B165">
        <v>3</v>
      </c>
      <c r="C165">
        <v>0</v>
      </c>
      <c r="D165">
        <v>0</v>
      </c>
      <c r="E165">
        <v>1</v>
      </c>
      <c r="F165">
        <v>6</v>
      </c>
      <c r="G165">
        <v>0</v>
      </c>
      <c r="H165">
        <v>9</v>
      </c>
      <c r="I165">
        <v>19</v>
      </c>
      <c r="J165">
        <v>7</v>
      </c>
      <c r="K165">
        <v>205</v>
      </c>
    </row>
    <row r="166" spans="1:11" x14ac:dyDescent="0.25">
      <c r="A166">
        <v>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21</v>
      </c>
      <c r="J166">
        <v>10</v>
      </c>
      <c r="K166">
        <v>220</v>
      </c>
    </row>
    <row r="167" spans="1:11" x14ac:dyDescent="0.25">
      <c r="A167">
        <v>10</v>
      </c>
      <c r="B167">
        <v>0</v>
      </c>
      <c r="C167">
        <v>0</v>
      </c>
      <c r="D167">
        <v>0</v>
      </c>
      <c r="E167">
        <v>0</v>
      </c>
      <c r="F167">
        <v>5</v>
      </c>
      <c r="G167">
        <v>0</v>
      </c>
      <c r="H167">
        <v>3</v>
      </c>
      <c r="I167">
        <v>17</v>
      </c>
      <c r="J167">
        <v>11</v>
      </c>
      <c r="K167">
        <v>228</v>
      </c>
    </row>
    <row r="168" spans="1:11" x14ac:dyDescent="0.25">
      <c r="A168">
        <v>15</v>
      </c>
      <c r="B168">
        <v>0</v>
      </c>
      <c r="C168">
        <v>0</v>
      </c>
      <c r="D168">
        <v>0</v>
      </c>
      <c r="E168">
        <v>0</v>
      </c>
      <c r="F168">
        <v>4</v>
      </c>
      <c r="G168">
        <v>0</v>
      </c>
      <c r="H168">
        <v>4</v>
      </c>
      <c r="I168">
        <v>20</v>
      </c>
      <c r="J168">
        <v>19</v>
      </c>
      <c r="K168">
        <v>239</v>
      </c>
    </row>
    <row r="169" spans="1:11" x14ac:dyDescent="0.25">
      <c r="A169">
        <v>14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17</v>
      </c>
      <c r="J169">
        <v>15</v>
      </c>
      <c r="K169">
        <v>217</v>
      </c>
    </row>
    <row r="170" spans="1:11" x14ac:dyDescent="0.25">
      <c r="A170">
        <v>12</v>
      </c>
      <c r="B170">
        <v>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6</v>
      </c>
      <c r="I170">
        <v>19</v>
      </c>
      <c r="J170">
        <v>18</v>
      </c>
      <c r="K170">
        <v>299</v>
      </c>
    </row>
    <row r="171" spans="1:11" x14ac:dyDescent="0.25">
      <c r="A171">
        <v>5</v>
      </c>
      <c r="B171">
        <v>0</v>
      </c>
      <c r="C171">
        <v>0</v>
      </c>
      <c r="D171">
        <v>0</v>
      </c>
      <c r="E171">
        <v>2</v>
      </c>
      <c r="F171">
        <v>0</v>
      </c>
      <c r="G171">
        <v>0</v>
      </c>
      <c r="H171">
        <v>0</v>
      </c>
      <c r="I171">
        <v>15</v>
      </c>
      <c r="J171">
        <v>-7</v>
      </c>
      <c r="K171">
        <v>116</v>
      </c>
    </row>
    <row r="172" spans="1:11" x14ac:dyDescent="0.25">
      <c r="A172">
        <v>28</v>
      </c>
      <c r="B172">
        <v>19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24</v>
      </c>
      <c r="J172">
        <v>43</v>
      </c>
      <c r="K172">
        <v>281</v>
      </c>
    </row>
    <row r="173" spans="1:11" x14ac:dyDescent="0.25">
      <c r="A173">
        <v>4</v>
      </c>
      <c r="B173">
        <v>0</v>
      </c>
      <c r="C173">
        <v>0</v>
      </c>
      <c r="D173">
        <v>0</v>
      </c>
      <c r="E173">
        <v>0</v>
      </c>
      <c r="F173">
        <v>14</v>
      </c>
      <c r="G173">
        <v>0</v>
      </c>
      <c r="H173">
        <v>3</v>
      </c>
      <c r="I173">
        <v>19</v>
      </c>
      <c r="J173">
        <v>-8</v>
      </c>
      <c r="K173">
        <v>76</v>
      </c>
    </row>
    <row r="174" spans="1:11" x14ac:dyDescent="0.25">
      <c r="A174">
        <v>18</v>
      </c>
      <c r="B174">
        <v>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17</v>
      </c>
      <c r="J174">
        <v>21</v>
      </c>
      <c r="K174">
        <v>233</v>
      </c>
    </row>
    <row r="175" spans="1:11" x14ac:dyDescent="0.25">
      <c r="A175">
        <v>40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18</v>
      </c>
      <c r="J175">
        <v>-24</v>
      </c>
      <c r="K175">
        <v>360</v>
      </c>
    </row>
    <row r="176" spans="1:11" x14ac:dyDescent="0.25">
      <c r="A176">
        <v>27</v>
      </c>
      <c r="B176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22</v>
      </c>
      <c r="J176">
        <v>40</v>
      </c>
      <c r="K176">
        <v>310</v>
      </c>
    </row>
    <row r="177" spans="1:11" x14ac:dyDescent="0.25">
      <c r="A177">
        <v>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15</v>
      </c>
      <c r="J177">
        <v>4</v>
      </c>
      <c r="K177">
        <v>164</v>
      </c>
    </row>
    <row r="178" spans="1:11" x14ac:dyDescent="0.25">
      <c r="A178">
        <v>10</v>
      </c>
      <c r="B178">
        <v>0</v>
      </c>
      <c r="C178">
        <v>0</v>
      </c>
      <c r="D178">
        <v>0</v>
      </c>
      <c r="E178">
        <v>4</v>
      </c>
      <c r="F178">
        <v>0</v>
      </c>
      <c r="G178">
        <v>0</v>
      </c>
      <c r="H178">
        <v>0</v>
      </c>
      <c r="I178">
        <v>16</v>
      </c>
      <c r="J178">
        <v>-1</v>
      </c>
      <c r="K178">
        <v>155</v>
      </c>
    </row>
    <row r="179" spans="1:11" x14ac:dyDescent="0.25">
      <c r="A179">
        <v>10</v>
      </c>
      <c r="B179">
        <v>0</v>
      </c>
      <c r="C179">
        <v>0</v>
      </c>
      <c r="D179">
        <v>0</v>
      </c>
      <c r="E179">
        <v>2</v>
      </c>
      <c r="F179">
        <v>4</v>
      </c>
      <c r="G179">
        <v>0</v>
      </c>
      <c r="H179">
        <v>4</v>
      </c>
      <c r="I179">
        <v>18</v>
      </c>
      <c r="J179">
        <v>6</v>
      </c>
      <c r="K179">
        <v>164</v>
      </c>
    </row>
    <row r="180" spans="1:11" x14ac:dyDescent="0.25">
      <c r="A180">
        <v>13</v>
      </c>
      <c r="B180">
        <v>0</v>
      </c>
      <c r="C180">
        <v>0</v>
      </c>
      <c r="D180">
        <v>0</v>
      </c>
      <c r="E180">
        <v>2</v>
      </c>
      <c r="F180">
        <v>3</v>
      </c>
      <c r="G180">
        <v>0</v>
      </c>
      <c r="H180">
        <v>0</v>
      </c>
      <c r="I180">
        <v>15</v>
      </c>
      <c r="J180">
        <v>10</v>
      </c>
      <c r="K180">
        <v>163</v>
      </c>
    </row>
    <row r="181" spans="1:11" x14ac:dyDescent="0.25">
      <c r="A181">
        <v>4</v>
      </c>
      <c r="B181">
        <v>0</v>
      </c>
      <c r="C181">
        <v>0</v>
      </c>
      <c r="D181">
        <v>0</v>
      </c>
      <c r="E181">
        <v>2</v>
      </c>
      <c r="F181">
        <v>0</v>
      </c>
      <c r="G181">
        <v>0</v>
      </c>
      <c r="H181">
        <v>0</v>
      </c>
      <c r="I181">
        <v>11</v>
      </c>
      <c r="J181">
        <v>-18</v>
      </c>
      <c r="K181">
        <v>95</v>
      </c>
    </row>
    <row r="182" spans="1:11" x14ac:dyDescent="0.25">
      <c r="A182">
        <v>9</v>
      </c>
      <c r="B182">
        <v>0</v>
      </c>
      <c r="C182">
        <v>0</v>
      </c>
      <c r="D182">
        <v>0</v>
      </c>
      <c r="E182">
        <v>0</v>
      </c>
      <c r="F182">
        <v>24</v>
      </c>
      <c r="G182">
        <v>3</v>
      </c>
      <c r="H182">
        <v>0</v>
      </c>
      <c r="I182">
        <v>15</v>
      </c>
      <c r="J182">
        <v>8</v>
      </c>
      <c r="K182">
        <v>134</v>
      </c>
    </row>
    <row r="183" spans="1:11" x14ac:dyDescent="0.25">
      <c r="A183">
        <v>20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</v>
      </c>
      <c r="I183">
        <v>18</v>
      </c>
      <c r="J183">
        <v>22</v>
      </c>
      <c r="K183">
        <v>247</v>
      </c>
    </row>
    <row r="184" spans="1:11" x14ac:dyDescent="0.25">
      <c r="A184">
        <v>9</v>
      </c>
      <c r="B184">
        <v>0</v>
      </c>
      <c r="C184">
        <v>0</v>
      </c>
      <c r="D184">
        <v>0</v>
      </c>
      <c r="E184">
        <v>0</v>
      </c>
      <c r="F184">
        <v>16</v>
      </c>
      <c r="G184">
        <v>0</v>
      </c>
      <c r="H184">
        <v>0</v>
      </c>
      <c r="I184">
        <v>30</v>
      </c>
      <c r="J184">
        <v>23</v>
      </c>
      <c r="K184">
        <v>194</v>
      </c>
    </row>
    <row r="185" spans="1:11" x14ac:dyDescent="0.25">
      <c r="A185">
        <v>35</v>
      </c>
      <c r="B185">
        <v>26</v>
      </c>
      <c r="C185">
        <v>0</v>
      </c>
      <c r="D185">
        <v>0</v>
      </c>
      <c r="E185">
        <v>0</v>
      </c>
      <c r="F185">
        <v>3</v>
      </c>
      <c r="G185">
        <v>0</v>
      </c>
      <c r="H185">
        <v>4</v>
      </c>
      <c r="I185">
        <v>25</v>
      </c>
      <c r="J185">
        <v>52</v>
      </c>
      <c r="K185">
        <v>253</v>
      </c>
    </row>
    <row r="186" spans="1:11" x14ac:dyDescent="0.25">
      <c r="A186">
        <v>27</v>
      </c>
      <c r="B186">
        <v>0</v>
      </c>
      <c r="C186">
        <v>0</v>
      </c>
      <c r="D186">
        <v>0</v>
      </c>
      <c r="E186">
        <v>0</v>
      </c>
      <c r="F186">
        <v>4</v>
      </c>
      <c r="G186">
        <v>0</v>
      </c>
      <c r="H186">
        <v>0</v>
      </c>
      <c r="I186">
        <v>27</v>
      </c>
      <c r="J186">
        <v>-14</v>
      </c>
      <c r="K186">
        <v>268</v>
      </c>
    </row>
    <row r="187" spans="1:11" x14ac:dyDescent="0.25">
      <c r="A187">
        <v>10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2</v>
      </c>
      <c r="I187">
        <v>29</v>
      </c>
      <c r="J187">
        <v>25</v>
      </c>
      <c r="K187">
        <v>213</v>
      </c>
    </row>
    <row r="188" spans="1:11" x14ac:dyDescent="0.25">
      <c r="A188">
        <v>12</v>
      </c>
      <c r="B188">
        <v>0</v>
      </c>
      <c r="C188">
        <v>0</v>
      </c>
      <c r="D188">
        <v>0</v>
      </c>
      <c r="E188">
        <v>0</v>
      </c>
      <c r="F188">
        <v>3</v>
      </c>
      <c r="G188">
        <v>0</v>
      </c>
      <c r="H188">
        <v>5</v>
      </c>
      <c r="I188">
        <v>19</v>
      </c>
      <c r="J188">
        <v>15</v>
      </c>
      <c r="K188">
        <v>189</v>
      </c>
    </row>
    <row r="189" spans="1:11" x14ac:dyDescent="0.25">
      <c r="A189">
        <v>6</v>
      </c>
      <c r="B189">
        <v>0</v>
      </c>
      <c r="C189">
        <v>0</v>
      </c>
      <c r="D189">
        <v>0</v>
      </c>
      <c r="E189">
        <v>10</v>
      </c>
      <c r="F189">
        <v>0</v>
      </c>
      <c r="G189">
        <v>12</v>
      </c>
      <c r="H189">
        <v>1</v>
      </c>
      <c r="I189">
        <v>9</v>
      </c>
      <c r="J189">
        <v>-26</v>
      </c>
      <c r="K189">
        <v>67</v>
      </c>
    </row>
    <row r="190" spans="1:11" x14ac:dyDescent="0.25">
      <c r="A190">
        <v>6</v>
      </c>
      <c r="B190">
        <v>0</v>
      </c>
      <c r="C190">
        <v>0</v>
      </c>
      <c r="D190">
        <v>0</v>
      </c>
      <c r="E190">
        <v>0</v>
      </c>
      <c r="F190">
        <v>25</v>
      </c>
      <c r="G190">
        <v>0</v>
      </c>
      <c r="H190">
        <v>6</v>
      </c>
      <c r="I190">
        <v>10</v>
      </c>
      <c r="J190">
        <v>-4</v>
      </c>
      <c r="K190">
        <v>123</v>
      </c>
    </row>
    <row r="191" spans="1:11" x14ac:dyDescent="0.25">
      <c r="A191">
        <v>15</v>
      </c>
      <c r="B191">
        <v>0</v>
      </c>
      <c r="C191">
        <v>0</v>
      </c>
      <c r="D191">
        <v>0</v>
      </c>
      <c r="E191">
        <v>0</v>
      </c>
      <c r="F191">
        <v>10</v>
      </c>
      <c r="G191">
        <v>0</v>
      </c>
      <c r="H191">
        <v>6</v>
      </c>
      <c r="I191">
        <v>25</v>
      </c>
      <c r="J191">
        <v>24</v>
      </c>
      <c r="K191">
        <v>231</v>
      </c>
    </row>
    <row r="192" spans="1:11" x14ac:dyDescent="0.25">
      <c r="A192">
        <v>17</v>
      </c>
      <c r="B192">
        <v>8</v>
      </c>
      <c r="C192">
        <v>0</v>
      </c>
      <c r="D192">
        <v>0</v>
      </c>
      <c r="E192">
        <v>0</v>
      </c>
      <c r="F192">
        <v>6</v>
      </c>
      <c r="G192">
        <v>0</v>
      </c>
      <c r="H192">
        <v>2</v>
      </c>
      <c r="I192">
        <v>24</v>
      </c>
      <c r="J192">
        <v>18</v>
      </c>
      <c r="K192">
        <v>198</v>
      </c>
    </row>
    <row r="193" spans="1:11" x14ac:dyDescent="0.25">
      <c r="A193">
        <v>3</v>
      </c>
      <c r="B193">
        <v>0</v>
      </c>
      <c r="C193">
        <v>6</v>
      </c>
      <c r="D193">
        <v>0</v>
      </c>
      <c r="E193">
        <v>2</v>
      </c>
      <c r="F193">
        <v>7</v>
      </c>
      <c r="G193">
        <v>2</v>
      </c>
      <c r="H193">
        <v>9</v>
      </c>
      <c r="I193">
        <v>5</v>
      </c>
      <c r="J193">
        <v>-25</v>
      </c>
      <c r="K193">
        <v>59</v>
      </c>
    </row>
    <row r="194" spans="1:11" x14ac:dyDescent="0.25">
      <c r="A194">
        <v>9</v>
      </c>
      <c r="B194">
        <v>0</v>
      </c>
      <c r="C194">
        <v>0</v>
      </c>
      <c r="D194">
        <v>0</v>
      </c>
      <c r="E194">
        <v>6</v>
      </c>
      <c r="F194">
        <v>2</v>
      </c>
      <c r="G194">
        <v>12</v>
      </c>
      <c r="H194">
        <v>4</v>
      </c>
      <c r="I194">
        <v>13</v>
      </c>
      <c r="J194">
        <v>-15</v>
      </c>
      <c r="K194">
        <v>39</v>
      </c>
    </row>
    <row r="195" spans="1:11" x14ac:dyDescent="0.25">
      <c r="A195">
        <v>9</v>
      </c>
      <c r="B195">
        <v>0</v>
      </c>
      <c r="C195">
        <v>0</v>
      </c>
      <c r="D195">
        <v>0</v>
      </c>
      <c r="E195">
        <v>0</v>
      </c>
      <c r="F195">
        <v>6</v>
      </c>
      <c r="G195">
        <v>0</v>
      </c>
      <c r="H195">
        <v>0</v>
      </c>
      <c r="I195">
        <v>24</v>
      </c>
      <c r="J195">
        <v>15</v>
      </c>
      <c r="K195">
        <v>199</v>
      </c>
    </row>
    <row r="196" spans="1:11" x14ac:dyDescent="0.25">
      <c r="A196">
        <v>11</v>
      </c>
      <c r="B196">
        <v>0</v>
      </c>
      <c r="C196">
        <v>0</v>
      </c>
      <c r="D196">
        <v>0</v>
      </c>
      <c r="E196">
        <v>2</v>
      </c>
      <c r="F196">
        <v>0</v>
      </c>
      <c r="G196">
        <v>1</v>
      </c>
      <c r="H196">
        <v>0</v>
      </c>
      <c r="I196">
        <v>15</v>
      </c>
      <c r="J196">
        <v>8</v>
      </c>
      <c r="K196">
        <v>145</v>
      </c>
    </row>
    <row r="197" spans="1:11" x14ac:dyDescent="0.25">
      <c r="A197">
        <v>20</v>
      </c>
      <c r="B197">
        <v>11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21</v>
      </c>
      <c r="J197">
        <v>31</v>
      </c>
      <c r="K197">
        <v>277</v>
      </c>
    </row>
    <row r="198" spans="1:11" x14ac:dyDescent="0.25">
      <c r="A198">
        <v>22</v>
      </c>
      <c r="B198">
        <v>13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25</v>
      </c>
      <c r="J198">
        <v>41</v>
      </c>
      <c r="K198">
        <v>413</v>
      </c>
    </row>
    <row r="199" spans="1:11" x14ac:dyDescent="0.25">
      <c r="A199">
        <v>33</v>
      </c>
      <c r="B199">
        <v>24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30</v>
      </c>
      <c r="J199">
        <v>53</v>
      </c>
      <c r="K199">
        <v>231</v>
      </c>
    </row>
    <row r="200" spans="1:11" x14ac:dyDescent="0.25">
      <c r="A200">
        <v>10</v>
      </c>
      <c r="B200">
        <v>0</v>
      </c>
      <c r="C200">
        <v>0</v>
      </c>
      <c r="D200">
        <v>0</v>
      </c>
      <c r="E200">
        <v>2</v>
      </c>
      <c r="F200">
        <v>3</v>
      </c>
      <c r="G200">
        <v>0</v>
      </c>
      <c r="H200">
        <v>0</v>
      </c>
      <c r="I200">
        <v>24</v>
      </c>
      <c r="J200">
        <v>16</v>
      </c>
      <c r="K200">
        <v>134</v>
      </c>
    </row>
    <row r="201" spans="1:11" x14ac:dyDescent="0.25">
      <c r="A201">
        <v>25</v>
      </c>
      <c r="B201">
        <v>16</v>
      </c>
      <c r="C201">
        <v>0</v>
      </c>
      <c r="D201">
        <v>0</v>
      </c>
      <c r="E201">
        <v>0</v>
      </c>
      <c r="F201">
        <v>6</v>
      </c>
      <c r="G201">
        <v>0</v>
      </c>
      <c r="H201">
        <v>4</v>
      </c>
      <c r="I201">
        <v>28</v>
      </c>
      <c r="J201">
        <v>39</v>
      </c>
      <c r="K201">
        <v>287</v>
      </c>
    </row>
    <row r="202" spans="1:11" x14ac:dyDescent="0.25">
      <c r="A202">
        <v>16</v>
      </c>
      <c r="B202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21</v>
      </c>
      <c r="J202">
        <v>30</v>
      </c>
      <c r="K202">
        <v>316</v>
      </c>
    </row>
    <row r="203" spans="1:11" x14ac:dyDescent="0.25">
      <c r="A203">
        <v>19</v>
      </c>
      <c r="B203">
        <v>0</v>
      </c>
      <c r="C203">
        <v>0</v>
      </c>
      <c r="D203">
        <v>0</v>
      </c>
      <c r="E203">
        <v>0</v>
      </c>
      <c r="F203">
        <v>2</v>
      </c>
      <c r="G203">
        <v>0</v>
      </c>
      <c r="H203">
        <v>7</v>
      </c>
      <c r="I203">
        <v>17</v>
      </c>
      <c r="J203">
        <v>20</v>
      </c>
      <c r="K203">
        <v>241</v>
      </c>
    </row>
    <row r="204" spans="1:11" x14ac:dyDescent="0.25">
      <c r="A204">
        <v>24</v>
      </c>
      <c r="B204">
        <v>15</v>
      </c>
      <c r="C204">
        <v>0</v>
      </c>
      <c r="D204">
        <v>0</v>
      </c>
      <c r="E204">
        <v>0</v>
      </c>
      <c r="F204">
        <v>12</v>
      </c>
      <c r="G204">
        <v>0</v>
      </c>
      <c r="H204">
        <v>0</v>
      </c>
      <c r="I204">
        <v>29</v>
      </c>
      <c r="J204">
        <v>42</v>
      </c>
      <c r="K204">
        <v>276</v>
      </c>
    </row>
    <row r="205" spans="1:11" x14ac:dyDescent="0.25">
      <c r="A205">
        <v>10</v>
      </c>
      <c r="B205">
        <v>0</v>
      </c>
      <c r="C205">
        <v>0</v>
      </c>
      <c r="D205">
        <v>0</v>
      </c>
      <c r="E205">
        <v>1</v>
      </c>
      <c r="F205">
        <v>21</v>
      </c>
      <c r="G205">
        <v>0</v>
      </c>
      <c r="H205">
        <v>10</v>
      </c>
      <c r="I205">
        <v>15</v>
      </c>
      <c r="J205">
        <v>8</v>
      </c>
      <c r="K205">
        <v>169</v>
      </c>
    </row>
    <row r="206" spans="1:11" x14ac:dyDescent="0.25">
      <c r="A206">
        <v>18</v>
      </c>
      <c r="B206">
        <v>0</v>
      </c>
      <c r="C206">
        <v>0</v>
      </c>
      <c r="D206">
        <v>0</v>
      </c>
      <c r="E206">
        <v>0</v>
      </c>
      <c r="F206">
        <v>2</v>
      </c>
      <c r="G206">
        <v>0</v>
      </c>
      <c r="H206">
        <v>4</v>
      </c>
      <c r="I206">
        <v>18</v>
      </c>
      <c r="J206">
        <v>20</v>
      </c>
      <c r="K206">
        <v>182</v>
      </c>
    </row>
    <row r="207" spans="1:11" x14ac:dyDescent="0.25">
      <c r="A207">
        <v>7</v>
      </c>
      <c r="B207">
        <v>0</v>
      </c>
      <c r="C207">
        <v>0</v>
      </c>
      <c r="D207">
        <v>0</v>
      </c>
      <c r="E207">
        <v>3</v>
      </c>
      <c r="F207">
        <v>6</v>
      </c>
      <c r="G207">
        <v>5</v>
      </c>
      <c r="H207">
        <v>6</v>
      </c>
      <c r="I207">
        <v>10</v>
      </c>
      <c r="J207">
        <v>-17</v>
      </c>
      <c r="K207">
        <v>80</v>
      </c>
    </row>
    <row r="208" spans="1:11" x14ac:dyDescent="0.25">
      <c r="A208">
        <v>6</v>
      </c>
      <c r="B208">
        <v>0</v>
      </c>
      <c r="C208">
        <v>0</v>
      </c>
      <c r="D208">
        <v>0</v>
      </c>
      <c r="E208">
        <v>2</v>
      </c>
      <c r="F208">
        <v>1</v>
      </c>
      <c r="G208">
        <v>0</v>
      </c>
      <c r="H208">
        <v>2</v>
      </c>
      <c r="I208">
        <v>21</v>
      </c>
      <c r="J208">
        <v>-6</v>
      </c>
      <c r="K208">
        <v>105</v>
      </c>
    </row>
    <row r="209" spans="1:11" x14ac:dyDescent="0.25">
      <c r="A209">
        <v>11</v>
      </c>
      <c r="B209">
        <v>0</v>
      </c>
      <c r="C209">
        <v>0</v>
      </c>
      <c r="D209">
        <v>0</v>
      </c>
      <c r="E209">
        <v>0</v>
      </c>
      <c r="F209">
        <v>23</v>
      </c>
      <c r="G209">
        <v>0</v>
      </c>
      <c r="H209">
        <v>10</v>
      </c>
      <c r="I209">
        <v>16</v>
      </c>
      <c r="J209">
        <v>11</v>
      </c>
      <c r="K209">
        <v>204</v>
      </c>
    </row>
    <row r="210" spans="1:11" x14ac:dyDescent="0.25">
      <c r="A210">
        <v>26</v>
      </c>
      <c r="B210">
        <v>17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2</v>
      </c>
      <c r="I210">
        <v>18</v>
      </c>
      <c r="J210">
        <v>33</v>
      </c>
      <c r="K210">
        <v>264</v>
      </c>
    </row>
    <row r="211" spans="1:11" x14ac:dyDescent="0.25">
      <c r="A211">
        <v>18</v>
      </c>
      <c r="B211">
        <v>9</v>
      </c>
      <c r="C211">
        <v>0</v>
      </c>
      <c r="D211">
        <v>0</v>
      </c>
      <c r="E211">
        <v>0</v>
      </c>
      <c r="F211">
        <v>9</v>
      </c>
      <c r="G211">
        <v>0</v>
      </c>
      <c r="H211">
        <v>0</v>
      </c>
      <c r="I211">
        <v>23</v>
      </c>
      <c r="J211">
        <v>27</v>
      </c>
      <c r="K211">
        <v>240</v>
      </c>
    </row>
    <row r="212" spans="1:11" x14ac:dyDescent="0.25">
      <c r="A212">
        <v>27</v>
      </c>
      <c r="B212">
        <v>0</v>
      </c>
      <c r="C212">
        <v>0</v>
      </c>
      <c r="D212">
        <v>0</v>
      </c>
      <c r="E212">
        <v>0</v>
      </c>
      <c r="F212">
        <v>9</v>
      </c>
      <c r="G212">
        <v>0</v>
      </c>
      <c r="H212">
        <v>3</v>
      </c>
      <c r="I212">
        <v>30</v>
      </c>
      <c r="J212">
        <v>-21</v>
      </c>
      <c r="K212">
        <v>195</v>
      </c>
    </row>
    <row r="213" spans="1:11" x14ac:dyDescent="0.25">
      <c r="A213">
        <v>20</v>
      </c>
      <c r="B213">
        <v>0</v>
      </c>
      <c r="C213">
        <v>0</v>
      </c>
      <c r="D213">
        <v>0</v>
      </c>
      <c r="E213">
        <v>0</v>
      </c>
      <c r="F213">
        <v>6</v>
      </c>
      <c r="G213">
        <v>0</v>
      </c>
      <c r="H213">
        <v>4</v>
      </c>
      <c r="I213">
        <v>15</v>
      </c>
      <c r="J213">
        <v>21</v>
      </c>
      <c r="K213">
        <v>213</v>
      </c>
    </row>
    <row r="214" spans="1:11" x14ac:dyDescent="0.25">
      <c r="A214">
        <v>9</v>
      </c>
      <c r="B214">
        <v>0</v>
      </c>
      <c r="C214">
        <v>0</v>
      </c>
      <c r="D214">
        <v>0</v>
      </c>
      <c r="E214">
        <v>5</v>
      </c>
      <c r="F214">
        <v>13</v>
      </c>
      <c r="G214">
        <v>0</v>
      </c>
      <c r="H214">
        <v>7</v>
      </c>
      <c r="I214">
        <v>14</v>
      </c>
      <c r="J214">
        <v>-13</v>
      </c>
      <c r="K214">
        <v>134</v>
      </c>
    </row>
    <row r="215" spans="1:11" x14ac:dyDescent="0.25">
      <c r="A215">
        <v>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14</v>
      </c>
      <c r="J215">
        <v>-3</v>
      </c>
      <c r="K215">
        <v>138</v>
      </c>
    </row>
    <row r="216" spans="1:11" x14ac:dyDescent="0.25">
      <c r="A216">
        <v>14</v>
      </c>
      <c r="B216">
        <v>0</v>
      </c>
      <c r="C216">
        <v>0</v>
      </c>
      <c r="D216">
        <v>0</v>
      </c>
      <c r="E216">
        <v>0</v>
      </c>
      <c r="F216">
        <v>27</v>
      </c>
      <c r="G216">
        <v>0</v>
      </c>
      <c r="H216">
        <v>0</v>
      </c>
      <c r="I216">
        <v>30</v>
      </c>
      <c r="J216">
        <v>29</v>
      </c>
      <c r="K216">
        <v>176</v>
      </c>
    </row>
    <row r="217" spans="1:11" x14ac:dyDescent="0.25">
      <c r="A217">
        <v>13</v>
      </c>
      <c r="B217">
        <v>0</v>
      </c>
      <c r="C217">
        <v>0</v>
      </c>
      <c r="D217">
        <v>0</v>
      </c>
      <c r="E217">
        <v>0</v>
      </c>
      <c r="F217">
        <v>7</v>
      </c>
      <c r="G217">
        <v>0</v>
      </c>
      <c r="H217">
        <v>3</v>
      </c>
      <c r="I217">
        <v>14</v>
      </c>
      <c r="J217">
        <v>11</v>
      </c>
      <c r="K217">
        <v>155</v>
      </c>
    </row>
    <row r="218" spans="1:11" x14ac:dyDescent="0.25">
      <c r="A218">
        <v>11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4</v>
      </c>
      <c r="I218">
        <v>17</v>
      </c>
      <c r="J218">
        <v>12</v>
      </c>
      <c r="K218">
        <v>246</v>
      </c>
    </row>
    <row r="219" spans="1:11" x14ac:dyDescent="0.25">
      <c r="A219">
        <v>3</v>
      </c>
      <c r="B219">
        <v>0</v>
      </c>
      <c r="C219">
        <v>10</v>
      </c>
      <c r="D219">
        <v>0</v>
      </c>
      <c r="E219">
        <v>6</v>
      </c>
      <c r="F219">
        <v>0</v>
      </c>
      <c r="G219">
        <v>5</v>
      </c>
      <c r="H219">
        <v>0</v>
      </c>
      <c r="I219">
        <v>11</v>
      </c>
      <c r="J219">
        <v>-23</v>
      </c>
      <c r="K219">
        <v>80</v>
      </c>
    </row>
    <row r="220" spans="1:11" x14ac:dyDescent="0.25">
      <c r="A220">
        <v>5</v>
      </c>
      <c r="B220">
        <v>0</v>
      </c>
      <c r="C220">
        <v>0</v>
      </c>
      <c r="D220">
        <v>0</v>
      </c>
      <c r="E220">
        <v>2</v>
      </c>
      <c r="F220">
        <v>1</v>
      </c>
      <c r="G220">
        <v>0</v>
      </c>
      <c r="H220">
        <v>0</v>
      </c>
      <c r="I220">
        <v>12</v>
      </c>
      <c r="J220">
        <v>-1</v>
      </c>
      <c r="K220">
        <v>118</v>
      </c>
    </row>
    <row r="221" spans="1:11" x14ac:dyDescent="0.25">
      <c r="A221">
        <v>7</v>
      </c>
      <c r="B221">
        <v>0</v>
      </c>
      <c r="C221">
        <v>0</v>
      </c>
      <c r="D221">
        <v>0</v>
      </c>
      <c r="E221">
        <v>4</v>
      </c>
      <c r="F221">
        <v>0</v>
      </c>
      <c r="G221">
        <v>9</v>
      </c>
      <c r="H221">
        <v>3</v>
      </c>
      <c r="I221">
        <v>13</v>
      </c>
      <c r="J221">
        <v>-15</v>
      </c>
      <c r="K221">
        <v>89</v>
      </c>
    </row>
    <row r="222" spans="1:11" x14ac:dyDescent="0.25">
      <c r="A222">
        <v>11</v>
      </c>
      <c r="B222">
        <v>0</v>
      </c>
      <c r="C222">
        <v>0</v>
      </c>
      <c r="D222">
        <v>0</v>
      </c>
      <c r="E222">
        <v>0</v>
      </c>
      <c r="F222">
        <v>7</v>
      </c>
      <c r="G222">
        <v>0</v>
      </c>
      <c r="H222">
        <v>0</v>
      </c>
      <c r="I222">
        <v>27</v>
      </c>
      <c r="J222">
        <v>22</v>
      </c>
      <c r="K222">
        <v>230</v>
      </c>
    </row>
    <row r="223" spans="1:11" x14ac:dyDescent="0.25">
      <c r="A223">
        <v>10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30</v>
      </c>
      <c r="J223">
        <v>0</v>
      </c>
      <c r="K223">
        <v>200</v>
      </c>
    </row>
    <row r="224" spans="1:11" x14ac:dyDescent="0.25">
      <c r="A224">
        <v>11</v>
      </c>
      <c r="B224">
        <v>2</v>
      </c>
      <c r="C224">
        <v>0</v>
      </c>
      <c r="D224">
        <v>0</v>
      </c>
      <c r="E224">
        <v>0</v>
      </c>
      <c r="F224">
        <v>10</v>
      </c>
      <c r="G224">
        <v>0</v>
      </c>
      <c r="H224">
        <v>9</v>
      </c>
      <c r="I224">
        <v>17</v>
      </c>
      <c r="J224">
        <v>18</v>
      </c>
      <c r="K224">
        <v>211</v>
      </c>
    </row>
    <row r="225" spans="1:11" x14ac:dyDescent="0.25">
      <c r="A225">
        <v>3</v>
      </c>
      <c r="B225">
        <v>0</v>
      </c>
      <c r="C225">
        <v>0</v>
      </c>
      <c r="D225">
        <v>0</v>
      </c>
      <c r="E225">
        <v>14</v>
      </c>
      <c r="F225">
        <v>0</v>
      </c>
      <c r="G225">
        <v>10</v>
      </c>
      <c r="H225">
        <v>0</v>
      </c>
      <c r="I225">
        <v>16</v>
      </c>
      <c r="J225">
        <v>-26</v>
      </c>
      <c r="K225">
        <v>68</v>
      </c>
    </row>
    <row r="226" spans="1:11" x14ac:dyDescent="0.25">
      <c r="A226">
        <v>3</v>
      </c>
      <c r="B226">
        <v>0</v>
      </c>
      <c r="C226">
        <v>6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20</v>
      </c>
      <c r="J226">
        <v>-3</v>
      </c>
      <c r="K226">
        <v>102</v>
      </c>
    </row>
    <row r="227" spans="1:11" x14ac:dyDescent="0.25">
      <c r="A227">
        <v>5</v>
      </c>
      <c r="B227">
        <v>0</v>
      </c>
      <c r="C227">
        <v>0</v>
      </c>
      <c r="D227">
        <v>0</v>
      </c>
      <c r="E227">
        <v>0</v>
      </c>
      <c r="F227">
        <v>5</v>
      </c>
      <c r="G227">
        <v>0</v>
      </c>
      <c r="H227">
        <v>4</v>
      </c>
      <c r="I227">
        <v>17</v>
      </c>
      <c r="J227">
        <v>-9</v>
      </c>
      <c r="K227">
        <v>114</v>
      </c>
    </row>
    <row r="228" spans="1:11" x14ac:dyDescent="0.25">
      <c r="A228">
        <v>2</v>
      </c>
      <c r="B228">
        <v>0</v>
      </c>
      <c r="C228">
        <v>7</v>
      </c>
      <c r="D228">
        <v>0</v>
      </c>
      <c r="E228">
        <v>4</v>
      </c>
      <c r="F228">
        <v>0</v>
      </c>
      <c r="G228">
        <v>7</v>
      </c>
      <c r="H228">
        <v>0</v>
      </c>
      <c r="I228">
        <v>13</v>
      </c>
      <c r="J228">
        <v>-14</v>
      </c>
      <c r="K228">
        <v>51</v>
      </c>
    </row>
    <row r="229" spans="1:11" x14ac:dyDescent="0.25">
      <c r="A229">
        <v>4</v>
      </c>
      <c r="B229">
        <v>0</v>
      </c>
      <c r="C229">
        <v>0</v>
      </c>
      <c r="D229">
        <v>0</v>
      </c>
      <c r="E229">
        <v>6</v>
      </c>
      <c r="F229">
        <v>0</v>
      </c>
      <c r="G229">
        <v>5</v>
      </c>
      <c r="H229">
        <v>1</v>
      </c>
      <c r="I229">
        <v>23</v>
      </c>
      <c r="J229">
        <v>5</v>
      </c>
      <c r="K229">
        <v>83</v>
      </c>
    </row>
    <row r="230" spans="1:11" x14ac:dyDescent="0.25">
      <c r="A230">
        <v>5</v>
      </c>
      <c r="B230">
        <v>0</v>
      </c>
      <c r="C230">
        <v>0</v>
      </c>
      <c r="D230">
        <v>0</v>
      </c>
      <c r="E230">
        <v>0</v>
      </c>
      <c r="F230">
        <v>27</v>
      </c>
      <c r="G230">
        <v>0</v>
      </c>
      <c r="H230">
        <v>0</v>
      </c>
      <c r="I230">
        <v>15</v>
      </c>
      <c r="J230">
        <v>5</v>
      </c>
      <c r="K230">
        <v>133</v>
      </c>
    </row>
    <row r="231" spans="1:11" x14ac:dyDescent="0.25">
      <c r="A231">
        <v>3</v>
      </c>
      <c r="B231">
        <v>0</v>
      </c>
      <c r="C231">
        <v>0</v>
      </c>
      <c r="D231">
        <v>0</v>
      </c>
      <c r="E231">
        <v>10</v>
      </c>
      <c r="F231">
        <v>10</v>
      </c>
      <c r="G231">
        <v>12</v>
      </c>
      <c r="H231">
        <v>11</v>
      </c>
      <c r="I231">
        <v>10</v>
      </c>
      <c r="J231">
        <v>-13</v>
      </c>
      <c r="K231">
        <v>55</v>
      </c>
    </row>
    <row r="232" spans="1:11" x14ac:dyDescent="0.25">
      <c r="A232">
        <v>3</v>
      </c>
      <c r="B232">
        <v>0</v>
      </c>
      <c r="C232">
        <v>0</v>
      </c>
      <c r="D232">
        <v>0</v>
      </c>
      <c r="E232">
        <v>2</v>
      </c>
      <c r="F232">
        <v>6</v>
      </c>
      <c r="G232">
        <v>0</v>
      </c>
      <c r="H232">
        <v>6</v>
      </c>
      <c r="I232">
        <v>9</v>
      </c>
      <c r="J232">
        <v>-7</v>
      </c>
      <c r="K232">
        <v>68</v>
      </c>
    </row>
    <row r="233" spans="1:11" x14ac:dyDescent="0.25">
      <c r="A233">
        <v>4</v>
      </c>
      <c r="B233">
        <v>0</v>
      </c>
      <c r="C233">
        <v>0</v>
      </c>
      <c r="D233">
        <v>0</v>
      </c>
      <c r="E233">
        <v>8</v>
      </c>
      <c r="F233">
        <v>4</v>
      </c>
      <c r="G233">
        <v>15</v>
      </c>
      <c r="H233">
        <v>0</v>
      </c>
      <c r="I233">
        <v>14</v>
      </c>
      <c r="J233">
        <v>1</v>
      </c>
      <c r="K233">
        <v>70</v>
      </c>
    </row>
    <row r="234" spans="1:11" x14ac:dyDescent="0.25">
      <c r="A234">
        <v>2</v>
      </c>
      <c r="B234">
        <v>0</v>
      </c>
      <c r="C234">
        <v>20</v>
      </c>
      <c r="D234">
        <v>0</v>
      </c>
      <c r="E234">
        <v>11</v>
      </c>
      <c r="F234">
        <v>25</v>
      </c>
      <c r="G234">
        <v>12</v>
      </c>
      <c r="H234">
        <v>12</v>
      </c>
      <c r="I234">
        <v>11</v>
      </c>
      <c r="J234">
        <v>-20</v>
      </c>
      <c r="K234">
        <v>53</v>
      </c>
    </row>
    <row r="235" spans="1:11" x14ac:dyDescent="0.25">
      <c r="A235">
        <v>2</v>
      </c>
      <c r="B235">
        <v>0</v>
      </c>
      <c r="C235">
        <v>13</v>
      </c>
      <c r="D235">
        <v>0</v>
      </c>
      <c r="E235">
        <v>16</v>
      </c>
      <c r="F235">
        <v>22</v>
      </c>
      <c r="G235">
        <v>13</v>
      </c>
      <c r="H235">
        <v>0</v>
      </c>
      <c r="I235">
        <v>11</v>
      </c>
      <c r="J235">
        <v>-21</v>
      </c>
      <c r="K235">
        <v>55</v>
      </c>
    </row>
    <row r="236" spans="1:11" x14ac:dyDescent="0.25">
      <c r="A236">
        <v>3</v>
      </c>
      <c r="B236">
        <v>0</v>
      </c>
      <c r="C236">
        <v>0</v>
      </c>
      <c r="D236">
        <v>0</v>
      </c>
      <c r="E236">
        <v>2</v>
      </c>
      <c r="F236">
        <v>0</v>
      </c>
      <c r="G236">
        <v>0</v>
      </c>
      <c r="H236">
        <v>0</v>
      </c>
      <c r="I236">
        <v>14</v>
      </c>
      <c r="J236">
        <v>-1</v>
      </c>
      <c r="K236">
        <v>94</v>
      </c>
    </row>
    <row r="237" spans="1:11" x14ac:dyDescent="0.25">
      <c r="A237">
        <v>2</v>
      </c>
      <c r="B237">
        <v>0</v>
      </c>
      <c r="C237">
        <v>7</v>
      </c>
      <c r="D237">
        <v>0</v>
      </c>
      <c r="E237">
        <v>8</v>
      </c>
      <c r="F237">
        <v>0</v>
      </c>
      <c r="G237">
        <v>2</v>
      </c>
      <c r="H237">
        <v>0</v>
      </c>
      <c r="I237">
        <v>12</v>
      </c>
      <c r="J237">
        <v>-12</v>
      </c>
      <c r="K237">
        <v>72</v>
      </c>
    </row>
    <row r="238" spans="1:11" x14ac:dyDescent="0.25">
      <c r="A238">
        <v>2</v>
      </c>
      <c r="B238">
        <v>0</v>
      </c>
      <c r="C238">
        <v>0</v>
      </c>
      <c r="D238">
        <v>0</v>
      </c>
      <c r="E238">
        <v>15</v>
      </c>
      <c r="F238">
        <v>0</v>
      </c>
      <c r="G238">
        <v>13</v>
      </c>
      <c r="H238">
        <v>0</v>
      </c>
      <c r="I238">
        <v>8</v>
      </c>
      <c r="J238">
        <v>-22</v>
      </c>
      <c r="K238">
        <v>47</v>
      </c>
    </row>
    <row r="239" spans="1:11" x14ac:dyDescent="0.25">
      <c r="A239">
        <v>2</v>
      </c>
      <c r="B239">
        <v>0</v>
      </c>
      <c r="C239">
        <v>12</v>
      </c>
      <c r="D239">
        <v>0</v>
      </c>
      <c r="E239">
        <v>12</v>
      </c>
      <c r="F239">
        <v>0</v>
      </c>
      <c r="G239">
        <v>11</v>
      </c>
      <c r="H239">
        <v>1</v>
      </c>
      <c r="I239">
        <v>8</v>
      </c>
      <c r="J239">
        <v>-22</v>
      </c>
      <c r="K239">
        <v>47</v>
      </c>
    </row>
    <row r="240" spans="1:11" x14ac:dyDescent="0.25">
      <c r="A240">
        <v>2</v>
      </c>
      <c r="B240">
        <v>0</v>
      </c>
      <c r="C240">
        <v>0</v>
      </c>
      <c r="D240">
        <v>0</v>
      </c>
      <c r="E240">
        <v>2</v>
      </c>
      <c r="F240">
        <v>8</v>
      </c>
      <c r="G240">
        <v>12</v>
      </c>
      <c r="H240">
        <v>3</v>
      </c>
      <c r="I240">
        <v>14</v>
      </c>
      <c r="J240">
        <v>-10</v>
      </c>
      <c r="K240">
        <v>64</v>
      </c>
    </row>
    <row r="241" spans="1:11" x14ac:dyDescent="0.25">
      <c r="A241">
        <v>4</v>
      </c>
      <c r="B241">
        <v>0</v>
      </c>
      <c r="C241">
        <v>0</v>
      </c>
      <c r="D241">
        <v>0</v>
      </c>
      <c r="E241">
        <v>6</v>
      </c>
      <c r="F241">
        <v>0</v>
      </c>
      <c r="G241">
        <v>8</v>
      </c>
      <c r="H241">
        <v>0</v>
      </c>
      <c r="I241">
        <v>14</v>
      </c>
      <c r="J241">
        <v>-4</v>
      </c>
      <c r="K241">
        <v>78</v>
      </c>
    </row>
    <row r="242" spans="1:11" x14ac:dyDescent="0.25">
      <c r="A242">
        <v>3</v>
      </c>
      <c r="B242">
        <v>0</v>
      </c>
      <c r="C242">
        <v>0</v>
      </c>
      <c r="D242">
        <v>0</v>
      </c>
      <c r="E242">
        <v>2</v>
      </c>
      <c r="F242">
        <v>4</v>
      </c>
      <c r="G242">
        <v>0</v>
      </c>
      <c r="H242">
        <v>0</v>
      </c>
      <c r="I242">
        <v>14</v>
      </c>
      <c r="J242">
        <v>0</v>
      </c>
      <c r="K242">
        <v>102</v>
      </c>
    </row>
    <row r="243" spans="1:11" x14ac:dyDescent="0.25">
      <c r="A243">
        <v>3</v>
      </c>
      <c r="B243">
        <v>0</v>
      </c>
      <c r="C243">
        <v>8</v>
      </c>
      <c r="D243">
        <v>0</v>
      </c>
      <c r="E243">
        <v>8</v>
      </c>
      <c r="F243">
        <v>4</v>
      </c>
      <c r="G243">
        <v>3</v>
      </c>
      <c r="H243">
        <v>0</v>
      </c>
      <c r="I243">
        <v>18</v>
      </c>
      <c r="J243">
        <v>-7</v>
      </c>
      <c r="K243">
        <v>77</v>
      </c>
    </row>
    <row r="244" spans="1:11" x14ac:dyDescent="0.25">
      <c r="A244">
        <v>10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3</v>
      </c>
      <c r="I244">
        <v>18</v>
      </c>
      <c r="J244">
        <v>25</v>
      </c>
      <c r="K244">
        <v>96</v>
      </c>
    </row>
    <row r="245" spans="1:11" x14ac:dyDescent="0.25">
      <c r="A245">
        <v>2</v>
      </c>
      <c r="B245">
        <v>0</v>
      </c>
      <c r="C245">
        <v>12</v>
      </c>
      <c r="D245">
        <v>0</v>
      </c>
      <c r="E245">
        <v>7</v>
      </c>
      <c r="F245">
        <v>0</v>
      </c>
      <c r="G245">
        <v>17</v>
      </c>
      <c r="H245">
        <v>2</v>
      </c>
      <c r="I245">
        <v>7</v>
      </c>
      <c r="J245">
        <v>-17</v>
      </c>
      <c r="K245">
        <v>38</v>
      </c>
    </row>
    <row r="246" spans="1:11" x14ac:dyDescent="0.25">
      <c r="A246">
        <v>2</v>
      </c>
      <c r="B246">
        <v>0</v>
      </c>
      <c r="C246">
        <v>22</v>
      </c>
      <c r="D246">
        <v>0</v>
      </c>
      <c r="E246">
        <v>5</v>
      </c>
      <c r="F246">
        <v>13</v>
      </c>
      <c r="G246">
        <v>22</v>
      </c>
      <c r="H246">
        <v>0</v>
      </c>
      <c r="I246">
        <v>8</v>
      </c>
      <c r="J246">
        <v>-13</v>
      </c>
      <c r="K246">
        <v>39</v>
      </c>
    </row>
    <row r="247" spans="1:11" x14ac:dyDescent="0.25">
      <c r="A247">
        <v>7</v>
      </c>
      <c r="B247">
        <v>0</v>
      </c>
      <c r="C247">
        <v>0</v>
      </c>
      <c r="D247">
        <v>0</v>
      </c>
      <c r="E247">
        <v>4</v>
      </c>
      <c r="F247">
        <v>5</v>
      </c>
      <c r="G247">
        <v>2</v>
      </c>
      <c r="H247">
        <v>6</v>
      </c>
      <c r="I247">
        <v>12</v>
      </c>
      <c r="J247">
        <v>1</v>
      </c>
      <c r="K247">
        <v>85</v>
      </c>
    </row>
    <row r="248" spans="1:11" x14ac:dyDescent="0.25">
      <c r="A248">
        <v>2</v>
      </c>
      <c r="B248">
        <v>0</v>
      </c>
      <c r="C248">
        <v>11</v>
      </c>
      <c r="D248">
        <v>0</v>
      </c>
      <c r="E248">
        <v>4</v>
      </c>
      <c r="F248">
        <v>3</v>
      </c>
      <c r="G248">
        <v>15</v>
      </c>
      <c r="H248">
        <v>0</v>
      </c>
      <c r="I248">
        <v>5</v>
      </c>
      <c r="J248">
        <v>-15</v>
      </c>
      <c r="K248">
        <v>32</v>
      </c>
    </row>
    <row r="249" spans="1:11" x14ac:dyDescent="0.25">
      <c r="A249">
        <v>12</v>
      </c>
      <c r="B249">
        <v>3</v>
      </c>
      <c r="C249">
        <v>0</v>
      </c>
      <c r="D249">
        <v>0</v>
      </c>
      <c r="E249">
        <v>0</v>
      </c>
      <c r="F249">
        <v>29</v>
      </c>
      <c r="G249">
        <v>0</v>
      </c>
      <c r="H249">
        <v>0</v>
      </c>
      <c r="I249">
        <v>20</v>
      </c>
      <c r="J249">
        <v>25</v>
      </c>
      <c r="K249">
        <v>178</v>
      </c>
    </row>
    <row r="250" spans="1:11" x14ac:dyDescent="0.25">
      <c r="A250">
        <v>11</v>
      </c>
      <c r="B250">
        <v>2</v>
      </c>
      <c r="C250">
        <v>0</v>
      </c>
      <c r="D250">
        <v>0</v>
      </c>
      <c r="E250">
        <v>0</v>
      </c>
      <c r="F250">
        <v>10</v>
      </c>
      <c r="G250">
        <v>0</v>
      </c>
      <c r="H250">
        <v>3</v>
      </c>
      <c r="I250">
        <v>30</v>
      </c>
      <c r="J250">
        <v>40</v>
      </c>
      <c r="K250">
        <v>246</v>
      </c>
    </row>
    <row r="251" spans="1:11" x14ac:dyDescent="0.25">
      <c r="A251">
        <v>5</v>
      </c>
      <c r="B251">
        <v>0</v>
      </c>
      <c r="C251">
        <v>0</v>
      </c>
      <c r="D251">
        <v>0</v>
      </c>
      <c r="E251">
        <v>2</v>
      </c>
      <c r="F251">
        <v>12</v>
      </c>
      <c r="G251">
        <v>0</v>
      </c>
      <c r="H251">
        <v>4</v>
      </c>
      <c r="I251">
        <v>21</v>
      </c>
      <c r="J251">
        <v>14</v>
      </c>
      <c r="K251">
        <v>126</v>
      </c>
    </row>
    <row r="252" spans="1:11" x14ac:dyDescent="0.25">
      <c r="A252">
        <v>9</v>
      </c>
      <c r="B252">
        <v>0</v>
      </c>
      <c r="C252">
        <v>0</v>
      </c>
      <c r="D252">
        <v>0</v>
      </c>
      <c r="E252">
        <v>2</v>
      </c>
      <c r="F252">
        <v>14</v>
      </c>
      <c r="G252">
        <v>0</v>
      </c>
      <c r="H252">
        <v>4</v>
      </c>
      <c r="I252">
        <v>29</v>
      </c>
      <c r="J252">
        <v>24</v>
      </c>
      <c r="K252">
        <v>148</v>
      </c>
    </row>
    <row r="253" spans="1:11" x14ac:dyDescent="0.25">
      <c r="A253">
        <v>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8</v>
      </c>
      <c r="H253">
        <v>4</v>
      </c>
      <c r="I253">
        <v>16</v>
      </c>
      <c r="J253">
        <v>6</v>
      </c>
      <c r="K253">
        <v>94</v>
      </c>
    </row>
    <row r="254" spans="1:11" x14ac:dyDescent="0.25">
      <c r="A254">
        <v>20</v>
      </c>
      <c r="B254">
        <v>0</v>
      </c>
      <c r="C254">
        <v>0</v>
      </c>
      <c r="D254">
        <v>0</v>
      </c>
      <c r="E254">
        <v>0</v>
      </c>
      <c r="F254">
        <v>18</v>
      </c>
      <c r="G254">
        <v>0</v>
      </c>
      <c r="H254">
        <v>0</v>
      </c>
      <c r="I254">
        <v>30</v>
      </c>
      <c r="J254">
        <v>-3</v>
      </c>
      <c r="K254">
        <v>210</v>
      </c>
    </row>
    <row r="255" spans="1:11" x14ac:dyDescent="0.25">
      <c r="A255">
        <v>6</v>
      </c>
      <c r="B255">
        <v>0</v>
      </c>
      <c r="C255">
        <v>0</v>
      </c>
      <c r="D255">
        <v>0</v>
      </c>
      <c r="E255">
        <v>0</v>
      </c>
      <c r="F255">
        <v>13</v>
      </c>
      <c r="G255">
        <v>3</v>
      </c>
      <c r="H255">
        <v>0</v>
      </c>
      <c r="I255">
        <v>27</v>
      </c>
      <c r="J255">
        <v>22</v>
      </c>
      <c r="K255">
        <v>94</v>
      </c>
    </row>
    <row r="256" spans="1:11" x14ac:dyDescent="0.25">
      <c r="A256">
        <v>16</v>
      </c>
      <c r="B256">
        <v>7</v>
      </c>
      <c r="C256">
        <v>0</v>
      </c>
      <c r="D256">
        <v>0</v>
      </c>
      <c r="E256">
        <v>0</v>
      </c>
      <c r="F256">
        <v>14</v>
      </c>
      <c r="G256">
        <v>0</v>
      </c>
      <c r="H256">
        <v>9</v>
      </c>
      <c r="I256">
        <v>20</v>
      </c>
      <c r="J256">
        <v>35</v>
      </c>
      <c r="K256">
        <v>225</v>
      </c>
    </row>
    <row r="257" spans="1:11" x14ac:dyDescent="0.25">
      <c r="A257">
        <v>10</v>
      </c>
      <c r="B257">
        <v>0</v>
      </c>
      <c r="C257">
        <v>0</v>
      </c>
      <c r="D257">
        <v>0</v>
      </c>
      <c r="E257">
        <v>4</v>
      </c>
      <c r="F257">
        <v>0</v>
      </c>
      <c r="G257">
        <v>0</v>
      </c>
      <c r="H257">
        <v>5</v>
      </c>
      <c r="I257">
        <v>27</v>
      </c>
      <c r="J257">
        <v>26</v>
      </c>
      <c r="K257">
        <v>141</v>
      </c>
    </row>
    <row r="258" spans="1:11" x14ac:dyDescent="0.25">
      <c r="A258">
        <v>15</v>
      </c>
      <c r="B258">
        <v>0</v>
      </c>
      <c r="C258">
        <v>0</v>
      </c>
      <c r="D258">
        <v>0</v>
      </c>
      <c r="E258">
        <v>2</v>
      </c>
      <c r="F258">
        <v>6</v>
      </c>
      <c r="G258">
        <v>3</v>
      </c>
      <c r="H258">
        <v>2</v>
      </c>
      <c r="I258">
        <v>30</v>
      </c>
      <c r="J258">
        <v>28</v>
      </c>
      <c r="K258">
        <v>119</v>
      </c>
    </row>
    <row r="259" spans="1:11" x14ac:dyDescent="0.25">
      <c r="A259">
        <v>4</v>
      </c>
      <c r="B259">
        <v>0</v>
      </c>
      <c r="C259">
        <v>0</v>
      </c>
      <c r="D259">
        <v>0</v>
      </c>
      <c r="E259">
        <v>0</v>
      </c>
      <c r="F259">
        <v>10</v>
      </c>
      <c r="G259">
        <v>0</v>
      </c>
      <c r="H259">
        <v>5</v>
      </c>
      <c r="I259">
        <v>13</v>
      </c>
      <c r="J259">
        <v>1</v>
      </c>
      <c r="K259">
        <v>95</v>
      </c>
    </row>
    <row r="260" spans="1:11" x14ac:dyDescent="0.25">
      <c r="A260">
        <v>15</v>
      </c>
      <c r="B260">
        <v>6</v>
      </c>
      <c r="C260">
        <v>0</v>
      </c>
      <c r="D260">
        <v>0</v>
      </c>
      <c r="E260">
        <v>0</v>
      </c>
      <c r="F260">
        <v>7</v>
      </c>
      <c r="G260">
        <v>0</v>
      </c>
      <c r="H260">
        <v>6</v>
      </c>
      <c r="I260">
        <v>20</v>
      </c>
      <c r="J260">
        <v>32</v>
      </c>
      <c r="K260">
        <v>208</v>
      </c>
    </row>
    <row r="261" spans="1:11" x14ac:dyDescent="0.25">
      <c r="A261">
        <v>22</v>
      </c>
      <c r="B261">
        <v>0</v>
      </c>
      <c r="C261">
        <v>0</v>
      </c>
      <c r="D261">
        <v>0</v>
      </c>
      <c r="E261">
        <v>4</v>
      </c>
      <c r="F261">
        <v>0</v>
      </c>
      <c r="G261">
        <v>0</v>
      </c>
      <c r="H261">
        <v>1</v>
      </c>
      <c r="I261">
        <v>19</v>
      </c>
      <c r="J261">
        <v>21</v>
      </c>
      <c r="K261">
        <v>112</v>
      </c>
    </row>
    <row r="262" spans="1:11" x14ac:dyDescent="0.25">
      <c r="A262">
        <v>9</v>
      </c>
      <c r="B262">
        <v>0</v>
      </c>
      <c r="C262">
        <v>0</v>
      </c>
      <c r="D262">
        <v>0</v>
      </c>
      <c r="E262">
        <v>2</v>
      </c>
      <c r="F262">
        <v>30</v>
      </c>
      <c r="G262">
        <v>4</v>
      </c>
      <c r="H262">
        <v>0</v>
      </c>
      <c r="I262">
        <v>21</v>
      </c>
      <c r="J262">
        <v>24</v>
      </c>
      <c r="K262">
        <v>142</v>
      </c>
    </row>
    <row r="263" spans="1:11" x14ac:dyDescent="0.25">
      <c r="A263">
        <v>10</v>
      </c>
      <c r="B263">
        <v>0</v>
      </c>
      <c r="C263">
        <v>0</v>
      </c>
      <c r="D263">
        <v>0</v>
      </c>
      <c r="E263">
        <v>7</v>
      </c>
      <c r="F263">
        <v>9</v>
      </c>
      <c r="G263">
        <v>0</v>
      </c>
      <c r="H263">
        <v>0</v>
      </c>
      <c r="I263">
        <v>15</v>
      </c>
      <c r="J263">
        <v>2</v>
      </c>
      <c r="K263">
        <v>106</v>
      </c>
    </row>
    <row r="264" spans="1:11" x14ac:dyDescent="0.25">
      <c r="A264">
        <v>5</v>
      </c>
      <c r="B264">
        <v>0</v>
      </c>
      <c r="C264">
        <v>0</v>
      </c>
      <c r="D264">
        <v>0</v>
      </c>
      <c r="E264">
        <v>10</v>
      </c>
      <c r="F264">
        <v>4</v>
      </c>
      <c r="G264">
        <v>2</v>
      </c>
      <c r="H264">
        <v>6</v>
      </c>
      <c r="I264">
        <v>13</v>
      </c>
      <c r="J264">
        <v>-8</v>
      </c>
      <c r="K264">
        <v>84</v>
      </c>
    </row>
    <row r="265" spans="1:11" x14ac:dyDescent="0.25">
      <c r="A265">
        <v>10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4</v>
      </c>
      <c r="I265">
        <v>15</v>
      </c>
      <c r="J265">
        <v>11</v>
      </c>
      <c r="K265">
        <v>110</v>
      </c>
    </row>
    <row r="266" spans="1:11" x14ac:dyDescent="0.25">
      <c r="A266">
        <v>5</v>
      </c>
      <c r="B266">
        <v>0</v>
      </c>
      <c r="C266">
        <v>0</v>
      </c>
      <c r="D266">
        <v>0</v>
      </c>
      <c r="E266">
        <v>2</v>
      </c>
      <c r="F266">
        <v>14</v>
      </c>
      <c r="G266">
        <v>0</v>
      </c>
      <c r="H266">
        <v>0</v>
      </c>
      <c r="I266">
        <v>28</v>
      </c>
      <c r="J266">
        <v>23</v>
      </c>
      <c r="K266">
        <v>125</v>
      </c>
    </row>
    <row r="267" spans="1:11" x14ac:dyDescent="0.25">
      <c r="A267">
        <v>1</v>
      </c>
      <c r="B267">
        <v>0</v>
      </c>
      <c r="C267">
        <v>30</v>
      </c>
      <c r="D267">
        <v>0</v>
      </c>
      <c r="E267">
        <v>20</v>
      </c>
      <c r="F267">
        <v>0</v>
      </c>
      <c r="G267">
        <v>24</v>
      </c>
      <c r="H267">
        <v>0</v>
      </c>
      <c r="I267">
        <v>6</v>
      </c>
      <c r="J267">
        <v>-36</v>
      </c>
      <c r="K267">
        <v>28</v>
      </c>
    </row>
    <row r="268" spans="1:11" x14ac:dyDescent="0.25">
      <c r="A268">
        <v>2</v>
      </c>
      <c r="B268">
        <v>0</v>
      </c>
      <c r="C268">
        <v>0</v>
      </c>
      <c r="D268">
        <v>0</v>
      </c>
      <c r="E268">
        <v>10</v>
      </c>
      <c r="F268">
        <v>0</v>
      </c>
      <c r="G268">
        <v>11</v>
      </c>
      <c r="H268">
        <v>0</v>
      </c>
      <c r="I268">
        <v>15</v>
      </c>
      <c r="J268">
        <v>-18</v>
      </c>
      <c r="K268">
        <v>56</v>
      </c>
    </row>
    <row r="269" spans="1:11" x14ac:dyDescent="0.25">
      <c r="A269">
        <v>3</v>
      </c>
      <c r="B269">
        <v>0</v>
      </c>
      <c r="C269">
        <v>0</v>
      </c>
      <c r="D269">
        <v>0</v>
      </c>
      <c r="E269">
        <v>6</v>
      </c>
      <c r="F269">
        <v>14</v>
      </c>
      <c r="G269">
        <v>6</v>
      </c>
      <c r="H269">
        <v>0</v>
      </c>
      <c r="I269">
        <v>12</v>
      </c>
      <c r="J269">
        <v>-7</v>
      </c>
      <c r="K269">
        <v>48</v>
      </c>
    </row>
    <row r="270" spans="1:11" x14ac:dyDescent="0.25">
      <c r="A270">
        <v>3</v>
      </c>
      <c r="B270">
        <v>0</v>
      </c>
      <c r="C270">
        <v>14</v>
      </c>
      <c r="D270">
        <v>0</v>
      </c>
      <c r="E270">
        <v>10</v>
      </c>
      <c r="F270">
        <v>2</v>
      </c>
      <c r="G270">
        <v>11</v>
      </c>
      <c r="H270">
        <v>2</v>
      </c>
      <c r="I270">
        <v>10</v>
      </c>
      <c r="J270">
        <v>-19</v>
      </c>
      <c r="K270">
        <v>50</v>
      </c>
    </row>
    <row r="271" spans="1:11" x14ac:dyDescent="0.25">
      <c r="A271">
        <v>7</v>
      </c>
      <c r="B271">
        <v>0</v>
      </c>
      <c r="C271">
        <v>0</v>
      </c>
      <c r="D271">
        <v>0</v>
      </c>
      <c r="E271">
        <v>2</v>
      </c>
      <c r="F271">
        <v>0</v>
      </c>
      <c r="G271">
        <v>4</v>
      </c>
      <c r="H271">
        <v>0</v>
      </c>
      <c r="I271">
        <v>21</v>
      </c>
      <c r="J271">
        <v>10</v>
      </c>
      <c r="K271">
        <v>77</v>
      </c>
    </row>
    <row r="272" spans="1:11" x14ac:dyDescent="0.25">
      <c r="A272">
        <v>3</v>
      </c>
      <c r="B272">
        <v>0</v>
      </c>
      <c r="C272">
        <v>0</v>
      </c>
      <c r="D272">
        <v>0</v>
      </c>
      <c r="E272">
        <v>8</v>
      </c>
      <c r="F272">
        <v>7</v>
      </c>
      <c r="G272">
        <v>18</v>
      </c>
      <c r="H272">
        <v>2</v>
      </c>
      <c r="I272">
        <v>11</v>
      </c>
      <c r="J272">
        <v>-10</v>
      </c>
      <c r="K272">
        <v>53</v>
      </c>
    </row>
    <row r="273" spans="1:11" x14ac:dyDescent="0.25">
      <c r="A273">
        <v>1</v>
      </c>
      <c r="B273">
        <v>0</v>
      </c>
      <c r="C273">
        <v>16</v>
      </c>
      <c r="D273">
        <v>0</v>
      </c>
      <c r="E273">
        <v>14</v>
      </c>
      <c r="F273">
        <v>1</v>
      </c>
      <c r="G273">
        <v>9</v>
      </c>
      <c r="H273">
        <v>0</v>
      </c>
      <c r="I273">
        <v>7</v>
      </c>
      <c r="J273">
        <v>-31</v>
      </c>
      <c r="K273">
        <v>44</v>
      </c>
    </row>
    <row r="274" spans="1:11" x14ac:dyDescent="0.25">
      <c r="A274">
        <v>2</v>
      </c>
      <c r="B274">
        <v>0</v>
      </c>
      <c r="C274">
        <v>0</v>
      </c>
      <c r="D274">
        <v>0</v>
      </c>
      <c r="E274">
        <v>16</v>
      </c>
      <c r="F274">
        <v>20</v>
      </c>
      <c r="G274">
        <v>18</v>
      </c>
      <c r="H274">
        <v>9</v>
      </c>
      <c r="I274">
        <v>7</v>
      </c>
      <c r="J274">
        <v>-23</v>
      </c>
      <c r="K274">
        <v>38</v>
      </c>
    </row>
    <row r="275" spans="1:11" x14ac:dyDescent="0.25">
      <c r="A275">
        <v>2</v>
      </c>
      <c r="B275">
        <v>0</v>
      </c>
      <c r="C275">
        <v>0</v>
      </c>
      <c r="D275">
        <v>0</v>
      </c>
      <c r="E275">
        <v>3</v>
      </c>
      <c r="F275">
        <v>5</v>
      </c>
      <c r="G275">
        <v>5</v>
      </c>
      <c r="H275">
        <v>4</v>
      </c>
      <c r="I275">
        <v>5</v>
      </c>
      <c r="J275">
        <v>-12</v>
      </c>
      <c r="K275">
        <v>43</v>
      </c>
    </row>
    <row r="276" spans="1:11" x14ac:dyDescent="0.25">
      <c r="A276">
        <v>1</v>
      </c>
      <c r="B276">
        <v>0</v>
      </c>
      <c r="C276">
        <v>21</v>
      </c>
      <c r="D276">
        <v>0</v>
      </c>
      <c r="E276">
        <v>16</v>
      </c>
      <c r="F276">
        <v>1</v>
      </c>
      <c r="G276">
        <v>27</v>
      </c>
      <c r="H276">
        <v>0</v>
      </c>
      <c r="I276">
        <v>4</v>
      </c>
      <c r="J276">
        <v>-29</v>
      </c>
      <c r="K276">
        <v>24</v>
      </c>
    </row>
    <row r="277" spans="1:11" x14ac:dyDescent="0.25">
      <c r="A277">
        <v>3</v>
      </c>
      <c r="B277">
        <v>0</v>
      </c>
      <c r="C277">
        <v>0</v>
      </c>
      <c r="D277">
        <v>0</v>
      </c>
      <c r="E277">
        <v>16</v>
      </c>
      <c r="F277">
        <v>1</v>
      </c>
      <c r="G277">
        <v>27</v>
      </c>
      <c r="H277">
        <v>0</v>
      </c>
      <c r="I277">
        <v>8</v>
      </c>
      <c r="J277">
        <v>-20</v>
      </c>
      <c r="K277">
        <v>37</v>
      </c>
    </row>
    <row r="278" spans="1:11" x14ac:dyDescent="0.25">
      <c r="A278">
        <v>3</v>
      </c>
      <c r="B278">
        <v>0</v>
      </c>
      <c r="C278">
        <v>8</v>
      </c>
      <c r="D278">
        <v>0</v>
      </c>
      <c r="E278">
        <v>6</v>
      </c>
      <c r="F278">
        <v>0</v>
      </c>
      <c r="G278">
        <v>12</v>
      </c>
      <c r="H278">
        <v>0</v>
      </c>
      <c r="I278">
        <v>11</v>
      </c>
      <c r="J278">
        <v>-10</v>
      </c>
      <c r="K278">
        <v>56</v>
      </c>
    </row>
    <row r="279" spans="1:11" x14ac:dyDescent="0.25">
      <c r="A279">
        <v>2</v>
      </c>
      <c r="B279">
        <v>0</v>
      </c>
      <c r="C279">
        <v>0</v>
      </c>
      <c r="D279">
        <v>0</v>
      </c>
      <c r="E279">
        <v>9</v>
      </c>
      <c r="F279">
        <v>2</v>
      </c>
      <c r="G279">
        <v>5</v>
      </c>
      <c r="H279">
        <v>0</v>
      </c>
      <c r="I279">
        <v>14</v>
      </c>
      <c r="J279">
        <v>-10</v>
      </c>
      <c r="K279">
        <v>61</v>
      </c>
    </row>
    <row r="280" spans="1:11" x14ac:dyDescent="0.25">
      <c r="A280">
        <v>4</v>
      </c>
      <c r="B280">
        <v>0</v>
      </c>
      <c r="C280">
        <v>0</v>
      </c>
      <c r="D280">
        <v>0</v>
      </c>
      <c r="E280">
        <v>9</v>
      </c>
      <c r="F280">
        <v>7</v>
      </c>
      <c r="G280">
        <v>13</v>
      </c>
      <c r="H280">
        <v>0</v>
      </c>
      <c r="I280">
        <v>9</v>
      </c>
      <c r="J280">
        <v>-12</v>
      </c>
      <c r="K280">
        <v>49</v>
      </c>
    </row>
    <row r="281" spans="1:11" x14ac:dyDescent="0.25">
      <c r="A281">
        <v>2</v>
      </c>
      <c r="B281">
        <v>0</v>
      </c>
      <c r="C281">
        <v>15</v>
      </c>
      <c r="D281">
        <v>0</v>
      </c>
      <c r="E281">
        <v>9</v>
      </c>
      <c r="F281">
        <v>4</v>
      </c>
      <c r="G281">
        <v>8</v>
      </c>
      <c r="H281">
        <v>6</v>
      </c>
      <c r="I281">
        <v>9</v>
      </c>
      <c r="J281">
        <v>-26</v>
      </c>
      <c r="K281">
        <v>51</v>
      </c>
    </row>
    <row r="282" spans="1:11" x14ac:dyDescent="0.25">
      <c r="A282">
        <v>17</v>
      </c>
      <c r="B282">
        <v>8</v>
      </c>
      <c r="C282">
        <v>0</v>
      </c>
      <c r="D282">
        <v>0</v>
      </c>
      <c r="E282">
        <v>0</v>
      </c>
      <c r="F282">
        <v>10</v>
      </c>
      <c r="G282">
        <v>0</v>
      </c>
      <c r="H282">
        <v>9</v>
      </c>
      <c r="I282">
        <v>11</v>
      </c>
      <c r="J282">
        <v>27</v>
      </c>
      <c r="K282">
        <v>124</v>
      </c>
    </row>
    <row r="283" spans="1:11" x14ac:dyDescent="0.25">
      <c r="A283">
        <v>7</v>
      </c>
      <c r="B283">
        <v>0</v>
      </c>
      <c r="C283">
        <v>0</v>
      </c>
      <c r="D283">
        <v>0</v>
      </c>
      <c r="E283">
        <v>2</v>
      </c>
      <c r="F283">
        <v>18</v>
      </c>
      <c r="G283">
        <v>11</v>
      </c>
      <c r="H283">
        <v>7</v>
      </c>
      <c r="I283">
        <v>20</v>
      </c>
      <c r="J283">
        <v>14</v>
      </c>
      <c r="K283">
        <v>69</v>
      </c>
    </row>
    <row r="284" spans="1:11" x14ac:dyDescent="0.25">
      <c r="A284">
        <v>10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10</v>
      </c>
      <c r="H284">
        <v>0</v>
      </c>
      <c r="I284">
        <v>22</v>
      </c>
      <c r="J284">
        <v>25</v>
      </c>
      <c r="K284">
        <v>126</v>
      </c>
    </row>
    <row r="285" spans="1:11" x14ac:dyDescent="0.25">
      <c r="A285">
        <v>11</v>
      </c>
      <c r="B285">
        <v>0</v>
      </c>
      <c r="C285">
        <v>0</v>
      </c>
      <c r="D285">
        <v>0</v>
      </c>
      <c r="E285">
        <v>5</v>
      </c>
      <c r="F285">
        <v>8</v>
      </c>
      <c r="G285">
        <v>10</v>
      </c>
      <c r="H285">
        <v>2</v>
      </c>
      <c r="I285">
        <v>29</v>
      </c>
      <c r="J285">
        <v>-10</v>
      </c>
      <c r="K285">
        <v>89</v>
      </c>
    </row>
    <row r="286" spans="1:11" x14ac:dyDescent="0.25">
      <c r="A286">
        <v>7</v>
      </c>
      <c r="B286">
        <v>0</v>
      </c>
      <c r="C286">
        <v>0</v>
      </c>
      <c r="D286">
        <v>0</v>
      </c>
      <c r="E286">
        <v>6</v>
      </c>
      <c r="F286">
        <v>15</v>
      </c>
      <c r="G286">
        <v>6</v>
      </c>
      <c r="H286">
        <v>0</v>
      </c>
      <c r="I286">
        <v>16</v>
      </c>
      <c r="J286">
        <v>12</v>
      </c>
      <c r="K286">
        <v>109</v>
      </c>
    </row>
    <row r="287" spans="1:11" x14ac:dyDescent="0.25">
      <c r="A287">
        <v>20</v>
      </c>
      <c r="B287">
        <v>11</v>
      </c>
      <c r="C287">
        <v>0</v>
      </c>
      <c r="D287">
        <v>0</v>
      </c>
      <c r="E287">
        <v>0</v>
      </c>
      <c r="F287">
        <v>9</v>
      </c>
      <c r="G287">
        <v>0</v>
      </c>
      <c r="H287">
        <v>0</v>
      </c>
      <c r="I287">
        <v>19</v>
      </c>
      <c r="J287">
        <v>38</v>
      </c>
      <c r="K287">
        <v>220</v>
      </c>
    </row>
    <row r="288" spans="1:11" x14ac:dyDescent="0.25">
      <c r="A288">
        <v>7</v>
      </c>
      <c r="B288">
        <v>0</v>
      </c>
      <c r="C288">
        <v>0</v>
      </c>
      <c r="D288">
        <v>0</v>
      </c>
      <c r="E288">
        <v>3</v>
      </c>
      <c r="F288">
        <v>12</v>
      </c>
      <c r="G288">
        <v>0</v>
      </c>
      <c r="H288">
        <v>0</v>
      </c>
      <c r="I288">
        <v>15</v>
      </c>
      <c r="J288">
        <v>14</v>
      </c>
      <c r="K288">
        <v>141</v>
      </c>
    </row>
    <row r="289" spans="1:11" x14ac:dyDescent="0.25">
      <c r="A289">
        <v>4</v>
      </c>
      <c r="B289">
        <v>0</v>
      </c>
      <c r="C289">
        <v>0</v>
      </c>
      <c r="D289">
        <v>0</v>
      </c>
      <c r="E289">
        <v>6</v>
      </c>
      <c r="F289">
        <v>0</v>
      </c>
      <c r="G289">
        <v>0</v>
      </c>
      <c r="H289">
        <v>0</v>
      </c>
      <c r="I289">
        <v>15</v>
      </c>
      <c r="J289">
        <v>-3</v>
      </c>
      <c r="K289">
        <v>104</v>
      </c>
    </row>
    <row r="290" spans="1:11" x14ac:dyDescent="0.25">
      <c r="A290">
        <v>3</v>
      </c>
      <c r="B290">
        <v>0</v>
      </c>
      <c r="C290">
        <v>4</v>
      </c>
      <c r="D290">
        <v>0</v>
      </c>
      <c r="E290">
        <v>4</v>
      </c>
      <c r="F290">
        <v>0</v>
      </c>
      <c r="G290">
        <v>1</v>
      </c>
      <c r="H290">
        <v>0</v>
      </c>
      <c r="I290">
        <v>6</v>
      </c>
      <c r="J290">
        <v>-8</v>
      </c>
      <c r="K290">
        <v>54</v>
      </c>
    </row>
    <row r="291" spans="1:11" x14ac:dyDescent="0.25">
      <c r="A291">
        <v>2</v>
      </c>
      <c r="B291">
        <v>0</v>
      </c>
      <c r="C291">
        <v>12</v>
      </c>
      <c r="D291">
        <v>0</v>
      </c>
      <c r="E291">
        <v>15</v>
      </c>
      <c r="F291">
        <v>0</v>
      </c>
      <c r="G291">
        <v>10</v>
      </c>
      <c r="H291">
        <v>4</v>
      </c>
      <c r="I291">
        <v>10</v>
      </c>
      <c r="J291">
        <v>-24</v>
      </c>
      <c r="K291">
        <v>51</v>
      </c>
    </row>
    <row r="292" spans="1:11" x14ac:dyDescent="0.25">
      <c r="A292">
        <v>7</v>
      </c>
      <c r="B292">
        <v>0</v>
      </c>
      <c r="C292">
        <v>0</v>
      </c>
      <c r="D292">
        <v>0</v>
      </c>
      <c r="E292">
        <v>2</v>
      </c>
      <c r="F292">
        <v>2</v>
      </c>
      <c r="G292">
        <v>0</v>
      </c>
      <c r="H292">
        <v>2</v>
      </c>
      <c r="I292">
        <v>13</v>
      </c>
      <c r="J292">
        <v>2</v>
      </c>
      <c r="K292">
        <v>91</v>
      </c>
    </row>
    <row r="293" spans="1:11" x14ac:dyDescent="0.25">
      <c r="A293">
        <v>2</v>
      </c>
      <c r="B293">
        <v>0</v>
      </c>
      <c r="C293">
        <v>0</v>
      </c>
      <c r="D293">
        <v>0</v>
      </c>
      <c r="E293">
        <v>15</v>
      </c>
      <c r="F293">
        <v>6</v>
      </c>
      <c r="G293">
        <v>9</v>
      </c>
      <c r="H293">
        <v>0</v>
      </c>
      <c r="I293">
        <v>9</v>
      </c>
      <c r="J293">
        <v>-20</v>
      </c>
      <c r="K293">
        <v>53</v>
      </c>
    </row>
    <row r="294" spans="1:11" x14ac:dyDescent="0.25">
      <c r="A294">
        <v>2</v>
      </c>
      <c r="B294">
        <v>0</v>
      </c>
      <c r="C294">
        <v>11</v>
      </c>
      <c r="D294">
        <v>0</v>
      </c>
      <c r="E294">
        <v>4</v>
      </c>
      <c r="F294">
        <v>2</v>
      </c>
      <c r="G294">
        <v>10</v>
      </c>
      <c r="H294">
        <v>0</v>
      </c>
      <c r="I294">
        <v>6</v>
      </c>
      <c r="J294">
        <v>-14</v>
      </c>
      <c r="K294">
        <v>39</v>
      </c>
    </row>
    <row r="295" spans="1:11" x14ac:dyDescent="0.25">
      <c r="A295">
        <v>4</v>
      </c>
      <c r="B295">
        <v>0</v>
      </c>
      <c r="C295">
        <v>0</v>
      </c>
      <c r="D295">
        <v>0</v>
      </c>
      <c r="E295">
        <v>3</v>
      </c>
      <c r="F295">
        <v>26</v>
      </c>
      <c r="G295">
        <v>0</v>
      </c>
      <c r="H295">
        <v>0</v>
      </c>
      <c r="I295">
        <v>14</v>
      </c>
      <c r="J295">
        <v>-1</v>
      </c>
      <c r="K295">
        <v>100</v>
      </c>
    </row>
    <row r="296" spans="1:11" x14ac:dyDescent="0.25">
      <c r="A296">
        <v>3</v>
      </c>
      <c r="B296">
        <v>0</v>
      </c>
      <c r="C296">
        <v>7</v>
      </c>
      <c r="D296">
        <v>0</v>
      </c>
      <c r="E296">
        <v>10</v>
      </c>
      <c r="F296">
        <v>4</v>
      </c>
      <c r="G296">
        <v>2</v>
      </c>
      <c r="H296">
        <v>0</v>
      </c>
      <c r="I296">
        <v>20</v>
      </c>
      <c r="J296">
        <v>-1</v>
      </c>
      <c r="K296">
        <v>66</v>
      </c>
    </row>
    <row r="297" spans="1:11" x14ac:dyDescent="0.25">
      <c r="A297">
        <v>4</v>
      </c>
      <c r="B297">
        <v>0</v>
      </c>
      <c r="C297">
        <v>0</v>
      </c>
      <c r="D297">
        <v>0</v>
      </c>
      <c r="E297">
        <v>6</v>
      </c>
      <c r="F297">
        <v>18</v>
      </c>
      <c r="G297">
        <v>2</v>
      </c>
      <c r="H297">
        <v>9</v>
      </c>
      <c r="I297">
        <v>14</v>
      </c>
      <c r="J297">
        <v>-5</v>
      </c>
      <c r="K297">
        <v>86</v>
      </c>
    </row>
    <row r="298" spans="1:11" x14ac:dyDescent="0.25">
      <c r="A298">
        <v>8</v>
      </c>
      <c r="B298">
        <v>0</v>
      </c>
      <c r="C298">
        <v>0</v>
      </c>
      <c r="D298">
        <v>0</v>
      </c>
      <c r="E298">
        <v>6</v>
      </c>
      <c r="F298">
        <v>0</v>
      </c>
      <c r="G298">
        <v>10</v>
      </c>
      <c r="H298">
        <v>6</v>
      </c>
      <c r="I298">
        <v>18</v>
      </c>
      <c r="J298">
        <v>11</v>
      </c>
      <c r="K298">
        <v>85</v>
      </c>
    </row>
    <row r="299" spans="1:11" x14ac:dyDescent="0.25">
      <c r="A299">
        <v>3</v>
      </c>
      <c r="B299">
        <v>0</v>
      </c>
      <c r="C299">
        <v>0</v>
      </c>
      <c r="D299">
        <v>0</v>
      </c>
      <c r="E299">
        <v>6</v>
      </c>
      <c r="F299">
        <v>25</v>
      </c>
      <c r="G299">
        <v>6</v>
      </c>
      <c r="H299">
        <v>0</v>
      </c>
      <c r="I299">
        <v>8</v>
      </c>
      <c r="J299">
        <v>-11</v>
      </c>
      <c r="K299">
        <v>55</v>
      </c>
    </row>
    <row r="300" spans="1:11" x14ac:dyDescent="0.25">
      <c r="A300">
        <v>5</v>
      </c>
      <c r="B300">
        <v>0</v>
      </c>
      <c r="C300">
        <v>0</v>
      </c>
      <c r="D300">
        <v>0</v>
      </c>
      <c r="E300">
        <v>0</v>
      </c>
      <c r="F300">
        <v>16</v>
      </c>
      <c r="G300">
        <v>0</v>
      </c>
      <c r="H300">
        <v>4</v>
      </c>
      <c r="I300">
        <v>14</v>
      </c>
      <c r="J300">
        <v>17</v>
      </c>
      <c r="K300">
        <v>142</v>
      </c>
    </row>
    <row r="301" spans="1:11" x14ac:dyDescent="0.25">
      <c r="A301">
        <v>2</v>
      </c>
      <c r="B301">
        <v>0</v>
      </c>
      <c r="C301">
        <v>11</v>
      </c>
      <c r="D301">
        <v>0</v>
      </c>
      <c r="E301">
        <v>10</v>
      </c>
      <c r="F301">
        <v>13</v>
      </c>
      <c r="G301">
        <v>11</v>
      </c>
      <c r="H301">
        <v>4</v>
      </c>
      <c r="I301">
        <v>11</v>
      </c>
      <c r="J301">
        <v>-15</v>
      </c>
      <c r="K301">
        <v>59</v>
      </c>
    </row>
    <row r="302" spans="1:11" x14ac:dyDescent="0.25">
      <c r="A302">
        <v>3</v>
      </c>
      <c r="B302">
        <v>0</v>
      </c>
      <c r="C302">
        <v>0</v>
      </c>
      <c r="D302">
        <v>0</v>
      </c>
      <c r="E302">
        <v>12</v>
      </c>
      <c r="F302">
        <v>6</v>
      </c>
      <c r="G302">
        <v>20</v>
      </c>
      <c r="H302">
        <v>0</v>
      </c>
      <c r="I302">
        <v>9</v>
      </c>
      <c r="J302">
        <v>-16</v>
      </c>
      <c r="K302">
        <v>47</v>
      </c>
    </row>
    <row r="303" spans="1:11" x14ac:dyDescent="0.25">
      <c r="A303">
        <v>4</v>
      </c>
      <c r="B303">
        <v>0</v>
      </c>
      <c r="C303">
        <v>0</v>
      </c>
      <c r="D303">
        <v>0</v>
      </c>
      <c r="E303">
        <v>0</v>
      </c>
      <c r="F303">
        <v>25</v>
      </c>
      <c r="G303">
        <v>0</v>
      </c>
      <c r="H303">
        <v>0</v>
      </c>
      <c r="I303">
        <v>21</v>
      </c>
      <c r="J303">
        <v>14</v>
      </c>
      <c r="K303">
        <v>69</v>
      </c>
    </row>
    <row r="304" spans="1:11" x14ac:dyDescent="0.25">
      <c r="A304">
        <v>4</v>
      </c>
      <c r="B304">
        <v>0</v>
      </c>
      <c r="C304">
        <v>0</v>
      </c>
      <c r="D304">
        <v>0</v>
      </c>
      <c r="E304">
        <v>10</v>
      </c>
      <c r="F304">
        <v>8</v>
      </c>
      <c r="G304">
        <v>8</v>
      </c>
      <c r="H304">
        <v>0</v>
      </c>
      <c r="I304">
        <v>11</v>
      </c>
      <c r="J304">
        <v>-11</v>
      </c>
      <c r="K304">
        <v>65</v>
      </c>
    </row>
    <row r="305" spans="1:11" x14ac:dyDescent="0.25">
      <c r="A305">
        <v>1</v>
      </c>
      <c r="B305">
        <v>0</v>
      </c>
      <c r="C305">
        <v>26</v>
      </c>
      <c r="D305">
        <v>0</v>
      </c>
      <c r="E305">
        <v>18</v>
      </c>
      <c r="F305">
        <v>0</v>
      </c>
      <c r="G305">
        <v>21</v>
      </c>
      <c r="H305">
        <v>0</v>
      </c>
      <c r="I305">
        <v>8</v>
      </c>
      <c r="J305">
        <v>-36</v>
      </c>
      <c r="K305">
        <v>37</v>
      </c>
    </row>
    <row r="306" spans="1:11" x14ac:dyDescent="0.25">
      <c r="A306">
        <v>2</v>
      </c>
      <c r="B306">
        <v>0</v>
      </c>
      <c r="C306">
        <v>0</v>
      </c>
      <c r="D306">
        <v>0</v>
      </c>
      <c r="E306">
        <v>20</v>
      </c>
      <c r="F306">
        <v>30</v>
      </c>
      <c r="G306">
        <v>18</v>
      </c>
      <c r="H306">
        <v>0</v>
      </c>
      <c r="I306">
        <v>9</v>
      </c>
      <c r="J306">
        <v>-25</v>
      </c>
      <c r="K306">
        <v>44</v>
      </c>
    </row>
    <row r="307" spans="1:11" x14ac:dyDescent="0.25">
      <c r="A307">
        <v>3</v>
      </c>
      <c r="B307">
        <v>0</v>
      </c>
      <c r="C307">
        <v>0</v>
      </c>
      <c r="D307">
        <v>0</v>
      </c>
      <c r="E307">
        <v>8</v>
      </c>
      <c r="F307">
        <v>6</v>
      </c>
      <c r="G307">
        <v>4</v>
      </c>
      <c r="H307">
        <v>4</v>
      </c>
      <c r="I307">
        <v>24</v>
      </c>
      <c r="J307">
        <v>3</v>
      </c>
      <c r="K307">
        <v>84</v>
      </c>
    </row>
    <row r="308" spans="1:11" x14ac:dyDescent="0.25">
      <c r="A308">
        <v>6</v>
      </c>
      <c r="B308">
        <v>0</v>
      </c>
      <c r="C308">
        <v>0</v>
      </c>
      <c r="D308">
        <v>0</v>
      </c>
      <c r="E308">
        <v>2</v>
      </c>
      <c r="F308">
        <v>1</v>
      </c>
      <c r="G308">
        <v>0</v>
      </c>
      <c r="H308">
        <v>0</v>
      </c>
      <c r="I308">
        <v>15</v>
      </c>
      <c r="J308">
        <v>3</v>
      </c>
      <c r="K308">
        <v>108</v>
      </c>
    </row>
    <row r="309" spans="1:11" x14ac:dyDescent="0.25">
      <c r="A309">
        <v>15</v>
      </c>
      <c r="B309">
        <v>0</v>
      </c>
      <c r="C309">
        <v>0</v>
      </c>
      <c r="D309">
        <v>0</v>
      </c>
      <c r="E309">
        <v>1</v>
      </c>
      <c r="F309">
        <v>9</v>
      </c>
      <c r="G309">
        <v>4</v>
      </c>
      <c r="H309">
        <v>11</v>
      </c>
      <c r="I309">
        <v>18</v>
      </c>
      <c r="J309">
        <v>17</v>
      </c>
      <c r="K309">
        <v>113</v>
      </c>
    </row>
    <row r="310" spans="1:11" x14ac:dyDescent="0.25">
      <c r="A310">
        <v>8</v>
      </c>
      <c r="B310">
        <v>0</v>
      </c>
      <c r="C310">
        <v>0</v>
      </c>
      <c r="D310">
        <v>0</v>
      </c>
      <c r="E310">
        <v>0</v>
      </c>
      <c r="F310">
        <v>16</v>
      </c>
      <c r="G310">
        <v>5</v>
      </c>
      <c r="H310">
        <v>11</v>
      </c>
      <c r="I310">
        <v>15</v>
      </c>
      <c r="J310">
        <v>18</v>
      </c>
      <c r="K310">
        <v>101</v>
      </c>
    </row>
    <row r="311" spans="1:11" x14ac:dyDescent="0.25">
      <c r="A311">
        <v>8</v>
      </c>
      <c r="B311">
        <v>0</v>
      </c>
      <c r="C311">
        <v>0</v>
      </c>
      <c r="D311">
        <v>0</v>
      </c>
      <c r="E311">
        <v>6</v>
      </c>
      <c r="F311">
        <v>9</v>
      </c>
      <c r="G311">
        <v>14</v>
      </c>
      <c r="H311">
        <v>9</v>
      </c>
      <c r="I311">
        <v>17</v>
      </c>
      <c r="J311">
        <v>11</v>
      </c>
      <c r="K311">
        <v>74</v>
      </c>
    </row>
    <row r="312" spans="1:11" x14ac:dyDescent="0.25">
      <c r="A312">
        <v>1</v>
      </c>
      <c r="B312">
        <v>0</v>
      </c>
      <c r="C312">
        <v>30</v>
      </c>
      <c r="D312">
        <v>0</v>
      </c>
      <c r="E312">
        <v>26</v>
      </c>
      <c r="F312">
        <v>9</v>
      </c>
      <c r="G312">
        <v>20</v>
      </c>
      <c r="H312">
        <v>0</v>
      </c>
      <c r="I312">
        <v>3</v>
      </c>
      <c r="J312">
        <v>-50</v>
      </c>
      <c r="K312">
        <v>21</v>
      </c>
    </row>
    <row r="313" spans="1:11" x14ac:dyDescent="0.25">
      <c r="A313">
        <v>5</v>
      </c>
      <c r="B313">
        <v>0</v>
      </c>
      <c r="C313">
        <v>0</v>
      </c>
      <c r="D313">
        <v>0</v>
      </c>
      <c r="E313">
        <v>8</v>
      </c>
      <c r="F313">
        <v>20</v>
      </c>
      <c r="G313">
        <v>13</v>
      </c>
      <c r="H313">
        <v>0</v>
      </c>
      <c r="I313">
        <v>9</v>
      </c>
      <c r="J313">
        <v>-10</v>
      </c>
      <c r="K313">
        <v>53</v>
      </c>
    </row>
    <row r="314" spans="1:11" x14ac:dyDescent="0.25">
      <c r="A314">
        <v>3</v>
      </c>
      <c r="B314">
        <v>0</v>
      </c>
      <c r="C314">
        <v>10</v>
      </c>
      <c r="D314">
        <v>0</v>
      </c>
      <c r="E314">
        <v>4</v>
      </c>
      <c r="F314">
        <v>20</v>
      </c>
      <c r="G314">
        <v>10</v>
      </c>
      <c r="H314">
        <v>0</v>
      </c>
      <c r="I314">
        <v>8</v>
      </c>
      <c r="J314">
        <v>-18</v>
      </c>
      <c r="K314">
        <v>45</v>
      </c>
    </row>
    <row r="315" spans="1:11" x14ac:dyDescent="0.25">
      <c r="A315">
        <v>2</v>
      </c>
      <c r="B315">
        <v>0</v>
      </c>
      <c r="C315">
        <v>0</v>
      </c>
      <c r="D315">
        <v>0</v>
      </c>
      <c r="E315">
        <v>11</v>
      </c>
      <c r="F315">
        <v>12</v>
      </c>
      <c r="G315">
        <v>8</v>
      </c>
      <c r="H315">
        <v>5</v>
      </c>
      <c r="I315">
        <v>8</v>
      </c>
      <c r="J315">
        <v>-17</v>
      </c>
      <c r="K315">
        <v>49</v>
      </c>
    </row>
    <row r="316" spans="1:11" x14ac:dyDescent="0.25">
      <c r="A316">
        <v>7</v>
      </c>
      <c r="B316">
        <v>0</v>
      </c>
      <c r="C316">
        <v>0</v>
      </c>
      <c r="D316">
        <v>0</v>
      </c>
      <c r="E316">
        <v>2</v>
      </c>
      <c r="F316">
        <v>29</v>
      </c>
      <c r="G316">
        <v>0</v>
      </c>
      <c r="H316">
        <v>0</v>
      </c>
      <c r="I316">
        <v>30</v>
      </c>
      <c r="J316">
        <v>24</v>
      </c>
      <c r="K316">
        <v>125</v>
      </c>
    </row>
    <row r="317" spans="1:11" x14ac:dyDescent="0.25">
      <c r="A317">
        <v>8</v>
      </c>
      <c r="B317">
        <v>0</v>
      </c>
      <c r="C317">
        <v>0</v>
      </c>
      <c r="D317">
        <v>0</v>
      </c>
      <c r="E317">
        <v>0</v>
      </c>
      <c r="F317">
        <v>8</v>
      </c>
      <c r="G317">
        <v>0</v>
      </c>
      <c r="H317">
        <v>0</v>
      </c>
      <c r="I317">
        <v>22</v>
      </c>
      <c r="J317">
        <v>29</v>
      </c>
      <c r="K317">
        <v>230</v>
      </c>
    </row>
    <row r="318" spans="1:11" x14ac:dyDescent="0.25">
      <c r="A318">
        <v>18</v>
      </c>
      <c r="B318">
        <v>9</v>
      </c>
      <c r="C318">
        <v>0</v>
      </c>
      <c r="D318">
        <v>0</v>
      </c>
      <c r="E318">
        <v>2</v>
      </c>
      <c r="F318">
        <v>21</v>
      </c>
      <c r="G318">
        <v>6</v>
      </c>
      <c r="H318">
        <v>11</v>
      </c>
      <c r="I318">
        <v>19</v>
      </c>
      <c r="J318">
        <v>24</v>
      </c>
      <c r="K318">
        <v>115</v>
      </c>
    </row>
    <row r="319" spans="1:11" x14ac:dyDescent="0.25">
      <c r="A319">
        <v>3</v>
      </c>
      <c r="B319">
        <v>0</v>
      </c>
      <c r="C319">
        <v>0</v>
      </c>
      <c r="D319">
        <v>0</v>
      </c>
      <c r="E319">
        <v>4</v>
      </c>
      <c r="F319">
        <v>16</v>
      </c>
      <c r="G319">
        <v>6</v>
      </c>
      <c r="H319">
        <v>0</v>
      </c>
      <c r="I319">
        <v>14</v>
      </c>
      <c r="J319">
        <v>-3</v>
      </c>
      <c r="K319">
        <v>77</v>
      </c>
    </row>
    <row r="320" spans="1:11" x14ac:dyDescent="0.25">
      <c r="A320">
        <v>7</v>
      </c>
      <c r="B320">
        <v>0</v>
      </c>
      <c r="C320">
        <v>0</v>
      </c>
      <c r="D320">
        <v>0</v>
      </c>
      <c r="E320">
        <v>2</v>
      </c>
      <c r="F320">
        <v>7</v>
      </c>
      <c r="G320">
        <v>0</v>
      </c>
      <c r="H320">
        <v>4</v>
      </c>
      <c r="I320">
        <v>13</v>
      </c>
      <c r="J320">
        <v>12</v>
      </c>
      <c r="K320">
        <v>106</v>
      </c>
    </row>
    <row r="321" spans="1:11" x14ac:dyDescent="0.25">
      <c r="A321">
        <v>3</v>
      </c>
      <c r="B321">
        <v>0</v>
      </c>
      <c r="C321">
        <v>7</v>
      </c>
      <c r="D321">
        <v>0</v>
      </c>
      <c r="E321">
        <v>8</v>
      </c>
      <c r="F321">
        <v>30</v>
      </c>
      <c r="G321">
        <v>9</v>
      </c>
      <c r="H321">
        <v>12</v>
      </c>
      <c r="I321">
        <v>7</v>
      </c>
      <c r="J321">
        <v>-19</v>
      </c>
      <c r="K321">
        <v>45</v>
      </c>
    </row>
    <row r="322" spans="1:11" x14ac:dyDescent="0.25">
      <c r="A322">
        <v>2</v>
      </c>
      <c r="B322">
        <v>0</v>
      </c>
      <c r="C322">
        <v>0</v>
      </c>
      <c r="D322">
        <v>0</v>
      </c>
      <c r="E322">
        <v>6</v>
      </c>
      <c r="F322">
        <v>9</v>
      </c>
      <c r="G322">
        <v>1</v>
      </c>
      <c r="H322">
        <v>0</v>
      </c>
      <c r="I322">
        <v>24</v>
      </c>
      <c r="J322">
        <v>4</v>
      </c>
      <c r="K322">
        <v>62</v>
      </c>
    </row>
    <row r="323" spans="1:11" x14ac:dyDescent="0.25">
      <c r="A323">
        <v>4</v>
      </c>
      <c r="B323">
        <v>0</v>
      </c>
      <c r="C323">
        <v>0</v>
      </c>
      <c r="D323">
        <v>0</v>
      </c>
      <c r="E323">
        <v>8</v>
      </c>
      <c r="F323">
        <v>30</v>
      </c>
      <c r="G323">
        <v>8</v>
      </c>
      <c r="H323">
        <v>0</v>
      </c>
      <c r="I323">
        <v>14</v>
      </c>
      <c r="J323">
        <v>-7</v>
      </c>
      <c r="K323">
        <v>72</v>
      </c>
    </row>
    <row r="324" spans="1:11" x14ac:dyDescent="0.25">
      <c r="A324">
        <v>6</v>
      </c>
      <c r="B324">
        <v>0</v>
      </c>
      <c r="C324">
        <v>0</v>
      </c>
      <c r="D324">
        <v>0</v>
      </c>
      <c r="E324">
        <v>7</v>
      </c>
      <c r="F324">
        <v>7</v>
      </c>
      <c r="G324">
        <v>0</v>
      </c>
      <c r="H324">
        <v>8</v>
      </c>
      <c r="I324">
        <v>15</v>
      </c>
      <c r="J324">
        <v>4</v>
      </c>
      <c r="K324">
        <v>122</v>
      </c>
    </row>
    <row r="325" spans="1:11" x14ac:dyDescent="0.25">
      <c r="A325">
        <v>4</v>
      </c>
      <c r="B325">
        <v>0</v>
      </c>
      <c r="C325">
        <v>0</v>
      </c>
      <c r="D325">
        <v>0</v>
      </c>
      <c r="E325">
        <v>4</v>
      </c>
      <c r="F325">
        <v>28</v>
      </c>
      <c r="G325">
        <v>8</v>
      </c>
      <c r="H325">
        <v>0</v>
      </c>
      <c r="I325">
        <v>15</v>
      </c>
      <c r="J325">
        <v>-1</v>
      </c>
      <c r="K325">
        <v>78</v>
      </c>
    </row>
    <row r="326" spans="1:11" x14ac:dyDescent="0.25">
      <c r="A326">
        <v>12</v>
      </c>
      <c r="B326">
        <v>3</v>
      </c>
      <c r="C326">
        <v>0</v>
      </c>
      <c r="D326">
        <v>0</v>
      </c>
      <c r="E326">
        <v>0</v>
      </c>
      <c r="F326">
        <v>6</v>
      </c>
      <c r="G326">
        <v>0</v>
      </c>
      <c r="H326">
        <v>4</v>
      </c>
      <c r="I326">
        <v>17</v>
      </c>
      <c r="J326">
        <v>28</v>
      </c>
      <c r="K326">
        <v>165</v>
      </c>
    </row>
    <row r="327" spans="1:11" x14ac:dyDescent="0.25">
      <c r="A327">
        <v>15</v>
      </c>
      <c r="B327">
        <v>0</v>
      </c>
      <c r="C327">
        <v>0</v>
      </c>
      <c r="D327">
        <v>0</v>
      </c>
      <c r="E327">
        <v>4</v>
      </c>
      <c r="F327">
        <v>27</v>
      </c>
      <c r="G327">
        <v>15</v>
      </c>
      <c r="H327">
        <v>0</v>
      </c>
      <c r="I327">
        <v>26</v>
      </c>
      <c r="J327">
        <v>24</v>
      </c>
      <c r="K327">
        <v>122</v>
      </c>
    </row>
    <row r="328" spans="1:11" x14ac:dyDescent="0.25">
      <c r="A328">
        <v>2</v>
      </c>
      <c r="B328">
        <v>0</v>
      </c>
      <c r="C328">
        <v>0</v>
      </c>
      <c r="D328">
        <v>0</v>
      </c>
      <c r="E328">
        <v>12</v>
      </c>
      <c r="F328">
        <v>11</v>
      </c>
      <c r="G328">
        <v>9</v>
      </c>
      <c r="H328">
        <v>5</v>
      </c>
      <c r="I328">
        <v>6</v>
      </c>
      <c r="J328">
        <v>-20</v>
      </c>
      <c r="K328">
        <v>41</v>
      </c>
    </row>
    <row r="329" spans="1:11" x14ac:dyDescent="0.25">
      <c r="A329">
        <v>11</v>
      </c>
      <c r="B329">
        <v>2</v>
      </c>
      <c r="C329">
        <v>0</v>
      </c>
      <c r="D329">
        <v>0</v>
      </c>
      <c r="E329">
        <v>1</v>
      </c>
      <c r="F329">
        <v>17</v>
      </c>
      <c r="G329">
        <v>0</v>
      </c>
      <c r="H329">
        <v>0</v>
      </c>
      <c r="I329">
        <v>18</v>
      </c>
      <c r="J329">
        <v>24</v>
      </c>
      <c r="K329">
        <v>153</v>
      </c>
    </row>
    <row r="330" spans="1:11" x14ac:dyDescent="0.25">
      <c r="A330">
        <v>20</v>
      </c>
      <c r="B330">
        <v>11</v>
      </c>
      <c r="C330">
        <v>0</v>
      </c>
      <c r="D330">
        <v>0</v>
      </c>
      <c r="E330">
        <v>0</v>
      </c>
      <c r="F330">
        <v>10</v>
      </c>
      <c r="G330">
        <v>0</v>
      </c>
      <c r="H330">
        <v>0</v>
      </c>
      <c r="I330">
        <v>25</v>
      </c>
      <c r="J330">
        <v>44</v>
      </c>
      <c r="K330">
        <v>254</v>
      </c>
    </row>
    <row r="331" spans="1:11" x14ac:dyDescent="0.25">
      <c r="A331">
        <v>21</v>
      </c>
      <c r="B331">
        <v>0</v>
      </c>
      <c r="C331">
        <v>0</v>
      </c>
      <c r="D331">
        <v>0</v>
      </c>
      <c r="E331">
        <v>0</v>
      </c>
      <c r="F331">
        <v>18</v>
      </c>
      <c r="G331">
        <v>0</v>
      </c>
      <c r="H331">
        <v>9</v>
      </c>
      <c r="I331">
        <v>16</v>
      </c>
      <c r="J331">
        <v>34</v>
      </c>
      <c r="K331">
        <v>148</v>
      </c>
    </row>
    <row r="332" spans="1:11" x14ac:dyDescent="0.25">
      <c r="A332">
        <v>5</v>
      </c>
      <c r="B332">
        <v>0</v>
      </c>
      <c r="C332">
        <v>0</v>
      </c>
      <c r="D332">
        <v>0</v>
      </c>
      <c r="E332">
        <v>8</v>
      </c>
      <c r="F332">
        <v>6</v>
      </c>
      <c r="G332">
        <v>2</v>
      </c>
      <c r="H332">
        <v>8</v>
      </c>
      <c r="I332">
        <v>17</v>
      </c>
      <c r="J332">
        <v>-2</v>
      </c>
      <c r="K332">
        <v>86</v>
      </c>
    </row>
    <row r="333" spans="1:11" x14ac:dyDescent="0.25">
      <c r="A333">
        <v>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7</v>
      </c>
      <c r="J333">
        <v>9</v>
      </c>
      <c r="K333">
        <v>76</v>
      </c>
    </row>
    <row r="334" spans="1:11" x14ac:dyDescent="0.25">
      <c r="A334">
        <v>5</v>
      </c>
      <c r="B334">
        <v>0</v>
      </c>
      <c r="C334">
        <v>0</v>
      </c>
      <c r="D334">
        <v>0</v>
      </c>
      <c r="E334">
        <v>4</v>
      </c>
      <c r="F334">
        <v>21</v>
      </c>
      <c r="G334">
        <v>0</v>
      </c>
      <c r="H334">
        <v>0</v>
      </c>
      <c r="I334">
        <v>15</v>
      </c>
      <c r="J334">
        <v>0</v>
      </c>
      <c r="K334">
        <v>112</v>
      </c>
    </row>
    <row r="335" spans="1:11" x14ac:dyDescent="0.25">
      <c r="A335">
        <v>8</v>
      </c>
      <c r="B335">
        <v>0</v>
      </c>
      <c r="C335">
        <v>0</v>
      </c>
      <c r="D335">
        <v>0</v>
      </c>
      <c r="E335">
        <v>0</v>
      </c>
      <c r="F335">
        <v>22</v>
      </c>
      <c r="G335">
        <v>0</v>
      </c>
      <c r="H335">
        <v>0</v>
      </c>
      <c r="I335">
        <v>20</v>
      </c>
      <c r="J335">
        <v>20</v>
      </c>
      <c r="K335">
        <v>171</v>
      </c>
    </row>
    <row r="336" spans="1:11" x14ac:dyDescent="0.25">
      <c r="A336">
        <v>6</v>
      </c>
      <c r="B336">
        <v>0</v>
      </c>
      <c r="C336">
        <v>0</v>
      </c>
      <c r="D336">
        <v>0</v>
      </c>
      <c r="E336">
        <v>2</v>
      </c>
      <c r="F336">
        <v>0</v>
      </c>
      <c r="G336">
        <v>0</v>
      </c>
      <c r="H336">
        <v>0</v>
      </c>
      <c r="I336">
        <v>18</v>
      </c>
      <c r="J336">
        <v>0</v>
      </c>
      <c r="K336">
        <v>108</v>
      </c>
    </row>
    <row r="337" spans="1:11" x14ac:dyDescent="0.25">
      <c r="A337">
        <v>1</v>
      </c>
      <c r="B337">
        <v>0</v>
      </c>
      <c r="C337">
        <v>0</v>
      </c>
      <c r="D337">
        <v>0</v>
      </c>
      <c r="E337">
        <v>8</v>
      </c>
      <c r="F337">
        <v>15</v>
      </c>
      <c r="G337">
        <v>2</v>
      </c>
      <c r="H337">
        <v>8</v>
      </c>
      <c r="I337">
        <v>21</v>
      </c>
      <c r="J337">
        <v>-2</v>
      </c>
      <c r="K337">
        <v>40</v>
      </c>
    </row>
    <row r="338" spans="1:11" x14ac:dyDescent="0.25">
      <c r="A338">
        <v>1</v>
      </c>
      <c r="B338">
        <v>0</v>
      </c>
      <c r="C338">
        <v>0</v>
      </c>
      <c r="D338">
        <v>0</v>
      </c>
      <c r="E338">
        <v>12</v>
      </c>
      <c r="F338">
        <v>1</v>
      </c>
      <c r="G338">
        <v>7</v>
      </c>
      <c r="H338">
        <v>5</v>
      </c>
      <c r="I338">
        <v>16</v>
      </c>
      <c r="J338">
        <v>-10</v>
      </c>
      <c r="K338">
        <v>40</v>
      </c>
    </row>
    <row r="339" spans="1:11" x14ac:dyDescent="0.25">
      <c r="A339">
        <v>4</v>
      </c>
      <c r="B339">
        <v>0</v>
      </c>
      <c r="C339">
        <v>0</v>
      </c>
      <c r="D339">
        <v>0</v>
      </c>
      <c r="E339">
        <v>0</v>
      </c>
      <c r="F339">
        <v>17</v>
      </c>
      <c r="G339">
        <v>0</v>
      </c>
      <c r="H339">
        <v>10</v>
      </c>
      <c r="I339">
        <v>16</v>
      </c>
      <c r="J339">
        <v>14</v>
      </c>
      <c r="K339">
        <v>70</v>
      </c>
    </row>
    <row r="340" spans="1:11" x14ac:dyDescent="0.25">
      <c r="A340">
        <v>4</v>
      </c>
      <c r="B340">
        <v>0</v>
      </c>
      <c r="C340">
        <v>0</v>
      </c>
      <c r="D340">
        <v>0</v>
      </c>
      <c r="E340">
        <v>8</v>
      </c>
      <c r="F340">
        <v>12</v>
      </c>
      <c r="G340">
        <v>5</v>
      </c>
      <c r="H340">
        <v>0</v>
      </c>
      <c r="I340">
        <v>30</v>
      </c>
      <c r="J340">
        <v>10</v>
      </c>
      <c r="K340">
        <v>85</v>
      </c>
    </row>
    <row r="341" spans="1:11" x14ac:dyDescent="0.25">
      <c r="A341">
        <v>2</v>
      </c>
      <c r="B341">
        <v>0</v>
      </c>
      <c r="C341">
        <v>2</v>
      </c>
      <c r="D341">
        <v>0</v>
      </c>
      <c r="E341">
        <v>4</v>
      </c>
      <c r="F341">
        <v>26</v>
      </c>
      <c r="G341">
        <v>1</v>
      </c>
      <c r="H341">
        <v>5</v>
      </c>
      <c r="I341">
        <v>25</v>
      </c>
      <c r="J341">
        <v>10</v>
      </c>
      <c r="K341">
        <v>64</v>
      </c>
    </row>
    <row r="342" spans="1:11" x14ac:dyDescent="0.25">
      <c r="A342">
        <v>2</v>
      </c>
      <c r="B342">
        <v>0</v>
      </c>
      <c r="C342">
        <v>0</v>
      </c>
      <c r="D342">
        <v>0</v>
      </c>
      <c r="E342">
        <v>13</v>
      </c>
      <c r="F342">
        <v>8</v>
      </c>
      <c r="G342">
        <v>7</v>
      </c>
      <c r="H342">
        <v>0</v>
      </c>
      <c r="I342">
        <v>15</v>
      </c>
      <c r="J342">
        <v>-12</v>
      </c>
      <c r="K342">
        <v>49</v>
      </c>
    </row>
    <row r="343" spans="1:11" x14ac:dyDescent="0.25">
      <c r="A343">
        <v>1</v>
      </c>
      <c r="B343">
        <v>0</v>
      </c>
      <c r="C343">
        <v>0</v>
      </c>
      <c r="D343">
        <v>0</v>
      </c>
      <c r="E343">
        <v>7</v>
      </c>
      <c r="F343">
        <v>23</v>
      </c>
      <c r="G343">
        <v>9</v>
      </c>
      <c r="H343">
        <v>0</v>
      </c>
      <c r="I343">
        <v>10</v>
      </c>
      <c r="J343">
        <v>-12</v>
      </c>
      <c r="K343">
        <v>33</v>
      </c>
    </row>
    <row r="344" spans="1:11" x14ac:dyDescent="0.25">
      <c r="A344">
        <v>2</v>
      </c>
      <c r="B344">
        <v>0</v>
      </c>
      <c r="C344">
        <v>0</v>
      </c>
      <c r="D344">
        <v>0</v>
      </c>
      <c r="E344">
        <v>8</v>
      </c>
      <c r="F344">
        <v>3</v>
      </c>
      <c r="G344">
        <v>12</v>
      </c>
      <c r="H344">
        <v>2</v>
      </c>
      <c r="I344">
        <v>14</v>
      </c>
      <c r="J344">
        <v>-8</v>
      </c>
      <c r="K344">
        <v>40</v>
      </c>
    </row>
    <row r="345" spans="1:11" x14ac:dyDescent="0.25">
      <c r="A345">
        <v>3</v>
      </c>
      <c r="B345">
        <v>0</v>
      </c>
      <c r="C345">
        <v>0</v>
      </c>
      <c r="D345">
        <v>0</v>
      </c>
      <c r="E345">
        <v>14</v>
      </c>
      <c r="F345">
        <v>0</v>
      </c>
      <c r="G345">
        <v>9</v>
      </c>
      <c r="H345">
        <v>0</v>
      </c>
      <c r="I345">
        <v>18</v>
      </c>
      <c r="J345">
        <v>-9</v>
      </c>
      <c r="K345">
        <v>58</v>
      </c>
    </row>
    <row r="346" spans="1:11" x14ac:dyDescent="0.25">
      <c r="A346">
        <v>2</v>
      </c>
      <c r="B346">
        <v>0</v>
      </c>
      <c r="C346">
        <v>0</v>
      </c>
      <c r="D346">
        <v>0</v>
      </c>
      <c r="E346">
        <v>8</v>
      </c>
      <c r="F346">
        <v>9</v>
      </c>
      <c r="G346">
        <v>2</v>
      </c>
      <c r="H346">
        <v>0</v>
      </c>
      <c r="I346">
        <v>15</v>
      </c>
      <c r="J346">
        <v>-7</v>
      </c>
      <c r="K346">
        <v>56</v>
      </c>
    </row>
    <row r="347" spans="1:11" x14ac:dyDescent="0.25">
      <c r="A347">
        <v>3</v>
      </c>
      <c r="B347">
        <v>0</v>
      </c>
      <c r="C347">
        <v>0</v>
      </c>
      <c r="D347">
        <v>0</v>
      </c>
      <c r="E347">
        <v>10</v>
      </c>
      <c r="F347">
        <v>6</v>
      </c>
      <c r="G347">
        <v>3</v>
      </c>
      <c r="H347">
        <v>3</v>
      </c>
      <c r="I347">
        <v>17</v>
      </c>
      <c r="J347">
        <v>-6</v>
      </c>
      <c r="K347">
        <v>66</v>
      </c>
    </row>
    <row r="348" spans="1:11" x14ac:dyDescent="0.25">
      <c r="A348">
        <v>2</v>
      </c>
      <c r="B348">
        <v>0</v>
      </c>
      <c r="C348">
        <v>0</v>
      </c>
      <c r="D348">
        <v>0</v>
      </c>
      <c r="E348">
        <v>10</v>
      </c>
      <c r="F348">
        <v>10</v>
      </c>
      <c r="G348">
        <v>5</v>
      </c>
      <c r="H348">
        <v>0</v>
      </c>
      <c r="I348">
        <v>15</v>
      </c>
      <c r="J348">
        <v>-10</v>
      </c>
      <c r="K348">
        <v>52</v>
      </c>
    </row>
    <row r="349" spans="1:11" x14ac:dyDescent="0.25">
      <c r="A349">
        <v>3</v>
      </c>
      <c r="B349">
        <v>0</v>
      </c>
      <c r="C349">
        <v>0</v>
      </c>
      <c r="D349">
        <v>0</v>
      </c>
      <c r="E349">
        <v>0</v>
      </c>
      <c r="F349">
        <v>5</v>
      </c>
      <c r="G349">
        <v>0</v>
      </c>
      <c r="H349">
        <v>5</v>
      </c>
      <c r="I349">
        <v>14</v>
      </c>
      <c r="J349">
        <v>8</v>
      </c>
      <c r="K349">
        <v>70</v>
      </c>
    </row>
    <row r="350" spans="1:11" x14ac:dyDescent="0.25">
      <c r="A350">
        <v>2</v>
      </c>
      <c r="B350">
        <v>0</v>
      </c>
      <c r="C350">
        <v>0</v>
      </c>
      <c r="D350">
        <v>0</v>
      </c>
      <c r="E350">
        <v>8</v>
      </c>
      <c r="F350">
        <v>8</v>
      </c>
      <c r="G350">
        <v>0</v>
      </c>
      <c r="H350">
        <v>6</v>
      </c>
      <c r="I350">
        <v>19</v>
      </c>
      <c r="J350">
        <v>-2</v>
      </c>
      <c r="K350">
        <v>59</v>
      </c>
    </row>
    <row r="351" spans="1:11" x14ac:dyDescent="0.25">
      <c r="A351">
        <v>4</v>
      </c>
      <c r="B351">
        <v>0</v>
      </c>
      <c r="C351">
        <v>0</v>
      </c>
      <c r="D351">
        <v>0</v>
      </c>
      <c r="E351">
        <v>3</v>
      </c>
      <c r="F351">
        <v>17</v>
      </c>
      <c r="G351">
        <v>0</v>
      </c>
      <c r="H351">
        <v>0</v>
      </c>
      <c r="I351">
        <v>20</v>
      </c>
      <c r="J351">
        <v>8</v>
      </c>
      <c r="K351">
        <v>87</v>
      </c>
    </row>
    <row r="352" spans="1:11" x14ac:dyDescent="0.25">
      <c r="A352">
        <v>14</v>
      </c>
      <c r="B352">
        <v>0</v>
      </c>
      <c r="C352">
        <v>0</v>
      </c>
      <c r="D352">
        <v>0</v>
      </c>
      <c r="E352">
        <v>5</v>
      </c>
      <c r="F352">
        <v>0</v>
      </c>
      <c r="G352">
        <v>1</v>
      </c>
      <c r="H352">
        <v>0</v>
      </c>
      <c r="I352">
        <v>23</v>
      </c>
      <c r="J352">
        <v>-12</v>
      </c>
      <c r="K352">
        <v>78</v>
      </c>
    </row>
    <row r="353" spans="1:11" x14ac:dyDescent="0.25">
      <c r="A353">
        <v>2</v>
      </c>
      <c r="B353">
        <v>0</v>
      </c>
      <c r="C353">
        <v>0</v>
      </c>
      <c r="D353">
        <v>0</v>
      </c>
      <c r="E353">
        <v>3</v>
      </c>
      <c r="F353">
        <v>14</v>
      </c>
      <c r="G353">
        <v>0</v>
      </c>
      <c r="H353">
        <v>3</v>
      </c>
      <c r="I353">
        <v>30</v>
      </c>
      <c r="J353">
        <v>16</v>
      </c>
      <c r="K353">
        <v>79</v>
      </c>
    </row>
    <row r="354" spans="1:11" x14ac:dyDescent="0.25">
      <c r="A354">
        <v>3</v>
      </c>
      <c r="B354">
        <v>0</v>
      </c>
      <c r="C354">
        <v>2</v>
      </c>
      <c r="D354">
        <v>0</v>
      </c>
      <c r="E354">
        <v>2</v>
      </c>
      <c r="F354">
        <v>0</v>
      </c>
      <c r="G354">
        <v>0</v>
      </c>
      <c r="H354">
        <v>1</v>
      </c>
      <c r="I354">
        <v>17</v>
      </c>
      <c r="J354">
        <v>4</v>
      </c>
      <c r="K354">
        <v>50</v>
      </c>
    </row>
    <row r="355" spans="1:11" x14ac:dyDescent="0.25">
      <c r="A355">
        <v>3</v>
      </c>
      <c r="B355">
        <v>0</v>
      </c>
      <c r="C355">
        <v>11</v>
      </c>
      <c r="D355">
        <v>0</v>
      </c>
      <c r="E355">
        <v>12</v>
      </c>
      <c r="F355">
        <v>0</v>
      </c>
      <c r="G355">
        <v>11</v>
      </c>
      <c r="H355">
        <v>0</v>
      </c>
      <c r="I355">
        <v>24</v>
      </c>
      <c r="J355">
        <v>1</v>
      </c>
      <c r="K355">
        <v>73</v>
      </c>
    </row>
    <row r="356" spans="1:11" x14ac:dyDescent="0.25">
      <c r="A356">
        <v>3</v>
      </c>
      <c r="B356">
        <v>0</v>
      </c>
      <c r="C356">
        <v>0</v>
      </c>
      <c r="D356">
        <v>0</v>
      </c>
      <c r="E356">
        <v>2</v>
      </c>
      <c r="F356">
        <v>12</v>
      </c>
      <c r="G356">
        <v>0</v>
      </c>
      <c r="H356">
        <v>7</v>
      </c>
      <c r="I356">
        <v>19</v>
      </c>
      <c r="J356">
        <v>9</v>
      </c>
      <c r="K356">
        <v>90</v>
      </c>
    </row>
    <row r="357" spans="1:11" x14ac:dyDescent="0.25">
      <c r="A357">
        <v>4</v>
      </c>
      <c r="B357">
        <v>0</v>
      </c>
      <c r="C357">
        <v>0</v>
      </c>
      <c r="D357">
        <v>0</v>
      </c>
      <c r="E357">
        <v>2</v>
      </c>
      <c r="F357">
        <v>8</v>
      </c>
      <c r="G357">
        <v>0</v>
      </c>
      <c r="H357">
        <v>0</v>
      </c>
      <c r="I357">
        <v>27</v>
      </c>
      <c r="J357">
        <v>18</v>
      </c>
      <c r="K357">
        <v>125</v>
      </c>
    </row>
    <row r="358" spans="1:11" x14ac:dyDescent="0.25">
      <c r="A358">
        <v>5</v>
      </c>
      <c r="B358">
        <v>0</v>
      </c>
      <c r="C358">
        <v>0</v>
      </c>
      <c r="D358">
        <v>0</v>
      </c>
      <c r="E358">
        <v>8</v>
      </c>
      <c r="F358">
        <v>16</v>
      </c>
      <c r="G358">
        <v>20</v>
      </c>
      <c r="H358">
        <v>8</v>
      </c>
      <c r="I358">
        <v>17</v>
      </c>
      <c r="J358">
        <v>10</v>
      </c>
      <c r="K358">
        <v>52</v>
      </c>
    </row>
    <row r="359" spans="1:11" x14ac:dyDescent="0.25">
      <c r="A359">
        <v>4</v>
      </c>
      <c r="B359">
        <v>0</v>
      </c>
      <c r="C359">
        <v>0</v>
      </c>
      <c r="D359">
        <v>0</v>
      </c>
      <c r="E359">
        <v>2</v>
      </c>
      <c r="F359">
        <v>4</v>
      </c>
      <c r="G359">
        <v>0</v>
      </c>
      <c r="H359">
        <v>0</v>
      </c>
      <c r="I359">
        <v>30</v>
      </c>
      <c r="J359">
        <v>19</v>
      </c>
      <c r="K359">
        <v>136</v>
      </c>
    </row>
    <row r="360" spans="1:11" x14ac:dyDescent="0.25">
      <c r="A360">
        <v>10</v>
      </c>
      <c r="B360">
        <v>0</v>
      </c>
      <c r="C360">
        <v>0</v>
      </c>
      <c r="D360">
        <v>0</v>
      </c>
      <c r="E360">
        <v>0</v>
      </c>
      <c r="F360">
        <v>21</v>
      </c>
      <c r="G360">
        <v>0</v>
      </c>
      <c r="H360">
        <v>0</v>
      </c>
      <c r="I360">
        <v>30</v>
      </c>
      <c r="J360">
        <v>38</v>
      </c>
      <c r="K360">
        <v>179</v>
      </c>
    </row>
    <row r="361" spans="1:11" x14ac:dyDescent="0.25">
      <c r="A361">
        <v>7</v>
      </c>
      <c r="B361">
        <v>0</v>
      </c>
      <c r="C361">
        <v>0</v>
      </c>
      <c r="D361">
        <v>0</v>
      </c>
      <c r="E361">
        <v>2</v>
      </c>
      <c r="F361">
        <v>12</v>
      </c>
      <c r="G361">
        <v>0</v>
      </c>
      <c r="H361">
        <v>0</v>
      </c>
      <c r="I361">
        <v>30</v>
      </c>
      <c r="J361">
        <v>32</v>
      </c>
      <c r="K361">
        <v>172</v>
      </c>
    </row>
    <row r="362" spans="1:11" x14ac:dyDescent="0.25">
      <c r="A362">
        <v>12</v>
      </c>
      <c r="B362">
        <v>0</v>
      </c>
      <c r="C362">
        <v>0</v>
      </c>
      <c r="D362">
        <v>0</v>
      </c>
      <c r="E362">
        <v>2</v>
      </c>
      <c r="F362">
        <v>24</v>
      </c>
      <c r="G362">
        <v>0</v>
      </c>
      <c r="H362">
        <v>0</v>
      </c>
      <c r="I362">
        <v>30</v>
      </c>
      <c r="J362">
        <v>-2</v>
      </c>
      <c r="K362">
        <v>176</v>
      </c>
    </row>
    <row r="363" spans="1:11" x14ac:dyDescent="0.25">
      <c r="A363">
        <v>2</v>
      </c>
      <c r="B363">
        <v>0</v>
      </c>
      <c r="C363">
        <v>11</v>
      </c>
      <c r="D363">
        <v>0</v>
      </c>
      <c r="E363">
        <v>14</v>
      </c>
      <c r="F363">
        <v>7</v>
      </c>
      <c r="G363">
        <v>7</v>
      </c>
      <c r="H363">
        <v>0</v>
      </c>
      <c r="I363">
        <v>21</v>
      </c>
      <c r="J363">
        <v>-11</v>
      </c>
      <c r="K363">
        <v>66</v>
      </c>
    </row>
    <row r="364" spans="1:11" x14ac:dyDescent="0.25">
      <c r="A364">
        <v>8</v>
      </c>
      <c r="B364">
        <v>0</v>
      </c>
      <c r="C364">
        <v>0</v>
      </c>
      <c r="D364">
        <v>0</v>
      </c>
      <c r="E364">
        <v>6</v>
      </c>
      <c r="F364">
        <v>22</v>
      </c>
      <c r="G364">
        <v>5</v>
      </c>
      <c r="H364">
        <v>5</v>
      </c>
      <c r="I364">
        <v>30</v>
      </c>
      <c r="J364">
        <v>21</v>
      </c>
      <c r="K364">
        <v>76</v>
      </c>
    </row>
    <row r="365" spans="1:11" x14ac:dyDescent="0.25">
      <c r="A365">
        <v>3</v>
      </c>
      <c r="B365">
        <v>0</v>
      </c>
      <c r="C365">
        <v>0</v>
      </c>
      <c r="D365">
        <v>0</v>
      </c>
      <c r="E365">
        <v>7</v>
      </c>
      <c r="F365">
        <v>17</v>
      </c>
      <c r="G365">
        <v>0</v>
      </c>
      <c r="H365">
        <v>9</v>
      </c>
      <c r="I365">
        <v>16</v>
      </c>
      <c r="J365">
        <v>-1</v>
      </c>
      <c r="K365">
        <v>75</v>
      </c>
    </row>
    <row r="366" spans="1:11" x14ac:dyDescent="0.25">
      <c r="A366">
        <v>5</v>
      </c>
      <c r="B366">
        <v>0</v>
      </c>
      <c r="C366">
        <v>0</v>
      </c>
      <c r="D366">
        <v>0</v>
      </c>
      <c r="E366">
        <v>0</v>
      </c>
      <c r="F366">
        <v>2</v>
      </c>
      <c r="G366">
        <v>0</v>
      </c>
      <c r="H366">
        <v>0</v>
      </c>
      <c r="I366">
        <v>18</v>
      </c>
      <c r="J366">
        <v>13</v>
      </c>
      <c r="K366">
        <v>83</v>
      </c>
    </row>
    <row r="367" spans="1:11" x14ac:dyDescent="0.25">
      <c r="A367">
        <v>2</v>
      </c>
      <c r="B367">
        <v>0</v>
      </c>
      <c r="C367">
        <v>0</v>
      </c>
      <c r="D367">
        <v>0</v>
      </c>
      <c r="E367">
        <v>8</v>
      </c>
      <c r="F367">
        <v>30</v>
      </c>
      <c r="G367">
        <v>0</v>
      </c>
      <c r="H367">
        <v>0</v>
      </c>
      <c r="I367">
        <v>30</v>
      </c>
      <c r="J367">
        <v>8</v>
      </c>
      <c r="K367">
        <v>66</v>
      </c>
    </row>
    <row r="368" spans="1:11" x14ac:dyDescent="0.25">
      <c r="A368">
        <v>7</v>
      </c>
      <c r="B368">
        <v>0</v>
      </c>
      <c r="C368">
        <v>0</v>
      </c>
      <c r="D368">
        <v>0</v>
      </c>
      <c r="E368">
        <v>9</v>
      </c>
      <c r="F368">
        <v>6</v>
      </c>
      <c r="G368">
        <v>15</v>
      </c>
      <c r="H368">
        <v>0</v>
      </c>
      <c r="I368">
        <v>27</v>
      </c>
      <c r="J368">
        <v>8</v>
      </c>
      <c r="K368">
        <v>65</v>
      </c>
    </row>
    <row r="369" spans="1:11" x14ac:dyDescent="0.25">
      <c r="A369">
        <v>2</v>
      </c>
      <c r="B369">
        <v>0</v>
      </c>
      <c r="C369">
        <v>0</v>
      </c>
      <c r="D369">
        <v>0</v>
      </c>
      <c r="E369">
        <v>6</v>
      </c>
      <c r="F369">
        <v>11</v>
      </c>
      <c r="G369">
        <v>8</v>
      </c>
      <c r="H369">
        <v>0</v>
      </c>
      <c r="I369">
        <v>19</v>
      </c>
      <c r="J369">
        <v>-1</v>
      </c>
      <c r="K369">
        <v>62</v>
      </c>
    </row>
    <row r="370" spans="1:11" x14ac:dyDescent="0.25">
      <c r="A370">
        <v>2</v>
      </c>
      <c r="B370">
        <v>0</v>
      </c>
      <c r="C370">
        <v>14</v>
      </c>
      <c r="D370">
        <v>0</v>
      </c>
      <c r="E370">
        <v>14</v>
      </c>
      <c r="F370">
        <v>4</v>
      </c>
      <c r="G370">
        <v>13</v>
      </c>
      <c r="H370">
        <v>0</v>
      </c>
      <c r="I370">
        <v>24</v>
      </c>
      <c r="J370">
        <v>-6</v>
      </c>
      <c r="K370">
        <v>51</v>
      </c>
    </row>
    <row r="371" spans="1:11" x14ac:dyDescent="0.25">
      <c r="A371">
        <v>7</v>
      </c>
      <c r="B371">
        <v>0</v>
      </c>
      <c r="C371">
        <v>0</v>
      </c>
      <c r="D371">
        <v>0</v>
      </c>
      <c r="E371">
        <v>0</v>
      </c>
      <c r="F371">
        <v>7</v>
      </c>
      <c r="G371">
        <v>0</v>
      </c>
      <c r="H371">
        <v>0</v>
      </c>
      <c r="I371">
        <v>26</v>
      </c>
      <c r="J371">
        <v>32</v>
      </c>
      <c r="K371">
        <v>138</v>
      </c>
    </row>
    <row r="372" spans="1:11" x14ac:dyDescent="0.25">
      <c r="A372">
        <v>13</v>
      </c>
      <c r="B372">
        <v>0</v>
      </c>
      <c r="C372">
        <v>0</v>
      </c>
      <c r="D372">
        <v>0</v>
      </c>
      <c r="E372">
        <v>4</v>
      </c>
      <c r="F372">
        <v>7</v>
      </c>
      <c r="G372">
        <v>1</v>
      </c>
      <c r="H372">
        <v>0</v>
      </c>
      <c r="I372">
        <v>30</v>
      </c>
      <c r="J372">
        <v>-4</v>
      </c>
      <c r="K372">
        <v>120</v>
      </c>
    </row>
    <row r="373" spans="1:11" x14ac:dyDescent="0.25">
      <c r="A373">
        <v>17</v>
      </c>
      <c r="B373">
        <v>0</v>
      </c>
      <c r="C373">
        <v>0</v>
      </c>
      <c r="D373">
        <v>8</v>
      </c>
      <c r="E373">
        <v>0</v>
      </c>
      <c r="F373">
        <v>9</v>
      </c>
      <c r="G373">
        <v>0</v>
      </c>
      <c r="H373">
        <v>0</v>
      </c>
      <c r="I373">
        <v>30</v>
      </c>
      <c r="J373">
        <v>0</v>
      </c>
      <c r="K373">
        <v>270</v>
      </c>
    </row>
    <row r="374" spans="1:11" x14ac:dyDescent="0.25">
      <c r="A374">
        <v>2</v>
      </c>
      <c r="B374">
        <v>0</v>
      </c>
      <c r="C374">
        <v>0</v>
      </c>
      <c r="D374">
        <v>0</v>
      </c>
      <c r="E374">
        <v>12</v>
      </c>
      <c r="F374">
        <v>10</v>
      </c>
      <c r="G374">
        <v>8</v>
      </c>
      <c r="H374">
        <v>6</v>
      </c>
      <c r="I374">
        <v>15</v>
      </c>
      <c r="J374">
        <v>-11</v>
      </c>
      <c r="K374">
        <v>49</v>
      </c>
    </row>
    <row r="375" spans="1:11" x14ac:dyDescent="0.25">
      <c r="A375">
        <v>2</v>
      </c>
      <c r="B375">
        <v>0</v>
      </c>
      <c r="C375">
        <v>0</v>
      </c>
      <c r="D375">
        <v>0</v>
      </c>
      <c r="E375">
        <v>12</v>
      </c>
      <c r="F375">
        <v>30</v>
      </c>
      <c r="G375">
        <v>5</v>
      </c>
      <c r="H375">
        <v>15</v>
      </c>
      <c r="I375">
        <v>15</v>
      </c>
      <c r="J375">
        <v>-12</v>
      </c>
      <c r="K375">
        <v>52</v>
      </c>
    </row>
    <row r="376" spans="1:11" x14ac:dyDescent="0.25">
      <c r="A376">
        <v>16</v>
      </c>
      <c r="B376">
        <v>0</v>
      </c>
      <c r="C376">
        <v>0</v>
      </c>
      <c r="D376">
        <v>0</v>
      </c>
      <c r="E376">
        <v>0</v>
      </c>
      <c r="F376">
        <v>19</v>
      </c>
      <c r="G376">
        <v>0</v>
      </c>
      <c r="H376">
        <v>7</v>
      </c>
      <c r="I376">
        <v>30</v>
      </c>
      <c r="J376">
        <v>-2</v>
      </c>
      <c r="K376">
        <v>149</v>
      </c>
    </row>
    <row r="377" spans="1:11" x14ac:dyDescent="0.25">
      <c r="A377">
        <v>7</v>
      </c>
      <c r="B377">
        <v>0</v>
      </c>
      <c r="C377">
        <v>0</v>
      </c>
      <c r="D377">
        <v>0</v>
      </c>
      <c r="E377">
        <v>1</v>
      </c>
      <c r="F377">
        <v>3</v>
      </c>
      <c r="G377">
        <v>0</v>
      </c>
      <c r="H377">
        <v>3</v>
      </c>
      <c r="I377">
        <v>30</v>
      </c>
      <c r="J377">
        <v>20</v>
      </c>
      <c r="K377">
        <v>109</v>
      </c>
    </row>
    <row r="378" spans="1:11" x14ac:dyDescent="0.25">
      <c r="A378">
        <v>2</v>
      </c>
      <c r="B378">
        <v>0</v>
      </c>
      <c r="C378">
        <v>17</v>
      </c>
      <c r="D378">
        <v>0</v>
      </c>
      <c r="E378">
        <v>8</v>
      </c>
      <c r="F378">
        <v>15</v>
      </c>
      <c r="G378">
        <v>18</v>
      </c>
      <c r="H378">
        <v>10</v>
      </c>
      <c r="I378">
        <v>12</v>
      </c>
      <c r="J378">
        <v>-12</v>
      </c>
      <c r="K378">
        <v>31</v>
      </c>
    </row>
    <row r="379" spans="1:11" x14ac:dyDescent="0.25">
      <c r="A379">
        <v>2</v>
      </c>
      <c r="B379">
        <v>0</v>
      </c>
      <c r="C379">
        <v>0</v>
      </c>
      <c r="D379">
        <v>0</v>
      </c>
      <c r="E379">
        <v>9</v>
      </c>
      <c r="F379">
        <v>0</v>
      </c>
      <c r="G379">
        <v>13</v>
      </c>
      <c r="H379">
        <v>1</v>
      </c>
      <c r="I379">
        <v>19</v>
      </c>
      <c r="J379">
        <v>-4</v>
      </c>
      <c r="K379">
        <v>52</v>
      </c>
    </row>
    <row r="380" spans="1:11" x14ac:dyDescent="0.25">
      <c r="A380">
        <v>1</v>
      </c>
      <c r="B380">
        <v>0</v>
      </c>
      <c r="C380">
        <v>15</v>
      </c>
      <c r="D380">
        <v>0</v>
      </c>
      <c r="E380">
        <v>8</v>
      </c>
      <c r="F380">
        <v>26</v>
      </c>
      <c r="G380">
        <v>16</v>
      </c>
      <c r="H380">
        <v>0</v>
      </c>
      <c r="I380">
        <v>11</v>
      </c>
      <c r="J380">
        <v>-19</v>
      </c>
      <c r="K380">
        <v>28</v>
      </c>
    </row>
    <row r="381" spans="1:11" x14ac:dyDescent="0.25">
      <c r="A381">
        <v>2</v>
      </c>
      <c r="B381">
        <v>0</v>
      </c>
      <c r="C381">
        <v>0</v>
      </c>
      <c r="D381">
        <v>0</v>
      </c>
      <c r="E381">
        <v>10</v>
      </c>
      <c r="F381">
        <v>7</v>
      </c>
      <c r="G381">
        <v>15</v>
      </c>
      <c r="H381">
        <v>0</v>
      </c>
      <c r="I381">
        <v>15</v>
      </c>
      <c r="J381">
        <v>-9</v>
      </c>
      <c r="K381">
        <v>39</v>
      </c>
    </row>
    <row r="382" spans="1:11" x14ac:dyDescent="0.25">
      <c r="A382">
        <v>2</v>
      </c>
      <c r="B382">
        <v>0</v>
      </c>
      <c r="C382">
        <v>0</v>
      </c>
      <c r="D382">
        <v>0</v>
      </c>
      <c r="E382">
        <v>6</v>
      </c>
      <c r="F382">
        <v>2</v>
      </c>
      <c r="G382">
        <v>11</v>
      </c>
      <c r="H382">
        <v>0</v>
      </c>
      <c r="I382">
        <v>18</v>
      </c>
      <c r="J382">
        <v>-1</v>
      </c>
      <c r="K382">
        <v>56</v>
      </c>
    </row>
    <row r="383" spans="1:11" x14ac:dyDescent="0.25">
      <c r="A383">
        <v>2</v>
      </c>
      <c r="B383">
        <v>0</v>
      </c>
      <c r="C383">
        <v>0</v>
      </c>
      <c r="D383">
        <v>0</v>
      </c>
      <c r="E383">
        <v>10</v>
      </c>
      <c r="F383">
        <v>0</v>
      </c>
      <c r="G383">
        <v>17</v>
      </c>
      <c r="H383">
        <v>0</v>
      </c>
      <c r="I383">
        <v>16</v>
      </c>
      <c r="J383">
        <v>-6</v>
      </c>
      <c r="K383">
        <v>49</v>
      </c>
    </row>
    <row r="384" spans="1:11" x14ac:dyDescent="0.25">
      <c r="A384">
        <v>2</v>
      </c>
      <c r="B384">
        <v>0</v>
      </c>
      <c r="C384">
        <v>0</v>
      </c>
      <c r="D384">
        <v>0</v>
      </c>
      <c r="E384">
        <v>5</v>
      </c>
      <c r="F384">
        <v>20</v>
      </c>
      <c r="G384">
        <v>1</v>
      </c>
      <c r="H384">
        <v>0</v>
      </c>
      <c r="I384">
        <v>15</v>
      </c>
      <c r="J384">
        <v>-6</v>
      </c>
      <c r="K384">
        <v>53</v>
      </c>
    </row>
    <row r="385" spans="1:11" x14ac:dyDescent="0.25">
      <c r="A385">
        <v>3</v>
      </c>
      <c r="B385">
        <v>0</v>
      </c>
      <c r="C385">
        <v>0</v>
      </c>
      <c r="D385">
        <v>0</v>
      </c>
      <c r="E385">
        <v>10</v>
      </c>
      <c r="F385">
        <v>12</v>
      </c>
      <c r="G385">
        <v>11</v>
      </c>
      <c r="H385">
        <v>0</v>
      </c>
      <c r="I385">
        <v>19</v>
      </c>
      <c r="J385">
        <v>-4</v>
      </c>
      <c r="K385">
        <v>62</v>
      </c>
    </row>
    <row r="386" spans="1:11" x14ac:dyDescent="0.25">
      <c r="A386">
        <v>2</v>
      </c>
      <c r="B386">
        <v>0</v>
      </c>
      <c r="C386">
        <v>0</v>
      </c>
      <c r="D386">
        <v>0</v>
      </c>
      <c r="E386">
        <v>14</v>
      </c>
      <c r="F386">
        <v>5</v>
      </c>
      <c r="G386">
        <v>16</v>
      </c>
      <c r="H386">
        <v>3</v>
      </c>
      <c r="I386">
        <v>15</v>
      </c>
      <c r="J386">
        <v>-15</v>
      </c>
      <c r="K386">
        <v>43</v>
      </c>
    </row>
    <row r="387" spans="1:11" x14ac:dyDescent="0.25">
      <c r="A387">
        <v>3</v>
      </c>
      <c r="B387">
        <v>0</v>
      </c>
      <c r="C387">
        <v>4</v>
      </c>
      <c r="D387">
        <v>0</v>
      </c>
      <c r="E387">
        <v>8</v>
      </c>
      <c r="F387">
        <v>7</v>
      </c>
      <c r="G387">
        <v>5</v>
      </c>
      <c r="H387">
        <v>0</v>
      </c>
      <c r="I387">
        <v>17</v>
      </c>
      <c r="J387">
        <v>5</v>
      </c>
      <c r="K387">
        <v>64</v>
      </c>
    </row>
    <row r="388" spans="1:11" x14ac:dyDescent="0.25">
      <c r="A388">
        <v>5</v>
      </c>
      <c r="B388">
        <v>0</v>
      </c>
      <c r="C388">
        <v>0</v>
      </c>
      <c r="D388">
        <v>0</v>
      </c>
      <c r="E388">
        <v>2</v>
      </c>
      <c r="F388">
        <v>1</v>
      </c>
      <c r="G388">
        <v>0</v>
      </c>
      <c r="H388">
        <v>6</v>
      </c>
      <c r="I388">
        <v>30</v>
      </c>
      <c r="J388">
        <v>23</v>
      </c>
      <c r="K388">
        <v>115</v>
      </c>
    </row>
    <row r="389" spans="1:11" x14ac:dyDescent="0.25">
      <c r="A389">
        <v>1</v>
      </c>
      <c r="B389">
        <v>0</v>
      </c>
      <c r="C389">
        <v>0</v>
      </c>
      <c r="D389">
        <v>0</v>
      </c>
      <c r="E389">
        <v>10</v>
      </c>
      <c r="F389">
        <v>5</v>
      </c>
      <c r="G389">
        <v>14</v>
      </c>
      <c r="H389">
        <v>0</v>
      </c>
      <c r="I389">
        <v>16</v>
      </c>
      <c r="J389">
        <v>-12</v>
      </c>
      <c r="K389">
        <v>30</v>
      </c>
    </row>
    <row r="390" spans="1:11" x14ac:dyDescent="0.25">
      <c r="A390">
        <v>2</v>
      </c>
      <c r="B390">
        <v>0</v>
      </c>
      <c r="C390">
        <v>0</v>
      </c>
      <c r="D390">
        <v>0</v>
      </c>
      <c r="E390">
        <v>10</v>
      </c>
      <c r="F390">
        <v>0</v>
      </c>
      <c r="G390">
        <v>14</v>
      </c>
      <c r="H390">
        <v>0</v>
      </c>
      <c r="I390">
        <v>18</v>
      </c>
      <c r="J390">
        <v>-6</v>
      </c>
      <c r="K390">
        <v>44</v>
      </c>
    </row>
    <row r="391" spans="1:11" x14ac:dyDescent="0.25">
      <c r="A391">
        <v>21</v>
      </c>
      <c r="B391">
        <v>0</v>
      </c>
      <c r="C391">
        <v>0</v>
      </c>
      <c r="D391">
        <v>0</v>
      </c>
      <c r="E391">
        <v>0</v>
      </c>
      <c r="F391">
        <v>16</v>
      </c>
      <c r="G391">
        <v>0</v>
      </c>
      <c r="H391">
        <v>0</v>
      </c>
      <c r="I391">
        <v>30</v>
      </c>
      <c r="J391">
        <v>-4</v>
      </c>
      <c r="K391">
        <v>202</v>
      </c>
    </row>
    <row r="392" spans="1:11" x14ac:dyDescent="0.25">
      <c r="A392">
        <v>7</v>
      </c>
      <c r="B392">
        <v>0</v>
      </c>
      <c r="C392">
        <v>0</v>
      </c>
      <c r="D392">
        <v>0</v>
      </c>
      <c r="E392">
        <v>6</v>
      </c>
      <c r="F392">
        <v>5</v>
      </c>
      <c r="G392">
        <v>1</v>
      </c>
      <c r="H392">
        <v>0</v>
      </c>
      <c r="I392">
        <v>30</v>
      </c>
      <c r="J392">
        <v>25</v>
      </c>
      <c r="K392">
        <v>115</v>
      </c>
    </row>
    <row r="393" spans="1:11" x14ac:dyDescent="0.25">
      <c r="A393">
        <v>26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2</v>
      </c>
      <c r="I393">
        <v>30</v>
      </c>
      <c r="J393">
        <v>55</v>
      </c>
      <c r="K393">
        <v>203</v>
      </c>
    </row>
    <row r="394" spans="1:11" x14ac:dyDescent="0.25">
      <c r="A394">
        <v>20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2</v>
      </c>
      <c r="H394">
        <v>2</v>
      </c>
      <c r="I394">
        <v>30</v>
      </c>
      <c r="J394">
        <v>-3</v>
      </c>
      <c r="K394">
        <v>164</v>
      </c>
    </row>
    <row r="395" spans="1:11" x14ac:dyDescent="0.25">
      <c r="A395">
        <v>7</v>
      </c>
      <c r="B395">
        <v>0</v>
      </c>
      <c r="C395">
        <v>0</v>
      </c>
      <c r="D395">
        <v>0</v>
      </c>
      <c r="E395">
        <v>2</v>
      </c>
      <c r="F395">
        <v>0</v>
      </c>
      <c r="G395">
        <v>0</v>
      </c>
      <c r="H395">
        <v>0</v>
      </c>
      <c r="I395">
        <v>30</v>
      </c>
      <c r="J395">
        <v>34</v>
      </c>
      <c r="K395">
        <v>155</v>
      </c>
    </row>
    <row r="396" spans="1:11" x14ac:dyDescent="0.25">
      <c r="A396">
        <v>1</v>
      </c>
      <c r="B396">
        <v>0</v>
      </c>
      <c r="C396">
        <v>0</v>
      </c>
      <c r="D396">
        <v>0</v>
      </c>
      <c r="E396">
        <v>23</v>
      </c>
      <c r="F396">
        <v>13</v>
      </c>
      <c r="G396">
        <v>20</v>
      </c>
      <c r="H396">
        <v>0</v>
      </c>
      <c r="I396">
        <v>15</v>
      </c>
      <c r="J396">
        <v>-28</v>
      </c>
      <c r="K396">
        <v>38</v>
      </c>
    </row>
    <row r="397" spans="1:11" x14ac:dyDescent="0.25">
      <c r="A397">
        <v>7</v>
      </c>
      <c r="B397">
        <v>0</v>
      </c>
      <c r="C397">
        <v>0</v>
      </c>
      <c r="D397">
        <v>0</v>
      </c>
      <c r="E397">
        <v>0</v>
      </c>
      <c r="F397">
        <v>15</v>
      </c>
      <c r="G397">
        <v>0</v>
      </c>
      <c r="H397">
        <v>0</v>
      </c>
      <c r="I397">
        <v>30</v>
      </c>
      <c r="J397">
        <v>29</v>
      </c>
      <c r="K397">
        <v>174</v>
      </c>
    </row>
    <row r="398" spans="1:11" x14ac:dyDescent="0.25">
      <c r="A398">
        <v>7</v>
      </c>
      <c r="B398">
        <v>0</v>
      </c>
      <c r="C398">
        <v>0</v>
      </c>
      <c r="D398">
        <v>0</v>
      </c>
      <c r="E398">
        <v>6</v>
      </c>
      <c r="F398">
        <v>0</v>
      </c>
      <c r="G398">
        <v>10</v>
      </c>
      <c r="H398">
        <v>0</v>
      </c>
      <c r="I398">
        <v>28</v>
      </c>
      <c r="J398">
        <v>24</v>
      </c>
      <c r="K398">
        <v>91</v>
      </c>
    </row>
    <row r="399" spans="1:11" x14ac:dyDescent="0.25">
      <c r="A399">
        <v>5</v>
      </c>
      <c r="B399">
        <v>0</v>
      </c>
      <c r="C399">
        <v>0</v>
      </c>
      <c r="D399">
        <v>0</v>
      </c>
      <c r="E399">
        <v>6</v>
      </c>
      <c r="F399">
        <v>8</v>
      </c>
      <c r="G399">
        <v>2</v>
      </c>
      <c r="H399">
        <v>8</v>
      </c>
      <c r="I399">
        <v>25</v>
      </c>
      <c r="J399">
        <v>8</v>
      </c>
      <c r="K399">
        <v>90</v>
      </c>
    </row>
    <row r="400" spans="1:11" x14ac:dyDescent="0.25">
      <c r="A400">
        <v>3</v>
      </c>
      <c r="B400">
        <v>0</v>
      </c>
      <c r="C400">
        <v>0</v>
      </c>
      <c r="D400">
        <v>0</v>
      </c>
      <c r="E400">
        <v>9</v>
      </c>
      <c r="F400">
        <v>2</v>
      </c>
      <c r="G400">
        <v>7</v>
      </c>
      <c r="H400">
        <v>0</v>
      </c>
      <c r="I400">
        <v>22</v>
      </c>
      <c r="J400">
        <v>0</v>
      </c>
      <c r="K400">
        <v>73</v>
      </c>
    </row>
    <row r="401" spans="1:11" x14ac:dyDescent="0.25">
      <c r="A401">
        <v>1</v>
      </c>
      <c r="B401">
        <v>0</v>
      </c>
      <c r="C401">
        <v>14</v>
      </c>
      <c r="D401">
        <v>0</v>
      </c>
      <c r="E401">
        <v>10</v>
      </c>
      <c r="F401">
        <v>1</v>
      </c>
      <c r="G401">
        <v>12</v>
      </c>
      <c r="H401">
        <v>3</v>
      </c>
      <c r="I401">
        <v>13</v>
      </c>
      <c r="J401">
        <v>-18</v>
      </c>
      <c r="K401">
        <v>34</v>
      </c>
    </row>
    <row r="402" spans="1:11" x14ac:dyDescent="0.25">
      <c r="A402">
        <v>3</v>
      </c>
      <c r="B402">
        <v>0</v>
      </c>
      <c r="C402">
        <v>4</v>
      </c>
      <c r="D402">
        <v>0</v>
      </c>
      <c r="E402">
        <v>4</v>
      </c>
      <c r="F402">
        <v>10</v>
      </c>
      <c r="G402">
        <v>4</v>
      </c>
      <c r="H402">
        <v>0</v>
      </c>
      <c r="I402">
        <v>24</v>
      </c>
      <c r="J402">
        <v>13</v>
      </c>
      <c r="K402">
        <v>89</v>
      </c>
    </row>
    <row r="403" spans="1:11" x14ac:dyDescent="0.25">
      <c r="A403">
        <v>7</v>
      </c>
      <c r="B403">
        <v>0</v>
      </c>
      <c r="C403">
        <v>0</v>
      </c>
      <c r="D403">
        <v>0</v>
      </c>
      <c r="E403">
        <v>0</v>
      </c>
      <c r="F403">
        <v>5</v>
      </c>
      <c r="G403">
        <v>0</v>
      </c>
      <c r="H403">
        <v>4</v>
      </c>
      <c r="I403">
        <v>23</v>
      </c>
      <c r="J403">
        <v>18</v>
      </c>
      <c r="K403">
        <v>79</v>
      </c>
    </row>
    <row r="404" spans="1:11" x14ac:dyDescent="0.25">
      <c r="A404">
        <v>3</v>
      </c>
      <c r="B404">
        <v>0</v>
      </c>
      <c r="C404">
        <v>0</v>
      </c>
      <c r="D404">
        <v>0</v>
      </c>
      <c r="E404">
        <v>5</v>
      </c>
      <c r="F404">
        <v>5</v>
      </c>
      <c r="G404">
        <v>0</v>
      </c>
      <c r="H404">
        <v>8</v>
      </c>
      <c r="I404">
        <v>22</v>
      </c>
      <c r="J404">
        <v>5</v>
      </c>
      <c r="K404">
        <v>71</v>
      </c>
    </row>
    <row r="405" spans="1:11" x14ac:dyDescent="0.25">
      <c r="A405">
        <v>3</v>
      </c>
      <c r="B405">
        <v>0</v>
      </c>
      <c r="C405">
        <v>0</v>
      </c>
      <c r="D405">
        <v>0</v>
      </c>
      <c r="E405">
        <v>6</v>
      </c>
      <c r="F405">
        <v>11</v>
      </c>
      <c r="G405">
        <v>4</v>
      </c>
      <c r="H405">
        <v>3</v>
      </c>
      <c r="I405">
        <v>30</v>
      </c>
      <c r="J405">
        <v>11</v>
      </c>
      <c r="K405">
        <v>80</v>
      </c>
    </row>
    <row r="406" spans="1:11" x14ac:dyDescent="0.25">
      <c r="A406">
        <v>6</v>
      </c>
      <c r="B406">
        <v>0</v>
      </c>
      <c r="C406">
        <v>0</v>
      </c>
      <c r="D406">
        <v>0</v>
      </c>
      <c r="E406">
        <v>6</v>
      </c>
      <c r="F406">
        <v>10</v>
      </c>
      <c r="G406">
        <v>0</v>
      </c>
      <c r="H406">
        <v>10</v>
      </c>
      <c r="I406">
        <v>21</v>
      </c>
      <c r="J406">
        <v>12</v>
      </c>
      <c r="K406">
        <v>89</v>
      </c>
    </row>
    <row r="407" spans="1:11" x14ac:dyDescent="0.25">
      <c r="A407">
        <v>5</v>
      </c>
      <c r="B407">
        <v>0</v>
      </c>
      <c r="C407">
        <v>0</v>
      </c>
      <c r="D407">
        <v>0</v>
      </c>
      <c r="E407">
        <v>4</v>
      </c>
      <c r="F407">
        <v>4</v>
      </c>
      <c r="G407">
        <v>0</v>
      </c>
      <c r="H407">
        <v>2</v>
      </c>
      <c r="I407">
        <v>30</v>
      </c>
      <c r="J407">
        <v>21</v>
      </c>
      <c r="K407">
        <v>115</v>
      </c>
    </row>
    <row r="408" spans="1:11" x14ac:dyDescent="0.25">
      <c r="A408">
        <v>3</v>
      </c>
      <c r="B408">
        <v>0</v>
      </c>
      <c r="C408">
        <v>0</v>
      </c>
      <c r="D408">
        <v>0</v>
      </c>
      <c r="E408">
        <v>10</v>
      </c>
      <c r="F408">
        <v>0</v>
      </c>
      <c r="G408">
        <v>6</v>
      </c>
      <c r="H408">
        <v>3</v>
      </c>
      <c r="I408">
        <v>26</v>
      </c>
      <c r="J408">
        <v>3</v>
      </c>
      <c r="K408">
        <v>76</v>
      </c>
    </row>
    <row r="409" spans="1:11" x14ac:dyDescent="0.25">
      <c r="A409">
        <v>3</v>
      </c>
      <c r="B409">
        <v>0</v>
      </c>
      <c r="C409">
        <v>0</v>
      </c>
      <c r="D409">
        <v>0</v>
      </c>
      <c r="E409">
        <v>6</v>
      </c>
      <c r="F409">
        <v>6</v>
      </c>
      <c r="G409">
        <v>7</v>
      </c>
      <c r="H409">
        <v>0</v>
      </c>
      <c r="I409">
        <v>26</v>
      </c>
      <c r="J409">
        <v>7</v>
      </c>
      <c r="K409">
        <v>62</v>
      </c>
    </row>
    <row r="410" spans="1:11" x14ac:dyDescent="0.25">
      <c r="A410">
        <v>2</v>
      </c>
      <c r="B410">
        <v>0</v>
      </c>
      <c r="C410">
        <v>0</v>
      </c>
      <c r="D410">
        <v>0</v>
      </c>
      <c r="E410">
        <v>11</v>
      </c>
      <c r="F410">
        <v>8</v>
      </c>
      <c r="G410">
        <v>10</v>
      </c>
      <c r="H410">
        <v>0</v>
      </c>
      <c r="I410">
        <v>27</v>
      </c>
      <c r="J410">
        <v>2</v>
      </c>
      <c r="K410">
        <v>67</v>
      </c>
    </row>
    <row r="411" spans="1:11" x14ac:dyDescent="0.25">
      <c r="A411">
        <v>5</v>
      </c>
      <c r="B411">
        <v>0</v>
      </c>
      <c r="C411">
        <v>0</v>
      </c>
      <c r="D411">
        <v>0</v>
      </c>
      <c r="E411">
        <v>9</v>
      </c>
      <c r="F411">
        <v>0</v>
      </c>
      <c r="G411">
        <v>10</v>
      </c>
      <c r="H411">
        <v>0</v>
      </c>
      <c r="I411">
        <v>21</v>
      </c>
      <c r="J411">
        <v>4</v>
      </c>
      <c r="K411">
        <v>69</v>
      </c>
    </row>
    <row r="412" spans="1:11" x14ac:dyDescent="0.25">
      <c r="A412">
        <v>9</v>
      </c>
      <c r="B412">
        <v>0</v>
      </c>
      <c r="C412">
        <v>0</v>
      </c>
      <c r="D412">
        <v>0</v>
      </c>
      <c r="E412">
        <v>10</v>
      </c>
      <c r="F412">
        <v>2</v>
      </c>
      <c r="G412">
        <v>5</v>
      </c>
      <c r="H412">
        <v>2</v>
      </c>
      <c r="I412">
        <v>30</v>
      </c>
      <c r="J412">
        <v>17</v>
      </c>
      <c r="K412">
        <v>107</v>
      </c>
    </row>
    <row r="413" spans="1:11" x14ac:dyDescent="0.25">
      <c r="A413">
        <v>5</v>
      </c>
      <c r="B413">
        <v>0</v>
      </c>
      <c r="C413">
        <v>0</v>
      </c>
      <c r="D413">
        <v>0</v>
      </c>
      <c r="E413">
        <v>6</v>
      </c>
      <c r="F413">
        <v>0</v>
      </c>
      <c r="G413">
        <v>2</v>
      </c>
      <c r="H413">
        <v>3</v>
      </c>
      <c r="I413">
        <v>29</v>
      </c>
      <c r="J413">
        <v>16</v>
      </c>
      <c r="K413">
        <v>95</v>
      </c>
    </row>
    <row r="414" spans="1:11" x14ac:dyDescent="0.25">
      <c r="A414">
        <v>3</v>
      </c>
      <c r="B414">
        <v>0</v>
      </c>
      <c r="C414">
        <v>0</v>
      </c>
      <c r="D414">
        <v>0</v>
      </c>
      <c r="E414">
        <v>8</v>
      </c>
      <c r="F414">
        <v>22</v>
      </c>
      <c r="G414">
        <v>0</v>
      </c>
      <c r="H414">
        <v>10</v>
      </c>
      <c r="I414">
        <v>15</v>
      </c>
      <c r="J414">
        <v>-3</v>
      </c>
      <c r="K414">
        <v>68</v>
      </c>
    </row>
    <row r="415" spans="1:11" x14ac:dyDescent="0.25">
      <c r="A415">
        <v>4</v>
      </c>
      <c r="B415">
        <v>0</v>
      </c>
      <c r="C415">
        <v>0</v>
      </c>
      <c r="D415">
        <v>0</v>
      </c>
      <c r="E415">
        <v>2</v>
      </c>
      <c r="F415">
        <v>30</v>
      </c>
      <c r="G415">
        <v>0</v>
      </c>
      <c r="H415">
        <v>0</v>
      </c>
      <c r="I415">
        <v>30</v>
      </c>
      <c r="J415">
        <v>19</v>
      </c>
      <c r="K415">
        <v>114</v>
      </c>
    </row>
    <row r="416" spans="1:11" x14ac:dyDescent="0.25">
      <c r="A416">
        <v>3</v>
      </c>
      <c r="B416">
        <v>0</v>
      </c>
      <c r="C416">
        <v>0</v>
      </c>
      <c r="D416">
        <v>0</v>
      </c>
      <c r="E416">
        <v>2</v>
      </c>
      <c r="F416">
        <v>30</v>
      </c>
      <c r="G416">
        <v>1</v>
      </c>
      <c r="H416">
        <v>0</v>
      </c>
      <c r="I416">
        <v>30</v>
      </c>
      <c r="J416">
        <v>15</v>
      </c>
      <c r="K416">
        <v>75</v>
      </c>
    </row>
    <row r="417" spans="1:11" x14ac:dyDescent="0.25">
      <c r="A417">
        <v>5</v>
      </c>
      <c r="B417">
        <v>0</v>
      </c>
      <c r="C417">
        <v>0</v>
      </c>
      <c r="D417">
        <v>0</v>
      </c>
      <c r="E417">
        <v>2</v>
      </c>
      <c r="F417">
        <v>0</v>
      </c>
      <c r="G417">
        <v>0</v>
      </c>
      <c r="H417">
        <v>3</v>
      </c>
      <c r="I417">
        <v>27</v>
      </c>
      <c r="J417">
        <v>25</v>
      </c>
      <c r="K417">
        <v>106</v>
      </c>
    </row>
    <row r="418" spans="1:11" x14ac:dyDescent="0.25">
      <c r="A418">
        <v>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30</v>
      </c>
      <c r="J418">
        <v>24</v>
      </c>
      <c r="K418">
        <v>123</v>
      </c>
    </row>
    <row r="419" spans="1:11" x14ac:dyDescent="0.25">
      <c r="A419">
        <v>5</v>
      </c>
      <c r="B419">
        <v>0</v>
      </c>
      <c r="C419">
        <v>0</v>
      </c>
      <c r="D419">
        <v>0</v>
      </c>
      <c r="E419">
        <v>6</v>
      </c>
      <c r="F419">
        <v>13</v>
      </c>
      <c r="G419">
        <v>3</v>
      </c>
      <c r="H419">
        <v>4</v>
      </c>
      <c r="I419">
        <v>30</v>
      </c>
      <c r="J419">
        <v>19</v>
      </c>
      <c r="K419">
        <v>87</v>
      </c>
    </row>
    <row r="420" spans="1:11" x14ac:dyDescent="0.25">
      <c r="A420">
        <v>2</v>
      </c>
      <c r="B420">
        <v>0</v>
      </c>
      <c r="C420">
        <v>0</v>
      </c>
      <c r="D420">
        <v>0</v>
      </c>
      <c r="E420">
        <v>9</v>
      </c>
      <c r="F420">
        <v>8</v>
      </c>
      <c r="G420">
        <v>0</v>
      </c>
      <c r="H420">
        <v>6</v>
      </c>
      <c r="I420">
        <v>14</v>
      </c>
      <c r="J420">
        <v>-8</v>
      </c>
      <c r="K420">
        <v>54</v>
      </c>
    </row>
    <row r="421" spans="1:11" x14ac:dyDescent="0.25">
      <c r="A421">
        <v>3</v>
      </c>
      <c r="B421">
        <v>0</v>
      </c>
      <c r="C421">
        <v>0</v>
      </c>
      <c r="D421">
        <v>0</v>
      </c>
      <c r="E421">
        <v>2</v>
      </c>
      <c r="F421">
        <v>2</v>
      </c>
      <c r="G421">
        <v>0</v>
      </c>
      <c r="H421">
        <v>3</v>
      </c>
      <c r="I421">
        <v>30</v>
      </c>
      <c r="J421">
        <v>22</v>
      </c>
      <c r="K421">
        <v>116</v>
      </c>
    </row>
    <row r="422" spans="1:11" x14ac:dyDescent="0.25">
      <c r="A422">
        <v>2</v>
      </c>
      <c r="B422">
        <v>0</v>
      </c>
      <c r="C422">
        <v>0</v>
      </c>
      <c r="D422">
        <v>0</v>
      </c>
      <c r="E422">
        <v>6</v>
      </c>
      <c r="F422">
        <v>0</v>
      </c>
      <c r="G422">
        <v>1</v>
      </c>
      <c r="H422">
        <v>1</v>
      </c>
      <c r="I422">
        <v>17</v>
      </c>
      <c r="J422">
        <v>-4</v>
      </c>
      <c r="K422">
        <v>65</v>
      </c>
    </row>
    <row r="423" spans="1:11" x14ac:dyDescent="0.25">
      <c r="A423">
        <v>9</v>
      </c>
      <c r="B423">
        <v>0</v>
      </c>
      <c r="C423">
        <v>0</v>
      </c>
      <c r="D423">
        <v>0</v>
      </c>
      <c r="E423">
        <v>2</v>
      </c>
      <c r="F423">
        <v>30</v>
      </c>
      <c r="G423">
        <v>2</v>
      </c>
      <c r="H423">
        <v>6</v>
      </c>
      <c r="I423">
        <v>30</v>
      </c>
      <c r="J423">
        <v>28</v>
      </c>
      <c r="K423">
        <v>83</v>
      </c>
    </row>
    <row r="424" spans="1:11" x14ac:dyDescent="0.25">
      <c r="A424">
        <v>3</v>
      </c>
      <c r="B424">
        <v>0</v>
      </c>
      <c r="C424">
        <v>0</v>
      </c>
      <c r="D424">
        <v>0</v>
      </c>
      <c r="E424">
        <v>8</v>
      </c>
      <c r="F424">
        <v>10</v>
      </c>
      <c r="G424">
        <v>6</v>
      </c>
      <c r="H424">
        <v>0</v>
      </c>
      <c r="I424">
        <v>24</v>
      </c>
      <c r="J424">
        <v>3</v>
      </c>
      <c r="K424">
        <v>75</v>
      </c>
    </row>
    <row r="425" spans="1:11" x14ac:dyDescent="0.25">
      <c r="A425">
        <v>1</v>
      </c>
      <c r="B425">
        <v>0</v>
      </c>
      <c r="C425">
        <v>14</v>
      </c>
      <c r="D425">
        <v>0</v>
      </c>
      <c r="E425">
        <v>10</v>
      </c>
      <c r="F425">
        <v>5</v>
      </c>
      <c r="G425">
        <v>19</v>
      </c>
      <c r="H425">
        <v>6</v>
      </c>
      <c r="I425">
        <v>12</v>
      </c>
      <c r="J425">
        <v>-19</v>
      </c>
      <c r="K425">
        <v>29</v>
      </c>
    </row>
    <row r="426" spans="1:11" x14ac:dyDescent="0.25">
      <c r="A426">
        <v>2</v>
      </c>
      <c r="B426">
        <v>0</v>
      </c>
      <c r="C426">
        <v>13</v>
      </c>
      <c r="D426">
        <v>0</v>
      </c>
      <c r="E426">
        <v>11</v>
      </c>
      <c r="F426">
        <v>9</v>
      </c>
      <c r="G426">
        <v>23</v>
      </c>
      <c r="H426">
        <v>0</v>
      </c>
      <c r="I426">
        <v>18</v>
      </c>
      <c r="J426">
        <v>-9</v>
      </c>
      <c r="K426">
        <v>40</v>
      </c>
    </row>
    <row r="427" spans="1:11" x14ac:dyDescent="0.25">
      <c r="A427">
        <v>3</v>
      </c>
      <c r="B427">
        <v>0</v>
      </c>
      <c r="C427">
        <v>0</v>
      </c>
      <c r="D427">
        <v>0</v>
      </c>
      <c r="E427">
        <v>5</v>
      </c>
      <c r="F427">
        <v>10</v>
      </c>
      <c r="G427">
        <v>4</v>
      </c>
      <c r="H427">
        <v>0</v>
      </c>
      <c r="I427">
        <v>24</v>
      </c>
      <c r="J427">
        <v>5</v>
      </c>
      <c r="K427">
        <v>77</v>
      </c>
    </row>
    <row r="428" spans="1:11" x14ac:dyDescent="0.25">
      <c r="A428">
        <v>4</v>
      </c>
      <c r="B428">
        <v>0</v>
      </c>
      <c r="C428">
        <v>0</v>
      </c>
      <c r="D428">
        <v>0</v>
      </c>
      <c r="E428">
        <v>6</v>
      </c>
      <c r="F428">
        <v>12</v>
      </c>
      <c r="G428">
        <v>8</v>
      </c>
      <c r="H428">
        <v>0</v>
      </c>
      <c r="I428">
        <v>26</v>
      </c>
      <c r="J428">
        <v>13</v>
      </c>
      <c r="K428">
        <v>85</v>
      </c>
    </row>
    <row r="429" spans="1:11" x14ac:dyDescent="0.25">
      <c r="A429">
        <v>6</v>
      </c>
      <c r="B429">
        <v>0</v>
      </c>
      <c r="C429">
        <v>0</v>
      </c>
      <c r="D429">
        <v>0</v>
      </c>
      <c r="E429">
        <v>4</v>
      </c>
      <c r="F429">
        <v>0</v>
      </c>
      <c r="G429">
        <v>3</v>
      </c>
      <c r="H429">
        <v>1</v>
      </c>
      <c r="I429">
        <v>25</v>
      </c>
      <c r="J429">
        <v>20</v>
      </c>
      <c r="K429">
        <v>98</v>
      </c>
    </row>
    <row r="430" spans="1:11" x14ac:dyDescent="0.25">
      <c r="A430">
        <v>4</v>
      </c>
      <c r="B430">
        <v>0</v>
      </c>
      <c r="C430">
        <v>0</v>
      </c>
      <c r="D430">
        <v>0</v>
      </c>
      <c r="E430">
        <v>2</v>
      </c>
      <c r="F430">
        <v>2</v>
      </c>
      <c r="G430">
        <v>0</v>
      </c>
      <c r="H430">
        <v>0</v>
      </c>
      <c r="I430">
        <v>27</v>
      </c>
      <c r="J430">
        <v>18</v>
      </c>
      <c r="K430">
        <v>115</v>
      </c>
    </row>
    <row r="431" spans="1:11" x14ac:dyDescent="0.25">
      <c r="A431">
        <v>1</v>
      </c>
      <c r="B431">
        <v>0</v>
      </c>
      <c r="C431">
        <v>0</v>
      </c>
      <c r="D431">
        <v>0</v>
      </c>
      <c r="E431">
        <v>16</v>
      </c>
      <c r="F431">
        <v>0</v>
      </c>
      <c r="G431">
        <v>16</v>
      </c>
      <c r="H431">
        <v>0</v>
      </c>
      <c r="I431">
        <v>15</v>
      </c>
      <c r="J431">
        <v>0</v>
      </c>
      <c r="K431">
        <v>28</v>
      </c>
    </row>
    <row r="432" spans="1:11" x14ac:dyDescent="0.25">
      <c r="A432">
        <v>1</v>
      </c>
      <c r="B432">
        <v>0</v>
      </c>
      <c r="C432">
        <v>0</v>
      </c>
      <c r="D432">
        <v>0</v>
      </c>
      <c r="E432">
        <v>1</v>
      </c>
      <c r="F432">
        <v>2</v>
      </c>
      <c r="G432">
        <v>0</v>
      </c>
      <c r="H432">
        <v>0</v>
      </c>
      <c r="I432">
        <v>15</v>
      </c>
      <c r="J432">
        <v>-1</v>
      </c>
      <c r="K432">
        <v>55</v>
      </c>
    </row>
    <row r="433" spans="1:11" x14ac:dyDescent="0.25">
      <c r="A433">
        <v>2</v>
      </c>
      <c r="B433">
        <v>0</v>
      </c>
      <c r="C433">
        <v>0</v>
      </c>
      <c r="D433">
        <v>0</v>
      </c>
      <c r="E433">
        <v>12</v>
      </c>
      <c r="F433">
        <v>17</v>
      </c>
      <c r="G433">
        <v>6</v>
      </c>
      <c r="H433">
        <v>0</v>
      </c>
      <c r="I433">
        <v>16</v>
      </c>
      <c r="J433">
        <v>-10</v>
      </c>
      <c r="K433">
        <v>58</v>
      </c>
    </row>
    <row r="434" spans="1:11" x14ac:dyDescent="0.25">
      <c r="A434">
        <v>3</v>
      </c>
      <c r="B434">
        <v>0</v>
      </c>
      <c r="C434">
        <v>0</v>
      </c>
      <c r="D434">
        <v>0</v>
      </c>
      <c r="E434">
        <v>7</v>
      </c>
      <c r="F434">
        <v>0</v>
      </c>
      <c r="G434">
        <v>5</v>
      </c>
      <c r="H434">
        <v>0</v>
      </c>
      <c r="I434">
        <v>15</v>
      </c>
      <c r="J434">
        <v>1</v>
      </c>
      <c r="K434">
        <v>63</v>
      </c>
    </row>
    <row r="435" spans="1:11" x14ac:dyDescent="0.25">
      <c r="A435">
        <v>1</v>
      </c>
      <c r="B435">
        <v>0</v>
      </c>
      <c r="C435">
        <v>18</v>
      </c>
      <c r="D435">
        <v>0</v>
      </c>
      <c r="E435">
        <v>12</v>
      </c>
      <c r="F435">
        <v>13</v>
      </c>
      <c r="G435">
        <v>17</v>
      </c>
      <c r="H435">
        <v>0</v>
      </c>
      <c r="I435">
        <v>12</v>
      </c>
      <c r="J435">
        <v>-18</v>
      </c>
      <c r="K435">
        <v>32</v>
      </c>
    </row>
    <row r="436" spans="1:11" x14ac:dyDescent="0.25">
      <c r="A436">
        <v>1</v>
      </c>
      <c r="B436">
        <v>0</v>
      </c>
      <c r="C436">
        <v>0</v>
      </c>
      <c r="D436">
        <v>0</v>
      </c>
      <c r="E436">
        <v>10</v>
      </c>
      <c r="F436">
        <v>9</v>
      </c>
      <c r="G436">
        <v>13</v>
      </c>
      <c r="H436">
        <v>0</v>
      </c>
      <c r="I436">
        <v>15</v>
      </c>
      <c r="J436">
        <v>-10</v>
      </c>
      <c r="K436">
        <v>39</v>
      </c>
    </row>
    <row r="437" spans="1:11" x14ac:dyDescent="0.25">
      <c r="A437">
        <v>1</v>
      </c>
      <c r="B437">
        <v>0</v>
      </c>
      <c r="C437">
        <v>0</v>
      </c>
      <c r="D437">
        <v>0</v>
      </c>
      <c r="E437">
        <v>10</v>
      </c>
      <c r="F437">
        <v>0</v>
      </c>
      <c r="G437">
        <v>12</v>
      </c>
      <c r="H437">
        <v>0</v>
      </c>
      <c r="I437">
        <v>15</v>
      </c>
      <c r="J437">
        <v>-10</v>
      </c>
      <c r="K437">
        <v>42</v>
      </c>
    </row>
    <row r="438" spans="1:11" x14ac:dyDescent="0.25">
      <c r="A438">
        <v>1</v>
      </c>
      <c r="B438">
        <v>0</v>
      </c>
      <c r="C438">
        <v>0</v>
      </c>
      <c r="D438">
        <v>0</v>
      </c>
      <c r="E438">
        <v>14</v>
      </c>
      <c r="F438">
        <v>19</v>
      </c>
      <c r="G438">
        <v>20</v>
      </c>
      <c r="H438">
        <v>0</v>
      </c>
      <c r="I438">
        <v>9</v>
      </c>
      <c r="J438">
        <v>-20</v>
      </c>
      <c r="K438">
        <v>24</v>
      </c>
    </row>
    <row r="439" spans="1:11" x14ac:dyDescent="0.25">
      <c r="A439">
        <v>1</v>
      </c>
      <c r="B439">
        <v>0</v>
      </c>
      <c r="C439">
        <v>0</v>
      </c>
      <c r="D439">
        <v>0</v>
      </c>
      <c r="E439">
        <v>14</v>
      </c>
      <c r="F439">
        <v>0</v>
      </c>
      <c r="G439">
        <v>19</v>
      </c>
      <c r="H439">
        <v>0</v>
      </c>
      <c r="I439">
        <v>13</v>
      </c>
      <c r="J439">
        <v>-16</v>
      </c>
      <c r="K439">
        <v>30</v>
      </c>
    </row>
    <row r="440" spans="1:11" x14ac:dyDescent="0.25">
      <c r="A440">
        <v>2</v>
      </c>
      <c r="B440">
        <v>0</v>
      </c>
      <c r="C440">
        <v>0</v>
      </c>
      <c r="D440">
        <v>0</v>
      </c>
      <c r="E440">
        <v>4</v>
      </c>
      <c r="F440">
        <v>10</v>
      </c>
      <c r="G440">
        <v>11</v>
      </c>
      <c r="H440">
        <v>0</v>
      </c>
      <c r="I440">
        <v>15</v>
      </c>
      <c r="J440">
        <v>3</v>
      </c>
      <c r="K440">
        <v>43</v>
      </c>
    </row>
    <row r="441" spans="1:11" x14ac:dyDescent="0.25">
      <c r="A441">
        <v>2</v>
      </c>
      <c r="B441">
        <v>0</v>
      </c>
      <c r="C441">
        <v>0</v>
      </c>
      <c r="D441">
        <v>0</v>
      </c>
      <c r="E441">
        <v>6</v>
      </c>
      <c r="F441">
        <v>26</v>
      </c>
      <c r="G441">
        <v>11</v>
      </c>
      <c r="H441">
        <v>5</v>
      </c>
      <c r="I441">
        <v>17</v>
      </c>
      <c r="J441">
        <v>-3</v>
      </c>
      <c r="K441">
        <v>52</v>
      </c>
    </row>
    <row r="442" spans="1:11" x14ac:dyDescent="0.25">
      <c r="A442">
        <v>1</v>
      </c>
      <c r="B442">
        <v>0</v>
      </c>
      <c r="C442">
        <v>0</v>
      </c>
      <c r="D442">
        <v>0</v>
      </c>
      <c r="E442">
        <v>12</v>
      </c>
      <c r="F442">
        <v>4</v>
      </c>
      <c r="G442">
        <v>19</v>
      </c>
      <c r="H442">
        <v>0</v>
      </c>
      <c r="I442">
        <v>9</v>
      </c>
      <c r="J442">
        <v>-17</v>
      </c>
      <c r="K442">
        <v>24</v>
      </c>
    </row>
    <row r="443" spans="1:11" x14ac:dyDescent="0.25">
      <c r="A443">
        <v>1</v>
      </c>
      <c r="B443">
        <v>0</v>
      </c>
      <c r="C443">
        <v>25</v>
      </c>
      <c r="D443">
        <v>0</v>
      </c>
      <c r="E443">
        <v>14</v>
      </c>
      <c r="F443">
        <v>18</v>
      </c>
      <c r="G443">
        <v>25</v>
      </c>
      <c r="H443">
        <v>0</v>
      </c>
      <c r="I443">
        <v>8</v>
      </c>
      <c r="J443">
        <v>-19</v>
      </c>
      <c r="K443">
        <v>20</v>
      </c>
    </row>
    <row r="444" spans="1:11" x14ac:dyDescent="0.25">
      <c r="A444">
        <v>1</v>
      </c>
      <c r="B444">
        <v>0</v>
      </c>
      <c r="C444">
        <v>10</v>
      </c>
      <c r="D444">
        <v>0</v>
      </c>
      <c r="E444">
        <v>12</v>
      </c>
      <c r="F444">
        <v>2</v>
      </c>
      <c r="G444">
        <v>18</v>
      </c>
      <c r="H444">
        <v>3</v>
      </c>
      <c r="I444">
        <v>9</v>
      </c>
      <c r="J444">
        <v>-11</v>
      </c>
      <c r="K444">
        <v>22</v>
      </c>
    </row>
    <row r="445" spans="1:11" x14ac:dyDescent="0.25">
      <c r="A445">
        <v>1</v>
      </c>
      <c r="B445">
        <v>0</v>
      </c>
      <c r="C445">
        <v>7</v>
      </c>
      <c r="D445">
        <v>0</v>
      </c>
      <c r="E445">
        <v>14</v>
      </c>
      <c r="F445">
        <v>27</v>
      </c>
      <c r="G445">
        <v>6</v>
      </c>
      <c r="H445">
        <v>0</v>
      </c>
      <c r="I445">
        <v>11</v>
      </c>
      <c r="J445">
        <v>-12</v>
      </c>
      <c r="K445">
        <v>36</v>
      </c>
    </row>
    <row r="446" spans="1:11" x14ac:dyDescent="0.25">
      <c r="A446">
        <v>3</v>
      </c>
      <c r="B446">
        <v>0</v>
      </c>
      <c r="C446">
        <v>6</v>
      </c>
      <c r="D446">
        <v>0</v>
      </c>
      <c r="E446">
        <v>11</v>
      </c>
      <c r="F446">
        <v>0</v>
      </c>
      <c r="G446">
        <v>9</v>
      </c>
      <c r="H446">
        <v>2</v>
      </c>
      <c r="I446">
        <v>17</v>
      </c>
      <c r="J446">
        <v>4</v>
      </c>
      <c r="K446">
        <v>59</v>
      </c>
    </row>
    <row r="447" spans="1:11" x14ac:dyDescent="0.25">
      <c r="A447">
        <v>1</v>
      </c>
      <c r="B447">
        <v>0</v>
      </c>
      <c r="C447">
        <v>5</v>
      </c>
      <c r="D447">
        <v>0</v>
      </c>
      <c r="E447">
        <v>11</v>
      </c>
      <c r="F447">
        <v>30</v>
      </c>
      <c r="G447">
        <v>6</v>
      </c>
      <c r="H447">
        <v>0</v>
      </c>
      <c r="I447">
        <v>11</v>
      </c>
      <c r="J447">
        <v>-5</v>
      </c>
      <c r="K447">
        <v>38</v>
      </c>
    </row>
    <row r="448" spans="1:11" x14ac:dyDescent="0.25">
      <c r="A448">
        <v>1</v>
      </c>
      <c r="B448">
        <v>0</v>
      </c>
      <c r="C448">
        <v>8</v>
      </c>
      <c r="D448">
        <v>0</v>
      </c>
      <c r="E448">
        <v>12</v>
      </c>
      <c r="F448">
        <v>6</v>
      </c>
      <c r="G448">
        <v>19</v>
      </c>
      <c r="H448">
        <v>0</v>
      </c>
      <c r="I448">
        <v>7</v>
      </c>
      <c r="J448">
        <v>-9</v>
      </c>
      <c r="K448">
        <v>21</v>
      </c>
    </row>
    <row r="449" spans="1:11" x14ac:dyDescent="0.25">
      <c r="A449">
        <v>2</v>
      </c>
      <c r="B449">
        <v>0</v>
      </c>
      <c r="C449">
        <v>0</v>
      </c>
      <c r="D449">
        <v>0</v>
      </c>
      <c r="E449">
        <v>6</v>
      </c>
      <c r="F449">
        <v>0</v>
      </c>
      <c r="G449">
        <v>3</v>
      </c>
      <c r="H449">
        <v>0</v>
      </c>
      <c r="I449">
        <v>15</v>
      </c>
      <c r="J449">
        <v>1</v>
      </c>
      <c r="K449">
        <v>57</v>
      </c>
    </row>
    <row r="450" spans="1:11" x14ac:dyDescent="0.25">
      <c r="A450">
        <v>2</v>
      </c>
      <c r="B450">
        <v>0</v>
      </c>
      <c r="C450">
        <v>0</v>
      </c>
      <c r="D450">
        <v>0</v>
      </c>
      <c r="E450">
        <v>8</v>
      </c>
      <c r="F450">
        <v>9</v>
      </c>
      <c r="G450">
        <v>6</v>
      </c>
      <c r="H450">
        <v>0</v>
      </c>
      <c r="I450">
        <v>15</v>
      </c>
      <c r="J450">
        <v>-4</v>
      </c>
      <c r="K450">
        <v>47</v>
      </c>
    </row>
    <row r="451" spans="1:11" x14ac:dyDescent="0.25">
      <c r="A451">
        <v>1</v>
      </c>
      <c r="B451">
        <v>0</v>
      </c>
      <c r="C451">
        <v>6</v>
      </c>
      <c r="D451">
        <v>0</v>
      </c>
      <c r="E451">
        <v>12</v>
      </c>
      <c r="F451">
        <v>22</v>
      </c>
      <c r="G451">
        <v>9</v>
      </c>
      <c r="H451">
        <v>0</v>
      </c>
      <c r="I451">
        <v>9</v>
      </c>
      <c r="J451">
        <v>-14</v>
      </c>
      <c r="K451">
        <v>28</v>
      </c>
    </row>
    <row r="452" spans="1:11" x14ac:dyDescent="0.25">
      <c r="A452">
        <v>1</v>
      </c>
      <c r="B452">
        <v>0</v>
      </c>
      <c r="C452">
        <v>0</v>
      </c>
      <c r="D452">
        <v>0</v>
      </c>
      <c r="E452">
        <v>8</v>
      </c>
      <c r="F452">
        <v>30</v>
      </c>
      <c r="G452">
        <v>11</v>
      </c>
      <c r="H452">
        <v>0</v>
      </c>
      <c r="I452">
        <v>15</v>
      </c>
      <c r="J452">
        <v>-9</v>
      </c>
      <c r="K452">
        <v>42</v>
      </c>
    </row>
    <row r="453" spans="1:11" x14ac:dyDescent="0.25">
      <c r="A453">
        <v>1</v>
      </c>
      <c r="B453">
        <v>0</v>
      </c>
      <c r="C453">
        <v>0</v>
      </c>
      <c r="D453">
        <v>0</v>
      </c>
      <c r="E453">
        <v>10</v>
      </c>
      <c r="F453">
        <v>14</v>
      </c>
      <c r="G453">
        <v>18</v>
      </c>
      <c r="H453">
        <v>8</v>
      </c>
      <c r="I453">
        <v>11</v>
      </c>
      <c r="J453">
        <v>-14</v>
      </c>
      <c r="K453">
        <v>27</v>
      </c>
    </row>
    <row r="454" spans="1:11" x14ac:dyDescent="0.25">
      <c r="A454">
        <v>1</v>
      </c>
      <c r="B454">
        <v>0</v>
      </c>
      <c r="C454">
        <v>5</v>
      </c>
      <c r="D454">
        <v>0</v>
      </c>
      <c r="E454">
        <v>2</v>
      </c>
      <c r="F454">
        <v>0</v>
      </c>
      <c r="G454">
        <v>6</v>
      </c>
      <c r="H454">
        <v>1</v>
      </c>
      <c r="I454">
        <v>17</v>
      </c>
      <c r="J454">
        <v>-3</v>
      </c>
      <c r="K454">
        <v>40</v>
      </c>
    </row>
    <row r="455" spans="1:11" x14ac:dyDescent="0.25">
      <c r="A455">
        <v>3</v>
      </c>
      <c r="B455">
        <v>0</v>
      </c>
      <c r="C455">
        <v>0</v>
      </c>
      <c r="D455">
        <v>0</v>
      </c>
      <c r="E455">
        <v>6</v>
      </c>
      <c r="F455">
        <v>11</v>
      </c>
      <c r="G455">
        <v>1</v>
      </c>
      <c r="H455">
        <v>9</v>
      </c>
      <c r="I455">
        <v>21</v>
      </c>
      <c r="J455">
        <v>17</v>
      </c>
      <c r="K455">
        <v>85</v>
      </c>
    </row>
    <row r="456" spans="1:11" x14ac:dyDescent="0.25">
      <c r="A456">
        <v>2</v>
      </c>
      <c r="B456">
        <v>0</v>
      </c>
      <c r="C456">
        <v>0</v>
      </c>
      <c r="D456">
        <v>0</v>
      </c>
      <c r="E456">
        <v>6</v>
      </c>
      <c r="F456">
        <v>30</v>
      </c>
      <c r="G456">
        <v>0</v>
      </c>
      <c r="H456">
        <v>0</v>
      </c>
      <c r="I456">
        <v>15</v>
      </c>
      <c r="J456">
        <v>8</v>
      </c>
      <c r="K456">
        <v>66</v>
      </c>
    </row>
    <row r="457" spans="1:11" x14ac:dyDescent="0.25">
      <c r="A457">
        <v>2</v>
      </c>
      <c r="B457">
        <v>0</v>
      </c>
      <c r="C457">
        <v>0</v>
      </c>
      <c r="D457">
        <v>0</v>
      </c>
      <c r="E457">
        <v>0</v>
      </c>
      <c r="F457">
        <v>13</v>
      </c>
      <c r="G457">
        <v>0</v>
      </c>
      <c r="H457">
        <v>0</v>
      </c>
      <c r="I457">
        <v>14</v>
      </c>
      <c r="J457">
        <v>12</v>
      </c>
      <c r="K457">
        <v>60</v>
      </c>
    </row>
    <row r="458" spans="1:11" x14ac:dyDescent="0.25">
      <c r="A458">
        <v>1</v>
      </c>
      <c r="B458">
        <v>0</v>
      </c>
      <c r="C458">
        <v>2</v>
      </c>
      <c r="D458">
        <v>0</v>
      </c>
      <c r="E458">
        <v>4</v>
      </c>
      <c r="F458">
        <v>16</v>
      </c>
      <c r="G458">
        <v>4</v>
      </c>
      <c r="H458">
        <v>0</v>
      </c>
      <c r="I458">
        <v>7</v>
      </c>
      <c r="J458">
        <v>-7</v>
      </c>
      <c r="K458">
        <v>27</v>
      </c>
    </row>
    <row r="459" spans="1:11" x14ac:dyDescent="0.25">
      <c r="A459">
        <v>1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3</v>
      </c>
      <c r="H459">
        <v>0</v>
      </c>
      <c r="I459">
        <v>11</v>
      </c>
      <c r="J459">
        <v>-1</v>
      </c>
      <c r="K459">
        <v>36</v>
      </c>
    </row>
    <row r="460" spans="1:11" x14ac:dyDescent="0.25">
      <c r="A460">
        <v>1</v>
      </c>
      <c r="B460">
        <v>0</v>
      </c>
      <c r="C460">
        <v>9</v>
      </c>
      <c r="D460">
        <v>0</v>
      </c>
      <c r="E460">
        <v>12</v>
      </c>
      <c r="F460">
        <v>22</v>
      </c>
      <c r="G460">
        <v>10</v>
      </c>
      <c r="H460">
        <v>0</v>
      </c>
      <c r="I460">
        <v>9</v>
      </c>
      <c r="J460">
        <v>-21</v>
      </c>
      <c r="K460">
        <v>26</v>
      </c>
    </row>
    <row r="461" spans="1:11" x14ac:dyDescent="0.25">
      <c r="A461">
        <v>3</v>
      </c>
      <c r="B461">
        <v>0</v>
      </c>
      <c r="C461">
        <v>0</v>
      </c>
      <c r="D461">
        <v>0</v>
      </c>
      <c r="E461">
        <v>0</v>
      </c>
      <c r="F461">
        <v>14</v>
      </c>
      <c r="G461">
        <v>0</v>
      </c>
      <c r="H461">
        <v>0</v>
      </c>
      <c r="I461">
        <v>15</v>
      </c>
      <c r="J461">
        <v>17</v>
      </c>
      <c r="K461">
        <v>78</v>
      </c>
    </row>
    <row r="462" spans="1:11" x14ac:dyDescent="0.25">
      <c r="A462">
        <v>2</v>
      </c>
      <c r="B462">
        <v>0</v>
      </c>
      <c r="C462">
        <v>0</v>
      </c>
      <c r="D462">
        <v>0</v>
      </c>
      <c r="E462">
        <v>6</v>
      </c>
      <c r="F462">
        <v>30</v>
      </c>
      <c r="G462">
        <v>0</v>
      </c>
      <c r="H462">
        <v>0</v>
      </c>
      <c r="I462">
        <v>15</v>
      </c>
      <c r="J462">
        <v>-5</v>
      </c>
      <c r="K462">
        <v>57</v>
      </c>
    </row>
    <row r="463" spans="1:11" x14ac:dyDescent="0.25">
      <c r="A463">
        <v>1</v>
      </c>
      <c r="B463">
        <v>0</v>
      </c>
      <c r="C463">
        <v>5</v>
      </c>
      <c r="D463">
        <v>0</v>
      </c>
      <c r="E463">
        <v>9</v>
      </c>
      <c r="F463">
        <v>22</v>
      </c>
      <c r="G463">
        <v>6</v>
      </c>
      <c r="H463">
        <v>0</v>
      </c>
      <c r="I463">
        <v>7</v>
      </c>
      <c r="J463">
        <v>-15</v>
      </c>
      <c r="K463">
        <v>24</v>
      </c>
    </row>
    <row r="464" spans="1:11" x14ac:dyDescent="0.25">
      <c r="A464">
        <v>3</v>
      </c>
      <c r="B464">
        <v>0</v>
      </c>
      <c r="C464">
        <v>0</v>
      </c>
      <c r="D464">
        <v>0</v>
      </c>
      <c r="E464">
        <v>1</v>
      </c>
      <c r="F464">
        <v>24</v>
      </c>
      <c r="G464">
        <v>0</v>
      </c>
      <c r="H464">
        <v>0</v>
      </c>
      <c r="I464">
        <v>15</v>
      </c>
      <c r="J464">
        <v>14</v>
      </c>
      <c r="K464">
        <v>64</v>
      </c>
    </row>
    <row r="465" spans="1:11" x14ac:dyDescent="0.25">
      <c r="A465">
        <v>1</v>
      </c>
      <c r="B465">
        <v>0</v>
      </c>
      <c r="C465">
        <v>0</v>
      </c>
      <c r="D465">
        <v>0</v>
      </c>
      <c r="E465">
        <v>2</v>
      </c>
      <c r="F465">
        <v>15</v>
      </c>
      <c r="G465">
        <v>0</v>
      </c>
      <c r="H465">
        <v>5</v>
      </c>
      <c r="I465">
        <v>6</v>
      </c>
      <c r="J465">
        <v>-11</v>
      </c>
      <c r="K465">
        <v>24</v>
      </c>
    </row>
    <row r="466" spans="1:11" x14ac:dyDescent="0.25">
      <c r="A466">
        <v>1</v>
      </c>
      <c r="B466">
        <v>0</v>
      </c>
      <c r="C466">
        <v>0</v>
      </c>
      <c r="D466">
        <v>0</v>
      </c>
      <c r="E466">
        <v>12</v>
      </c>
      <c r="F466">
        <v>3</v>
      </c>
      <c r="G466">
        <v>20</v>
      </c>
      <c r="H466">
        <v>0</v>
      </c>
      <c r="I466">
        <v>15</v>
      </c>
      <c r="J466">
        <v>-12</v>
      </c>
      <c r="K466">
        <v>37</v>
      </c>
    </row>
    <row r="467" spans="1:11" x14ac:dyDescent="0.25">
      <c r="A467">
        <v>1</v>
      </c>
      <c r="B467">
        <v>0</v>
      </c>
      <c r="C467">
        <v>0</v>
      </c>
      <c r="D467">
        <v>0</v>
      </c>
      <c r="E467">
        <v>16</v>
      </c>
      <c r="F467">
        <v>1</v>
      </c>
      <c r="G467">
        <v>22</v>
      </c>
      <c r="H467">
        <v>0</v>
      </c>
      <c r="I467">
        <v>12</v>
      </c>
      <c r="J467">
        <v>-18</v>
      </c>
      <c r="K467">
        <v>27</v>
      </c>
    </row>
    <row r="468" spans="1:11" x14ac:dyDescent="0.25">
      <c r="A468">
        <v>1</v>
      </c>
      <c r="B468">
        <v>0</v>
      </c>
      <c r="C468">
        <v>0</v>
      </c>
      <c r="D468">
        <v>0</v>
      </c>
      <c r="E468">
        <v>6</v>
      </c>
      <c r="F468">
        <v>1</v>
      </c>
      <c r="G468">
        <v>10</v>
      </c>
      <c r="H468">
        <v>0</v>
      </c>
      <c r="I468">
        <v>15</v>
      </c>
      <c r="J468">
        <v>-10</v>
      </c>
      <c r="K468">
        <v>42</v>
      </c>
    </row>
    <row r="469" spans="1:11" x14ac:dyDescent="0.25">
      <c r="A469">
        <v>2</v>
      </c>
      <c r="B469">
        <v>0</v>
      </c>
      <c r="C469">
        <v>0</v>
      </c>
      <c r="D469">
        <v>0</v>
      </c>
      <c r="E469">
        <v>13</v>
      </c>
      <c r="F469">
        <v>5</v>
      </c>
      <c r="G469">
        <v>8</v>
      </c>
      <c r="H469">
        <v>0</v>
      </c>
      <c r="I469">
        <v>16</v>
      </c>
      <c r="J469">
        <v>-11</v>
      </c>
      <c r="K469">
        <v>51</v>
      </c>
    </row>
    <row r="470" spans="1:11" x14ac:dyDescent="0.25">
      <c r="A470">
        <v>2</v>
      </c>
      <c r="B470">
        <v>0</v>
      </c>
      <c r="C470">
        <v>25</v>
      </c>
      <c r="D470">
        <v>0</v>
      </c>
      <c r="E470">
        <v>17</v>
      </c>
      <c r="F470">
        <v>0</v>
      </c>
      <c r="G470">
        <v>26</v>
      </c>
      <c r="H470">
        <v>0</v>
      </c>
      <c r="I470">
        <v>12</v>
      </c>
      <c r="J470">
        <v>-15</v>
      </c>
      <c r="K470">
        <v>25</v>
      </c>
    </row>
    <row r="471" spans="1:11" x14ac:dyDescent="0.25">
      <c r="A471">
        <v>2</v>
      </c>
      <c r="B471">
        <v>0</v>
      </c>
      <c r="C471">
        <v>0</v>
      </c>
      <c r="D471">
        <v>0</v>
      </c>
      <c r="E471">
        <v>14</v>
      </c>
      <c r="F471">
        <v>24</v>
      </c>
      <c r="G471">
        <v>3</v>
      </c>
      <c r="H471">
        <v>0</v>
      </c>
      <c r="I471">
        <v>16</v>
      </c>
      <c r="J471">
        <v>-7</v>
      </c>
      <c r="K471">
        <v>59</v>
      </c>
    </row>
    <row r="472" spans="1:11" x14ac:dyDescent="0.25">
      <c r="A472">
        <v>1</v>
      </c>
      <c r="B472">
        <v>0</v>
      </c>
      <c r="C472">
        <v>0</v>
      </c>
      <c r="D472">
        <v>0</v>
      </c>
      <c r="E472">
        <v>17</v>
      </c>
      <c r="F472">
        <v>6</v>
      </c>
      <c r="G472">
        <v>12</v>
      </c>
      <c r="H472">
        <v>0</v>
      </c>
      <c r="I472">
        <v>13</v>
      </c>
      <c r="J472">
        <v>-20</v>
      </c>
      <c r="K472">
        <v>33</v>
      </c>
    </row>
    <row r="473" spans="1:11" x14ac:dyDescent="0.25">
      <c r="A473">
        <v>2</v>
      </c>
      <c r="B473">
        <v>0</v>
      </c>
      <c r="C473">
        <v>0</v>
      </c>
      <c r="D473">
        <v>0</v>
      </c>
      <c r="E473">
        <v>10</v>
      </c>
      <c r="F473">
        <v>11</v>
      </c>
      <c r="G473">
        <v>10</v>
      </c>
      <c r="H473">
        <v>0</v>
      </c>
      <c r="I473">
        <v>15</v>
      </c>
      <c r="J473">
        <v>-9</v>
      </c>
      <c r="K473">
        <v>42</v>
      </c>
    </row>
    <row r="474" spans="1:11" x14ac:dyDescent="0.25">
      <c r="A474">
        <v>1</v>
      </c>
      <c r="B474">
        <v>0</v>
      </c>
      <c r="C474">
        <v>0</v>
      </c>
      <c r="D474">
        <v>0</v>
      </c>
      <c r="E474">
        <v>19</v>
      </c>
      <c r="F474">
        <v>16</v>
      </c>
      <c r="G474">
        <v>20</v>
      </c>
      <c r="H474">
        <v>0</v>
      </c>
      <c r="I474">
        <v>13</v>
      </c>
      <c r="J474">
        <v>-21</v>
      </c>
      <c r="K474">
        <v>30</v>
      </c>
    </row>
    <row r="475" spans="1:11" x14ac:dyDescent="0.25">
      <c r="A475">
        <v>3</v>
      </c>
      <c r="B475">
        <v>0</v>
      </c>
      <c r="C475">
        <v>0</v>
      </c>
      <c r="D475">
        <v>0</v>
      </c>
      <c r="E475">
        <v>3</v>
      </c>
      <c r="F475">
        <v>16</v>
      </c>
      <c r="G475">
        <v>2</v>
      </c>
      <c r="H475">
        <v>0</v>
      </c>
      <c r="I475">
        <v>15</v>
      </c>
      <c r="J475">
        <v>10</v>
      </c>
      <c r="K475">
        <v>60</v>
      </c>
    </row>
    <row r="476" spans="1:11" x14ac:dyDescent="0.25">
      <c r="A476">
        <v>1</v>
      </c>
      <c r="B476">
        <v>0</v>
      </c>
      <c r="C476">
        <v>0</v>
      </c>
      <c r="D476">
        <v>0</v>
      </c>
      <c r="E476">
        <v>7</v>
      </c>
      <c r="F476">
        <v>12</v>
      </c>
      <c r="G476">
        <v>12</v>
      </c>
      <c r="H476">
        <v>0</v>
      </c>
      <c r="I476">
        <v>8</v>
      </c>
      <c r="J476">
        <v>-14</v>
      </c>
      <c r="K476">
        <v>25</v>
      </c>
    </row>
    <row r="477" spans="1:11" x14ac:dyDescent="0.25">
      <c r="A477">
        <v>1</v>
      </c>
      <c r="B477">
        <v>0</v>
      </c>
      <c r="C477">
        <v>0</v>
      </c>
      <c r="D477">
        <v>0</v>
      </c>
      <c r="E477">
        <v>14</v>
      </c>
      <c r="F477">
        <v>9</v>
      </c>
      <c r="G477">
        <v>13</v>
      </c>
      <c r="H477">
        <v>0</v>
      </c>
      <c r="I477">
        <v>15</v>
      </c>
      <c r="J477">
        <v>-14</v>
      </c>
      <c r="K477">
        <v>39</v>
      </c>
    </row>
    <row r="478" spans="1:11" x14ac:dyDescent="0.25">
      <c r="A478">
        <v>1</v>
      </c>
      <c r="B478">
        <v>0</v>
      </c>
      <c r="C478">
        <v>5</v>
      </c>
      <c r="D478">
        <v>0</v>
      </c>
      <c r="E478">
        <v>9</v>
      </c>
      <c r="F478">
        <v>13</v>
      </c>
      <c r="G478">
        <v>11</v>
      </c>
      <c r="H478">
        <v>0</v>
      </c>
      <c r="I478">
        <v>8</v>
      </c>
      <c r="J478">
        <v>-6</v>
      </c>
      <c r="K478">
        <v>27</v>
      </c>
    </row>
    <row r="479" spans="1:11" x14ac:dyDescent="0.25">
      <c r="A479">
        <v>3</v>
      </c>
      <c r="B479">
        <v>0</v>
      </c>
      <c r="C479">
        <v>0</v>
      </c>
      <c r="D479">
        <v>0</v>
      </c>
      <c r="E479">
        <v>6</v>
      </c>
      <c r="F479">
        <v>10</v>
      </c>
      <c r="G479">
        <v>2</v>
      </c>
      <c r="H479">
        <v>0</v>
      </c>
      <c r="I479">
        <v>21</v>
      </c>
      <c r="J479">
        <v>2</v>
      </c>
      <c r="K479">
        <v>71</v>
      </c>
    </row>
    <row r="480" spans="1:11" x14ac:dyDescent="0.25">
      <c r="A480">
        <v>2</v>
      </c>
      <c r="B480">
        <v>0</v>
      </c>
      <c r="C480">
        <v>0</v>
      </c>
      <c r="D480">
        <v>0</v>
      </c>
      <c r="E480">
        <v>6</v>
      </c>
      <c r="F480">
        <v>20</v>
      </c>
      <c r="G480">
        <v>7</v>
      </c>
      <c r="H480">
        <v>0</v>
      </c>
      <c r="I480">
        <v>15</v>
      </c>
      <c r="J480">
        <v>2</v>
      </c>
      <c r="K480">
        <v>46</v>
      </c>
    </row>
    <row r="481" spans="1:11" x14ac:dyDescent="0.25">
      <c r="A481">
        <v>1</v>
      </c>
      <c r="B481">
        <v>0</v>
      </c>
      <c r="C481">
        <v>0</v>
      </c>
      <c r="D481">
        <v>0</v>
      </c>
      <c r="E481">
        <v>12</v>
      </c>
      <c r="F481">
        <v>17</v>
      </c>
      <c r="G481">
        <v>15</v>
      </c>
      <c r="H481">
        <v>0</v>
      </c>
      <c r="I481">
        <v>12</v>
      </c>
      <c r="J481">
        <v>-15</v>
      </c>
      <c r="K481">
        <v>32</v>
      </c>
    </row>
    <row r="482" spans="1:11" x14ac:dyDescent="0.25">
      <c r="A482">
        <v>2</v>
      </c>
      <c r="B482">
        <v>0</v>
      </c>
      <c r="C482">
        <v>0</v>
      </c>
      <c r="D482">
        <v>0</v>
      </c>
      <c r="E482">
        <v>4</v>
      </c>
      <c r="F482">
        <v>14</v>
      </c>
      <c r="G482">
        <v>2</v>
      </c>
      <c r="H482">
        <v>0</v>
      </c>
      <c r="I482">
        <v>15</v>
      </c>
      <c r="J482">
        <v>4</v>
      </c>
      <c r="K482">
        <v>58</v>
      </c>
    </row>
    <row r="483" spans="1:11" x14ac:dyDescent="0.25">
      <c r="A483">
        <v>1</v>
      </c>
      <c r="B483">
        <v>0</v>
      </c>
      <c r="C483">
        <v>0</v>
      </c>
      <c r="D483">
        <v>0</v>
      </c>
      <c r="E483">
        <v>8</v>
      </c>
      <c r="F483">
        <v>10</v>
      </c>
      <c r="G483">
        <v>10</v>
      </c>
      <c r="H483">
        <v>0</v>
      </c>
      <c r="I483">
        <v>9</v>
      </c>
      <c r="J483">
        <v>-14</v>
      </c>
      <c r="K483">
        <v>28</v>
      </c>
    </row>
    <row r="484" spans="1:11" x14ac:dyDescent="0.25">
      <c r="A484">
        <v>2</v>
      </c>
      <c r="B484">
        <v>0</v>
      </c>
      <c r="C484">
        <v>0</v>
      </c>
      <c r="D484">
        <v>0</v>
      </c>
      <c r="E484">
        <v>14</v>
      </c>
      <c r="F484">
        <v>17</v>
      </c>
      <c r="G484">
        <v>11</v>
      </c>
      <c r="H484">
        <v>0</v>
      </c>
      <c r="I484">
        <v>16</v>
      </c>
      <c r="J484">
        <v>-12</v>
      </c>
      <c r="K484">
        <v>48</v>
      </c>
    </row>
    <row r="485" spans="1:11" x14ac:dyDescent="0.25">
      <c r="A485">
        <v>1</v>
      </c>
      <c r="B485">
        <v>0</v>
      </c>
      <c r="C485">
        <v>0</v>
      </c>
      <c r="D485">
        <v>0</v>
      </c>
      <c r="E485">
        <v>11</v>
      </c>
      <c r="F485">
        <v>7</v>
      </c>
      <c r="G485">
        <v>14</v>
      </c>
      <c r="H485">
        <v>0</v>
      </c>
      <c r="I485">
        <v>12</v>
      </c>
      <c r="J485">
        <v>-15</v>
      </c>
      <c r="K485">
        <v>31</v>
      </c>
    </row>
    <row r="486" spans="1:11" x14ac:dyDescent="0.25">
      <c r="A486">
        <v>2</v>
      </c>
      <c r="B486">
        <v>0</v>
      </c>
      <c r="C486">
        <v>0</v>
      </c>
      <c r="D486">
        <v>0</v>
      </c>
      <c r="E486">
        <v>2</v>
      </c>
      <c r="F486">
        <v>26</v>
      </c>
      <c r="G486">
        <v>0</v>
      </c>
      <c r="H486">
        <v>0</v>
      </c>
      <c r="I486">
        <v>15</v>
      </c>
      <c r="J486">
        <v>12</v>
      </c>
      <c r="K486">
        <v>66</v>
      </c>
    </row>
    <row r="487" spans="1:11" x14ac:dyDescent="0.25">
      <c r="A487">
        <v>1</v>
      </c>
      <c r="B487">
        <v>0</v>
      </c>
      <c r="C487">
        <v>0</v>
      </c>
      <c r="D487">
        <v>0</v>
      </c>
      <c r="E487">
        <v>7</v>
      </c>
      <c r="F487">
        <v>30</v>
      </c>
      <c r="G487">
        <v>0</v>
      </c>
      <c r="H487">
        <v>0</v>
      </c>
      <c r="I487">
        <v>14</v>
      </c>
      <c r="J487">
        <v>-4</v>
      </c>
      <c r="K487">
        <v>49</v>
      </c>
    </row>
    <row r="488" spans="1:11" x14ac:dyDescent="0.25">
      <c r="A488">
        <v>2</v>
      </c>
      <c r="B488">
        <v>0</v>
      </c>
      <c r="C488">
        <v>0</v>
      </c>
      <c r="D488">
        <v>0</v>
      </c>
      <c r="E488">
        <v>4</v>
      </c>
      <c r="F488">
        <v>30</v>
      </c>
      <c r="G488">
        <v>0</v>
      </c>
      <c r="H488">
        <v>0</v>
      </c>
      <c r="I488">
        <v>16</v>
      </c>
      <c r="J488">
        <v>5</v>
      </c>
      <c r="K488">
        <v>72</v>
      </c>
    </row>
    <row r="489" spans="1:11" x14ac:dyDescent="0.25">
      <c r="A489">
        <v>2</v>
      </c>
      <c r="B489">
        <v>0</v>
      </c>
      <c r="C489">
        <v>0</v>
      </c>
      <c r="D489">
        <v>0</v>
      </c>
      <c r="E489">
        <v>1</v>
      </c>
      <c r="F489">
        <v>7</v>
      </c>
      <c r="G489">
        <v>5</v>
      </c>
      <c r="H489">
        <v>0</v>
      </c>
      <c r="I489">
        <v>12</v>
      </c>
      <c r="J489">
        <v>12</v>
      </c>
      <c r="K489">
        <v>44</v>
      </c>
    </row>
    <row r="490" spans="1:11" x14ac:dyDescent="0.25">
      <c r="A490">
        <v>1</v>
      </c>
      <c r="B490">
        <v>0</v>
      </c>
      <c r="C490">
        <v>0</v>
      </c>
      <c r="D490">
        <v>0</v>
      </c>
      <c r="E490">
        <v>19</v>
      </c>
      <c r="F490">
        <v>14</v>
      </c>
      <c r="G490">
        <v>19</v>
      </c>
      <c r="H490">
        <v>0</v>
      </c>
      <c r="I490">
        <v>9</v>
      </c>
      <c r="J490">
        <v>-25</v>
      </c>
      <c r="K490">
        <v>23</v>
      </c>
    </row>
    <row r="491" spans="1:11" x14ac:dyDescent="0.25">
      <c r="A491">
        <v>1</v>
      </c>
      <c r="B491">
        <v>0</v>
      </c>
      <c r="C491">
        <v>0</v>
      </c>
      <c r="D491">
        <v>0</v>
      </c>
      <c r="E491">
        <v>9</v>
      </c>
      <c r="F491">
        <v>13</v>
      </c>
      <c r="G491">
        <v>14</v>
      </c>
      <c r="H491">
        <v>0</v>
      </c>
      <c r="I491">
        <v>12</v>
      </c>
      <c r="J491">
        <v>-12</v>
      </c>
      <c r="K491">
        <v>32</v>
      </c>
    </row>
    <row r="492" spans="1:11" x14ac:dyDescent="0.25">
      <c r="A492">
        <v>1</v>
      </c>
      <c r="B492">
        <v>0</v>
      </c>
      <c r="C492">
        <v>0</v>
      </c>
      <c r="D492">
        <v>0</v>
      </c>
      <c r="E492">
        <v>18</v>
      </c>
      <c r="F492">
        <v>7</v>
      </c>
      <c r="G492">
        <v>16</v>
      </c>
      <c r="H492">
        <v>2</v>
      </c>
      <c r="I492">
        <v>15</v>
      </c>
      <c r="J492">
        <v>-16</v>
      </c>
      <c r="K492">
        <v>41</v>
      </c>
    </row>
    <row r="493" spans="1:11" x14ac:dyDescent="0.25">
      <c r="A493">
        <v>1</v>
      </c>
      <c r="B493">
        <v>0</v>
      </c>
      <c r="C493">
        <v>0</v>
      </c>
      <c r="D493">
        <v>0</v>
      </c>
      <c r="E493">
        <v>16</v>
      </c>
      <c r="F493">
        <v>8</v>
      </c>
      <c r="G493">
        <v>20</v>
      </c>
      <c r="H493">
        <v>0</v>
      </c>
      <c r="I493">
        <v>15</v>
      </c>
      <c r="J493">
        <v>-16</v>
      </c>
      <c r="K493">
        <v>34</v>
      </c>
    </row>
    <row r="494" spans="1:11" x14ac:dyDescent="0.25">
      <c r="A494">
        <v>1</v>
      </c>
      <c r="B494">
        <v>0</v>
      </c>
      <c r="C494">
        <v>0</v>
      </c>
      <c r="D494">
        <v>0</v>
      </c>
      <c r="E494">
        <v>15</v>
      </c>
      <c r="F494">
        <v>30</v>
      </c>
      <c r="G494">
        <v>23</v>
      </c>
      <c r="H494">
        <v>0</v>
      </c>
      <c r="I494">
        <v>14</v>
      </c>
      <c r="J494">
        <v>-11</v>
      </c>
      <c r="K494">
        <v>25</v>
      </c>
    </row>
    <row r="495" spans="1:11" x14ac:dyDescent="0.25">
      <c r="A495">
        <v>1</v>
      </c>
      <c r="B495">
        <v>0</v>
      </c>
      <c r="C495">
        <v>0</v>
      </c>
      <c r="D495">
        <v>0</v>
      </c>
      <c r="E495">
        <v>12</v>
      </c>
      <c r="F495">
        <v>0</v>
      </c>
      <c r="G495">
        <v>11</v>
      </c>
      <c r="H495">
        <v>0</v>
      </c>
      <c r="I495">
        <v>19</v>
      </c>
      <c r="J495">
        <v>-8</v>
      </c>
      <c r="K495">
        <v>34</v>
      </c>
    </row>
    <row r="496" spans="1:11" x14ac:dyDescent="0.25">
      <c r="A496">
        <v>1</v>
      </c>
      <c r="B496">
        <v>0</v>
      </c>
      <c r="C496">
        <v>0</v>
      </c>
      <c r="D496">
        <v>0</v>
      </c>
      <c r="E496">
        <v>16</v>
      </c>
      <c r="F496">
        <v>11</v>
      </c>
      <c r="G496">
        <v>7</v>
      </c>
      <c r="H496">
        <v>0</v>
      </c>
      <c r="I496">
        <v>15</v>
      </c>
      <c r="J496">
        <v>-16</v>
      </c>
      <c r="K496">
        <v>42</v>
      </c>
    </row>
    <row r="497" spans="1:11" x14ac:dyDescent="0.25">
      <c r="A497">
        <v>1</v>
      </c>
      <c r="B497">
        <v>0</v>
      </c>
      <c r="C497">
        <v>0</v>
      </c>
      <c r="D497">
        <v>0</v>
      </c>
      <c r="E497">
        <v>4</v>
      </c>
      <c r="F497">
        <v>9</v>
      </c>
      <c r="G497">
        <v>7</v>
      </c>
      <c r="H497">
        <v>3</v>
      </c>
      <c r="I497">
        <v>17</v>
      </c>
      <c r="J497">
        <v>-3</v>
      </c>
      <c r="K497">
        <v>53</v>
      </c>
    </row>
    <row r="498" spans="1:11" x14ac:dyDescent="0.25">
      <c r="A498">
        <v>1</v>
      </c>
      <c r="B498">
        <v>0</v>
      </c>
      <c r="C498">
        <v>0</v>
      </c>
      <c r="D498">
        <v>0</v>
      </c>
      <c r="E498">
        <v>6</v>
      </c>
      <c r="F498">
        <v>0</v>
      </c>
      <c r="G498">
        <v>2</v>
      </c>
      <c r="H498">
        <v>0</v>
      </c>
      <c r="I498">
        <v>16</v>
      </c>
      <c r="J498">
        <v>-8</v>
      </c>
      <c r="K498">
        <v>53</v>
      </c>
    </row>
    <row r="499" spans="1:11" x14ac:dyDescent="0.25">
      <c r="A499">
        <v>1</v>
      </c>
      <c r="B499">
        <v>0</v>
      </c>
      <c r="C499">
        <v>5</v>
      </c>
      <c r="D499">
        <v>0</v>
      </c>
      <c r="E499">
        <v>6</v>
      </c>
      <c r="F499">
        <v>0</v>
      </c>
      <c r="G499">
        <v>4</v>
      </c>
      <c r="H499">
        <v>0</v>
      </c>
      <c r="I499">
        <v>17</v>
      </c>
      <c r="J499">
        <v>-11</v>
      </c>
      <c r="K499">
        <v>53</v>
      </c>
    </row>
    <row r="500" spans="1:11" x14ac:dyDescent="0.25">
      <c r="A500">
        <v>1</v>
      </c>
      <c r="B500">
        <v>0</v>
      </c>
      <c r="C500">
        <v>0</v>
      </c>
      <c r="D500">
        <v>0</v>
      </c>
      <c r="E500">
        <v>10</v>
      </c>
      <c r="F500">
        <v>22</v>
      </c>
      <c r="G500">
        <v>6</v>
      </c>
      <c r="H500">
        <v>0</v>
      </c>
      <c r="I500">
        <v>14</v>
      </c>
      <c r="J500">
        <v>-10</v>
      </c>
      <c r="K500">
        <v>42</v>
      </c>
    </row>
    <row r="501" spans="1:11" x14ac:dyDescent="0.25">
      <c r="A501">
        <v>2</v>
      </c>
      <c r="B501">
        <v>0</v>
      </c>
      <c r="C501">
        <v>7</v>
      </c>
      <c r="D501">
        <v>0</v>
      </c>
      <c r="E501">
        <v>6</v>
      </c>
      <c r="F501">
        <v>13</v>
      </c>
      <c r="G501">
        <v>14</v>
      </c>
      <c r="H501">
        <v>0</v>
      </c>
      <c r="I501">
        <v>17</v>
      </c>
      <c r="J501">
        <v>-1</v>
      </c>
      <c r="K501">
        <v>50</v>
      </c>
    </row>
    <row r="502" spans="1:11" x14ac:dyDescent="0.25">
      <c r="A502">
        <v>1</v>
      </c>
      <c r="B502">
        <v>0</v>
      </c>
      <c r="C502">
        <v>30</v>
      </c>
      <c r="D502">
        <v>0</v>
      </c>
      <c r="E502">
        <v>18</v>
      </c>
      <c r="F502">
        <v>30</v>
      </c>
      <c r="G502">
        <v>27</v>
      </c>
      <c r="H502">
        <v>0</v>
      </c>
      <c r="I502">
        <v>8</v>
      </c>
      <c r="J502">
        <v>-23</v>
      </c>
      <c r="K502">
        <v>20</v>
      </c>
    </row>
    <row r="503" spans="1:11" x14ac:dyDescent="0.25">
      <c r="A503">
        <v>1</v>
      </c>
      <c r="B503">
        <v>0</v>
      </c>
      <c r="C503">
        <v>0</v>
      </c>
      <c r="D503">
        <v>0</v>
      </c>
      <c r="E503">
        <v>7</v>
      </c>
      <c r="F503">
        <v>0</v>
      </c>
      <c r="G503">
        <v>30</v>
      </c>
      <c r="H503">
        <v>0</v>
      </c>
      <c r="I503">
        <v>15</v>
      </c>
      <c r="J503">
        <v>-6</v>
      </c>
      <c r="K503">
        <v>28</v>
      </c>
    </row>
    <row r="504" spans="1:11" x14ac:dyDescent="0.25">
      <c r="A504">
        <v>1</v>
      </c>
      <c r="B504">
        <v>0</v>
      </c>
      <c r="C504">
        <v>0</v>
      </c>
      <c r="D504">
        <v>0</v>
      </c>
      <c r="E504">
        <v>10</v>
      </c>
      <c r="F504">
        <v>4</v>
      </c>
      <c r="G504">
        <v>6</v>
      </c>
      <c r="H504">
        <v>0</v>
      </c>
      <c r="I504">
        <v>16</v>
      </c>
      <c r="J504">
        <v>-13</v>
      </c>
      <c r="K504">
        <v>50</v>
      </c>
    </row>
    <row r="505" spans="1:11" x14ac:dyDescent="0.25">
      <c r="A505">
        <v>3</v>
      </c>
      <c r="B505">
        <v>0</v>
      </c>
      <c r="C505">
        <v>8</v>
      </c>
      <c r="D505">
        <v>0</v>
      </c>
      <c r="E505">
        <v>12</v>
      </c>
      <c r="F505">
        <v>30</v>
      </c>
      <c r="G505">
        <v>13</v>
      </c>
      <c r="H505">
        <v>0</v>
      </c>
      <c r="I505">
        <v>12</v>
      </c>
      <c r="J505">
        <v>-7</v>
      </c>
      <c r="K505">
        <v>33</v>
      </c>
    </row>
    <row r="506" spans="1:11" x14ac:dyDescent="0.25">
      <c r="A506">
        <v>6</v>
      </c>
      <c r="B506">
        <v>0</v>
      </c>
      <c r="C506">
        <v>0</v>
      </c>
      <c r="D506">
        <v>0</v>
      </c>
      <c r="E506">
        <v>0</v>
      </c>
      <c r="F506">
        <v>23</v>
      </c>
      <c r="G506">
        <v>8</v>
      </c>
      <c r="H506">
        <v>0</v>
      </c>
      <c r="I506">
        <v>30</v>
      </c>
      <c r="J506">
        <v>35</v>
      </c>
      <c r="K506">
        <v>105</v>
      </c>
    </row>
    <row r="507" spans="1:11" x14ac:dyDescent="0.25">
      <c r="A507">
        <v>1</v>
      </c>
      <c r="B507">
        <v>0</v>
      </c>
      <c r="C507">
        <v>0</v>
      </c>
      <c r="D507">
        <v>0</v>
      </c>
      <c r="E507">
        <v>12</v>
      </c>
      <c r="F507">
        <v>0</v>
      </c>
      <c r="G507">
        <v>13</v>
      </c>
      <c r="H507">
        <v>0</v>
      </c>
      <c r="I507">
        <v>15</v>
      </c>
      <c r="J507">
        <v>-16</v>
      </c>
      <c r="K507">
        <v>38</v>
      </c>
    </row>
    <row r="508" spans="1:11" x14ac:dyDescent="0.25">
      <c r="A508">
        <v>1</v>
      </c>
      <c r="B508">
        <v>0</v>
      </c>
      <c r="C508">
        <v>0</v>
      </c>
      <c r="D508">
        <v>0</v>
      </c>
      <c r="E508">
        <v>20</v>
      </c>
      <c r="F508">
        <v>15</v>
      </c>
      <c r="G508">
        <v>17</v>
      </c>
      <c r="H508">
        <v>0</v>
      </c>
      <c r="I508">
        <v>15</v>
      </c>
      <c r="J508">
        <v>-20</v>
      </c>
      <c r="K508">
        <v>37</v>
      </c>
    </row>
    <row r="509" spans="1:11" x14ac:dyDescent="0.25">
      <c r="A509">
        <v>1</v>
      </c>
      <c r="B509">
        <v>0</v>
      </c>
      <c r="C509">
        <v>0</v>
      </c>
      <c r="D509">
        <v>0</v>
      </c>
      <c r="E509">
        <v>10</v>
      </c>
      <c r="F509">
        <v>12</v>
      </c>
      <c r="G509">
        <v>10</v>
      </c>
      <c r="H509">
        <v>0</v>
      </c>
      <c r="I509">
        <v>16</v>
      </c>
      <c r="J509">
        <v>-9</v>
      </c>
      <c r="K509">
        <v>41</v>
      </c>
    </row>
    <row r="510" spans="1:11" x14ac:dyDescent="0.25">
      <c r="A510">
        <v>1</v>
      </c>
      <c r="B510">
        <v>0</v>
      </c>
      <c r="C510">
        <v>0</v>
      </c>
      <c r="D510">
        <v>0</v>
      </c>
      <c r="E510">
        <v>16</v>
      </c>
      <c r="F510">
        <v>5</v>
      </c>
      <c r="G510">
        <v>16</v>
      </c>
      <c r="H510">
        <v>0</v>
      </c>
      <c r="I510">
        <v>9</v>
      </c>
      <c r="J510">
        <v>-23</v>
      </c>
      <c r="K510">
        <v>23</v>
      </c>
    </row>
    <row r="511" spans="1:11" x14ac:dyDescent="0.25">
      <c r="A511">
        <v>1</v>
      </c>
      <c r="B511">
        <v>0</v>
      </c>
      <c r="C511">
        <v>8</v>
      </c>
      <c r="D511">
        <v>0</v>
      </c>
      <c r="E511">
        <v>10</v>
      </c>
      <c r="F511">
        <v>10</v>
      </c>
      <c r="G511">
        <v>12</v>
      </c>
      <c r="H511">
        <v>0</v>
      </c>
      <c r="I511">
        <v>13</v>
      </c>
      <c r="J511">
        <v>-8</v>
      </c>
      <c r="K511">
        <v>22</v>
      </c>
    </row>
    <row r="512" spans="1:11" x14ac:dyDescent="0.25">
      <c r="A512">
        <v>1</v>
      </c>
      <c r="B512">
        <v>0</v>
      </c>
      <c r="C512">
        <v>0</v>
      </c>
      <c r="D512">
        <v>0</v>
      </c>
      <c r="E512">
        <v>12</v>
      </c>
      <c r="F512">
        <v>6</v>
      </c>
      <c r="G512">
        <v>10</v>
      </c>
      <c r="H512">
        <v>0</v>
      </c>
      <c r="I512">
        <v>14</v>
      </c>
      <c r="J512">
        <v>-12</v>
      </c>
      <c r="K512">
        <v>35</v>
      </c>
    </row>
    <row r="513" spans="1:11" x14ac:dyDescent="0.25">
      <c r="A513">
        <v>1</v>
      </c>
      <c r="B513">
        <v>0</v>
      </c>
      <c r="C513">
        <v>0</v>
      </c>
      <c r="D513">
        <v>0</v>
      </c>
      <c r="E513">
        <v>6</v>
      </c>
      <c r="F513">
        <v>3</v>
      </c>
      <c r="G513">
        <v>12</v>
      </c>
      <c r="H513">
        <v>0</v>
      </c>
      <c r="I513">
        <v>12</v>
      </c>
      <c r="J513">
        <v>-9</v>
      </c>
      <c r="K513">
        <v>33</v>
      </c>
    </row>
    <row r="514" spans="1:11" x14ac:dyDescent="0.25">
      <c r="A514">
        <v>1</v>
      </c>
      <c r="B514">
        <v>0</v>
      </c>
      <c r="C514">
        <v>0</v>
      </c>
      <c r="D514">
        <v>0</v>
      </c>
      <c r="E514">
        <v>5</v>
      </c>
      <c r="F514">
        <v>15</v>
      </c>
      <c r="G514">
        <v>1</v>
      </c>
      <c r="H514">
        <v>0</v>
      </c>
      <c r="I514">
        <v>15</v>
      </c>
      <c r="J514">
        <v>-6</v>
      </c>
      <c r="K514">
        <v>47</v>
      </c>
    </row>
    <row r="515" spans="1:11" x14ac:dyDescent="0.25">
      <c r="A515">
        <v>1</v>
      </c>
      <c r="B515">
        <v>0</v>
      </c>
      <c r="C515">
        <v>0</v>
      </c>
      <c r="D515">
        <v>0</v>
      </c>
      <c r="E515">
        <v>5</v>
      </c>
      <c r="F515">
        <v>15</v>
      </c>
      <c r="G515">
        <v>1</v>
      </c>
      <c r="H515">
        <v>0</v>
      </c>
      <c r="I515">
        <v>15</v>
      </c>
      <c r="J515">
        <v>-6</v>
      </c>
      <c r="K515">
        <v>47</v>
      </c>
    </row>
    <row r="516" spans="1:11" x14ac:dyDescent="0.25">
      <c r="A516">
        <v>2</v>
      </c>
      <c r="B516">
        <v>0</v>
      </c>
      <c r="C516">
        <v>0</v>
      </c>
      <c r="D516">
        <v>0</v>
      </c>
      <c r="E516">
        <v>7</v>
      </c>
      <c r="F516">
        <v>19</v>
      </c>
      <c r="G516">
        <v>15</v>
      </c>
      <c r="H516">
        <v>0</v>
      </c>
      <c r="I516">
        <v>15</v>
      </c>
      <c r="J516">
        <v>-1</v>
      </c>
      <c r="K516">
        <v>41</v>
      </c>
    </row>
    <row r="517" spans="1:11" x14ac:dyDescent="0.25">
      <c r="A517">
        <v>3</v>
      </c>
      <c r="B517">
        <v>0</v>
      </c>
      <c r="C517">
        <v>0</v>
      </c>
      <c r="D517">
        <v>0</v>
      </c>
      <c r="E517">
        <v>4</v>
      </c>
      <c r="F517">
        <v>0</v>
      </c>
      <c r="G517">
        <v>11</v>
      </c>
      <c r="H517">
        <v>0</v>
      </c>
      <c r="I517">
        <v>28</v>
      </c>
      <c r="J517">
        <v>10</v>
      </c>
      <c r="K517">
        <v>71</v>
      </c>
    </row>
    <row r="518" spans="1:11" x14ac:dyDescent="0.25">
      <c r="A518">
        <v>3</v>
      </c>
      <c r="B518">
        <v>0</v>
      </c>
      <c r="C518">
        <v>0</v>
      </c>
      <c r="D518">
        <v>0</v>
      </c>
      <c r="E518">
        <v>4</v>
      </c>
      <c r="F518">
        <v>22</v>
      </c>
      <c r="G518">
        <v>0</v>
      </c>
      <c r="H518">
        <v>0</v>
      </c>
      <c r="I518">
        <v>20</v>
      </c>
      <c r="J518">
        <v>15</v>
      </c>
      <c r="K518">
        <v>83</v>
      </c>
    </row>
    <row r="519" spans="1:11" x14ac:dyDescent="0.25">
      <c r="A519">
        <v>1</v>
      </c>
      <c r="B519">
        <v>0</v>
      </c>
      <c r="C519">
        <v>0</v>
      </c>
      <c r="D519">
        <v>0</v>
      </c>
      <c r="E519">
        <v>9</v>
      </c>
      <c r="F519">
        <v>12</v>
      </c>
      <c r="G519">
        <v>7</v>
      </c>
      <c r="H519">
        <v>0</v>
      </c>
      <c r="I519">
        <v>15</v>
      </c>
      <c r="J519">
        <v>-9</v>
      </c>
      <c r="K519">
        <v>43</v>
      </c>
    </row>
    <row r="520" spans="1:11" x14ac:dyDescent="0.25">
      <c r="A520">
        <v>2</v>
      </c>
      <c r="B520">
        <v>0</v>
      </c>
      <c r="C520">
        <v>0</v>
      </c>
      <c r="D520">
        <v>0</v>
      </c>
      <c r="E520">
        <v>0</v>
      </c>
      <c r="F520">
        <v>29</v>
      </c>
      <c r="G520">
        <v>0</v>
      </c>
      <c r="H520">
        <v>0</v>
      </c>
      <c r="I520">
        <v>16</v>
      </c>
      <c r="J520">
        <v>14</v>
      </c>
      <c r="K520">
        <v>68</v>
      </c>
    </row>
    <row r="521" spans="1:11" x14ac:dyDescent="0.25">
      <c r="A521">
        <v>1</v>
      </c>
      <c r="B521">
        <v>0</v>
      </c>
      <c r="C521">
        <v>0</v>
      </c>
      <c r="D521">
        <v>0</v>
      </c>
      <c r="E521">
        <v>11</v>
      </c>
      <c r="F521">
        <v>30</v>
      </c>
      <c r="G521">
        <v>14</v>
      </c>
      <c r="H521">
        <v>0</v>
      </c>
      <c r="I521">
        <v>10</v>
      </c>
      <c r="J521">
        <v>-17</v>
      </c>
      <c r="K521">
        <v>26</v>
      </c>
    </row>
    <row r="522" spans="1:11" x14ac:dyDescent="0.25">
      <c r="A522">
        <v>2</v>
      </c>
      <c r="B522">
        <v>0</v>
      </c>
      <c r="C522">
        <v>2</v>
      </c>
      <c r="D522">
        <v>0</v>
      </c>
      <c r="E522">
        <v>6</v>
      </c>
      <c r="F522">
        <v>12</v>
      </c>
      <c r="G522">
        <v>5</v>
      </c>
      <c r="H522">
        <v>0</v>
      </c>
      <c r="I522">
        <v>23</v>
      </c>
      <c r="J522">
        <v>9</v>
      </c>
      <c r="K522">
        <v>38</v>
      </c>
    </row>
    <row r="523" spans="1:11" x14ac:dyDescent="0.25">
      <c r="A523">
        <v>1</v>
      </c>
      <c r="B523">
        <v>0</v>
      </c>
      <c r="C523">
        <v>0</v>
      </c>
      <c r="D523">
        <v>0</v>
      </c>
      <c r="E523">
        <v>7</v>
      </c>
      <c r="F523">
        <v>7</v>
      </c>
      <c r="G523">
        <v>22</v>
      </c>
      <c r="H523">
        <v>0</v>
      </c>
      <c r="I523">
        <v>16</v>
      </c>
      <c r="J523">
        <v>-1</v>
      </c>
      <c r="K523">
        <v>21</v>
      </c>
    </row>
    <row r="524" spans="1:11" x14ac:dyDescent="0.25">
      <c r="A524">
        <v>1</v>
      </c>
      <c r="B524">
        <v>0</v>
      </c>
      <c r="C524">
        <v>12</v>
      </c>
      <c r="D524">
        <v>0</v>
      </c>
      <c r="E524">
        <v>10</v>
      </c>
      <c r="F524">
        <v>9</v>
      </c>
      <c r="G524">
        <v>13</v>
      </c>
      <c r="H524">
        <v>0</v>
      </c>
      <c r="I524">
        <v>12</v>
      </c>
      <c r="J524">
        <v>-15</v>
      </c>
      <c r="K524">
        <v>30</v>
      </c>
    </row>
    <row r="525" spans="1:11" x14ac:dyDescent="0.25">
      <c r="A525">
        <v>1</v>
      </c>
      <c r="B525">
        <v>0</v>
      </c>
      <c r="C525">
        <v>0</v>
      </c>
      <c r="D525">
        <v>0</v>
      </c>
      <c r="E525">
        <v>5</v>
      </c>
      <c r="F525">
        <v>11</v>
      </c>
      <c r="G525">
        <v>10</v>
      </c>
      <c r="H525">
        <v>0</v>
      </c>
      <c r="I525">
        <v>13</v>
      </c>
      <c r="J525">
        <v>-7</v>
      </c>
      <c r="K525">
        <v>37</v>
      </c>
    </row>
    <row r="526" spans="1:11" x14ac:dyDescent="0.25">
      <c r="A526">
        <v>2</v>
      </c>
      <c r="B526">
        <v>0</v>
      </c>
      <c r="C526">
        <v>0</v>
      </c>
      <c r="D526">
        <v>0</v>
      </c>
      <c r="E526">
        <v>4</v>
      </c>
      <c r="F526">
        <v>10</v>
      </c>
      <c r="G526">
        <v>11</v>
      </c>
      <c r="H526">
        <v>0</v>
      </c>
      <c r="I526">
        <v>15</v>
      </c>
      <c r="J526">
        <v>-4</v>
      </c>
      <c r="K526">
        <v>44</v>
      </c>
    </row>
    <row r="527" spans="1:11" x14ac:dyDescent="0.25">
      <c r="A527">
        <v>1</v>
      </c>
      <c r="B527">
        <v>0</v>
      </c>
      <c r="C527">
        <v>4</v>
      </c>
      <c r="D527">
        <v>0</v>
      </c>
      <c r="E527">
        <v>2</v>
      </c>
      <c r="F527">
        <v>0</v>
      </c>
      <c r="G527">
        <v>7</v>
      </c>
      <c r="H527">
        <v>0</v>
      </c>
      <c r="I527">
        <v>11</v>
      </c>
      <c r="J527">
        <v>1</v>
      </c>
      <c r="K527">
        <v>35</v>
      </c>
    </row>
    <row r="528" spans="1:11" x14ac:dyDescent="0.25">
      <c r="A528">
        <v>1</v>
      </c>
      <c r="B528">
        <v>0</v>
      </c>
      <c r="C528">
        <v>0</v>
      </c>
      <c r="D528">
        <v>0</v>
      </c>
      <c r="E528">
        <v>19</v>
      </c>
      <c r="F528">
        <v>14</v>
      </c>
      <c r="G528">
        <v>23</v>
      </c>
      <c r="H528">
        <v>7</v>
      </c>
      <c r="I528">
        <v>9</v>
      </c>
      <c r="J528">
        <v>-25</v>
      </c>
      <c r="K528">
        <v>21</v>
      </c>
    </row>
    <row r="529" spans="1:11" x14ac:dyDescent="0.25">
      <c r="A529">
        <v>1</v>
      </c>
      <c r="B529">
        <v>0</v>
      </c>
      <c r="C529">
        <v>0</v>
      </c>
      <c r="D529">
        <v>0</v>
      </c>
      <c r="E529">
        <v>9</v>
      </c>
      <c r="F529">
        <v>23</v>
      </c>
      <c r="G529">
        <v>8</v>
      </c>
      <c r="H529">
        <v>0</v>
      </c>
      <c r="I529">
        <v>9</v>
      </c>
      <c r="J529">
        <v>-15</v>
      </c>
      <c r="K529">
        <v>29</v>
      </c>
    </row>
    <row r="530" spans="1:11" x14ac:dyDescent="0.25">
      <c r="A530">
        <v>2</v>
      </c>
      <c r="B530">
        <v>0</v>
      </c>
      <c r="C530">
        <v>0</v>
      </c>
      <c r="D530">
        <v>0</v>
      </c>
      <c r="E530">
        <v>2</v>
      </c>
      <c r="F530">
        <v>22</v>
      </c>
      <c r="G530">
        <v>0</v>
      </c>
      <c r="H530">
        <v>0</v>
      </c>
      <c r="I530">
        <v>18</v>
      </c>
      <c r="J530">
        <v>8</v>
      </c>
      <c r="K530">
        <v>76</v>
      </c>
    </row>
    <row r="531" spans="1:11" x14ac:dyDescent="0.25">
      <c r="A531">
        <v>2</v>
      </c>
      <c r="B531">
        <v>0</v>
      </c>
      <c r="C531">
        <v>0</v>
      </c>
      <c r="D531">
        <v>0</v>
      </c>
      <c r="E531">
        <v>8</v>
      </c>
      <c r="F531">
        <v>30</v>
      </c>
      <c r="G531">
        <v>2</v>
      </c>
      <c r="H531">
        <v>0</v>
      </c>
      <c r="I531">
        <v>15</v>
      </c>
      <c r="J531">
        <v>-1</v>
      </c>
      <c r="K531">
        <v>53</v>
      </c>
    </row>
    <row r="532" spans="1:11" x14ac:dyDescent="0.25">
      <c r="A532">
        <v>4</v>
      </c>
      <c r="B532">
        <v>0</v>
      </c>
      <c r="C532">
        <v>0</v>
      </c>
      <c r="D532">
        <v>0</v>
      </c>
      <c r="E532">
        <v>2</v>
      </c>
      <c r="F532">
        <v>30</v>
      </c>
      <c r="G532">
        <v>0</v>
      </c>
      <c r="H532">
        <v>0</v>
      </c>
      <c r="I532">
        <v>22</v>
      </c>
      <c r="J532">
        <v>23</v>
      </c>
      <c r="K532">
        <v>104</v>
      </c>
    </row>
    <row r="533" spans="1:11" x14ac:dyDescent="0.25">
      <c r="A533">
        <v>1</v>
      </c>
      <c r="B533">
        <v>0</v>
      </c>
      <c r="C533">
        <v>0</v>
      </c>
      <c r="D533">
        <v>0</v>
      </c>
      <c r="E533">
        <v>10</v>
      </c>
      <c r="F533">
        <v>0</v>
      </c>
      <c r="G533">
        <v>14</v>
      </c>
      <c r="H533">
        <v>0</v>
      </c>
      <c r="I533">
        <v>13</v>
      </c>
      <c r="J533">
        <v>-11</v>
      </c>
      <c r="K533">
        <v>35</v>
      </c>
    </row>
    <row r="534" spans="1:11" x14ac:dyDescent="0.25">
      <c r="A534">
        <v>1</v>
      </c>
      <c r="B534">
        <v>0</v>
      </c>
      <c r="C534">
        <v>0</v>
      </c>
      <c r="D534">
        <v>0</v>
      </c>
      <c r="E534">
        <v>6</v>
      </c>
      <c r="F534">
        <v>13</v>
      </c>
      <c r="G534">
        <v>4</v>
      </c>
      <c r="H534">
        <v>0</v>
      </c>
      <c r="I534">
        <v>14</v>
      </c>
      <c r="J534">
        <v>-4</v>
      </c>
      <c r="K534">
        <v>44</v>
      </c>
    </row>
    <row r="535" spans="1:11" x14ac:dyDescent="0.25">
      <c r="A535">
        <v>1</v>
      </c>
      <c r="B535">
        <v>0</v>
      </c>
      <c r="C535">
        <v>0</v>
      </c>
      <c r="D535">
        <v>0</v>
      </c>
      <c r="E535">
        <v>14</v>
      </c>
      <c r="F535">
        <v>30</v>
      </c>
      <c r="G535">
        <v>13</v>
      </c>
      <c r="H535">
        <v>0</v>
      </c>
      <c r="I535">
        <v>7</v>
      </c>
      <c r="J535">
        <v>-22</v>
      </c>
      <c r="K535">
        <v>21</v>
      </c>
    </row>
    <row r="536" spans="1:11" x14ac:dyDescent="0.25">
      <c r="A536">
        <v>1</v>
      </c>
      <c r="B536">
        <v>0</v>
      </c>
      <c r="C536">
        <v>0</v>
      </c>
      <c r="D536">
        <v>0</v>
      </c>
      <c r="E536">
        <v>15</v>
      </c>
      <c r="F536">
        <v>3</v>
      </c>
      <c r="G536">
        <v>11</v>
      </c>
      <c r="H536">
        <v>0</v>
      </c>
      <c r="I536">
        <v>12</v>
      </c>
      <c r="J536">
        <v>-18</v>
      </c>
      <c r="K536">
        <v>32</v>
      </c>
    </row>
    <row r="537" spans="1:11" x14ac:dyDescent="0.25">
      <c r="A537">
        <v>2</v>
      </c>
      <c r="B537">
        <v>0</v>
      </c>
      <c r="C537">
        <v>0</v>
      </c>
      <c r="D537">
        <v>0</v>
      </c>
      <c r="E537">
        <v>2</v>
      </c>
      <c r="F537">
        <v>3</v>
      </c>
      <c r="G537">
        <v>7</v>
      </c>
      <c r="H537">
        <v>0</v>
      </c>
      <c r="I537">
        <v>16</v>
      </c>
      <c r="J537">
        <v>7</v>
      </c>
      <c r="K537">
        <v>56</v>
      </c>
    </row>
    <row r="538" spans="1:11" x14ac:dyDescent="0.25">
      <c r="A538">
        <v>1</v>
      </c>
      <c r="B538">
        <v>0</v>
      </c>
      <c r="C538">
        <v>0</v>
      </c>
      <c r="D538">
        <v>0</v>
      </c>
      <c r="E538">
        <v>12</v>
      </c>
      <c r="F538">
        <v>5</v>
      </c>
      <c r="G538">
        <v>13</v>
      </c>
      <c r="H538">
        <v>0</v>
      </c>
      <c r="I538">
        <v>11</v>
      </c>
      <c r="J538">
        <v>-17</v>
      </c>
      <c r="K538">
        <v>29</v>
      </c>
    </row>
    <row r="539" spans="1:11" x14ac:dyDescent="0.25">
      <c r="A539">
        <v>1</v>
      </c>
      <c r="B539">
        <v>0</v>
      </c>
      <c r="C539">
        <v>0</v>
      </c>
      <c r="D539">
        <v>0</v>
      </c>
      <c r="E539">
        <v>8</v>
      </c>
      <c r="F539">
        <v>0</v>
      </c>
      <c r="G539">
        <v>26</v>
      </c>
      <c r="H539">
        <v>0</v>
      </c>
      <c r="I539">
        <v>9</v>
      </c>
      <c r="J539">
        <v>-14</v>
      </c>
      <c r="K539">
        <v>21</v>
      </c>
    </row>
    <row r="540" spans="1:11" x14ac:dyDescent="0.25">
      <c r="A540">
        <v>1</v>
      </c>
      <c r="B540">
        <v>0</v>
      </c>
      <c r="C540">
        <v>11</v>
      </c>
      <c r="D540">
        <v>0</v>
      </c>
      <c r="E540">
        <v>10</v>
      </c>
      <c r="F540">
        <v>15</v>
      </c>
      <c r="G540">
        <v>29</v>
      </c>
      <c r="H540">
        <v>0</v>
      </c>
      <c r="I540">
        <v>9</v>
      </c>
      <c r="J540">
        <v>-10</v>
      </c>
      <c r="K540">
        <v>22</v>
      </c>
    </row>
    <row r="541" spans="1:11" x14ac:dyDescent="0.25">
      <c r="A541">
        <v>1</v>
      </c>
      <c r="B541">
        <v>0</v>
      </c>
      <c r="C541">
        <v>0</v>
      </c>
      <c r="D541">
        <v>0</v>
      </c>
      <c r="E541">
        <v>14</v>
      </c>
      <c r="F541">
        <v>0</v>
      </c>
      <c r="G541">
        <v>25</v>
      </c>
      <c r="H541">
        <v>3</v>
      </c>
      <c r="I541">
        <v>15</v>
      </c>
      <c r="J541">
        <v>-14</v>
      </c>
      <c r="K541">
        <v>33</v>
      </c>
    </row>
    <row r="542" spans="1:11" x14ac:dyDescent="0.25">
      <c r="A542">
        <v>1</v>
      </c>
      <c r="B542">
        <v>0</v>
      </c>
      <c r="C542">
        <v>21</v>
      </c>
      <c r="D542">
        <v>0</v>
      </c>
      <c r="E542">
        <v>16</v>
      </c>
      <c r="F542">
        <v>30</v>
      </c>
      <c r="G542">
        <v>23</v>
      </c>
      <c r="H542">
        <v>0</v>
      </c>
      <c r="I542">
        <v>8</v>
      </c>
      <c r="J542">
        <v>-25</v>
      </c>
      <c r="K542">
        <v>20</v>
      </c>
    </row>
    <row r="543" spans="1:11" x14ac:dyDescent="0.25">
      <c r="A543">
        <v>1</v>
      </c>
      <c r="B543">
        <v>0</v>
      </c>
      <c r="C543">
        <v>0</v>
      </c>
      <c r="D543">
        <v>0</v>
      </c>
      <c r="E543">
        <v>20</v>
      </c>
      <c r="F543">
        <v>7</v>
      </c>
      <c r="G543">
        <v>20</v>
      </c>
      <c r="H543">
        <v>0</v>
      </c>
      <c r="I543">
        <v>14</v>
      </c>
      <c r="J543">
        <v>-22</v>
      </c>
      <c r="K543">
        <v>30</v>
      </c>
    </row>
    <row r="544" spans="1:11" x14ac:dyDescent="0.25">
      <c r="A544">
        <v>1</v>
      </c>
      <c r="B544">
        <v>0</v>
      </c>
      <c r="C544">
        <v>0</v>
      </c>
      <c r="D544">
        <v>0</v>
      </c>
      <c r="E544">
        <v>11</v>
      </c>
      <c r="F544">
        <v>23</v>
      </c>
      <c r="G544">
        <v>15</v>
      </c>
      <c r="H544">
        <v>0</v>
      </c>
      <c r="I544">
        <v>11</v>
      </c>
      <c r="J544">
        <v>-14</v>
      </c>
      <c r="K544">
        <v>30</v>
      </c>
    </row>
    <row r="545" spans="1:11" x14ac:dyDescent="0.25">
      <c r="A545">
        <v>1</v>
      </c>
      <c r="B545">
        <v>0</v>
      </c>
      <c r="C545">
        <v>0</v>
      </c>
      <c r="D545">
        <v>0</v>
      </c>
      <c r="E545">
        <v>8</v>
      </c>
      <c r="F545">
        <v>30</v>
      </c>
      <c r="G545">
        <v>10</v>
      </c>
      <c r="H545">
        <v>7</v>
      </c>
      <c r="I545">
        <v>12</v>
      </c>
      <c r="J545">
        <v>-11</v>
      </c>
      <c r="K545">
        <v>34</v>
      </c>
    </row>
    <row r="546" spans="1:11" x14ac:dyDescent="0.25">
      <c r="A546">
        <v>1</v>
      </c>
      <c r="B546">
        <v>0</v>
      </c>
      <c r="C546">
        <v>0</v>
      </c>
      <c r="D546">
        <v>0</v>
      </c>
      <c r="E546">
        <v>10</v>
      </c>
      <c r="F546">
        <v>10</v>
      </c>
      <c r="G546">
        <v>17</v>
      </c>
      <c r="H546">
        <v>6</v>
      </c>
      <c r="I546">
        <v>13</v>
      </c>
      <c r="J546">
        <v>-12</v>
      </c>
      <c r="K546">
        <v>32</v>
      </c>
    </row>
    <row r="547" spans="1:11" x14ac:dyDescent="0.25">
      <c r="A547">
        <v>1</v>
      </c>
      <c r="B547">
        <v>0</v>
      </c>
      <c r="C547">
        <v>11</v>
      </c>
      <c r="D547">
        <v>0</v>
      </c>
      <c r="E547">
        <v>5</v>
      </c>
      <c r="F547">
        <v>4</v>
      </c>
      <c r="G547">
        <v>30</v>
      </c>
      <c r="H547">
        <v>0</v>
      </c>
      <c r="I547">
        <v>11</v>
      </c>
      <c r="J547">
        <v>-2</v>
      </c>
      <c r="K547">
        <v>23</v>
      </c>
    </row>
    <row r="548" spans="1:11" x14ac:dyDescent="0.25">
      <c r="A548">
        <v>1</v>
      </c>
      <c r="B548">
        <v>0</v>
      </c>
      <c r="C548">
        <v>0</v>
      </c>
      <c r="D548">
        <v>0</v>
      </c>
      <c r="E548">
        <v>15</v>
      </c>
      <c r="F548">
        <v>19</v>
      </c>
      <c r="G548">
        <v>24</v>
      </c>
      <c r="H548">
        <v>0</v>
      </c>
      <c r="I548">
        <v>12</v>
      </c>
      <c r="J548">
        <v>-18</v>
      </c>
      <c r="K548">
        <v>28</v>
      </c>
    </row>
    <row r="549" spans="1:11" x14ac:dyDescent="0.25">
      <c r="A549">
        <v>1</v>
      </c>
      <c r="B549">
        <v>0</v>
      </c>
      <c r="C549">
        <v>18</v>
      </c>
      <c r="D549">
        <v>0</v>
      </c>
      <c r="E549">
        <v>7</v>
      </c>
      <c r="F549">
        <v>0</v>
      </c>
      <c r="G549">
        <v>26</v>
      </c>
      <c r="H549">
        <v>1</v>
      </c>
      <c r="I549">
        <v>12</v>
      </c>
      <c r="J549">
        <v>-7</v>
      </c>
      <c r="K549">
        <v>27</v>
      </c>
    </row>
    <row r="550" spans="1:11" x14ac:dyDescent="0.25">
      <c r="A550">
        <v>1</v>
      </c>
      <c r="B550">
        <v>0</v>
      </c>
      <c r="C550">
        <v>0</v>
      </c>
      <c r="D550">
        <v>0</v>
      </c>
      <c r="E550">
        <v>12</v>
      </c>
      <c r="F550">
        <v>29</v>
      </c>
      <c r="G550">
        <v>27</v>
      </c>
      <c r="H550">
        <v>0</v>
      </c>
      <c r="I550">
        <v>8</v>
      </c>
      <c r="J550">
        <v>-19</v>
      </c>
      <c r="K550">
        <v>20</v>
      </c>
    </row>
    <row r="551" spans="1:11" x14ac:dyDescent="0.25">
      <c r="A551">
        <v>1</v>
      </c>
      <c r="B551">
        <v>0</v>
      </c>
      <c r="C551">
        <v>0</v>
      </c>
      <c r="D551">
        <v>0</v>
      </c>
      <c r="E551">
        <v>10</v>
      </c>
      <c r="F551">
        <v>0</v>
      </c>
      <c r="G551">
        <v>24</v>
      </c>
      <c r="H551">
        <v>0</v>
      </c>
      <c r="I551">
        <v>9</v>
      </c>
      <c r="J551">
        <v>-16</v>
      </c>
      <c r="K551">
        <v>22</v>
      </c>
    </row>
    <row r="552" spans="1:11" x14ac:dyDescent="0.25">
      <c r="A552">
        <v>3</v>
      </c>
      <c r="B552">
        <v>0</v>
      </c>
      <c r="C552">
        <v>0</v>
      </c>
      <c r="D552">
        <v>0</v>
      </c>
      <c r="E552">
        <v>12</v>
      </c>
      <c r="F552">
        <v>1</v>
      </c>
      <c r="G552">
        <v>22</v>
      </c>
      <c r="H552">
        <v>3</v>
      </c>
      <c r="I552">
        <v>14</v>
      </c>
      <c r="J552">
        <v>-2</v>
      </c>
      <c r="K552">
        <v>34</v>
      </c>
    </row>
    <row r="553" spans="1:11" x14ac:dyDescent="0.25">
      <c r="A553">
        <v>1</v>
      </c>
      <c r="B553">
        <v>0</v>
      </c>
      <c r="C553">
        <v>7</v>
      </c>
      <c r="D553">
        <v>0</v>
      </c>
      <c r="E553">
        <v>10</v>
      </c>
      <c r="F553">
        <v>3</v>
      </c>
      <c r="G553">
        <v>11</v>
      </c>
      <c r="H553">
        <v>0</v>
      </c>
      <c r="I553">
        <v>9</v>
      </c>
      <c r="J553">
        <v>-14</v>
      </c>
      <c r="K553">
        <v>29</v>
      </c>
    </row>
    <row r="554" spans="1:11" x14ac:dyDescent="0.25">
      <c r="A554">
        <v>1</v>
      </c>
      <c r="B554">
        <v>0</v>
      </c>
      <c r="C554">
        <v>0</v>
      </c>
      <c r="D554">
        <v>0</v>
      </c>
      <c r="E554">
        <v>12</v>
      </c>
      <c r="F554">
        <v>11</v>
      </c>
      <c r="G554">
        <v>1</v>
      </c>
      <c r="H554">
        <v>0</v>
      </c>
      <c r="I554">
        <v>13</v>
      </c>
      <c r="J554">
        <v>-14</v>
      </c>
      <c r="K554">
        <v>43</v>
      </c>
    </row>
    <row r="555" spans="1:11" x14ac:dyDescent="0.25">
      <c r="A555">
        <v>2</v>
      </c>
      <c r="B555">
        <v>0</v>
      </c>
      <c r="C555">
        <v>2</v>
      </c>
      <c r="D555">
        <v>0</v>
      </c>
      <c r="E555">
        <v>7</v>
      </c>
      <c r="F555">
        <v>12</v>
      </c>
      <c r="G555">
        <v>0</v>
      </c>
      <c r="H555">
        <v>0</v>
      </c>
      <c r="I555">
        <v>18</v>
      </c>
      <c r="J555">
        <v>1</v>
      </c>
      <c r="K555">
        <v>70</v>
      </c>
    </row>
    <row r="556" spans="1:11" x14ac:dyDescent="0.25">
      <c r="A556">
        <v>2</v>
      </c>
      <c r="B556">
        <v>0</v>
      </c>
      <c r="C556">
        <v>2</v>
      </c>
      <c r="D556">
        <v>0</v>
      </c>
      <c r="E556">
        <v>5</v>
      </c>
      <c r="F556">
        <v>1</v>
      </c>
      <c r="G556">
        <v>9</v>
      </c>
      <c r="H556">
        <v>0</v>
      </c>
      <c r="I556">
        <v>17</v>
      </c>
      <c r="J556">
        <v>13</v>
      </c>
      <c r="K556">
        <v>40</v>
      </c>
    </row>
    <row r="557" spans="1:11" x14ac:dyDescent="0.25">
      <c r="A557">
        <v>1</v>
      </c>
      <c r="B557">
        <v>0</v>
      </c>
      <c r="C557">
        <v>16</v>
      </c>
      <c r="D557">
        <v>0</v>
      </c>
      <c r="E557">
        <v>16</v>
      </c>
      <c r="F557">
        <v>29</v>
      </c>
      <c r="G557">
        <v>25</v>
      </c>
      <c r="H557">
        <v>0</v>
      </c>
      <c r="I557">
        <v>13</v>
      </c>
      <c r="J557">
        <v>-11</v>
      </c>
      <c r="K557">
        <v>30</v>
      </c>
    </row>
    <row r="558" spans="1:11" x14ac:dyDescent="0.25">
      <c r="A558">
        <v>1</v>
      </c>
      <c r="B558">
        <v>0</v>
      </c>
      <c r="C558">
        <v>0</v>
      </c>
      <c r="D558">
        <v>0</v>
      </c>
      <c r="E558">
        <v>20</v>
      </c>
      <c r="F558">
        <v>5</v>
      </c>
      <c r="G558">
        <v>16</v>
      </c>
      <c r="H558">
        <v>3</v>
      </c>
      <c r="I558">
        <v>15</v>
      </c>
      <c r="J558">
        <v>-21</v>
      </c>
      <c r="K558">
        <v>37</v>
      </c>
    </row>
    <row r="559" spans="1:11" x14ac:dyDescent="0.25">
      <c r="A559">
        <v>1</v>
      </c>
      <c r="B559">
        <v>0</v>
      </c>
      <c r="C559">
        <v>14</v>
      </c>
      <c r="D559">
        <v>0</v>
      </c>
      <c r="E559">
        <v>14</v>
      </c>
      <c r="F559">
        <v>0</v>
      </c>
      <c r="G559">
        <v>13</v>
      </c>
      <c r="H559">
        <v>0</v>
      </c>
      <c r="I559">
        <v>12</v>
      </c>
      <c r="J559">
        <v>-21</v>
      </c>
      <c r="K559">
        <v>29</v>
      </c>
    </row>
    <row r="560" spans="1:11" x14ac:dyDescent="0.25">
      <c r="A560">
        <v>2</v>
      </c>
      <c r="B560">
        <v>0</v>
      </c>
      <c r="C560">
        <v>0</v>
      </c>
      <c r="D560">
        <v>0</v>
      </c>
      <c r="E560">
        <v>14</v>
      </c>
      <c r="F560">
        <v>0</v>
      </c>
      <c r="G560">
        <v>6</v>
      </c>
      <c r="H560">
        <v>0</v>
      </c>
      <c r="I560">
        <v>15</v>
      </c>
      <c r="J560">
        <v>-9</v>
      </c>
      <c r="K560">
        <v>49</v>
      </c>
    </row>
    <row r="561" spans="1:11" x14ac:dyDescent="0.25">
      <c r="A561">
        <v>1</v>
      </c>
      <c r="B561">
        <v>0</v>
      </c>
      <c r="C561">
        <v>0</v>
      </c>
      <c r="D561">
        <v>0</v>
      </c>
      <c r="E561">
        <v>19</v>
      </c>
      <c r="F561">
        <v>14</v>
      </c>
      <c r="G561">
        <v>25</v>
      </c>
      <c r="H561">
        <v>0</v>
      </c>
      <c r="I561">
        <v>15</v>
      </c>
      <c r="J561">
        <v>-19</v>
      </c>
      <c r="K561">
        <v>22</v>
      </c>
    </row>
    <row r="562" spans="1:11" x14ac:dyDescent="0.25">
      <c r="A562">
        <v>1</v>
      </c>
      <c r="B562">
        <v>0</v>
      </c>
      <c r="C562">
        <v>0</v>
      </c>
      <c r="D562">
        <v>0</v>
      </c>
      <c r="E562">
        <v>18</v>
      </c>
      <c r="F562">
        <v>12</v>
      </c>
      <c r="G562">
        <v>22</v>
      </c>
      <c r="H562">
        <v>0</v>
      </c>
      <c r="I562">
        <v>15</v>
      </c>
      <c r="J562">
        <v>-18</v>
      </c>
      <c r="K562">
        <v>26</v>
      </c>
    </row>
    <row r="563" spans="1:11" x14ac:dyDescent="0.25">
      <c r="A563">
        <v>1</v>
      </c>
      <c r="B563">
        <v>0</v>
      </c>
      <c r="C563">
        <v>0</v>
      </c>
      <c r="D563">
        <v>0</v>
      </c>
      <c r="E563">
        <v>10</v>
      </c>
      <c r="F563">
        <v>20</v>
      </c>
      <c r="G563">
        <v>26</v>
      </c>
      <c r="H563">
        <v>0</v>
      </c>
      <c r="I563">
        <v>15</v>
      </c>
      <c r="J563">
        <v>-9</v>
      </c>
      <c r="K563">
        <v>26</v>
      </c>
    </row>
    <row r="564" spans="1:11" x14ac:dyDescent="0.25">
      <c r="A564">
        <v>1</v>
      </c>
      <c r="B564">
        <v>0</v>
      </c>
      <c r="C564">
        <v>0</v>
      </c>
      <c r="D564">
        <v>0</v>
      </c>
      <c r="E564">
        <v>14</v>
      </c>
      <c r="F564">
        <v>23</v>
      </c>
      <c r="G564">
        <v>25</v>
      </c>
      <c r="H564">
        <v>0</v>
      </c>
      <c r="I564">
        <v>15</v>
      </c>
      <c r="J564">
        <v>-14</v>
      </c>
      <c r="K564">
        <v>26</v>
      </c>
    </row>
    <row r="565" spans="1:11" x14ac:dyDescent="0.25">
      <c r="A565">
        <v>1</v>
      </c>
      <c r="B565">
        <v>0</v>
      </c>
      <c r="C565">
        <v>0</v>
      </c>
      <c r="D565">
        <v>0</v>
      </c>
      <c r="E565">
        <v>8</v>
      </c>
      <c r="F565">
        <v>11</v>
      </c>
      <c r="G565">
        <v>12</v>
      </c>
      <c r="H565">
        <v>11</v>
      </c>
      <c r="I565">
        <v>15</v>
      </c>
      <c r="J565">
        <v>-8</v>
      </c>
      <c r="K565">
        <v>35</v>
      </c>
    </row>
    <row r="566" spans="1:11" x14ac:dyDescent="0.25">
      <c r="A566">
        <v>1</v>
      </c>
      <c r="B566">
        <v>0</v>
      </c>
      <c r="C566">
        <v>0</v>
      </c>
      <c r="D566">
        <v>0</v>
      </c>
      <c r="E566">
        <v>14</v>
      </c>
      <c r="F566">
        <v>21</v>
      </c>
      <c r="G566">
        <v>15</v>
      </c>
      <c r="H566">
        <v>16</v>
      </c>
      <c r="I566">
        <v>15</v>
      </c>
      <c r="J566">
        <v>-14</v>
      </c>
      <c r="K566">
        <v>32</v>
      </c>
    </row>
    <row r="567" spans="1:11" x14ac:dyDescent="0.25">
      <c r="A567">
        <v>1</v>
      </c>
      <c r="B567">
        <v>0</v>
      </c>
      <c r="C567">
        <v>0</v>
      </c>
      <c r="D567">
        <v>0</v>
      </c>
      <c r="E567">
        <v>17</v>
      </c>
      <c r="F567">
        <v>14</v>
      </c>
      <c r="G567">
        <v>11</v>
      </c>
      <c r="H567">
        <v>0</v>
      </c>
      <c r="I567">
        <v>15</v>
      </c>
      <c r="J567">
        <v>-17</v>
      </c>
      <c r="K567">
        <v>33</v>
      </c>
    </row>
    <row r="568" spans="1:11" x14ac:dyDescent="0.25">
      <c r="A568">
        <v>1</v>
      </c>
      <c r="B568">
        <v>0</v>
      </c>
      <c r="C568">
        <v>19</v>
      </c>
      <c r="D568">
        <v>0</v>
      </c>
      <c r="E568">
        <v>14</v>
      </c>
      <c r="F568">
        <v>15</v>
      </c>
      <c r="G568">
        <v>18</v>
      </c>
      <c r="H568">
        <v>0</v>
      </c>
      <c r="I568">
        <v>18</v>
      </c>
      <c r="J568">
        <v>-14</v>
      </c>
      <c r="K568">
        <v>36</v>
      </c>
    </row>
    <row r="569" spans="1:11" x14ac:dyDescent="0.25">
      <c r="A569">
        <v>1</v>
      </c>
      <c r="B569">
        <v>0</v>
      </c>
      <c r="C569">
        <v>0</v>
      </c>
      <c r="D569">
        <v>0</v>
      </c>
      <c r="E569">
        <v>18</v>
      </c>
      <c r="F569">
        <v>28</v>
      </c>
      <c r="G569">
        <v>18</v>
      </c>
      <c r="H569">
        <v>0</v>
      </c>
      <c r="I569">
        <v>14</v>
      </c>
      <c r="J569">
        <v>-20</v>
      </c>
      <c r="K569">
        <v>24</v>
      </c>
    </row>
    <row r="570" spans="1:11" x14ac:dyDescent="0.25">
      <c r="A570">
        <v>2</v>
      </c>
      <c r="B570">
        <v>0</v>
      </c>
      <c r="C570">
        <v>10</v>
      </c>
      <c r="D570">
        <v>0</v>
      </c>
      <c r="E570">
        <v>12</v>
      </c>
      <c r="F570">
        <v>9</v>
      </c>
      <c r="G570">
        <v>11</v>
      </c>
      <c r="H570">
        <v>4</v>
      </c>
      <c r="I570">
        <v>30</v>
      </c>
      <c r="J570">
        <v>2</v>
      </c>
      <c r="K570">
        <v>62</v>
      </c>
    </row>
    <row r="571" spans="1:11" x14ac:dyDescent="0.25">
      <c r="A571">
        <v>3</v>
      </c>
      <c r="B571">
        <v>0</v>
      </c>
      <c r="C571">
        <v>4</v>
      </c>
      <c r="D571">
        <v>0</v>
      </c>
      <c r="E571">
        <v>6</v>
      </c>
      <c r="F571">
        <v>13</v>
      </c>
      <c r="G571">
        <v>5</v>
      </c>
      <c r="H571">
        <v>0</v>
      </c>
      <c r="I571">
        <v>24</v>
      </c>
      <c r="J571">
        <v>8</v>
      </c>
      <c r="K571">
        <v>62</v>
      </c>
    </row>
    <row r="572" spans="1:11" x14ac:dyDescent="0.25">
      <c r="A572">
        <v>2</v>
      </c>
      <c r="B572">
        <v>0</v>
      </c>
      <c r="C572">
        <v>0</v>
      </c>
      <c r="D572">
        <v>0</v>
      </c>
      <c r="E572">
        <v>18</v>
      </c>
      <c r="F572">
        <v>4</v>
      </c>
      <c r="G572">
        <v>24</v>
      </c>
      <c r="H572">
        <v>0</v>
      </c>
      <c r="I572">
        <v>27</v>
      </c>
      <c r="J572">
        <v>-5</v>
      </c>
      <c r="K572">
        <v>39</v>
      </c>
    </row>
    <row r="573" spans="1:11" x14ac:dyDescent="0.25">
      <c r="A573">
        <v>1</v>
      </c>
      <c r="B573">
        <v>0</v>
      </c>
      <c r="C573">
        <v>23</v>
      </c>
      <c r="D573">
        <v>0</v>
      </c>
      <c r="E573">
        <v>16</v>
      </c>
      <c r="F573">
        <v>0</v>
      </c>
      <c r="G573">
        <v>25</v>
      </c>
      <c r="H573">
        <v>5</v>
      </c>
      <c r="I573">
        <v>20</v>
      </c>
      <c r="J573">
        <v>-17</v>
      </c>
      <c r="K573">
        <v>34</v>
      </c>
    </row>
    <row r="574" spans="1:11" x14ac:dyDescent="0.25">
      <c r="A574">
        <v>2</v>
      </c>
      <c r="B574">
        <v>0</v>
      </c>
      <c r="C574">
        <v>0</v>
      </c>
      <c r="D574">
        <v>0</v>
      </c>
      <c r="E574">
        <v>4</v>
      </c>
      <c r="F574">
        <v>6</v>
      </c>
      <c r="G574">
        <v>14</v>
      </c>
      <c r="H574">
        <v>0</v>
      </c>
      <c r="I574">
        <v>18</v>
      </c>
      <c r="J574">
        <v>0</v>
      </c>
      <c r="K574">
        <v>39</v>
      </c>
    </row>
    <row r="575" spans="1:11" x14ac:dyDescent="0.25">
      <c r="A575">
        <v>1</v>
      </c>
      <c r="B575">
        <v>0</v>
      </c>
      <c r="C575">
        <v>0</v>
      </c>
      <c r="D575">
        <v>0</v>
      </c>
      <c r="E575">
        <v>12</v>
      </c>
      <c r="F575">
        <v>10</v>
      </c>
      <c r="G575">
        <v>14</v>
      </c>
      <c r="H575">
        <v>0</v>
      </c>
      <c r="I575">
        <v>17</v>
      </c>
      <c r="J575">
        <v>-10</v>
      </c>
      <c r="K575">
        <v>38</v>
      </c>
    </row>
    <row r="576" spans="1:11" x14ac:dyDescent="0.25">
      <c r="A576">
        <v>1</v>
      </c>
      <c r="B576">
        <v>0</v>
      </c>
      <c r="C576">
        <v>0</v>
      </c>
      <c r="D576">
        <v>0</v>
      </c>
      <c r="E576">
        <v>18</v>
      </c>
      <c r="F576">
        <v>10</v>
      </c>
      <c r="G576">
        <v>12</v>
      </c>
      <c r="H576">
        <v>0</v>
      </c>
      <c r="I576">
        <v>17</v>
      </c>
      <c r="J576">
        <v>-16</v>
      </c>
      <c r="K576">
        <v>39</v>
      </c>
    </row>
    <row r="577" spans="1:11" x14ac:dyDescent="0.25">
      <c r="A577">
        <v>1</v>
      </c>
      <c r="B577">
        <v>0</v>
      </c>
      <c r="C577">
        <v>0</v>
      </c>
      <c r="D577">
        <v>0</v>
      </c>
      <c r="E577">
        <v>4</v>
      </c>
      <c r="F577">
        <v>10</v>
      </c>
      <c r="G577">
        <v>16</v>
      </c>
      <c r="H577">
        <v>0</v>
      </c>
      <c r="I577">
        <v>17</v>
      </c>
      <c r="J577">
        <v>-2</v>
      </c>
      <c r="K577">
        <v>34</v>
      </c>
    </row>
    <row r="578" spans="1:11" x14ac:dyDescent="0.25">
      <c r="A578">
        <v>1</v>
      </c>
      <c r="B578">
        <v>0</v>
      </c>
      <c r="C578">
        <v>21</v>
      </c>
      <c r="D578">
        <v>0</v>
      </c>
      <c r="E578">
        <v>12</v>
      </c>
      <c r="F578">
        <v>0</v>
      </c>
      <c r="G578">
        <v>20</v>
      </c>
      <c r="H578">
        <v>0</v>
      </c>
      <c r="I578">
        <v>20</v>
      </c>
      <c r="J578">
        <v>-10</v>
      </c>
      <c r="K578">
        <v>37</v>
      </c>
    </row>
    <row r="579" spans="1:11" x14ac:dyDescent="0.25">
      <c r="A579">
        <v>3</v>
      </c>
      <c r="B579">
        <v>0</v>
      </c>
      <c r="C579">
        <v>0</v>
      </c>
      <c r="D579">
        <v>0</v>
      </c>
      <c r="E579">
        <v>13</v>
      </c>
      <c r="F579">
        <v>17</v>
      </c>
      <c r="G579">
        <v>9</v>
      </c>
      <c r="H579">
        <v>0</v>
      </c>
      <c r="I579">
        <v>23</v>
      </c>
      <c r="J579">
        <v>-2</v>
      </c>
      <c r="K579">
        <v>54</v>
      </c>
    </row>
    <row r="580" spans="1:11" x14ac:dyDescent="0.25">
      <c r="A580">
        <v>3</v>
      </c>
      <c r="B580">
        <v>0</v>
      </c>
      <c r="C580">
        <v>2</v>
      </c>
      <c r="D580">
        <v>0</v>
      </c>
      <c r="E580">
        <v>4</v>
      </c>
      <c r="F580">
        <v>23</v>
      </c>
      <c r="G580">
        <v>5</v>
      </c>
      <c r="H580">
        <v>0</v>
      </c>
      <c r="I580">
        <v>20</v>
      </c>
      <c r="J580">
        <v>5</v>
      </c>
      <c r="K580">
        <v>54</v>
      </c>
    </row>
    <row r="581" spans="1:11" x14ac:dyDescent="0.25">
      <c r="A581">
        <v>2</v>
      </c>
      <c r="B581">
        <v>0</v>
      </c>
      <c r="C581">
        <v>0</v>
      </c>
      <c r="D581">
        <v>0</v>
      </c>
      <c r="E581">
        <v>17</v>
      </c>
      <c r="F581">
        <v>17</v>
      </c>
      <c r="G581">
        <v>20</v>
      </c>
      <c r="H581">
        <v>0</v>
      </c>
      <c r="I581">
        <v>18</v>
      </c>
      <c r="J581">
        <v>-13</v>
      </c>
      <c r="K581">
        <v>35</v>
      </c>
    </row>
    <row r="582" spans="1:11" x14ac:dyDescent="0.25">
      <c r="A582">
        <v>2</v>
      </c>
      <c r="B582">
        <v>0</v>
      </c>
      <c r="C582">
        <v>0</v>
      </c>
      <c r="D582">
        <v>0</v>
      </c>
      <c r="E582">
        <v>13</v>
      </c>
      <c r="F582">
        <v>30</v>
      </c>
      <c r="G582">
        <v>10</v>
      </c>
      <c r="H582">
        <v>0</v>
      </c>
      <c r="I582">
        <v>17</v>
      </c>
      <c r="J582">
        <v>-10</v>
      </c>
      <c r="K582">
        <v>41</v>
      </c>
    </row>
    <row r="583" spans="1:11" x14ac:dyDescent="0.25">
      <c r="A583">
        <v>2</v>
      </c>
      <c r="B583">
        <v>0</v>
      </c>
      <c r="C583">
        <v>2</v>
      </c>
      <c r="D583">
        <v>0</v>
      </c>
      <c r="E583">
        <v>8</v>
      </c>
      <c r="F583">
        <v>3</v>
      </c>
      <c r="G583">
        <v>0</v>
      </c>
      <c r="H583">
        <v>2</v>
      </c>
      <c r="I583">
        <v>19</v>
      </c>
      <c r="J583">
        <v>5</v>
      </c>
      <c r="K583">
        <v>56</v>
      </c>
    </row>
    <row r="584" spans="1:11" x14ac:dyDescent="0.25">
      <c r="A584">
        <v>2</v>
      </c>
      <c r="B584">
        <v>0</v>
      </c>
      <c r="C584">
        <v>6</v>
      </c>
      <c r="D584">
        <v>0</v>
      </c>
      <c r="E584">
        <v>11</v>
      </c>
      <c r="F584">
        <v>18</v>
      </c>
      <c r="G584">
        <v>6</v>
      </c>
      <c r="H584">
        <v>4</v>
      </c>
      <c r="I584">
        <v>17</v>
      </c>
      <c r="J584">
        <v>-6</v>
      </c>
      <c r="K584">
        <v>45</v>
      </c>
    </row>
    <row r="585" spans="1:11" x14ac:dyDescent="0.25">
      <c r="A585">
        <v>4</v>
      </c>
      <c r="B585">
        <v>0</v>
      </c>
      <c r="C585">
        <v>0</v>
      </c>
      <c r="D585">
        <v>0</v>
      </c>
      <c r="E585">
        <v>3</v>
      </c>
      <c r="F585">
        <v>22</v>
      </c>
      <c r="G585">
        <v>4</v>
      </c>
      <c r="H585">
        <v>5</v>
      </c>
      <c r="I585">
        <v>25</v>
      </c>
      <c r="J585">
        <v>22</v>
      </c>
      <c r="K585">
        <v>69</v>
      </c>
    </row>
    <row r="586" spans="1:11" x14ac:dyDescent="0.25">
      <c r="A586">
        <v>1</v>
      </c>
      <c r="B586">
        <v>0</v>
      </c>
      <c r="C586">
        <v>0</v>
      </c>
      <c r="D586">
        <v>0</v>
      </c>
      <c r="E586">
        <v>4</v>
      </c>
      <c r="F586">
        <v>14</v>
      </c>
      <c r="G586">
        <v>18</v>
      </c>
      <c r="H586">
        <v>0</v>
      </c>
      <c r="I586">
        <v>14</v>
      </c>
      <c r="J586">
        <v>-4</v>
      </c>
      <c r="K586">
        <v>24</v>
      </c>
    </row>
    <row r="587" spans="1:11" x14ac:dyDescent="0.25">
      <c r="A587">
        <v>4</v>
      </c>
      <c r="B587">
        <v>0</v>
      </c>
      <c r="C587">
        <v>0</v>
      </c>
      <c r="D587">
        <v>0</v>
      </c>
      <c r="E587">
        <v>6</v>
      </c>
      <c r="F587">
        <v>30</v>
      </c>
      <c r="G587">
        <v>12</v>
      </c>
      <c r="H587">
        <v>0</v>
      </c>
      <c r="I587">
        <v>19</v>
      </c>
      <c r="J587">
        <v>6</v>
      </c>
      <c r="K587">
        <v>44</v>
      </c>
    </row>
    <row r="588" spans="1:11" x14ac:dyDescent="0.25">
      <c r="A588">
        <v>3</v>
      </c>
      <c r="B588">
        <v>0</v>
      </c>
      <c r="C588">
        <v>0</v>
      </c>
      <c r="D588">
        <v>0</v>
      </c>
      <c r="E588">
        <v>15</v>
      </c>
      <c r="F588">
        <v>0</v>
      </c>
      <c r="G588">
        <v>19</v>
      </c>
      <c r="H588">
        <v>0</v>
      </c>
      <c r="I588">
        <v>23</v>
      </c>
      <c r="J588">
        <v>-5</v>
      </c>
      <c r="K588">
        <v>44</v>
      </c>
    </row>
    <row r="589" spans="1:11" x14ac:dyDescent="0.25">
      <c r="A589">
        <v>2</v>
      </c>
      <c r="B589">
        <v>0</v>
      </c>
      <c r="C589">
        <v>13</v>
      </c>
      <c r="D589">
        <v>0</v>
      </c>
      <c r="E589">
        <v>14</v>
      </c>
      <c r="F589">
        <v>6</v>
      </c>
      <c r="G589">
        <v>15</v>
      </c>
      <c r="H589">
        <v>4</v>
      </c>
      <c r="I589">
        <v>20</v>
      </c>
      <c r="J589">
        <v>-10</v>
      </c>
      <c r="K589">
        <v>41</v>
      </c>
    </row>
    <row r="590" spans="1:11" x14ac:dyDescent="0.25">
      <c r="A590">
        <v>1</v>
      </c>
      <c r="B590">
        <v>0</v>
      </c>
      <c r="C590">
        <v>6</v>
      </c>
      <c r="D590">
        <v>0</v>
      </c>
      <c r="E590">
        <v>4</v>
      </c>
      <c r="F590">
        <v>3</v>
      </c>
      <c r="G590">
        <v>13</v>
      </c>
      <c r="H590">
        <v>0</v>
      </c>
      <c r="I590">
        <v>18</v>
      </c>
      <c r="J590">
        <v>-4</v>
      </c>
      <c r="K590">
        <v>37</v>
      </c>
    </row>
    <row r="591" spans="1:11" x14ac:dyDescent="0.25">
      <c r="A591">
        <v>2</v>
      </c>
      <c r="B591">
        <v>0</v>
      </c>
      <c r="C591">
        <v>0</v>
      </c>
      <c r="D591">
        <v>0</v>
      </c>
      <c r="E591">
        <v>17</v>
      </c>
      <c r="F591">
        <v>30</v>
      </c>
      <c r="G591">
        <v>12</v>
      </c>
      <c r="H591">
        <v>0</v>
      </c>
      <c r="I591">
        <v>22</v>
      </c>
      <c r="J591">
        <v>-9</v>
      </c>
      <c r="K591">
        <v>46</v>
      </c>
    </row>
    <row r="592" spans="1:11" x14ac:dyDescent="0.25">
      <c r="A592">
        <v>3</v>
      </c>
      <c r="B592">
        <v>0</v>
      </c>
      <c r="C592">
        <v>10</v>
      </c>
      <c r="D592">
        <v>0</v>
      </c>
      <c r="E592">
        <v>12</v>
      </c>
      <c r="F592">
        <v>30</v>
      </c>
      <c r="G592">
        <v>16</v>
      </c>
      <c r="H592">
        <v>6</v>
      </c>
      <c r="I592">
        <v>30</v>
      </c>
      <c r="J592">
        <v>2</v>
      </c>
      <c r="K592">
        <v>54</v>
      </c>
    </row>
    <row r="593" spans="1:11" x14ac:dyDescent="0.25">
      <c r="A593">
        <v>3</v>
      </c>
      <c r="B593">
        <v>0</v>
      </c>
      <c r="C593">
        <v>0</v>
      </c>
      <c r="D593">
        <v>0</v>
      </c>
      <c r="E593">
        <v>6</v>
      </c>
      <c r="F593">
        <v>30</v>
      </c>
      <c r="G593">
        <v>0</v>
      </c>
      <c r="H593">
        <v>0</v>
      </c>
      <c r="I593">
        <v>27</v>
      </c>
      <c r="J593">
        <v>16</v>
      </c>
      <c r="K593">
        <v>84</v>
      </c>
    </row>
    <row r="594" spans="1:11" x14ac:dyDescent="0.25">
      <c r="A594">
        <v>14</v>
      </c>
      <c r="B594">
        <v>0</v>
      </c>
      <c r="C594">
        <v>0</v>
      </c>
      <c r="D594">
        <v>0</v>
      </c>
      <c r="E594">
        <v>8</v>
      </c>
      <c r="F594">
        <v>5</v>
      </c>
      <c r="G594">
        <v>7</v>
      </c>
      <c r="H594">
        <v>7</v>
      </c>
      <c r="I594">
        <v>30</v>
      </c>
      <c r="J594">
        <v>28</v>
      </c>
      <c r="K594">
        <v>85</v>
      </c>
    </row>
    <row r="595" spans="1:11" x14ac:dyDescent="0.25">
      <c r="A595">
        <v>1</v>
      </c>
      <c r="B595">
        <v>0</v>
      </c>
      <c r="C595">
        <v>21</v>
      </c>
      <c r="D595">
        <v>0</v>
      </c>
      <c r="E595">
        <v>20</v>
      </c>
      <c r="F595">
        <v>2</v>
      </c>
      <c r="G595">
        <v>20</v>
      </c>
      <c r="H595">
        <v>6</v>
      </c>
      <c r="I595">
        <v>19</v>
      </c>
      <c r="J595">
        <v>-24</v>
      </c>
      <c r="K595">
        <v>34</v>
      </c>
    </row>
    <row r="596" spans="1:11" x14ac:dyDescent="0.25">
      <c r="A596">
        <v>2</v>
      </c>
      <c r="B596">
        <v>0</v>
      </c>
      <c r="C596">
        <v>12</v>
      </c>
      <c r="D596">
        <v>0</v>
      </c>
      <c r="E596">
        <v>5</v>
      </c>
      <c r="F596">
        <v>1</v>
      </c>
      <c r="G596">
        <v>13</v>
      </c>
      <c r="H596">
        <v>0</v>
      </c>
      <c r="I596">
        <v>29</v>
      </c>
      <c r="J596">
        <v>6</v>
      </c>
      <c r="K596">
        <v>55</v>
      </c>
    </row>
    <row r="597" spans="1:11" x14ac:dyDescent="0.25">
      <c r="A597">
        <v>2</v>
      </c>
      <c r="B597">
        <v>0</v>
      </c>
      <c r="C597">
        <v>20</v>
      </c>
      <c r="D597">
        <v>0</v>
      </c>
      <c r="E597">
        <v>8</v>
      </c>
      <c r="F597">
        <v>6</v>
      </c>
      <c r="G597">
        <v>20</v>
      </c>
      <c r="H597">
        <v>6</v>
      </c>
      <c r="I597">
        <v>24</v>
      </c>
      <c r="J597">
        <v>-2</v>
      </c>
      <c r="K597">
        <v>42</v>
      </c>
    </row>
    <row r="598" spans="1:11" x14ac:dyDescent="0.25">
      <c r="A598">
        <v>1</v>
      </c>
      <c r="B598">
        <v>0</v>
      </c>
      <c r="C598">
        <v>16</v>
      </c>
      <c r="D598">
        <v>0</v>
      </c>
      <c r="E598">
        <v>18</v>
      </c>
      <c r="F598">
        <v>16</v>
      </c>
      <c r="G598">
        <v>18</v>
      </c>
      <c r="H598">
        <v>0</v>
      </c>
      <c r="I598">
        <v>20</v>
      </c>
      <c r="J598">
        <v>-19</v>
      </c>
      <c r="K598">
        <v>37</v>
      </c>
    </row>
    <row r="599" spans="1:11" x14ac:dyDescent="0.25">
      <c r="A599">
        <v>2</v>
      </c>
      <c r="B599">
        <v>0</v>
      </c>
      <c r="C599">
        <v>0</v>
      </c>
      <c r="D599">
        <v>0</v>
      </c>
      <c r="E599">
        <v>5</v>
      </c>
      <c r="F599">
        <v>2</v>
      </c>
      <c r="G599">
        <v>13</v>
      </c>
      <c r="H599">
        <v>2</v>
      </c>
      <c r="I599">
        <v>26</v>
      </c>
      <c r="J599">
        <v>6</v>
      </c>
      <c r="K599">
        <v>51</v>
      </c>
    </row>
    <row r="600" spans="1:11" x14ac:dyDescent="0.25">
      <c r="A600">
        <v>2</v>
      </c>
      <c r="B600">
        <v>0</v>
      </c>
      <c r="C600">
        <v>13</v>
      </c>
      <c r="D600">
        <v>0</v>
      </c>
      <c r="E600">
        <v>12</v>
      </c>
      <c r="F600">
        <v>0</v>
      </c>
      <c r="G600">
        <v>17</v>
      </c>
      <c r="H600">
        <v>0</v>
      </c>
      <c r="I600">
        <v>26</v>
      </c>
      <c r="J600">
        <v>-2</v>
      </c>
      <c r="K600">
        <v>47</v>
      </c>
    </row>
    <row r="601" spans="1:11" x14ac:dyDescent="0.25">
      <c r="A601">
        <v>1</v>
      </c>
      <c r="B601">
        <v>0</v>
      </c>
      <c r="C601">
        <v>0</v>
      </c>
      <c r="D601">
        <v>0</v>
      </c>
      <c r="E601">
        <v>22</v>
      </c>
      <c r="F601">
        <v>5</v>
      </c>
      <c r="G601">
        <v>25</v>
      </c>
      <c r="H601">
        <v>0</v>
      </c>
      <c r="I601">
        <v>15</v>
      </c>
      <c r="J601">
        <v>-25</v>
      </c>
      <c r="K601">
        <v>23</v>
      </c>
    </row>
    <row r="602" spans="1:11" x14ac:dyDescent="0.25">
      <c r="A602">
        <v>1</v>
      </c>
      <c r="B602">
        <v>0</v>
      </c>
      <c r="C602">
        <v>0</v>
      </c>
      <c r="D602">
        <v>0</v>
      </c>
      <c r="E602">
        <v>18</v>
      </c>
      <c r="F602">
        <v>13</v>
      </c>
      <c r="G602">
        <v>16</v>
      </c>
      <c r="H602">
        <v>5</v>
      </c>
      <c r="I602">
        <v>16</v>
      </c>
      <c r="J602">
        <v>-20</v>
      </c>
      <c r="K602">
        <v>34</v>
      </c>
    </row>
    <row r="603" spans="1:11" x14ac:dyDescent="0.25">
      <c r="A603">
        <v>1</v>
      </c>
      <c r="B603">
        <v>0</v>
      </c>
      <c r="C603">
        <v>0</v>
      </c>
      <c r="D603">
        <v>0</v>
      </c>
      <c r="E603">
        <v>10</v>
      </c>
      <c r="F603">
        <v>15</v>
      </c>
      <c r="G603">
        <v>25</v>
      </c>
      <c r="H603">
        <v>0</v>
      </c>
      <c r="I603">
        <v>14</v>
      </c>
      <c r="J603">
        <v>-14</v>
      </c>
      <c r="K603">
        <v>21</v>
      </c>
    </row>
    <row r="604" spans="1:11" x14ac:dyDescent="0.25">
      <c r="A604">
        <v>1</v>
      </c>
      <c r="B604">
        <v>0</v>
      </c>
      <c r="C604">
        <v>0</v>
      </c>
      <c r="D604">
        <v>0</v>
      </c>
      <c r="E604">
        <v>14</v>
      </c>
      <c r="F604">
        <v>25</v>
      </c>
      <c r="G604">
        <v>18</v>
      </c>
      <c r="H604">
        <v>0</v>
      </c>
      <c r="I604">
        <v>15</v>
      </c>
      <c r="J604">
        <v>-23</v>
      </c>
      <c r="K604">
        <v>25</v>
      </c>
    </row>
    <row r="605" spans="1:11" x14ac:dyDescent="0.25">
      <c r="A605">
        <v>1</v>
      </c>
      <c r="B605">
        <v>0</v>
      </c>
      <c r="C605">
        <v>6</v>
      </c>
      <c r="D605">
        <v>0</v>
      </c>
      <c r="E605">
        <v>12</v>
      </c>
      <c r="F605">
        <v>19</v>
      </c>
      <c r="G605">
        <v>17</v>
      </c>
      <c r="H605">
        <v>10</v>
      </c>
      <c r="I605">
        <v>10</v>
      </c>
      <c r="J605">
        <v>-12</v>
      </c>
      <c r="K605">
        <v>20</v>
      </c>
    </row>
    <row r="606" spans="1:11" x14ac:dyDescent="0.25">
      <c r="A606">
        <v>2</v>
      </c>
      <c r="B606">
        <v>0</v>
      </c>
      <c r="C606">
        <v>0</v>
      </c>
      <c r="D606">
        <v>0</v>
      </c>
      <c r="E606">
        <v>9</v>
      </c>
      <c r="F606">
        <v>16</v>
      </c>
      <c r="G606">
        <v>4</v>
      </c>
      <c r="H606">
        <v>0</v>
      </c>
      <c r="I606">
        <v>20</v>
      </c>
      <c r="J606">
        <v>-3</v>
      </c>
      <c r="K606">
        <v>53</v>
      </c>
    </row>
    <row r="607" spans="1:11" x14ac:dyDescent="0.25">
      <c r="A607">
        <v>3</v>
      </c>
      <c r="B607">
        <v>0</v>
      </c>
      <c r="C607">
        <v>5</v>
      </c>
      <c r="D607">
        <v>0</v>
      </c>
      <c r="E607">
        <v>8</v>
      </c>
      <c r="F607">
        <v>7</v>
      </c>
      <c r="G607">
        <v>7</v>
      </c>
      <c r="H607">
        <v>6</v>
      </c>
      <c r="I607">
        <v>30</v>
      </c>
      <c r="J607">
        <v>11</v>
      </c>
      <c r="K607">
        <v>71</v>
      </c>
    </row>
    <row r="608" spans="1:11" x14ac:dyDescent="0.25">
      <c r="A608">
        <v>2</v>
      </c>
      <c r="B608">
        <v>0</v>
      </c>
      <c r="C608">
        <v>14</v>
      </c>
      <c r="D608">
        <v>0</v>
      </c>
      <c r="E608">
        <v>10</v>
      </c>
      <c r="F608">
        <v>15</v>
      </c>
      <c r="G608">
        <v>11</v>
      </c>
      <c r="H608">
        <v>0</v>
      </c>
      <c r="I608">
        <v>24</v>
      </c>
      <c r="J608">
        <v>-7</v>
      </c>
      <c r="K608">
        <v>48</v>
      </c>
    </row>
    <row r="609" spans="1:11" x14ac:dyDescent="0.25">
      <c r="A609">
        <v>2</v>
      </c>
      <c r="B609">
        <v>0</v>
      </c>
      <c r="C609">
        <v>0</v>
      </c>
      <c r="D609">
        <v>0</v>
      </c>
      <c r="E609">
        <v>14</v>
      </c>
      <c r="F609">
        <v>5</v>
      </c>
      <c r="G609">
        <v>26</v>
      </c>
      <c r="H609">
        <v>0</v>
      </c>
      <c r="I609">
        <v>15</v>
      </c>
      <c r="J609">
        <v>-11</v>
      </c>
      <c r="K609">
        <v>30</v>
      </c>
    </row>
    <row r="610" spans="1:11" x14ac:dyDescent="0.25">
      <c r="A610">
        <v>1</v>
      </c>
      <c r="B610">
        <v>0</v>
      </c>
      <c r="C610">
        <v>20</v>
      </c>
      <c r="D610">
        <v>0</v>
      </c>
      <c r="E610">
        <v>10</v>
      </c>
      <c r="F610">
        <v>8</v>
      </c>
      <c r="G610">
        <v>29</v>
      </c>
      <c r="H610">
        <v>4</v>
      </c>
      <c r="I610">
        <v>19</v>
      </c>
      <c r="J610">
        <v>-8</v>
      </c>
      <c r="K610">
        <v>31</v>
      </c>
    </row>
    <row r="611" spans="1:11" x14ac:dyDescent="0.25">
      <c r="A611">
        <v>1</v>
      </c>
      <c r="B611">
        <v>0</v>
      </c>
      <c r="C611">
        <v>26</v>
      </c>
      <c r="D611">
        <v>0</v>
      </c>
      <c r="E611">
        <v>14</v>
      </c>
      <c r="F611">
        <v>0</v>
      </c>
      <c r="G611">
        <v>30</v>
      </c>
      <c r="H611">
        <v>0</v>
      </c>
      <c r="I611">
        <v>24</v>
      </c>
      <c r="J611">
        <v>-8</v>
      </c>
      <c r="K611">
        <v>27</v>
      </c>
    </row>
    <row r="612" spans="1:11" x14ac:dyDescent="0.25">
      <c r="A612">
        <v>1</v>
      </c>
      <c r="B612">
        <v>0</v>
      </c>
      <c r="C612">
        <v>0</v>
      </c>
      <c r="D612">
        <v>0</v>
      </c>
      <c r="E612">
        <v>14</v>
      </c>
      <c r="F612">
        <v>2</v>
      </c>
      <c r="G612">
        <v>23</v>
      </c>
      <c r="H612">
        <v>0</v>
      </c>
      <c r="I612">
        <v>15</v>
      </c>
      <c r="J612">
        <v>-17</v>
      </c>
      <c r="K612">
        <v>23</v>
      </c>
    </row>
    <row r="613" spans="1:11" x14ac:dyDescent="0.25">
      <c r="A613">
        <v>1</v>
      </c>
      <c r="B613">
        <v>0</v>
      </c>
      <c r="C613">
        <v>0</v>
      </c>
      <c r="D613">
        <v>0</v>
      </c>
      <c r="E613">
        <v>24</v>
      </c>
      <c r="F613">
        <v>30</v>
      </c>
      <c r="G613">
        <v>24</v>
      </c>
      <c r="H613">
        <v>0</v>
      </c>
      <c r="I613">
        <v>15</v>
      </c>
      <c r="J613">
        <v>-27</v>
      </c>
      <c r="K613">
        <v>27</v>
      </c>
    </row>
    <row r="614" spans="1:11" x14ac:dyDescent="0.25">
      <c r="A614">
        <v>2</v>
      </c>
      <c r="B614">
        <v>0</v>
      </c>
      <c r="C614">
        <v>13</v>
      </c>
      <c r="D614">
        <v>0</v>
      </c>
      <c r="E614">
        <v>14</v>
      </c>
      <c r="F614">
        <v>23</v>
      </c>
      <c r="G614">
        <v>15</v>
      </c>
      <c r="H614">
        <v>0</v>
      </c>
      <c r="I614">
        <v>22</v>
      </c>
      <c r="J614">
        <v>-8</v>
      </c>
      <c r="K614">
        <v>43</v>
      </c>
    </row>
    <row r="615" spans="1:11" x14ac:dyDescent="0.25">
      <c r="A615">
        <v>2</v>
      </c>
      <c r="B615">
        <v>0</v>
      </c>
      <c r="C615">
        <v>26</v>
      </c>
      <c r="D615">
        <v>0</v>
      </c>
      <c r="E615">
        <v>15</v>
      </c>
      <c r="F615">
        <v>12</v>
      </c>
      <c r="G615">
        <v>19</v>
      </c>
      <c r="H615">
        <v>0</v>
      </c>
      <c r="I615">
        <v>18</v>
      </c>
      <c r="J615">
        <v>-16</v>
      </c>
      <c r="K615">
        <v>33</v>
      </c>
    </row>
    <row r="616" spans="1:11" x14ac:dyDescent="0.25">
      <c r="A616">
        <v>1</v>
      </c>
      <c r="B616">
        <v>0</v>
      </c>
      <c r="C616">
        <v>15</v>
      </c>
      <c r="D616">
        <v>0</v>
      </c>
      <c r="E616">
        <v>10</v>
      </c>
      <c r="F616">
        <v>30</v>
      </c>
      <c r="G616">
        <v>19</v>
      </c>
      <c r="H616">
        <v>0</v>
      </c>
      <c r="I616">
        <v>10</v>
      </c>
      <c r="J616">
        <v>-11</v>
      </c>
      <c r="K616">
        <v>20</v>
      </c>
    </row>
    <row r="617" spans="1:11" x14ac:dyDescent="0.25">
      <c r="A617">
        <v>5</v>
      </c>
      <c r="B617">
        <v>0</v>
      </c>
      <c r="C617">
        <v>0</v>
      </c>
      <c r="D617">
        <v>0</v>
      </c>
      <c r="E617">
        <v>15</v>
      </c>
      <c r="F617">
        <v>17</v>
      </c>
      <c r="G617">
        <v>21</v>
      </c>
      <c r="H617">
        <v>0</v>
      </c>
      <c r="I617">
        <v>30</v>
      </c>
      <c r="J617">
        <v>6</v>
      </c>
      <c r="K617">
        <v>56</v>
      </c>
    </row>
    <row r="618" spans="1:11" x14ac:dyDescent="0.25">
      <c r="A618">
        <v>2</v>
      </c>
      <c r="B618">
        <v>0</v>
      </c>
      <c r="C618">
        <v>13</v>
      </c>
      <c r="D618">
        <v>0</v>
      </c>
      <c r="E618">
        <v>8</v>
      </c>
      <c r="F618">
        <v>16</v>
      </c>
      <c r="G618">
        <v>17</v>
      </c>
      <c r="H618">
        <v>0</v>
      </c>
      <c r="I618">
        <v>18</v>
      </c>
      <c r="J618">
        <v>-8</v>
      </c>
      <c r="K618">
        <v>36</v>
      </c>
    </row>
    <row r="619" spans="1:11" x14ac:dyDescent="0.25">
      <c r="A619">
        <v>7</v>
      </c>
      <c r="B619">
        <v>0</v>
      </c>
      <c r="C619">
        <v>0</v>
      </c>
      <c r="D619">
        <v>0</v>
      </c>
      <c r="E619">
        <v>6</v>
      </c>
      <c r="F619">
        <v>0</v>
      </c>
      <c r="G619">
        <v>9</v>
      </c>
      <c r="H619">
        <v>0</v>
      </c>
      <c r="I619">
        <v>30</v>
      </c>
      <c r="J619">
        <v>20</v>
      </c>
      <c r="K619">
        <v>68</v>
      </c>
    </row>
    <row r="620" spans="1:11" x14ac:dyDescent="0.25">
      <c r="A620">
        <v>2</v>
      </c>
      <c r="B620">
        <v>0</v>
      </c>
      <c r="C620">
        <v>0</v>
      </c>
      <c r="D620">
        <v>0</v>
      </c>
      <c r="E620">
        <v>6</v>
      </c>
      <c r="F620">
        <v>13</v>
      </c>
      <c r="G620">
        <v>13</v>
      </c>
      <c r="H620">
        <v>0</v>
      </c>
      <c r="I620">
        <v>22</v>
      </c>
      <c r="J620">
        <v>3</v>
      </c>
      <c r="K620">
        <v>47</v>
      </c>
    </row>
    <row r="621" spans="1:11" x14ac:dyDescent="0.25">
      <c r="A621">
        <v>1</v>
      </c>
      <c r="B621">
        <v>0</v>
      </c>
      <c r="C621">
        <v>0</v>
      </c>
      <c r="D621">
        <v>0</v>
      </c>
      <c r="E621">
        <v>14</v>
      </c>
      <c r="F621">
        <v>30</v>
      </c>
      <c r="G621">
        <v>13</v>
      </c>
      <c r="H621">
        <v>16</v>
      </c>
      <c r="I621">
        <v>17</v>
      </c>
      <c r="J621">
        <v>-12</v>
      </c>
      <c r="K621">
        <v>38</v>
      </c>
    </row>
    <row r="622" spans="1:11" x14ac:dyDescent="0.25">
      <c r="A622">
        <v>1</v>
      </c>
      <c r="B622">
        <v>0</v>
      </c>
      <c r="C622">
        <v>0</v>
      </c>
      <c r="D622">
        <v>0</v>
      </c>
      <c r="E622">
        <v>12</v>
      </c>
      <c r="F622">
        <v>12</v>
      </c>
      <c r="G622">
        <v>7</v>
      </c>
      <c r="H622">
        <v>3</v>
      </c>
      <c r="I622">
        <v>15</v>
      </c>
      <c r="J622">
        <v>-12</v>
      </c>
      <c r="K622">
        <v>38</v>
      </c>
    </row>
    <row r="623" spans="1:11" x14ac:dyDescent="0.25">
      <c r="A623">
        <v>1</v>
      </c>
      <c r="B623">
        <v>0</v>
      </c>
      <c r="C623">
        <v>6</v>
      </c>
      <c r="D623">
        <v>0</v>
      </c>
      <c r="E623">
        <v>9</v>
      </c>
      <c r="F623">
        <v>30</v>
      </c>
      <c r="G623">
        <v>10</v>
      </c>
      <c r="H623">
        <v>0</v>
      </c>
      <c r="I623">
        <v>23</v>
      </c>
      <c r="J623">
        <v>-7</v>
      </c>
      <c r="K623">
        <v>48</v>
      </c>
    </row>
    <row r="624" spans="1:11" x14ac:dyDescent="0.25">
      <c r="A624">
        <v>2</v>
      </c>
      <c r="B624">
        <v>0</v>
      </c>
      <c r="C624">
        <v>6</v>
      </c>
      <c r="D624">
        <v>0</v>
      </c>
      <c r="E624">
        <v>10</v>
      </c>
      <c r="F624">
        <v>14</v>
      </c>
      <c r="G624">
        <v>4</v>
      </c>
      <c r="H624">
        <v>0</v>
      </c>
      <c r="I624">
        <v>23</v>
      </c>
      <c r="J624">
        <v>-4</v>
      </c>
      <c r="K624">
        <v>54</v>
      </c>
    </row>
    <row r="625" spans="1:11" x14ac:dyDescent="0.25">
      <c r="A625">
        <v>2</v>
      </c>
      <c r="B625">
        <v>0</v>
      </c>
      <c r="C625">
        <v>0</v>
      </c>
      <c r="D625">
        <v>0</v>
      </c>
      <c r="E625">
        <v>6</v>
      </c>
      <c r="F625">
        <v>27</v>
      </c>
      <c r="G625">
        <v>10</v>
      </c>
      <c r="H625">
        <v>0</v>
      </c>
      <c r="I625">
        <v>15</v>
      </c>
      <c r="J625">
        <v>-5</v>
      </c>
      <c r="K625">
        <v>37</v>
      </c>
    </row>
    <row r="626" spans="1:11" x14ac:dyDescent="0.25">
      <c r="A626">
        <v>8</v>
      </c>
      <c r="B626">
        <v>0</v>
      </c>
      <c r="C626">
        <v>0</v>
      </c>
      <c r="D626">
        <v>0</v>
      </c>
      <c r="E626">
        <v>0</v>
      </c>
      <c r="F626">
        <v>2</v>
      </c>
      <c r="G626">
        <v>1</v>
      </c>
      <c r="H626">
        <v>4</v>
      </c>
      <c r="I626">
        <v>25</v>
      </c>
      <c r="J626">
        <v>23</v>
      </c>
      <c r="K626">
        <v>71</v>
      </c>
    </row>
    <row r="627" spans="1:11" x14ac:dyDescent="0.25">
      <c r="A627">
        <v>1</v>
      </c>
      <c r="B627">
        <v>0</v>
      </c>
      <c r="C627">
        <v>0</v>
      </c>
      <c r="D627">
        <v>0</v>
      </c>
      <c r="E627">
        <v>14</v>
      </c>
      <c r="F627">
        <v>2</v>
      </c>
      <c r="G627">
        <v>11</v>
      </c>
      <c r="H627">
        <v>4</v>
      </c>
      <c r="I627">
        <v>15</v>
      </c>
      <c r="J627">
        <v>-14</v>
      </c>
      <c r="K627">
        <v>32</v>
      </c>
    </row>
    <row r="628" spans="1:11" x14ac:dyDescent="0.25">
      <c r="A628">
        <v>3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16</v>
      </c>
      <c r="J628">
        <v>18</v>
      </c>
      <c r="K628">
        <v>63</v>
      </c>
    </row>
    <row r="629" spans="1:11" x14ac:dyDescent="0.25">
      <c r="A629">
        <v>1</v>
      </c>
      <c r="B629">
        <v>0</v>
      </c>
      <c r="C629">
        <v>0</v>
      </c>
      <c r="D629">
        <v>0</v>
      </c>
      <c r="E629">
        <v>20</v>
      </c>
      <c r="F629">
        <v>0</v>
      </c>
      <c r="G629">
        <v>30</v>
      </c>
      <c r="H629">
        <v>0</v>
      </c>
      <c r="I629">
        <v>21</v>
      </c>
      <c r="J629">
        <v>-14</v>
      </c>
      <c r="K629">
        <v>27</v>
      </c>
    </row>
    <row r="630" spans="1:11" x14ac:dyDescent="0.25">
      <c r="A630">
        <v>2</v>
      </c>
      <c r="B630">
        <v>0</v>
      </c>
      <c r="C630">
        <v>0</v>
      </c>
      <c r="D630">
        <v>0</v>
      </c>
      <c r="E630">
        <v>8</v>
      </c>
      <c r="F630">
        <v>10</v>
      </c>
      <c r="G630">
        <v>18</v>
      </c>
      <c r="H630">
        <v>0</v>
      </c>
      <c r="I630">
        <v>27</v>
      </c>
      <c r="J630">
        <v>5</v>
      </c>
      <c r="K630">
        <v>44</v>
      </c>
    </row>
    <row r="631" spans="1:11" x14ac:dyDescent="0.25">
      <c r="A631">
        <v>2</v>
      </c>
      <c r="B631">
        <v>0</v>
      </c>
      <c r="C631">
        <v>0</v>
      </c>
      <c r="D631">
        <v>0</v>
      </c>
      <c r="E631">
        <v>14</v>
      </c>
      <c r="F631">
        <v>0</v>
      </c>
      <c r="G631">
        <v>18</v>
      </c>
      <c r="H631">
        <v>0</v>
      </c>
      <c r="I631">
        <v>22</v>
      </c>
      <c r="J631">
        <v>-6</v>
      </c>
      <c r="K631">
        <v>38</v>
      </c>
    </row>
    <row r="632" spans="1:11" x14ac:dyDescent="0.25">
      <c r="A632">
        <v>6</v>
      </c>
      <c r="B632">
        <v>0</v>
      </c>
      <c r="C632">
        <v>0</v>
      </c>
      <c r="D632">
        <v>0</v>
      </c>
      <c r="E632">
        <v>11</v>
      </c>
      <c r="F632">
        <v>9</v>
      </c>
      <c r="G632">
        <v>5</v>
      </c>
      <c r="H632">
        <v>0</v>
      </c>
      <c r="I632">
        <v>30</v>
      </c>
      <c r="J632">
        <v>9</v>
      </c>
      <c r="K632">
        <v>77</v>
      </c>
    </row>
    <row r="633" spans="1:11" x14ac:dyDescent="0.25">
      <c r="A633">
        <v>3</v>
      </c>
      <c r="B633">
        <v>0</v>
      </c>
      <c r="C633">
        <v>0</v>
      </c>
      <c r="D633">
        <v>0</v>
      </c>
      <c r="E633">
        <v>4</v>
      </c>
      <c r="F633">
        <v>30</v>
      </c>
      <c r="G633">
        <v>0</v>
      </c>
      <c r="H633">
        <v>0</v>
      </c>
      <c r="I633">
        <v>30</v>
      </c>
      <c r="J633">
        <v>13</v>
      </c>
      <c r="K633">
        <v>85</v>
      </c>
    </row>
    <row r="634" spans="1:11" x14ac:dyDescent="0.25">
      <c r="A634">
        <v>1</v>
      </c>
      <c r="B634">
        <v>0</v>
      </c>
      <c r="C634">
        <v>19</v>
      </c>
      <c r="D634">
        <v>0</v>
      </c>
      <c r="E634">
        <v>14</v>
      </c>
      <c r="F634">
        <v>3</v>
      </c>
      <c r="G634">
        <v>19</v>
      </c>
      <c r="H634">
        <v>5</v>
      </c>
      <c r="I634">
        <v>20</v>
      </c>
      <c r="J634">
        <v>-12</v>
      </c>
      <c r="K634">
        <v>38</v>
      </c>
    </row>
    <row r="635" spans="1:11" x14ac:dyDescent="0.25">
      <c r="A635">
        <v>1</v>
      </c>
      <c r="B635">
        <v>0</v>
      </c>
      <c r="C635">
        <v>0</v>
      </c>
      <c r="D635">
        <v>0</v>
      </c>
      <c r="E635">
        <v>14</v>
      </c>
      <c r="F635">
        <v>10</v>
      </c>
      <c r="G635">
        <v>20</v>
      </c>
      <c r="H635">
        <v>0</v>
      </c>
      <c r="I635">
        <v>25</v>
      </c>
      <c r="J635">
        <v>-4</v>
      </c>
      <c r="K635">
        <v>32</v>
      </c>
    </row>
    <row r="636" spans="1:11" x14ac:dyDescent="0.25">
      <c r="A636">
        <v>2</v>
      </c>
      <c r="B636">
        <v>0</v>
      </c>
      <c r="C636">
        <v>0</v>
      </c>
      <c r="D636">
        <v>0</v>
      </c>
      <c r="E636">
        <v>12</v>
      </c>
      <c r="F636">
        <v>0</v>
      </c>
      <c r="G636">
        <v>28</v>
      </c>
      <c r="H636">
        <v>0</v>
      </c>
      <c r="I636">
        <v>22</v>
      </c>
      <c r="J636">
        <v>-4</v>
      </c>
      <c r="K636">
        <v>37</v>
      </c>
    </row>
    <row r="637" spans="1:11" x14ac:dyDescent="0.25">
      <c r="A637">
        <v>2</v>
      </c>
      <c r="B637">
        <v>0</v>
      </c>
      <c r="C637">
        <v>0</v>
      </c>
      <c r="D637">
        <v>0</v>
      </c>
      <c r="E637">
        <v>8</v>
      </c>
      <c r="F637">
        <v>0</v>
      </c>
      <c r="G637">
        <v>12</v>
      </c>
      <c r="H637">
        <v>0</v>
      </c>
      <c r="I637">
        <v>16</v>
      </c>
      <c r="J637">
        <v>-6</v>
      </c>
      <c r="K637">
        <v>37</v>
      </c>
    </row>
    <row r="638" spans="1:11" x14ac:dyDescent="0.25">
      <c r="A638">
        <v>1</v>
      </c>
      <c r="B638">
        <v>0</v>
      </c>
      <c r="C638">
        <v>0</v>
      </c>
      <c r="D638">
        <v>0</v>
      </c>
      <c r="E638">
        <v>18</v>
      </c>
      <c r="F638">
        <v>0</v>
      </c>
      <c r="G638">
        <v>16</v>
      </c>
      <c r="H638">
        <v>2</v>
      </c>
      <c r="I638">
        <v>20</v>
      </c>
      <c r="J638">
        <v>-13</v>
      </c>
      <c r="K638">
        <v>32</v>
      </c>
    </row>
    <row r="639" spans="1:11" x14ac:dyDescent="0.25">
      <c r="A639">
        <v>1</v>
      </c>
      <c r="B639">
        <v>0</v>
      </c>
      <c r="C639">
        <v>0</v>
      </c>
      <c r="D639">
        <v>0</v>
      </c>
      <c r="E639">
        <v>17</v>
      </c>
      <c r="F639">
        <v>26</v>
      </c>
      <c r="G639">
        <v>15</v>
      </c>
      <c r="H639">
        <v>0</v>
      </c>
      <c r="I639">
        <v>15</v>
      </c>
      <c r="J639">
        <v>-17</v>
      </c>
      <c r="K639">
        <v>30</v>
      </c>
    </row>
    <row r="640" spans="1:11" x14ac:dyDescent="0.25">
      <c r="A640">
        <v>2</v>
      </c>
      <c r="B640">
        <v>0</v>
      </c>
      <c r="C640">
        <v>0</v>
      </c>
      <c r="D640">
        <v>0</v>
      </c>
      <c r="E640">
        <v>12</v>
      </c>
      <c r="F640">
        <v>2</v>
      </c>
      <c r="G640">
        <v>13</v>
      </c>
      <c r="H640">
        <v>4</v>
      </c>
      <c r="I640">
        <v>30</v>
      </c>
      <c r="J640">
        <v>4</v>
      </c>
      <c r="K640">
        <v>44</v>
      </c>
    </row>
    <row r="641" spans="1:11" x14ac:dyDescent="0.25">
      <c r="A641">
        <v>1</v>
      </c>
      <c r="B641">
        <v>0</v>
      </c>
      <c r="C641">
        <v>0</v>
      </c>
      <c r="D641">
        <v>0</v>
      </c>
      <c r="E641">
        <v>16</v>
      </c>
      <c r="F641">
        <v>8</v>
      </c>
      <c r="G641">
        <v>24</v>
      </c>
      <c r="H641">
        <v>0</v>
      </c>
      <c r="I641">
        <v>15</v>
      </c>
      <c r="J641">
        <v>-16</v>
      </c>
      <c r="K641">
        <v>24</v>
      </c>
    </row>
    <row r="642" spans="1:11" x14ac:dyDescent="0.25">
      <c r="A642">
        <v>1</v>
      </c>
      <c r="B642">
        <v>0</v>
      </c>
      <c r="C642">
        <v>0</v>
      </c>
      <c r="D642">
        <v>0</v>
      </c>
      <c r="E642">
        <v>16</v>
      </c>
      <c r="F642">
        <v>0</v>
      </c>
      <c r="G642">
        <v>23</v>
      </c>
      <c r="H642">
        <v>0</v>
      </c>
      <c r="I642">
        <v>16</v>
      </c>
      <c r="J642">
        <v>-15</v>
      </c>
      <c r="K642">
        <v>26</v>
      </c>
    </row>
    <row r="643" spans="1:11" x14ac:dyDescent="0.25">
      <c r="A643">
        <v>1</v>
      </c>
      <c r="B643">
        <v>0</v>
      </c>
      <c r="C643">
        <v>0</v>
      </c>
      <c r="D643">
        <v>0</v>
      </c>
      <c r="E643">
        <v>7</v>
      </c>
      <c r="F643">
        <v>7</v>
      </c>
      <c r="G643">
        <v>17</v>
      </c>
      <c r="H643">
        <v>5</v>
      </c>
      <c r="I643">
        <v>15</v>
      </c>
      <c r="J643">
        <v>-13</v>
      </c>
      <c r="K643">
        <v>31</v>
      </c>
    </row>
    <row r="644" spans="1:11" x14ac:dyDescent="0.25">
      <c r="A644">
        <v>3</v>
      </c>
      <c r="B644">
        <v>0</v>
      </c>
      <c r="C644">
        <v>0</v>
      </c>
      <c r="D644">
        <v>0</v>
      </c>
      <c r="E644">
        <v>12</v>
      </c>
      <c r="F644">
        <v>9</v>
      </c>
      <c r="G644">
        <v>11</v>
      </c>
      <c r="H644">
        <v>0</v>
      </c>
      <c r="I644">
        <v>23</v>
      </c>
      <c r="J644">
        <v>-2</v>
      </c>
      <c r="K644">
        <v>47</v>
      </c>
    </row>
    <row r="645" spans="1:11" x14ac:dyDescent="0.25">
      <c r="A645">
        <v>3</v>
      </c>
      <c r="B645">
        <v>0</v>
      </c>
      <c r="C645">
        <v>0</v>
      </c>
      <c r="D645">
        <v>0</v>
      </c>
      <c r="E645">
        <v>8</v>
      </c>
      <c r="F645">
        <v>3</v>
      </c>
      <c r="G645">
        <v>7</v>
      </c>
      <c r="H645">
        <v>5</v>
      </c>
      <c r="I645">
        <v>25</v>
      </c>
      <c r="J645">
        <v>4</v>
      </c>
      <c r="K645">
        <v>58</v>
      </c>
    </row>
    <row r="646" spans="1:11" x14ac:dyDescent="0.25">
      <c r="A646">
        <v>2</v>
      </c>
      <c r="B646">
        <v>0</v>
      </c>
      <c r="C646">
        <v>16</v>
      </c>
      <c r="D646">
        <v>0</v>
      </c>
      <c r="E646">
        <v>12</v>
      </c>
      <c r="F646">
        <v>7</v>
      </c>
      <c r="G646">
        <v>13</v>
      </c>
      <c r="H646">
        <v>0</v>
      </c>
      <c r="I646">
        <v>29</v>
      </c>
      <c r="J646">
        <v>1</v>
      </c>
      <c r="K646">
        <v>41</v>
      </c>
    </row>
    <row r="647" spans="1:11" x14ac:dyDescent="0.25">
      <c r="A647">
        <v>3</v>
      </c>
      <c r="B647">
        <v>0</v>
      </c>
      <c r="C647">
        <v>6</v>
      </c>
      <c r="D647">
        <v>0</v>
      </c>
      <c r="E647">
        <v>4</v>
      </c>
      <c r="F647">
        <v>0</v>
      </c>
      <c r="G647">
        <v>13</v>
      </c>
      <c r="H647">
        <v>0</v>
      </c>
      <c r="I647">
        <v>28</v>
      </c>
      <c r="J647">
        <v>14</v>
      </c>
      <c r="K647">
        <v>57</v>
      </c>
    </row>
    <row r="648" spans="1:11" x14ac:dyDescent="0.25">
      <c r="A648">
        <v>1</v>
      </c>
      <c r="B648">
        <v>0</v>
      </c>
      <c r="C648">
        <v>0</v>
      </c>
      <c r="D648">
        <v>0</v>
      </c>
      <c r="E648">
        <v>14</v>
      </c>
      <c r="F648">
        <v>13</v>
      </c>
      <c r="G648">
        <v>27</v>
      </c>
      <c r="H648">
        <v>0</v>
      </c>
      <c r="I648">
        <v>17</v>
      </c>
      <c r="J648">
        <v>-12</v>
      </c>
      <c r="K648">
        <v>31</v>
      </c>
    </row>
    <row r="649" spans="1:11" x14ac:dyDescent="0.25">
      <c r="A649">
        <v>2</v>
      </c>
      <c r="B649">
        <v>0</v>
      </c>
      <c r="C649">
        <v>0</v>
      </c>
      <c r="D649">
        <v>0</v>
      </c>
      <c r="E649">
        <v>10</v>
      </c>
      <c r="F649">
        <v>3</v>
      </c>
      <c r="G649">
        <v>9</v>
      </c>
      <c r="H649">
        <v>5</v>
      </c>
      <c r="I649">
        <v>20</v>
      </c>
      <c r="J649">
        <v>-4</v>
      </c>
      <c r="K649">
        <v>45</v>
      </c>
    </row>
    <row r="650" spans="1:11" x14ac:dyDescent="0.25">
      <c r="A650">
        <v>3</v>
      </c>
      <c r="B650">
        <v>0</v>
      </c>
      <c r="C650">
        <v>15</v>
      </c>
      <c r="D650">
        <v>0</v>
      </c>
      <c r="E650">
        <v>10</v>
      </c>
      <c r="F650">
        <v>0</v>
      </c>
      <c r="G650">
        <v>21</v>
      </c>
      <c r="H650">
        <v>0</v>
      </c>
      <c r="I650">
        <v>30</v>
      </c>
      <c r="J650">
        <v>9</v>
      </c>
      <c r="K650">
        <v>53</v>
      </c>
    </row>
    <row r="651" spans="1:11" x14ac:dyDescent="0.25">
      <c r="A651">
        <v>2</v>
      </c>
      <c r="B651">
        <v>0</v>
      </c>
      <c r="C651">
        <v>0</v>
      </c>
      <c r="D651">
        <v>0</v>
      </c>
      <c r="E651">
        <v>8</v>
      </c>
      <c r="F651">
        <v>9</v>
      </c>
      <c r="G651">
        <v>14</v>
      </c>
      <c r="H651">
        <v>0</v>
      </c>
      <c r="I651">
        <v>24</v>
      </c>
      <c r="J651">
        <v>2</v>
      </c>
      <c r="K651">
        <v>44</v>
      </c>
    </row>
    <row r="652" spans="1:11" x14ac:dyDescent="0.25">
      <c r="A652">
        <v>2</v>
      </c>
      <c r="B652">
        <v>0</v>
      </c>
      <c r="C652">
        <v>0</v>
      </c>
      <c r="D652">
        <v>0</v>
      </c>
      <c r="E652">
        <v>10</v>
      </c>
      <c r="F652">
        <v>11</v>
      </c>
      <c r="G652">
        <v>17</v>
      </c>
      <c r="H652">
        <v>0</v>
      </c>
      <c r="I652">
        <v>22</v>
      </c>
      <c r="J652">
        <v>-2</v>
      </c>
      <c r="K652">
        <v>44</v>
      </c>
    </row>
    <row r="653" spans="1:11" x14ac:dyDescent="0.25">
      <c r="A653">
        <v>2</v>
      </c>
      <c r="B653">
        <v>0</v>
      </c>
      <c r="C653">
        <v>22</v>
      </c>
      <c r="D653">
        <v>0</v>
      </c>
      <c r="E653">
        <v>14</v>
      </c>
      <c r="F653">
        <v>19</v>
      </c>
      <c r="G653">
        <v>23</v>
      </c>
      <c r="H653">
        <v>5</v>
      </c>
      <c r="I653">
        <v>25</v>
      </c>
      <c r="J653">
        <v>-5</v>
      </c>
      <c r="K653">
        <v>42</v>
      </c>
    </row>
    <row r="654" spans="1:11" x14ac:dyDescent="0.25">
      <c r="A654">
        <v>1</v>
      </c>
      <c r="B654">
        <v>0</v>
      </c>
      <c r="C654">
        <v>16</v>
      </c>
      <c r="D654">
        <v>0</v>
      </c>
      <c r="E654">
        <v>4</v>
      </c>
      <c r="F654">
        <v>2</v>
      </c>
      <c r="G654">
        <v>10</v>
      </c>
      <c r="H654">
        <v>0</v>
      </c>
      <c r="I654">
        <v>27</v>
      </c>
      <c r="J654">
        <v>-7</v>
      </c>
      <c r="K654">
        <v>47</v>
      </c>
    </row>
    <row r="655" spans="1:11" x14ac:dyDescent="0.25">
      <c r="A655">
        <v>2</v>
      </c>
      <c r="B655">
        <v>0</v>
      </c>
      <c r="C655">
        <v>12</v>
      </c>
      <c r="D655">
        <v>0</v>
      </c>
      <c r="E655">
        <v>12</v>
      </c>
      <c r="F655">
        <v>5</v>
      </c>
      <c r="G655">
        <v>10</v>
      </c>
      <c r="H655">
        <v>0</v>
      </c>
      <c r="I655">
        <v>30</v>
      </c>
      <c r="J655">
        <v>1</v>
      </c>
      <c r="K655">
        <v>62</v>
      </c>
    </row>
    <row r="656" spans="1:11" x14ac:dyDescent="0.25">
      <c r="A656">
        <v>2</v>
      </c>
      <c r="B656">
        <v>0</v>
      </c>
      <c r="C656">
        <v>0</v>
      </c>
      <c r="D656">
        <v>0</v>
      </c>
      <c r="E656">
        <v>10</v>
      </c>
      <c r="F656">
        <v>0</v>
      </c>
      <c r="G656">
        <v>21</v>
      </c>
      <c r="H656">
        <v>0</v>
      </c>
      <c r="I656">
        <v>20</v>
      </c>
      <c r="J656">
        <v>-4</v>
      </c>
      <c r="K656">
        <v>33</v>
      </c>
    </row>
    <row r="657" spans="1:11" x14ac:dyDescent="0.25">
      <c r="A657">
        <v>1</v>
      </c>
      <c r="B657">
        <v>0</v>
      </c>
      <c r="C657">
        <v>19</v>
      </c>
      <c r="D657">
        <v>0</v>
      </c>
      <c r="E657">
        <v>9</v>
      </c>
      <c r="F657">
        <v>25</v>
      </c>
      <c r="G657">
        <v>24</v>
      </c>
      <c r="H657">
        <v>0</v>
      </c>
      <c r="I657">
        <v>17</v>
      </c>
      <c r="J657">
        <v>-9</v>
      </c>
      <c r="K657">
        <v>30</v>
      </c>
    </row>
    <row r="658" spans="1:11" x14ac:dyDescent="0.25">
      <c r="A658">
        <v>2</v>
      </c>
      <c r="B658">
        <v>0</v>
      </c>
      <c r="C658">
        <v>0</v>
      </c>
      <c r="D658">
        <v>0</v>
      </c>
      <c r="E658">
        <v>4</v>
      </c>
      <c r="F658">
        <v>23</v>
      </c>
      <c r="G658">
        <v>6</v>
      </c>
      <c r="H658">
        <v>0</v>
      </c>
      <c r="I658">
        <v>16</v>
      </c>
      <c r="J658">
        <v>-5</v>
      </c>
      <c r="K658">
        <v>40</v>
      </c>
    </row>
    <row r="659" spans="1:11" x14ac:dyDescent="0.25">
      <c r="A659">
        <v>1</v>
      </c>
      <c r="B659">
        <v>0</v>
      </c>
      <c r="C659">
        <v>0</v>
      </c>
      <c r="D659">
        <v>0</v>
      </c>
      <c r="E659">
        <v>14</v>
      </c>
      <c r="F659">
        <v>21</v>
      </c>
      <c r="G659">
        <v>9</v>
      </c>
      <c r="H659">
        <v>0</v>
      </c>
      <c r="I659">
        <v>17</v>
      </c>
      <c r="J659">
        <v>-12</v>
      </c>
      <c r="K659">
        <v>40</v>
      </c>
    </row>
    <row r="660" spans="1:11" x14ac:dyDescent="0.25">
      <c r="A660">
        <v>1</v>
      </c>
      <c r="B660">
        <v>0</v>
      </c>
      <c r="C660">
        <v>6</v>
      </c>
      <c r="D660">
        <v>0</v>
      </c>
      <c r="E660">
        <v>6</v>
      </c>
      <c r="F660">
        <v>15</v>
      </c>
      <c r="G660">
        <v>8</v>
      </c>
      <c r="H660">
        <v>0</v>
      </c>
      <c r="I660">
        <v>18</v>
      </c>
      <c r="J660">
        <v>-7</v>
      </c>
      <c r="K660">
        <v>42</v>
      </c>
    </row>
    <row r="661" spans="1:11" x14ac:dyDescent="0.25">
      <c r="A661">
        <v>1</v>
      </c>
      <c r="B661">
        <v>0</v>
      </c>
      <c r="C661">
        <v>0</v>
      </c>
      <c r="D661">
        <v>0</v>
      </c>
      <c r="E661">
        <v>15</v>
      </c>
      <c r="F661">
        <v>28</v>
      </c>
      <c r="G661">
        <v>14</v>
      </c>
      <c r="H661">
        <v>0</v>
      </c>
      <c r="I661">
        <v>17</v>
      </c>
      <c r="J661">
        <v>-13</v>
      </c>
      <c r="K661">
        <v>36</v>
      </c>
    </row>
    <row r="662" spans="1:11" x14ac:dyDescent="0.25">
      <c r="A662">
        <v>3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9</v>
      </c>
      <c r="H662">
        <v>2</v>
      </c>
      <c r="I662">
        <v>30</v>
      </c>
      <c r="J662">
        <v>26</v>
      </c>
      <c r="K662">
        <v>75</v>
      </c>
    </row>
    <row r="663" spans="1:11" x14ac:dyDescent="0.25">
      <c r="A663">
        <v>1</v>
      </c>
      <c r="B663">
        <v>0</v>
      </c>
      <c r="C663">
        <v>0</v>
      </c>
      <c r="D663">
        <v>0</v>
      </c>
      <c r="E663">
        <v>14</v>
      </c>
      <c r="F663">
        <v>6</v>
      </c>
      <c r="G663">
        <v>13</v>
      </c>
      <c r="H663">
        <v>2</v>
      </c>
      <c r="I663">
        <v>16</v>
      </c>
      <c r="J663">
        <v>-13</v>
      </c>
      <c r="K663">
        <v>37</v>
      </c>
    </row>
    <row r="664" spans="1:11" x14ac:dyDescent="0.25">
      <c r="A664">
        <v>2</v>
      </c>
      <c r="B664">
        <v>0</v>
      </c>
      <c r="C664">
        <v>12</v>
      </c>
      <c r="D664">
        <v>0</v>
      </c>
      <c r="E664">
        <v>12</v>
      </c>
      <c r="F664">
        <v>1</v>
      </c>
      <c r="G664">
        <v>10</v>
      </c>
      <c r="H664">
        <v>0</v>
      </c>
      <c r="I664">
        <v>30</v>
      </c>
      <c r="J664">
        <v>2</v>
      </c>
      <c r="K664">
        <v>55</v>
      </c>
    </row>
    <row r="665" spans="1:11" x14ac:dyDescent="0.25">
      <c r="A665">
        <v>3</v>
      </c>
      <c r="B665">
        <v>0</v>
      </c>
      <c r="C665">
        <v>0</v>
      </c>
      <c r="D665">
        <v>0</v>
      </c>
      <c r="E665">
        <v>6</v>
      </c>
      <c r="F665">
        <v>8</v>
      </c>
      <c r="G665">
        <v>18</v>
      </c>
      <c r="H665">
        <v>6</v>
      </c>
      <c r="I665">
        <v>23</v>
      </c>
      <c r="J665">
        <v>4</v>
      </c>
      <c r="K665">
        <v>44</v>
      </c>
    </row>
    <row r="666" spans="1:11" x14ac:dyDescent="0.25">
      <c r="A666">
        <v>2</v>
      </c>
      <c r="B666">
        <v>0</v>
      </c>
      <c r="C666">
        <v>0</v>
      </c>
      <c r="D666">
        <v>0</v>
      </c>
      <c r="E666">
        <v>10</v>
      </c>
      <c r="F666">
        <v>5</v>
      </c>
      <c r="G666">
        <v>18</v>
      </c>
      <c r="H666">
        <v>2</v>
      </c>
      <c r="I666">
        <v>17</v>
      </c>
      <c r="J666">
        <v>-7</v>
      </c>
      <c r="K666">
        <v>36</v>
      </c>
    </row>
    <row r="667" spans="1:11" x14ac:dyDescent="0.25">
      <c r="A667">
        <v>2</v>
      </c>
      <c r="B667">
        <v>0</v>
      </c>
      <c r="C667">
        <v>9</v>
      </c>
      <c r="D667">
        <v>0</v>
      </c>
      <c r="E667">
        <v>2</v>
      </c>
      <c r="F667">
        <v>2</v>
      </c>
      <c r="G667">
        <v>6</v>
      </c>
      <c r="H667">
        <v>0</v>
      </c>
      <c r="I667">
        <v>27</v>
      </c>
      <c r="J667">
        <v>0</v>
      </c>
      <c r="K667">
        <v>55</v>
      </c>
    </row>
    <row r="668" spans="1:11" x14ac:dyDescent="0.25">
      <c r="A668">
        <v>1</v>
      </c>
      <c r="B668">
        <v>0</v>
      </c>
      <c r="C668">
        <v>0</v>
      </c>
      <c r="D668">
        <v>0</v>
      </c>
      <c r="E668">
        <v>12</v>
      </c>
      <c r="F668">
        <v>15</v>
      </c>
      <c r="G668">
        <v>10</v>
      </c>
      <c r="H668">
        <v>0</v>
      </c>
      <c r="I668">
        <v>17</v>
      </c>
      <c r="J668">
        <v>-10</v>
      </c>
      <c r="K668">
        <v>42</v>
      </c>
    </row>
    <row r="669" spans="1:11" x14ac:dyDescent="0.25">
      <c r="A669">
        <v>2</v>
      </c>
      <c r="B669">
        <v>0</v>
      </c>
      <c r="C669">
        <v>0</v>
      </c>
      <c r="D669">
        <v>0</v>
      </c>
      <c r="E669">
        <v>13</v>
      </c>
      <c r="F669">
        <v>12</v>
      </c>
      <c r="G669">
        <v>30</v>
      </c>
      <c r="H669">
        <v>0</v>
      </c>
      <c r="I669">
        <v>15</v>
      </c>
      <c r="J669">
        <v>-4</v>
      </c>
      <c r="K669">
        <v>23</v>
      </c>
    </row>
    <row r="670" spans="1:11" x14ac:dyDescent="0.25">
      <c r="A670">
        <v>7</v>
      </c>
      <c r="B670">
        <v>0</v>
      </c>
      <c r="C670">
        <v>0</v>
      </c>
      <c r="D670">
        <v>0</v>
      </c>
      <c r="E670">
        <v>4</v>
      </c>
      <c r="F670">
        <v>0</v>
      </c>
      <c r="G670">
        <v>12</v>
      </c>
      <c r="H670">
        <v>0</v>
      </c>
      <c r="I670">
        <v>15</v>
      </c>
      <c r="J670">
        <v>0</v>
      </c>
      <c r="K670">
        <v>96</v>
      </c>
    </row>
    <row r="671" spans="1:11" x14ac:dyDescent="0.25">
      <c r="A671">
        <v>16</v>
      </c>
      <c r="B671">
        <v>0</v>
      </c>
      <c r="C671">
        <v>0</v>
      </c>
      <c r="D671">
        <v>0</v>
      </c>
      <c r="E671">
        <v>0</v>
      </c>
      <c r="F671">
        <v>2</v>
      </c>
      <c r="G671">
        <v>0</v>
      </c>
      <c r="H671">
        <v>0</v>
      </c>
      <c r="I671">
        <v>23</v>
      </c>
      <c r="J671">
        <v>23</v>
      </c>
      <c r="K671">
        <v>179</v>
      </c>
    </row>
    <row r="672" spans="1:11" x14ac:dyDescent="0.25">
      <c r="A672">
        <v>9</v>
      </c>
      <c r="B672">
        <v>0</v>
      </c>
      <c r="C672">
        <v>0</v>
      </c>
      <c r="D672">
        <v>0</v>
      </c>
      <c r="E672">
        <v>0</v>
      </c>
      <c r="F672">
        <v>8</v>
      </c>
      <c r="G672">
        <v>0</v>
      </c>
      <c r="H672">
        <v>7</v>
      </c>
      <c r="I672">
        <v>15</v>
      </c>
      <c r="J672">
        <v>2</v>
      </c>
      <c r="K672">
        <v>137</v>
      </c>
    </row>
    <row r="673" spans="1:11" x14ac:dyDescent="0.25">
      <c r="A673">
        <v>7</v>
      </c>
      <c r="B673">
        <v>0</v>
      </c>
      <c r="C673">
        <v>0</v>
      </c>
      <c r="D673">
        <v>0</v>
      </c>
      <c r="E673">
        <v>2</v>
      </c>
      <c r="F673">
        <v>10</v>
      </c>
      <c r="G673">
        <v>0</v>
      </c>
      <c r="H673">
        <v>0</v>
      </c>
      <c r="I673">
        <v>30</v>
      </c>
      <c r="J673">
        <v>19</v>
      </c>
      <c r="K673">
        <v>167</v>
      </c>
    </row>
    <row r="674" spans="1:11" x14ac:dyDescent="0.25">
      <c r="A674">
        <v>9</v>
      </c>
      <c r="B674">
        <v>0</v>
      </c>
      <c r="C674">
        <v>0</v>
      </c>
      <c r="D674">
        <v>0</v>
      </c>
      <c r="E674">
        <v>0</v>
      </c>
      <c r="F674">
        <v>2</v>
      </c>
      <c r="G674">
        <v>0</v>
      </c>
      <c r="H674">
        <v>4</v>
      </c>
      <c r="I674">
        <v>22</v>
      </c>
      <c r="J674">
        <v>15</v>
      </c>
      <c r="K674">
        <v>198</v>
      </c>
    </row>
    <row r="675" spans="1:11" x14ac:dyDescent="0.25">
      <c r="A675">
        <v>7</v>
      </c>
      <c r="B675">
        <v>0</v>
      </c>
      <c r="C675">
        <v>0</v>
      </c>
      <c r="D675">
        <v>0</v>
      </c>
      <c r="E675">
        <v>2</v>
      </c>
      <c r="F675">
        <v>17</v>
      </c>
      <c r="G675">
        <v>0</v>
      </c>
      <c r="H675">
        <v>4</v>
      </c>
      <c r="I675">
        <v>23</v>
      </c>
      <c r="J675">
        <v>12</v>
      </c>
      <c r="K675">
        <v>129</v>
      </c>
    </row>
    <row r="676" spans="1:11" x14ac:dyDescent="0.25">
      <c r="A676">
        <v>15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20</v>
      </c>
      <c r="J676">
        <v>-3</v>
      </c>
      <c r="K676">
        <v>209</v>
      </c>
    </row>
    <row r="677" spans="1:11" x14ac:dyDescent="0.25">
      <c r="A677">
        <v>3</v>
      </c>
      <c r="B677">
        <v>0</v>
      </c>
      <c r="C677">
        <v>0</v>
      </c>
      <c r="D677">
        <v>0</v>
      </c>
      <c r="E677">
        <v>4</v>
      </c>
      <c r="F677">
        <v>0</v>
      </c>
      <c r="G677">
        <v>0</v>
      </c>
      <c r="H677">
        <v>3</v>
      </c>
      <c r="I677">
        <v>10</v>
      </c>
      <c r="J677">
        <v>-8</v>
      </c>
      <c r="K677">
        <v>87</v>
      </c>
    </row>
    <row r="678" spans="1:11" x14ac:dyDescent="0.25">
      <c r="A678">
        <v>5</v>
      </c>
      <c r="B678">
        <v>0</v>
      </c>
      <c r="C678">
        <v>0</v>
      </c>
      <c r="D678">
        <v>0</v>
      </c>
      <c r="E678">
        <v>2</v>
      </c>
      <c r="F678">
        <v>2</v>
      </c>
      <c r="G678">
        <v>0</v>
      </c>
      <c r="H678">
        <v>4</v>
      </c>
      <c r="I678">
        <v>15</v>
      </c>
      <c r="J678">
        <v>-1</v>
      </c>
      <c r="K678">
        <v>129</v>
      </c>
    </row>
    <row r="679" spans="1:11" x14ac:dyDescent="0.25">
      <c r="A679">
        <v>3</v>
      </c>
      <c r="B679">
        <v>0</v>
      </c>
      <c r="C679">
        <v>8</v>
      </c>
      <c r="D679">
        <v>0</v>
      </c>
      <c r="E679">
        <v>3</v>
      </c>
      <c r="F679">
        <v>30</v>
      </c>
      <c r="G679">
        <v>10</v>
      </c>
      <c r="H679">
        <v>0</v>
      </c>
      <c r="I679">
        <v>29</v>
      </c>
      <c r="J679">
        <v>-2</v>
      </c>
      <c r="K679">
        <v>65</v>
      </c>
    </row>
    <row r="680" spans="1:11" x14ac:dyDescent="0.25">
      <c r="A680">
        <v>36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28</v>
      </c>
      <c r="J680">
        <v>-19</v>
      </c>
      <c r="K680">
        <v>462</v>
      </c>
    </row>
    <row r="681" spans="1:11" x14ac:dyDescent="0.25">
      <c r="A681">
        <v>38</v>
      </c>
      <c r="B681">
        <v>0</v>
      </c>
      <c r="C681">
        <v>0</v>
      </c>
      <c r="D681">
        <v>29</v>
      </c>
      <c r="E681">
        <v>0</v>
      </c>
      <c r="F681">
        <v>0</v>
      </c>
      <c r="G681">
        <v>0</v>
      </c>
      <c r="H681">
        <v>2</v>
      </c>
      <c r="I681">
        <v>27</v>
      </c>
      <c r="J681">
        <v>-24</v>
      </c>
      <c r="K681">
        <v>393</v>
      </c>
    </row>
    <row r="682" spans="1:11" x14ac:dyDescent="0.25">
      <c r="A682">
        <v>3</v>
      </c>
      <c r="B682">
        <v>0</v>
      </c>
      <c r="C682">
        <v>5</v>
      </c>
      <c r="D682">
        <v>0</v>
      </c>
      <c r="E682">
        <v>6</v>
      </c>
      <c r="F682">
        <v>22</v>
      </c>
      <c r="G682">
        <v>0</v>
      </c>
      <c r="H682">
        <v>0</v>
      </c>
      <c r="I682">
        <v>9</v>
      </c>
      <c r="J682">
        <v>-14</v>
      </c>
      <c r="K682">
        <v>84</v>
      </c>
    </row>
    <row r="683" spans="1:11" x14ac:dyDescent="0.25">
      <c r="A683">
        <v>5</v>
      </c>
      <c r="B683">
        <v>0</v>
      </c>
      <c r="C683">
        <v>0</v>
      </c>
      <c r="D683">
        <v>0</v>
      </c>
      <c r="E683">
        <v>6</v>
      </c>
      <c r="F683">
        <v>8</v>
      </c>
      <c r="G683">
        <v>3</v>
      </c>
      <c r="H683">
        <v>8</v>
      </c>
      <c r="I683">
        <v>10</v>
      </c>
      <c r="J683">
        <v>-7</v>
      </c>
      <c r="K683">
        <v>86</v>
      </c>
    </row>
    <row r="684" spans="1:11" x14ac:dyDescent="0.25">
      <c r="A684">
        <v>2</v>
      </c>
      <c r="B684">
        <v>0</v>
      </c>
      <c r="C684">
        <v>10</v>
      </c>
      <c r="D684">
        <v>0</v>
      </c>
      <c r="E684">
        <v>5</v>
      </c>
      <c r="F684">
        <v>1</v>
      </c>
      <c r="G684">
        <v>4</v>
      </c>
      <c r="H684">
        <v>5</v>
      </c>
      <c r="I684">
        <v>9</v>
      </c>
      <c r="J684">
        <v>-25</v>
      </c>
      <c r="K684">
        <v>68</v>
      </c>
    </row>
    <row r="685" spans="1:11" x14ac:dyDescent="0.25">
      <c r="A685">
        <v>25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26</v>
      </c>
      <c r="J685">
        <v>-11</v>
      </c>
      <c r="K685">
        <v>329</v>
      </c>
    </row>
    <row r="686" spans="1:11" x14ac:dyDescent="0.25">
      <c r="A686">
        <v>19</v>
      </c>
      <c r="B686">
        <v>0</v>
      </c>
      <c r="C686">
        <v>0</v>
      </c>
      <c r="D686">
        <v>10</v>
      </c>
      <c r="E686">
        <v>0</v>
      </c>
      <c r="F686">
        <v>0</v>
      </c>
      <c r="G686">
        <v>0</v>
      </c>
      <c r="H686">
        <v>1</v>
      </c>
      <c r="I686">
        <v>18</v>
      </c>
      <c r="J686">
        <v>-13</v>
      </c>
      <c r="K686">
        <v>186</v>
      </c>
    </row>
    <row r="687" spans="1:11" x14ac:dyDescent="0.25">
      <c r="A687">
        <v>19</v>
      </c>
      <c r="B687">
        <v>0</v>
      </c>
      <c r="C687">
        <v>0</v>
      </c>
      <c r="D687">
        <v>10</v>
      </c>
      <c r="E687">
        <v>0</v>
      </c>
      <c r="F687">
        <v>0</v>
      </c>
      <c r="G687">
        <v>0</v>
      </c>
      <c r="H687">
        <v>2</v>
      </c>
      <c r="I687">
        <v>22</v>
      </c>
      <c r="J687">
        <v>-5</v>
      </c>
      <c r="K687">
        <v>253</v>
      </c>
    </row>
    <row r="688" spans="1:11" x14ac:dyDescent="0.25">
      <c r="A688">
        <v>21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22</v>
      </c>
      <c r="J688">
        <v>34</v>
      </c>
      <c r="K688">
        <v>240</v>
      </c>
    </row>
    <row r="689" spans="1:11" x14ac:dyDescent="0.25">
      <c r="A689">
        <v>16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3</v>
      </c>
      <c r="H689">
        <v>0</v>
      </c>
      <c r="I689">
        <v>28</v>
      </c>
      <c r="J689">
        <v>28</v>
      </c>
      <c r="K689">
        <v>139</v>
      </c>
    </row>
    <row r="690" spans="1:11" x14ac:dyDescent="0.25">
      <c r="A690">
        <v>21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2</v>
      </c>
      <c r="I690">
        <v>28</v>
      </c>
      <c r="J690">
        <v>42</v>
      </c>
      <c r="K690">
        <v>302</v>
      </c>
    </row>
    <row r="691" spans="1:11" x14ac:dyDescent="0.25">
      <c r="A691">
        <v>26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26</v>
      </c>
      <c r="J691">
        <v>-9</v>
      </c>
      <c r="K691">
        <v>389</v>
      </c>
    </row>
    <row r="692" spans="1:11" x14ac:dyDescent="0.25">
      <c r="A692">
        <v>8</v>
      </c>
      <c r="B692">
        <v>0</v>
      </c>
      <c r="C692">
        <v>0</v>
      </c>
      <c r="D692">
        <v>0</v>
      </c>
      <c r="E692">
        <v>0</v>
      </c>
      <c r="F692">
        <v>6</v>
      </c>
      <c r="G692">
        <v>0</v>
      </c>
      <c r="H692">
        <v>8</v>
      </c>
      <c r="I692">
        <v>15</v>
      </c>
      <c r="J692">
        <v>7</v>
      </c>
      <c r="K692">
        <v>157</v>
      </c>
    </row>
    <row r="693" spans="1:11" x14ac:dyDescent="0.25">
      <c r="A693">
        <v>3</v>
      </c>
      <c r="B693">
        <v>0</v>
      </c>
      <c r="C693">
        <v>4</v>
      </c>
      <c r="D693">
        <v>0</v>
      </c>
      <c r="E693">
        <v>5</v>
      </c>
      <c r="F693">
        <v>0</v>
      </c>
      <c r="G693">
        <v>0</v>
      </c>
      <c r="H693">
        <v>0</v>
      </c>
      <c r="I693">
        <v>13</v>
      </c>
      <c r="J693">
        <v>-14</v>
      </c>
      <c r="K693">
        <v>102</v>
      </c>
    </row>
    <row r="694" spans="1:11" x14ac:dyDescent="0.25">
      <c r="A694">
        <v>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17</v>
      </c>
      <c r="J694">
        <v>13</v>
      </c>
      <c r="K694">
        <v>133</v>
      </c>
    </row>
    <row r="695" spans="1:11" x14ac:dyDescent="0.25">
      <c r="A695">
        <v>9</v>
      </c>
      <c r="B695">
        <v>0</v>
      </c>
      <c r="C695">
        <v>0</v>
      </c>
      <c r="D695">
        <v>0</v>
      </c>
      <c r="E695">
        <v>2</v>
      </c>
      <c r="F695">
        <v>0</v>
      </c>
      <c r="G695">
        <v>0</v>
      </c>
      <c r="H695">
        <v>0</v>
      </c>
      <c r="I695">
        <v>18</v>
      </c>
      <c r="J695">
        <v>9</v>
      </c>
      <c r="K695">
        <v>162</v>
      </c>
    </row>
    <row r="696" spans="1:11" x14ac:dyDescent="0.25">
      <c r="A696">
        <v>6</v>
      </c>
      <c r="B696">
        <v>0</v>
      </c>
      <c r="C696">
        <v>0</v>
      </c>
      <c r="D696">
        <v>0</v>
      </c>
      <c r="E696">
        <v>3</v>
      </c>
      <c r="F696">
        <v>11</v>
      </c>
      <c r="G696">
        <v>0</v>
      </c>
      <c r="H696">
        <v>0</v>
      </c>
      <c r="I696">
        <v>30</v>
      </c>
      <c r="J696">
        <v>12</v>
      </c>
      <c r="K696">
        <v>133</v>
      </c>
    </row>
    <row r="697" spans="1:11" x14ac:dyDescent="0.25">
      <c r="A697">
        <v>14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2</v>
      </c>
      <c r="I697">
        <v>19</v>
      </c>
      <c r="J697">
        <v>-5</v>
      </c>
      <c r="K697">
        <v>207</v>
      </c>
    </row>
    <row r="698" spans="1:11" x14ac:dyDescent="0.25">
      <c r="A698">
        <v>14</v>
      </c>
      <c r="B698">
        <v>0</v>
      </c>
      <c r="C698">
        <v>0</v>
      </c>
      <c r="D698">
        <v>0</v>
      </c>
      <c r="E698">
        <v>2</v>
      </c>
      <c r="F698">
        <v>3</v>
      </c>
      <c r="G698">
        <v>0</v>
      </c>
      <c r="H698">
        <v>3</v>
      </c>
      <c r="I698">
        <v>18</v>
      </c>
      <c r="J698">
        <v>14</v>
      </c>
      <c r="K698">
        <v>164</v>
      </c>
    </row>
    <row r="699" spans="1:11" x14ac:dyDescent="0.25">
      <c r="A699">
        <v>7</v>
      </c>
      <c r="B699">
        <v>0</v>
      </c>
      <c r="C699">
        <v>0</v>
      </c>
      <c r="D699">
        <v>0</v>
      </c>
      <c r="E699">
        <v>0</v>
      </c>
      <c r="F699">
        <v>6</v>
      </c>
      <c r="G699">
        <v>0</v>
      </c>
      <c r="H699">
        <v>3</v>
      </c>
      <c r="I699">
        <v>26</v>
      </c>
      <c r="J699">
        <v>19</v>
      </c>
      <c r="K699">
        <v>179</v>
      </c>
    </row>
    <row r="700" spans="1:11" x14ac:dyDescent="0.25">
      <c r="A700">
        <v>5</v>
      </c>
      <c r="B700">
        <v>0</v>
      </c>
      <c r="C700">
        <v>0</v>
      </c>
      <c r="D700">
        <v>0</v>
      </c>
      <c r="E700">
        <v>3</v>
      </c>
      <c r="F700">
        <v>21</v>
      </c>
      <c r="G700">
        <v>0</v>
      </c>
      <c r="H700">
        <v>0</v>
      </c>
      <c r="I700">
        <v>25</v>
      </c>
      <c r="J700">
        <v>11</v>
      </c>
      <c r="K700">
        <v>121</v>
      </c>
    </row>
    <row r="701" spans="1:11" x14ac:dyDescent="0.25">
      <c r="A701">
        <v>3</v>
      </c>
      <c r="B701">
        <v>0</v>
      </c>
      <c r="C701">
        <v>0</v>
      </c>
      <c r="D701">
        <v>0</v>
      </c>
      <c r="E701">
        <v>0</v>
      </c>
      <c r="F701">
        <v>7</v>
      </c>
      <c r="G701">
        <v>0</v>
      </c>
      <c r="H701">
        <v>4</v>
      </c>
      <c r="I701">
        <v>17</v>
      </c>
      <c r="J701">
        <v>4</v>
      </c>
      <c r="K701">
        <v>63</v>
      </c>
    </row>
    <row r="702" spans="1:11" x14ac:dyDescent="0.25">
      <c r="A702">
        <v>4</v>
      </c>
      <c r="B702">
        <v>0</v>
      </c>
      <c r="C702">
        <v>0</v>
      </c>
      <c r="D702">
        <v>0</v>
      </c>
      <c r="E702">
        <v>9</v>
      </c>
      <c r="F702">
        <v>28</v>
      </c>
      <c r="G702">
        <v>17</v>
      </c>
      <c r="H702">
        <v>0</v>
      </c>
      <c r="I702">
        <v>11</v>
      </c>
      <c r="J702">
        <v>-10</v>
      </c>
      <c r="K702">
        <v>65</v>
      </c>
    </row>
    <row r="703" spans="1:11" x14ac:dyDescent="0.25">
      <c r="A703">
        <v>2</v>
      </c>
      <c r="B703">
        <v>0</v>
      </c>
      <c r="C703">
        <v>0</v>
      </c>
      <c r="D703">
        <v>0</v>
      </c>
      <c r="E703">
        <v>9</v>
      </c>
      <c r="F703">
        <v>5</v>
      </c>
      <c r="G703">
        <v>12</v>
      </c>
      <c r="H703">
        <v>0</v>
      </c>
      <c r="I703">
        <v>16</v>
      </c>
      <c r="J703">
        <v>-22</v>
      </c>
      <c r="K703">
        <v>40</v>
      </c>
    </row>
    <row r="704" spans="1:11" x14ac:dyDescent="0.25">
      <c r="A704">
        <v>7</v>
      </c>
      <c r="B704">
        <v>0</v>
      </c>
      <c r="C704">
        <v>0</v>
      </c>
      <c r="D704">
        <v>0</v>
      </c>
      <c r="E704">
        <v>4</v>
      </c>
      <c r="F704">
        <v>21</v>
      </c>
      <c r="G704">
        <v>2</v>
      </c>
      <c r="H704">
        <v>0</v>
      </c>
      <c r="I704">
        <v>13</v>
      </c>
      <c r="J704">
        <v>0</v>
      </c>
      <c r="K704">
        <v>106</v>
      </c>
    </row>
    <row r="705" spans="1:11" x14ac:dyDescent="0.25">
      <c r="A705">
        <v>3</v>
      </c>
      <c r="B705">
        <v>0</v>
      </c>
      <c r="C705">
        <v>0</v>
      </c>
      <c r="D705">
        <v>0</v>
      </c>
      <c r="E705">
        <v>5</v>
      </c>
      <c r="F705">
        <v>0</v>
      </c>
      <c r="G705">
        <v>8</v>
      </c>
      <c r="H705">
        <v>0</v>
      </c>
      <c r="I705">
        <v>12</v>
      </c>
      <c r="J705">
        <v>-7</v>
      </c>
      <c r="K705">
        <v>71</v>
      </c>
    </row>
    <row r="706" spans="1:11" x14ac:dyDescent="0.25">
      <c r="A706">
        <v>3</v>
      </c>
      <c r="B706">
        <v>0</v>
      </c>
      <c r="C706">
        <v>4</v>
      </c>
      <c r="D706">
        <v>0</v>
      </c>
      <c r="E706">
        <v>3</v>
      </c>
      <c r="F706">
        <v>30</v>
      </c>
      <c r="G706">
        <v>0</v>
      </c>
      <c r="H706">
        <v>7</v>
      </c>
      <c r="I706">
        <v>30</v>
      </c>
      <c r="J706">
        <v>1</v>
      </c>
      <c r="K706">
        <v>115</v>
      </c>
    </row>
    <row r="707" spans="1:11" x14ac:dyDescent="0.25">
      <c r="A707">
        <v>2</v>
      </c>
      <c r="B707">
        <v>0</v>
      </c>
      <c r="C707">
        <v>6</v>
      </c>
      <c r="D707">
        <v>0</v>
      </c>
      <c r="E707">
        <v>2</v>
      </c>
      <c r="F707">
        <v>0</v>
      </c>
      <c r="G707">
        <v>0</v>
      </c>
      <c r="H707">
        <v>0</v>
      </c>
      <c r="I707">
        <v>7</v>
      </c>
      <c r="J707">
        <v>-24</v>
      </c>
      <c r="K707">
        <v>64</v>
      </c>
    </row>
    <row r="708" spans="1:11" x14ac:dyDescent="0.25">
      <c r="A708">
        <v>5</v>
      </c>
      <c r="B708">
        <v>0</v>
      </c>
      <c r="C708">
        <v>0</v>
      </c>
      <c r="D708">
        <v>0</v>
      </c>
      <c r="E708">
        <v>4</v>
      </c>
      <c r="F708">
        <v>2</v>
      </c>
      <c r="G708">
        <v>4</v>
      </c>
      <c r="H708">
        <v>4</v>
      </c>
      <c r="I708">
        <v>12</v>
      </c>
      <c r="J708">
        <v>-3</v>
      </c>
      <c r="K708">
        <v>96</v>
      </c>
    </row>
    <row r="709" spans="1:11" x14ac:dyDescent="0.25">
      <c r="A709">
        <v>2</v>
      </c>
      <c r="B709">
        <v>0</v>
      </c>
      <c r="C709">
        <v>4</v>
      </c>
      <c r="D709">
        <v>0</v>
      </c>
      <c r="E709">
        <v>0</v>
      </c>
      <c r="F709">
        <v>2</v>
      </c>
      <c r="G709">
        <v>0</v>
      </c>
      <c r="H709">
        <v>0</v>
      </c>
      <c r="I709">
        <v>4</v>
      </c>
      <c r="J709">
        <v>-22</v>
      </c>
      <c r="K709">
        <v>49</v>
      </c>
    </row>
    <row r="710" spans="1:11" x14ac:dyDescent="0.25">
      <c r="A710">
        <v>11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17</v>
      </c>
      <c r="J710">
        <v>-5</v>
      </c>
      <c r="K710">
        <v>161</v>
      </c>
    </row>
    <row r="711" spans="1:11" x14ac:dyDescent="0.25">
      <c r="A711">
        <v>3</v>
      </c>
      <c r="B711">
        <v>0</v>
      </c>
      <c r="C711">
        <v>0</v>
      </c>
      <c r="D711">
        <v>0</v>
      </c>
      <c r="E711">
        <v>2</v>
      </c>
      <c r="F711">
        <v>6</v>
      </c>
      <c r="G711">
        <v>9</v>
      </c>
      <c r="H711">
        <v>3</v>
      </c>
      <c r="I711">
        <v>6</v>
      </c>
      <c r="J711">
        <v>-9</v>
      </c>
      <c r="K711">
        <v>56</v>
      </c>
    </row>
    <row r="712" spans="1:11" x14ac:dyDescent="0.25">
      <c r="A712">
        <v>3</v>
      </c>
      <c r="B712">
        <v>0</v>
      </c>
      <c r="C712">
        <v>4</v>
      </c>
      <c r="D712">
        <v>0</v>
      </c>
      <c r="E712">
        <v>5</v>
      </c>
      <c r="F712">
        <v>30</v>
      </c>
      <c r="G712">
        <v>0</v>
      </c>
      <c r="H712">
        <v>15</v>
      </c>
      <c r="I712">
        <v>12</v>
      </c>
      <c r="J712">
        <v>-14</v>
      </c>
      <c r="K712">
        <v>106</v>
      </c>
    </row>
    <row r="713" spans="1:11" x14ac:dyDescent="0.25">
      <c r="A713">
        <v>10</v>
      </c>
      <c r="B713">
        <v>0</v>
      </c>
      <c r="C713">
        <v>0</v>
      </c>
      <c r="D713">
        <v>0</v>
      </c>
      <c r="E713">
        <v>0</v>
      </c>
      <c r="F713">
        <v>19</v>
      </c>
      <c r="G713">
        <v>0</v>
      </c>
      <c r="H713">
        <v>0</v>
      </c>
      <c r="I713">
        <v>29</v>
      </c>
      <c r="J713">
        <v>31</v>
      </c>
      <c r="K713">
        <v>198</v>
      </c>
    </row>
    <row r="714" spans="1:11" x14ac:dyDescent="0.25">
      <c r="A714">
        <v>7</v>
      </c>
      <c r="B714">
        <v>0</v>
      </c>
      <c r="C714">
        <v>0</v>
      </c>
      <c r="D714">
        <v>0</v>
      </c>
      <c r="E714">
        <v>0</v>
      </c>
      <c r="F714">
        <v>26</v>
      </c>
      <c r="G714">
        <v>0</v>
      </c>
      <c r="H714">
        <v>8</v>
      </c>
      <c r="I714">
        <v>27</v>
      </c>
      <c r="J714">
        <v>18</v>
      </c>
      <c r="K714">
        <v>184</v>
      </c>
    </row>
    <row r="715" spans="1:11" x14ac:dyDescent="0.25">
      <c r="A715">
        <v>31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26</v>
      </c>
      <c r="J715">
        <v>-19</v>
      </c>
      <c r="K715">
        <v>304</v>
      </c>
    </row>
    <row r="716" spans="1:11" x14ac:dyDescent="0.25">
      <c r="A716">
        <v>25</v>
      </c>
      <c r="B716">
        <v>0</v>
      </c>
      <c r="C716">
        <v>0</v>
      </c>
      <c r="D716">
        <v>16</v>
      </c>
      <c r="E716">
        <v>0</v>
      </c>
      <c r="F716">
        <v>0</v>
      </c>
      <c r="G716">
        <v>0</v>
      </c>
      <c r="H716">
        <v>0</v>
      </c>
      <c r="I716">
        <v>22</v>
      </c>
      <c r="J716">
        <v>-13</v>
      </c>
      <c r="K716">
        <v>316</v>
      </c>
    </row>
    <row r="717" spans="1:11" x14ac:dyDescent="0.25">
      <c r="A717">
        <v>11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4</v>
      </c>
      <c r="I717">
        <v>17</v>
      </c>
      <c r="J717">
        <v>9</v>
      </c>
      <c r="K717">
        <v>166</v>
      </c>
    </row>
    <row r="718" spans="1:11" x14ac:dyDescent="0.25">
      <c r="A718">
        <v>11</v>
      </c>
      <c r="B718">
        <v>0</v>
      </c>
      <c r="C718">
        <v>0</v>
      </c>
      <c r="D718">
        <v>0</v>
      </c>
      <c r="E718">
        <v>0</v>
      </c>
      <c r="F718">
        <v>3</v>
      </c>
      <c r="G718">
        <v>0</v>
      </c>
      <c r="H718">
        <v>2</v>
      </c>
      <c r="I718">
        <v>22</v>
      </c>
      <c r="J718">
        <v>-6</v>
      </c>
      <c r="K718">
        <v>188</v>
      </c>
    </row>
    <row r="719" spans="1:11" x14ac:dyDescent="0.25">
      <c r="A719">
        <v>6</v>
      </c>
      <c r="B719">
        <v>0</v>
      </c>
      <c r="C719">
        <v>0</v>
      </c>
      <c r="D719">
        <v>0</v>
      </c>
      <c r="E719">
        <v>14</v>
      </c>
      <c r="F719">
        <v>4</v>
      </c>
      <c r="G719">
        <v>11</v>
      </c>
      <c r="H719">
        <v>2</v>
      </c>
      <c r="I719">
        <v>18</v>
      </c>
      <c r="J719">
        <v>-13</v>
      </c>
      <c r="K719">
        <v>58</v>
      </c>
    </row>
    <row r="720" spans="1:11" x14ac:dyDescent="0.25">
      <c r="A720">
        <v>2</v>
      </c>
      <c r="B720">
        <v>0</v>
      </c>
      <c r="C720">
        <v>16</v>
      </c>
      <c r="D720">
        <v>0</v>
      </c>
      <c r="E720">
        <v>9</v>
      </c>
      <c r="F720">
        <v>4</v>
      </c>
      <c r="G720">
        <v>14</v>
      </c>
      <c r="H720">
        <v>3</v>
      </c>
      <c r="I720">
        <v>17</v>
      </c>
      <c r="J720">
        <v>-20</v>
      </c>
      <c r="K720">
        <v>42</v>
      </c>
    </row>
    <row r="721" spans="1:11" x14ac:dyDescent="0.25">
      <c r="A721">
        <v>8</v>
      </c>
      <c r="B721">
        <v>0</v>
      </c>
      <c r="C721">
        <v>0</v>
      </c>
      <c r="D721">
        <v>0</v>
      </c>
      <c r="E721">
        <v>1</v>
      </c>
      <c r="F721">
        <v>2</v>
      </c>
      <c r="G721">
        <v>0</v>
      </c>
      <c r="H721">
        <v>3</v>
      </c>
      <c r="I721">
        <v>18</v>
      </c>
      <c r="J721">
        <v>14</v>
      </c>
      <c r="K721">
        <v>132</v>
      </c>
    </row>
    <row r="722" spans="1:11" x14ac:dyDescent="0.25">
      <c r="A722">
        <v>5</v>
      </c>
      <c r="B722">
        <v>0</v>
      </c>
      <c r="C722">
        <v>0</v>
      </c>
      <c r="D722">
        <v>0</v>
      </c>
      <c r="E722">
        <v>3</v>
      </c>
      <c r="F722">
        <v>29</v>
      </c>
      <c r="G722">
        <v>12</v>
      </c>
      <c r="H722">
        <v>0</v>
      </c>
      <c r="I722">
        <v>5</v>
      </c>
      <c r="J722">
        <v>-9</v>
      </c>
      <c r="K722">
        <v>47</v>
      </c>
    </row>
    <row r="723" spans="1:11" x14ac:dyDescent="0.25">
      <c r="A723">
        <v>32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21</v>
      </c>
      <c r="J723">
        <v>-24</v>
      </c>
      <c r="K723">
        <v>209</v>
      </c>
    </row>
    <row r="724" spans="1:11" x14ac:dyDescent="0.25">
      <c r="A724">
        <v>6</v>
      </c>
      <c r="B724">
        <v>0</v>
      </c>
      <c r="C724">
        <v>0</v>
      </c>
      <c r="D724">
        <v>0</v>
      </c>
      <c r="E724">
        <v>10</v>
      </c>
      <c r="F724">
        <v>6</v>
      </c>
      <c r="G724">
        <v>10</v>
      </c>
      <c r="H724">
        <v>0</v>
      </c>
      <c r="I724">
        <v>12</v>
      </c>
      <c r="J724">
        <v>-22</v>
      </c>
      <c r="K724">
        <v>65</v>
      </c>
    </row>
    <row r="725" spans="1:11" x14ac:dyDescent="0.25">
      <c r="A725">
        <v>17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6</v>
      </c>
      <c r="H725">
        <v>0</v>
      </c>
      <c r="I725">
        <v>16</v>
      </c>
      <c r="J725">
        <v>24</v>
      </c>
      <c r="K725">
        <v>133</v>
      </c>
    </row>
    <row r="726" spans="1:11" x14ac:dyDescent="0.25">
      <c r="A726">
        <v>5</v>
      </c>
      <c r="B726">
        <v>0</v>
      </c>
      <c r="C726">
        <v>0</v>
      </c>
      <c r="D726">
        <v>0</v>
      </c>
      <c r="E726">
        <v>2</v>
      </c>
      <c r="F726">
        <v>5</v>
      </c>
      <c r="G726">
        <v>3</v>
      </c>
      <c r="H726">
        <v>0</v>
      </c>
      <c r="I726">
        <v>14</v>
      </c>
      <c r="J726">
        <v>-6</v>
      </c>
      <c r="K726">
        <v>100</v>
      </c>
    </row>
    <row r="727" spans="1:11" x14ac:dyDescent="0.25">
      <c r="A727">
        <v>3</v>
      </c>
      <c r="B727">
        <v>0</v>
      </c>
      <c r="C727">
        <v>4</v>
      </c>
      <c r="D727">
        <v>0</v>
      </c>
      <c r="E727">
        <v>2</v>
      </c>
      <c r="F727">
        <v>1</v>
      </c>
      <c r="G727">
        <v>0</v>
      </c>
      <c r="H727">
        <v>0</v>
      </c>
      <c r="I727">
        <v>12</v>
      </c>
      <c r="J727">
        <v>-18</v>
      </c>
      <c r="K727">
        <v>108</v>
      </c>
    </row>
    <row r="728" spans="1:11" x14ac:dyDescent="0.25">
      <c r="A728">
        <v>15</v>
      </c>
      <c r="B728">
        <v>0</v>
      </c>
      <c r="C728">
        <v>0</v>
      </c>
      <c r="D728">
        <v>0</v>
      </c>
      <c r="E728">
        <v>0</v>
      </c>
      <c r="F728">
        <v>5</v>
      </c>
      <c r="G728">
        <v>0</v>
      </c>
      <c r="H728">
        <v>5</v>
      </c>
      <c r="I728">
        <v>15</v>
      </c>
      <c r="J728">
        <v>25</v>
      </c>
      <c r="K728">
        <v>186</v>
      </c>
    </row>
    <row r="729" spans="1:11" x14ac:dyDescent="0.25">
      <c r="A729">
        <v>7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1</v>
      </c>
      <c r="I729">
        <v>17</v>
      </c>
      <c r="J729">
        <v>11</v>
      </c>
      <c r="K729">
        <v>162</v>
      </c>
    </row>
    <row r="730" spans="1:11" x14ac:dyDescent="0.25">
      <c r="A730">
        <v>6</v>
      </c>
      <c r="B730">
        <v>0</v>
      </c>
      <c r="C730">
        <v>0</v>
      </c>
      <c r="D730">
        <v>0</v>
      </c>
      <c r="E730">
        <v>2</v>
      </c>
      <c r="F730">
        <v>21</v>
      </c>
      <c r="G730">
        <v>0</v>
      </c>
      <c r="H730">
        <v>0</v>
      </c>
      <c r="I730">
        <v>14</v>
      </c>
      <c r="J730">
        <v>2</v>
      </c>
      <c r="K730">
        <v>134</v>
      </c>
    </row>
    <row r="731" spans="1:11" x14ac:dyDescent="0.25">
      <c r="A731">
        <v>3</v>
      </c>
      <c r="B731">
        <v>0</v>
      </c>
      <c r="C731">
        <v>2</v>
      </c>
      <c r="D731">
        <v>0</v>
      </c>
      <c r="E731">
        <v>4</v>
      </c>
      <c r="F731">
        <v>0</v>
      </c>
      <c r="G731">
        <v>0</v>
      </c>
      <c r="H731">
        <v>0</v>
      </c>
      <c r="I731">
        <v>12</v>
      </c>
      <c r="J731">
        <v>-9</v>
      </c>
      <c r="K731">
        <v>103</v>
      </c>
    </row>
    <row r="732" spans="1:11" x14ac:dyDescent="0.25">
      <c r="A732">
        <v>3</v>
      </c>
      <c r="B732">
        <v>0</v>
      </c>
      <c r="C732">
        <v>22</v>
      </c>
      <c r="D732">
        <v>0</v>
      </c>
      <c r="E732">
        <v>8</v>
      </c>
      <c r="F732">
        <v>12</v>
      </c>
      <c r="G732">
        <v>26</v>
      </c>
      <c r="H732">
        <v>7</v>
      </c>
      <c r="I732">
        <v>4</v>
      </c>
      <c r="J732">
        <v>-24</v>
      </c>
      <c r="K732">
        <v>31</v>
      </c>
    </row>
    <row r="733" spans="1:11" x14ac:dyDescent="0.25">
      <c r="A733">
        <v>6</v>
      </c>
      <c r="B733">
        <v>0</v>
      </c>
      <c r="C733">
        <v>0</v>
      </c>
      <c r="D733">
        <v>0</v>
      </c>
      <c r="E733">
        <v>0</v>
      </c>
      <c r="F733">
        <v>7</v>
      </c>
      <c r="G733">
        <v>0</v>
      </c>
      <c r="H733">
        <v>8</v>
      </c>
      <c r="I733">
        <v>14</v>
      </c>
      <c r="J733">
        <v>3</v>
      </c>
      <c r="K733">
        <v>136</v>
      </c>
    </row>
    <row r="734" spans="1:11" x14ac:dyDescent="0.25">
      <c r="A734">
        <v>11</v>
      </c>
      <c r="B734">
        <v>0</v>
      </c>
      <c r="C734">
        <v>0</v>
      </c>
      <c r="D734">
        <v>0</v>
      </c>
      <c r="E734">
        <v>0</v>
      </c>
      <c r="F734">
        <v>5</v>
      </c>
      <c r="G734">
        <v>0</v>
      </c>
      <c r="H734">
        <v>3</v>
      </c>
      <c r="I734">
        <v>21</v>
      </c>
      <c r="J734">
        <v>16</v>
      </c>
      <c r="K734">
        <v>147</v>
      </c>
    </row>
    <row r="735" spans="1:11" x14ac:dyDescent="0.25">
      <c r="A735">
        <v>16</v>
      </c>
      <c r="B735">
        <v>0</v>
      </c>
      <c r="C735">
        <v>0</v>
      </c>
      <c r="D735">
        <v>0</v>
      </c>
      <c r="E735">
        <v>0</v>
      </c>
      <c r="F735">
        <v>3</v>
      </c>
      <c r="G735">
        <v>0</v>
      </c>
      <c r="H735">
        <v>9</v>
      </c>
      <c r="I735">
        <v>19</v>
      </c>
      <c r="J735">
        <v>-12</v>
      </c>
      <c r="K735">
        <v>212</v>
      </c>
    </row>
    <row r="736" spans="1:11" x14ac:dyDescent="0.25">
      <c r="A736">
        <v>48</v>
      </c>
      <c r="B736">
        <v>0</v>
      </c>
      <c r="C736">
        <v>0</v>
      </c>
      <c r="D736">
        <v>30</v>
      </c>
      <c r="E736">
        <v>0</v>
      </c>
      <c r="F736">
        <v>0</v>
      </c>
      <c r="G736">
        <v>0</v>
      </c>
      <c r="H736">
        <v>1</v>
      </c>
      <c r="I736">
        <v>24</v>
      </c>
      <c r="J736">
        <v>-31</v>
      </c>
      <c r="K736">
        <v>438</v>
      </c>
    </row>
    <row r="737" spans="1:11" x14ac:dyDescent="0.25">
      <c r="A737">
        <v>17</v>
      </c>
      <c r="B737">
        <v>0</v>
      </c>
      <c r="C737">
        <v>0</v>
      </c>
      <c r="D737">
        <v>8</v>
      </c>
      <c r="E737">
        <v>0</v>
      </c>
      <c r="F737">
        <v>10</v>
      </c>
      <c r="G737">
        <v>0</v>
      </c>
      <c r="H737">
        <v>8</v>
      </c>
      <c r="I737">
        <v>17</v>
      </c>
      <c r="J737">
        <v>-6</v>
      </c>
      <c r="K737">
        <v>200</v>
      </c>
    </row>
    <row r="738" spans="1:11" x14ac:dyDescent="0.25">
      <c r="A738">
        <v>29</v>
      </c>
      <c r="B738">
        <v>0</v>
      </c>
      <c r="C738">
        <v>0</v>
      </c>
      <c r="D738">
        <v>20</v>
      </c>
      <c r="E738">
        <v>0</v>
      </c>
      <c r="F738">
        <v>5</v>
      </c>
      <c r="G738">
        <v>0</v>
      </c>
      <c r="H738">
        <v>7</v>
      </c>
      <c r="I738">
        <v>21</v>
      </c>
      <c r="J738">
        <v>-16</v>
      </c>
      <c r="K738">
        <v>252</v>
      </c>
    </row>
    <row r="739" spans="1:11" x14ac:dyDescent="0.25">
      <c r="A739">
        <v>25</v>
      </c>
      <c r="B739">
        <v>0</v>
      </c>
      <c r="C739">
        <v>0</v>
      </c>
      <c r="D739">
        <v>16</v>
      </c>
      <c r="E739">
        <v>0</v>
      </c>
      <c r="F739">
        <v>0</v>
      </c>
      <c r="G739">
        <v>0</v>
      </c>
      <c r="H739">
        <v>1</v>
      </c>
      <c r="I739">
        <v>19</v>
      </c>
      <c r="J739">
        <v>-13</v>
      </c>
      <c r="K739">
        <v>226</v>
      </c>
    </row>
    <row r="740" spans="1:11" x14ac:dyDescent="0.25">
      <c r="A740">
        <v>10</v>
      </c>
      <c r="B740">
        <v>0</v>
      </c>
      <c r="C740">
        <v>0</v>
      </c>
      <c r="D740">
        <v>0</v>
      </c>
      <c r="E740">
        <v>2</v>
      </c>
      <c r="F740">
        <v>10</v>
      </c>
      <c r="G740">
        <v>0</v>
      </c>
      <c r="H740">
        <v>0</v>
      </c>
      <c r="I740">
        <v>16</v>
      </c>
      <c r="J740">
        <v>8</v>
      </c>
      <c r="K740">
        <v>163</v>
      </c>
    </row>
    <row r="741" spans="1:11" x14ac:dyDescent="0.25">
      <c r="A741">
        <v>14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2</v>
      </c>
      <c r="I741">
        <v>15</v>
      </c>
      <c r="J741">
        <v>13</v>
      </c>
      <c r="K741">
        <v>140</v>
      </c>
    </row>
    <row r="742" spans="1:11" x14ac:dyDescent="0.25">
      <c r="A742">
        <v>15</v>
      </c>
      <c r="B742">
        <v>0</v>
      </c>
      <c r="C742">
        <v>0</v>
      </c>
      <c r="D742">
        <v>0</v>
      </c>
      <c r="E742">
        <v>4</v>
      </c>
      <c r="F742">
        <v>8</v>
      </c>
      <c r="G742">
        <v>1</v>
      </c>
      <c r="H742">
        <v>10</v>
      </c>
      <c r="I742">
        <v>15</v>
      </c>
      <c r="J742">
        <v>17</v>
      </c>
      <c r="K742">
        <v>149</v>
      </c>
    </row>
    <row r="743" spans="1:11" x14ac:dyDescent="0.25">
      <c r="A743">
        <v>6</v>
      </c>
      <c r="B743">
        <v>0</v>
      </c>
      <c r="C743">
        <v>0</v>
      </c>
      <c r="D743">
        <v>0</v>
      </c>
      <c r="E743">
        <v>5</v>
      </c>
      <c r="F743">
        <v>12</v>
      </c>
      <c r="G743">
        <v>30</v>
      </c>
      <c r="H743">
        <v>3</v>
      </c>
      <c r="I743">
        <v>20</v>
      </c>
      <c r="J743">
        <v>5</v>
      </c>
      <c r="K743">
        <v>34</v>
      </c>
    </row>
    <row r="744" spans="1:11" x14ac:dyDescent="0.25">
      <c r="A744">
        <v>9</v>
      </c>
      <c r="B744">
        <v>0</v>
      </c>
      <c r="C744">
        <v>0</v>
      </c>
      <c r="D744">
        <v>0</v>
      </c>
      <c r="E744">
        <v>3</v>
      </c>
      <c r="F744">
        <v>18</v>
      </c>
      <c r="G744">
        <v>0</v>
      </c>
      <c r="H744">
        <v>0</v>
      </c>
      <c r="I744">
        <v>27</v>
      </c>
      <c r="J744">
        <v>20</v>
      </c>
      <c r="K744">
        <v>168</v>
      </c>
    </row>
    <row r="745" spans="1:11" x14ac:dyDescent="0.25">
      <c r="A745">
        <v>10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23</v>
      </c>
      <c r="J745">
        <v>19</v>
      </c>
      <c r="K745">
        <v>203</v>
      </c>
    </row>
    <row r="746" spans="1:11" x14ac:dyDescent="0.25">
      <c r="A746">
        <v>4</v>
      </c>
      <c r="B746">
        <v>0</v>
      </c>
      <c r="C746">
        <v>0</v>
      </c>
      <c r="D746">
        <v>0</v>
      </c>
      <c r="E746">
        <v>0</v>
      </c>
      <c r="F746">
        <v>4</v>
      </c>
      <c r="G746">
        <v>0</v>
      </c>
      <c r="H746">
        <v>10</v>
      </c>
      <c r="I746">
        <v>6</v>
      </c>
      <c r="J746">
        <v>-6</v>
      </c>
      <c r="K746">
        <v>67</v>
      </c>
    </row>
    <row r="747" spans="1:11" x14ac:dyDescent="0.25">
      <c r="A747">
        <v>14</v>
      </c>
      <c r="B747">
        <v>0</v>
      </c>
      <c r="C747">
        <v>0</v>
      </c>
      <c r="D747">
        <v>0</v>
      </c>
      <c r="E747">
        <v>1</v>
      </c>
      <c r="F747">
        <v>22</v>
      </c>
      <c r="G747">
        <v>0</v>
      </c>
      <c r="H747">
        <v>0</v>
      </c>
      <c r="I747">
        <v>30</v>
      </c>
      <c r="J747">
        <v>28</v>
      </c>
      <c r="K747">
        <v>146</v>
      </c>
    </row>
    <row r="748" spans="1:11" x14ac:dyDescent="0.25">
      <c r="A748">
        <v>17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24</v>
      </c>
      <c r="J748">
        <v>0</v>
      </c>
      <c r="K748">
        <v>303</v>
      </c>
    </row>
    <row r="749" spans="1:11" x14ac:dyDescent="0.25">
      <c r="A749">
        <v>19</v>
      </c>
      <c r="B749">
        <v>0</v>
      </c>
      <c r="C749">
        <v>0</v>
      </c>
      <c r="D749">
        <v>10</v>
      </c>
      <c r="E749">
        <v>0</v>
      </c>
      <c r="F749">
        <v>0</v>
      </c>
      <c r="G749">
        <v>0</v>
      </c>
      <c r="H749">
        <v>0</v>
      </c>
      <c r="I749">
        <v>21</v>
      </c>
      <c r="J749">
        <v>-7</v>
      </c>
      <c r="K749">
        <v>257</v>
      </c>
    </row>
    <row r="750" spans="1:11" x14ac:dyDescent="0.25">
      <c r="A750">
        <v>6</v>
      </c>
      <c r="B750">
        <v>0</v>
      </c>
      <c r="C750">
        <v>0</v>
      </c>
      <c r="D750">
        <v>0</v>
      </c>
      <c r="E750">
        <v>4</v>
      </c>
      <c r="F750">
        <v>20</v>
      </c>
      <c r="G750">
        <v>14</v>
      </c>
      <c r="H750">
        <v>0</v>
      </c>
      <c r="I750">
        <v>10</v>
      </c>
      <c r="J750">
        <v>-5</v>
      </c>
      <c r="K750">
        <v>66</v>
      </c>
    </row>
    <row r="751" spans="1:11" x14ac:dyDescent="0.25">
      <c r="A751">
        <v>4</v>
      </c>
      <c r="B751">
        <v>0</v>
      </c>
      <c r="C751">
        <v>0</v>
      </c>
      <c r="D751">
        <v>0</v>
      </c>
      <c r="E751">
        <v>6</v>
      </c>
      <c r="F751">
        <v>16</v>
      </c>
      <c r="G751">
        <v>20</v>
      </c>
      <c r="H751">
        <v>0</v>
      </c>
      <c r="I751">
        <v>11</v>
      </c>
      <c r="J751">
        <v>-19</v>
      </c>
      <c r="K751">
        <v>59</v>
      </c>
    </row>
    <row r="752" spans="1:11" x14ac:dyDescent="0.25">
      <c r="A752">
        <v>5</v>
      </c>
      <c r="B752">
        <v>0</v>
      </c>
      <c r="C752">
        <v>0</v>
      </c>
      <c r="D752">
        <v>0</v>
      </c>
      <c r="E752">
        <v>3</v>
      </c>
      <c r="F752">
        <v>2</v>
      </c>
      <c r="G752">
        <v>0</v>
      </c>
      <c r="H752">
        <v>0</v>
      </c>
      <c r="I752">
        <v>15</v>
      </c>
      <c r="J752">
        <v>1</v>
      </c>
      <c r="K752">
        <v>129</v>
      </c>
    </row>
    <row r="753" spans="1:11" x14ac:dyDescent="0.25">
      <c r="A753">
        <v>10</v>
      </c>
      <c r="B753">
        <v>0</v>
      </c>
      <c r="C753">
        <v>0</v>
      </c>
      <c r="D753">
        <v>0</v>
      </c>
      <c r="E753">
        <v>6</v>
      </c>
      <c r="F753">
        <v>0</v>
      </c>
      <c r="G753">
        <v>9</v>
      </c>
      <c r="H753">
        <v>1</v>
      </c>
      <c r="I753">
        <v>14</v>
      </c>
      <c r="J753">
        <v>2</v>
      </c>
      <c r="K753">
        <v>97</v>
      </c>
    </row>
    <row r="754" spans="1:11" x14ac:dyDescent="0.25">
      <c r="A754">
        <v>9</v>
      </c>
      <c r="B754">
        <v>0</v>
      </c>
      <c r="C754">
        <v>0</v>
      </c>
      <c r="D754">
        <v>0</v>
      </c>
      <c r="E754">
        <v>2</v>
      </c>
      <c r="F754">
        <v>0</v>
      </c>
      <c r="G754">
        <v>0</v>
      </c>
      <c r="H754">
        <v>4</v>
      </c>
      <c r="I754">
        <v>19</v>
      </c>
      <c r="J754">
        <v>10</v>
      </c>
      <c r="K754">
        <v>126</v>
      </c>
    </row>
    <row r="755" spans="1:11" x14ac:dyDescent="0.25">
      <c r="A755">
        <v>7</v>
      </c>
      <c r="B755">
        <v>0</v>
      </c>
      <c r="C755">
        <v>0</v>
      </c>
      <c r="D755">
        <v>0</v>
      </c>
      <c r="E755">
        <v>2</v>
      </c>
      <c r="F755">
        <v>17</v>
      </c>
      <c r="G755">
        <v>0</v>
      </c>
      <c r="H755">
        <v>10</v>
      </c>
      <c r="I755">
        <v>14</v>
      </c>
      <c r="J755">
        <v>2</v>
      </c>
      <c r="K755">
        <v>117</v>
      </c>
    </row>
    <row r="756" spans="1:11" x14ac:dyDescent="0.25">
      <c r="A756">
        <v>10</v>
      </c>
      <c r="B756">
        <v>0</v>
      </c>
      <c r="C756">
        <v>0</v>
      </c>
      <c r="D756">
        <v>0</v>
      </c>
      <c r="E756">
        <v>4</v>
      </c>
      <c r="F756">
        <v>11</v>
      </c>
      <c r="G756">
        <v>2</v>
      </c>
      <c r="H756">
        <v>6</v>
      </c>
      <c r="I756">
        <v>23</v>
      </c>
      <c r="J756">
        <v>10</v>
      </c>
      <c r="K756">
        <v>126</v>
      </c>
    </row>
    <row r="757" spans="1:11" x14ac:dyDescent="0.25">
      <c r="A757">
        <v>14</v>
      </c>
      <c r="B757">
        <v>0</v>
      </c>
      <c r="C757">
        <v>0</v>
      </c>
      <c r="D757">
        <v>0</v>
      </c>
      <c r="E757">
        <v>3</v>
      </c>
      <c r="F757">
        <v>13</v>
      </c>
      <c r="G757">
        <v>1</v>
      </c>
      <c r="H757">
        <v>0</v>
      </c>
      <c r="I757">
        <v>30</v>
      </c>
      <c r="J757">
        <v>24</v>
      </c>
      <c r="K757">
        <v>154</v>
      </c>
    </row>
    <row r="758" spans="1:11" x14ac:dyDescent="0.25">
      <c r="A758">
        <v>27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27</v>
      </c>
      <c r="J758">
        <v>-10</v>
      </c>
      <c r="K758">
        <v>373</v>
      </c>
    </row>
    <row r="759" spans="1:11" x14ac:dyDescent="0.25">
      <c r="A759">
        <v>6</v>
      </c>
      <c r="B759">
        <v>0</v>
      </c>
      <c r="C759">
        <v>0</v>
      </c>
      <c r="D759">
        <v>0</v>
      </c>
      <c r="E759">
        <v>6</v>
      </c>
      <c r="F759">
        <v>5</v>
      </c>
      <c r="G759">
        <v>3</v>
      </c>
      <c r="H759">
        <v>0</v>
      </c>
      <c r="I759">
        <v>24</v>
      </c>
      <c r="J759">
        <v>9</v>
      </c>
      <c r="K759">
        <v>105</v>
      </c>
    </row>
    <row r="760" spans="1:11" x14ac:dyDescent="0.25">
      <c r="A760">
        <v>6</v>
      </c>
      <c r="B760">
        <v>0</v>
      </c>
      <c r="C760">
        <v>0</v>
      </c>
      <c r="D760">
        <v>0</v>
      </c>
      <c r="E760">
        <v>2</v>
      </c>
      <c r="F760">
        <v>0</v>
      </c>
      <c r="G760">
        <v>4</v>
      </c>
      <c r="H760">
        <v>0</v>
      </c>
      <c r="I760">
        <v>14</v>
      </c>
      <c r="J760">
        <v>1</v>
      </c>
      <c r="K760">
        <v>91</v>
      </c>
    </row>
    <row r="761" spans="1:11" x14ac:dyDescent="0.25">
      <c r="A761">
        <v>6</v>
      </c>
      <c r="B761">
        <v>0</v>
      </c>
      <c r="C761">
        <v>0</v>
      </c>
      <c r="D761">
        <v>0</v>
      </c>
      <c r="E761">
        <v>2</v>
      </c>
      <c r="F761">
        <v>0</v>
      </c>
      <c r="G761">
        <v>0</v>
      </c>
      <c r="H761">
        <v>0</v>
      </c>
      <c r="I761">
        <v>14</v>
      </c>
      <c r="J761">
        <v>5</v>
      </c>
      <c r="K761">
        <v>147</v>
      </c>
    </row>
    <row r="762" spans="1:11" x14ac:dyDescent="0.25">
      <c r="A762">
        <v>3</v>
      </c>
      <c r="B762">
        <v>0</v>
      </c>
      <c r="C762">
        <v>0</v>
      </c>
      <c r="D762">
        <v>0</v>
      </c>
      <c r="E762">
        <v>9</v>
      </c>
      <c r="F762">
        <v>0</v>
      </c>
      <c r="G762">
        <v>3</v>
      </c>
      <c r="H762">
        <v>0</v>
      </c>
      <c r="I762">
        <v>15</v>
      </c>
      <c r="J762">
        <v>-8</v>
      </c>
      <c r="K762">
        <v>79</v>
      </c>
    </row>
    <row r="763" spans="1:11" x14ac:dyDescent="0.25">
      <c r="A763">
        <v>4</v>
      </c>
      <c r="B763">
        <v>0</v>
      </c>
      <c r="C763">
        <v>0</v>
      </c>
      <c r="D763">
        <v>0</v>
      </c>
      <c r="E763">
        <v>3</v>
      </c>
      <c r="F763">
        <v>0</v>
      </c>
      <c r="G763">
        <v>0</v>
      </c>
      <c r="H763">
        <v>5</v>
      </c>
      <c r="I763">
        <v>13</v>
      </c>
      <c r="J763">
        <v>-7</v>
      </c>
      <c r="K763">
        <v>99</v>
      </c>
    </row>
    <row r="764" spans="1:11" x14ac:dyDescent="0.25">
      <c r="A764">
        <v>4</v>
      </c>
      <c r="B764">
        <v>0</v>
      </c>
      <c r="C764">
        <v>0</v>
      </c>
      <c r="D764">
        <v>0</v>
      </c>
      <c r="E764">
        <v>4</v>
      </c>
      <c r="F764">
        <v>17</v>
      </c>
      <c r="G764">
        <v>0</v>
      </c>
      <c r="H764">
        <v>0</v>
      </c>
      <c r="I764">
        <v>19</v>
      </c>
      <c r="J764">
        <v>3</v>
      </c>
      <c r="K764">
        <v>95</v>
      </c>
    </row>
    <row r="765" spans="1:11" x14ac:dyDescent="0.25">
      <c r="A765">
        <v>16</v>
      </c>
      <c r="B765">
        <v>0</v>
      </c>
      <c r="C765">
        <v>0</v>
      </c>
      <c r="D765">
        <v>0</v>
      </c>
      <c r="E765">
        <v>2</v>
      </c>
      <c r="F765">
        <v>1</v>
      </c>
      <c r="G765">
        <v>3</v>
      </c>
      <c r="H765">
        <v>4</v>
      </c>
      <c r="I765">
        <v>21</v>
      </c>
      <c r="J765">
        <v>20</v>
      </c>
      <c r="K765">
        <v>130</v>
      </c>
    </row>
    <row r="766" spans="1:11" x14ac:dyDescent="0.25">
      <c r="A766">
        <v>6</v>
      </c>
      <c r="B766">
        <v>0</v>
      </c>
      <c r="C766">
        <v>0</v>
      </c>
      <c r="D766">
        <v>0</v>
      </c>
      <c r="E766">
        <v>0</v>
      </c>
      <c r="F766">
        <v>19</v>
      </c>
      <c r="G766">
        <v>0</v>
      </c>
      <c r="H766">
        <v>11</v>
      </c>
      <c r="I766">
        <v>14</v>
      </c>
      <c r="J766">
        <v>0</v>
      </c>
      <c r="K766">
        <v>113</v>
      </c>
    </row>
    <row r="767" spans="1:11" x14ac:dyDescent="0.25">
      <c r="A767">
        <v>4</v>
      </c>
      <c r="B767">
        <v>0</v>
      </c>
      <c r="C767">
        <v>0</v>
      </c>
      <c r="D767">
        <v>0</v>
      </c>
      <c r="E767">
        <v>8</v>
      </c>
      <c r="F767">
        <v>1</v>
      </c>
      <c r="G767">
        <v>6</v>
      </c>
      <c r="H767">
        <v>4</v>
      </c>
      <c r="I767">
        <v>11</v>
      </c>
      <c r="J767">
        <v>-10</v>
      </c>
      <c r="K767">
        <v>85</v>
      </c>
    </row>
    <row r="768" spans="1:11" x14ac:dyDescent="0.25">
      <c r="A768">
        <v>5</v>
      </c>
      <c r="B768">
        <v>0</v>
      </c>
      <c r="C768">
        <v>0</v>
      </c>
      <c r="D768">
        <v>0</v>
      </c>
      <c r="E768">
        <v>4</v>
      </c>
      <c r="F768">
        <v>0</v>
      </c>
      <c r="G768">
        <v>0</v>
      </c>
      <c r="H768">
        <v>0</v>
      </c>
      <c r="I768">
        <v>18</v>
      </c>
      <c r="J768">
        <v>3</v>
      </c>
      <c r="K768">
        <v>110</v>
      </c>
    </row>
    <row r="769" spans="1:11" x14ac:dyDescent="0.25">
      <c r="A769">
        <v>4</v>
      </c>
      <c r="B769">
        <v>0</v>
      </c>
      <c r="C769">
        <v>0</v>
      </c>
      <c r="D769">
        <v>0</v>
      </c>
      <c r="E769">
        <v>1</v>
      </c>
      <c r="F769">
        <v>2</v>
      </c>
      <c r="G769">
        <v>7</v>
      </c>
      <c r="H769">
        <v>4</v>
      </c>
      <c r="I769">
        <v>5</v>
      </c>
      <c r="J769">
        <v>-8</v>
      </c>
      <c r="K769">
        <v>51</v>
      </c>
    </row>
    <row r="770" spans="1:11" x14ac:dyDescent="0.25">
      <c r="A770">
        <v>3</v>
      </c>
      <c r="B770">
        <v>0</v>
      </c>
      <c r="C770">
        <v>2</v>
      </c>
      <c r="D770">
        <v>0</v>
      </c>
      <c r="E770">
        <v>4</v>
      </c>
      <c r="F770">
        <v>12</v>
      </c>
      <c r="G770">
        <v>0</v>
      </c>
      <c r="H770">
        <v>11</v>
      </c>
      <c r="I770">
        <v>12</v>
      </c>
      <c r="J770">
        <v>-9</v>
      </c>
      <c r="K770">
        <v>115</v>
      </c>
    </row>
    <row r="771" spans="1:11" x14ac:dyDescent="0.25">
      <c r="A771">
        <v>4</v>
      </c>
      <c r="B771">
        <v>0</v>
      </c>
      <c r="C771">
        <v>0</v>
      </c>
      <c r="D771">
        <v>0</v>
      </c>
      <c r="E771">
        <v>3</v>
      </c>
      <c r="F771">
        <v>4</v>
      </c>
      <c r="G771">
        <v>0</v>
      </c>
      <c r="H771">
        <v>3</v>
      </c>
      <c r="I771">
        <v>16</v>
      </c>
      <c r="J771">
        <v>-6</v>
      </c>
      <c r="K771">
        <v>74</v>
      </c>
    </row>
    <row r="772" spans="1:11" x14ac:dyDescent="0.25">
      <c r="A772">
        <v>4</v>
      </c>
      <c r="B772">
        <v>0</v>
      </c>
      <c r="C772">
        <v>0</v>
      </c>
      <c r="D772">
        <v>0</v>
      </c>
      <c r="E772">
        <v>6</v>
      </c>
      <c r="F772">
        <v>1</v>
      </c>
      <c r="G772">
        <v>6</v>
      </c>
      <c r="H772">
        <v>4</v>
      </c>
      <c r="I772">
        <v>17</v>
      </c>
      <c r="J772">
        <v>-4</v>
      </c>
      <c r="K772">
        <v>75</v>
      </c>
    </row>
    <row r="773" spans="1:11" x14ac:dyDescent="0.25">
      <c r="A773">
        <v>10</v>
      </c>
      <c r="B773">
        <v>0</v>
      </c>
      <c r="C773">
        <v>0</v>
      </c>
      <c r="D773">
        <v>0</v>
      </c>
      <c r="E773">
        <v>2</v>
      </c>
      <c r="F773">
        <v>0</v>
      </c>
      <c r="G773">
        <v>0</v>
      </c>
      <c r="H773">
        <v>2</v>
      </c>
      <c r="I773">
        <v>15</v>
      </c>
      <c r="J773">
        <v>14</v>
      </c>
      <c r="K773">
        <v>152</v>
      </c>
    </row>
    <row r="774" spans="1:11" x14ac:dyDescent="0.25">
      <c r="A774">
        <v>8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3</v>
      </c>
      <c r="H774">
        <v>0</v>
      </c>
      <c r="I774">
        <v>12</v>
      </c>
      <c r="J774">
        <v>9</v>
      </c>
      <c r="K774">
        <v>90</v>
      </c>
    </row>
    <row r="775" spans="1:11" x14ac:dyDescent="0.25">
      <c r="A775">
        <v>4</v>
      </c>
      <c r="B775">
        <v>0</v>
      </c>
      <c r="C775">
        <v>0</v>
      </c>
      <c r="D775">
        <v>0</v>
      </c>
      <c r="E775">
        <v>2</v>
      </c>
      <c r="F775">
        <v>14</v>
      </c>
      <c r="G775">
        <v>0</v>
      </c>
      <c r="H775">
        <v>0</v>
      </c>
      <c r="I775">
        <v>29</v>
      </c>
      <c r="J775">
        <v>4</v>
      </c>
      <c r="K775">
        <v>116</v>
      </c>
    </row>
    <row r="776" spans="1:11" x14ac:dyDescent="0.25">
      <c r="A776">
        <v>12</v>
      </c>
      <c r="B776">
        <v>0</v>
      </c>
      <c r="C776">
        <v>0</v>
      </c>
      <c r="D776">
        <v>0</v>
      </c>
      <c r="E776">
        <v>0</v>
      </c>
      <c r="F776">
        <v>16</v>
      </c>
      <c r="G776">
        <v>0</v>
      </c>
      <c r="H776">
        <v>0</v>
      </c>
      <c r="I776">
        <v>30</v>
      </c>
      <c r="J776">
        <v>28</v>
      </c>
      <c r="K776">
        <v>232</v>
      </c>
    </row>
    <row r="777" spans="1:11" x14ac:dyDescent="0.25">
      <c r="A777">
        <v>22</v>
      </c>
      <c r="B777">
        <v>13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29</v>
      </c>
      <c r="J777">
        <v>43</v>
      </c>
      <c r="K777">
        <v>265</v>
      </c>
    </row>
    <row r="778" spans="1:11" x14ac:dyDescent="0.25">
      <c r="A778">
        <v>14</v>
      </c>
      <c r="B778">
        <v>0</v>
      </c>
      <c r="C778">
        <v>0</v>
      </c>
      <c r="D778">
        <v>0</v>
      </c>
      <c r="E778">
        <v>0</v>
      </c>
      <c r="F778">
        <v>18</v>
      </c>
      <c r="G778">
        <v>0</v>
      </c>
      <c r="H778">
        <v>8</v>
      </c>
      <c r="I778">
        <v>24</v>
      </c>
      <c r="J778">
        <v>23</v>
      </c>
      <c r="K778">
        <v>205</v>
      </c>
    </row>
    <row r="779" spans="1:11" x14ac:dyDescent="0.25">
      <c r="A779">
        <v>23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24</v>
      </c>
      <c r="J779">
        <v>-9</v>
      </c>
      <c r="K779">
        <v>262</v>
      </c>
    </row>
    <row r="780" spans="1:11" x14ac:dyDescent="0.25">
      <c r="A780">
        <v>23</v>
      </c>
      <c r="B780">
        <v>0</v>
      </c>
      <c r="C780">
        <v>0</v>
      </c>
      <c r="D780">
        <v>14</v>
      </c>
      <c r="E780">
        <v>0</v>
      </c>
      <c r="F780">
        <v>0</v>
      </c>
      <c r="G780">
        <v>0</v>
      </c>
      <c r="H780">
        <v>0</v>
      </c>
      <c r="I780">
        <v>24</v>
      </c>
      <c r="J780">
        <v>-8</v>
      </c>
      <c r="K780">
        <v>313</v>
      </c>
    </row>
    <row r="781" spans="1:11" x14ac:dyDescent="0.25">
      <c r="A781">
        <v>12</v>
      </c>
      <c r="B781">
        <v>0</v>
      </c>
      <c r="C781">
        <v>0</v>
      </c>
      <c r="D781">
        <v>3</v>
      </c>
      <c r="E781">
        <v>0</v>
      </c>
      <c r="F781">
        <v>13</v>
      </c>
      <c r="G781">
        <v>0</v>
      </c>
      <c r="H781">
        <v>12</v>
      </c>
      <c r="I781">
        <v>19</v>
      </c>
      <c r="J781">
        <v>-3</v>
      </c>
      <c r="K781">
        <v>219</v>
      </c>
    </row>
    <row r="782" spans="1:11" x14ac:dyDescent="0.25">
      <c r="A782">
        <v>49</v>
      </c>
      <c r="B782">
        <v>0</v>
      </c>
      <c r="C782">
        <v>0</v>
      </c>
      <c r="D782">
        <v>30</v>
      </c>
      <c r="E782">
        <v>0</v>
      </c>
      <c r="F782">
        <v>0</v>
      </c>
      <c r="G782">
        <v>0</v>
      </c>
      <c r="H782">
        <v>0</v>
      </c>
      <c r="I782">
        <v>24</v>
      </c>
      <c r="J782">
        <v>-36</v>
      </c>
      <c r="K782">
        <v>318</v>
      </c>
    </row>
    <row r="784" spans="1:11" x14ac:dyDescent="0.25">
      <c r="A784" t="s">
        <v>47</v>
      </c>
    </row>
    <row r="785" spans="1:11" x14ac:dyDescent="0.25">
      <c r="A785">
        <f t="shared" ref="A785:K785" si="0">AVERAGE(A1:A782)</f>
        <v>7.8196930946291561</v>
      </c>
      <c r="B785">
        <f t="shared" si="0"/>
        <v>1.1930946291560103</v>
      </c>
      <c r="C785">
        <f t="shared" si="0"/>
        <v>1.8312020460358056</v>
      </c>
      <c r="D785">
        <f t="shared" si="0"/>
        <v>0.2608695652173913</v>
      </c>
      <c r="E785">
        <f t="shared" si="0"/>
        <v>5.3081841432225065</v>
      </c>
      <c r="F785">
        <f t="shared" si="0"/>
        <v>9.1393861892583121</v>
      </c>
      <c r="G785">
        <f t="shared" si="0"/>
        <v>6.2442455242966748</v>
      </c>
      <c r="H785">
        <f t="shared" si="0"/>
        <v>1.9501278772378516</v>
      </c>
      <c r="I785">
        <f t="shared" si="0"/>
        <v>18.388746803069054</v>
      </c>
      <c r="J785">
        <f t="shared" si="0"/>
        <v>2.8695652173913042</v>
      </c>
      <c r="K785">
        <f t="shared" si="0"/>
        <v>113.8005115089514</v>
      </c>
    </row>
    <row r="786" spans="1:11" x14ac:dyDescent="0.25">
      <c r="A786" t="s">
        <v>48</v>
      </c>
    </row>
    <row r="787" spans="1:11" x14ac:dyDescent="0.25">
      <c r="A787">
        <f t="shared" ref="A787:K787" si="1">_xlfn.STDEV.S(A1:A782)</f>
        <v>8.464399857668754</v>
      </c>
      <c r="B787">
        <f t="shared" si="1"/>
        <v>4.4497252373126086</v>
      </c>
      <c r="C787">
        <f t="shared" si="1"/>
        <v>5.0823838597573037</v>
      </c>
      <c r="D787">
        <f t="shared" si="1"/>
        <v>2.3003597694170437</v>
      </c>
      <c r="E787">
        <f t="shared" si="1"/>
        <v>5.5254883297595576</v>
      </c>
      <c r="F787">
        <f t="shared" si="1"/>
        <v>9.3277089796162365</v>
      </c>
      <c r="G787">
        <f t="shared" si="1"/>
        <v>7.9610406272005481</v>
      </c>
      <c r="H787">
        <f t="shared" si="1"/>
        <v>3.1110589135617603</v>
      </c>
      <c r="I787">
        <f t="shared" si="1"/>
        <v>6.6849555874347955</v>
      </c>
      <c r="J787">
        <f t="shared" si="1"/>
        <v>18.294807854497986</v>
      </c>
      <c r="K787">
        <f t="shared" si="1"/>
        <v>85.589923059408633</v>
      </c>
    </row>
    <row r="789" spans="1:11" x14ac:dyDescent="0.25">
      <c r="A789">
        <v>7.8196930946291596</v>
      </c>
      <c r="B789">
        <v>1.1930946291560101</v>
      </c>
      <c r="C789">
        <v>1.83120204603581</v>
      </c>
      <c r="D789">
        <v>0.26086956521739102</v>
      </c>
      <c r="E789">
        <v>5.3081841432225101</v>
      </c>
      <c r="F789">
        <v>9.1393861892583104</v>
      </c>
      <c r="G789">
        <v>6.2442455242966703</v>
      </c>
      <c r="H789">
        <v>1.9501278772378501</v>
      </c>
      <c r="I789">
        <v>18.3887468030691</v>
      </c>
      <c r="J789">
        <v>2.8695652173913002</v>
      </c>
      <c r="K789">
        <v>113.800511508951</v>
      </c>
    </row>
    <row r="791" spans="1:11" x14ac:dyDescent="0.25">
      <c r="A791">
        <v>8.4643998576687505</v>
      </c>
      <c r="B791">
        <v>4.4497252373126104</v>
      </c>
      <c r="C791">
        <v>5.0823838597573001</v>
      </c>
      <c r="D791">
        <v>2.3003597694170401</v>
      </c>
      <c r="E791">
        <v>5.5254883297595603</v>
      </c>
      <c r="F791">
        <v>9.32770897961624</v>
      </c>
      <c r="G791">
        <v>7.9610406272005498</v>
      </c>
      <c r="H791">
        <v>3.1110589135617599</v>
      </c>
      <c r="I791">
        <v>6.6849555874347999</v>
      </c>
      <c r="J791">
        <v>18.294807854498</v>
      </c>
      <c r="K791">
        <v>85.589923059408605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7"/>
  <sheetViews>
    <sheetView topLeftCell="AU1" workbookViewId="0">
      <selection activeCell="BE5" sqref="BE5"/>
    </sheetView>
  </sheetViews>
  <sheetFormatPr defaultRowHeight="15" x14ac:dyDescent="0.25"/>
  <sheetData>
    <row r="1" spans="1:71" x14ac:dyDescent="0.25">
      <c r="A1">
        <v>-9.6840072351558074E-2</v>
      </c>
      <c r="B1">
        <v>-0.26812770801025315</v>
      </c>
      <c r="C1">
        <v>-0.36030376621793692</v>
      </c>
      <c r="D1">
        <v>-0.11340381130187339</v>
      </c>
      <c r="E1">
        <v>-0.96067240150220246</v>
      </c>
      <c r="F1">
        <v>-0.65818800765275343</v>
      </c>
      <c r="G1">
        <v>-0.78435041556777241</v>
      </c>
      <c r="H1">
        <v>-0.62683733462482261</v>
      </c>
      <c r="I1">
        <v>-5.8152488522107464E-2</v>
      </c>
      <c r="J1">
        <v>0.33509150964389378</v>
      </c>
      <c r="K1">
        <v>0.92533660108650917</v>
      </c>
      <c r="M1">
        <v>-0.56940753930268495</v>
      </c>
      <c r="N1">
        <v>-0.26812770801025315</v>
      </c>
      <c r="O1">
        <v>-0.36030376621793692</v>
      </c>
      <c r="P1">
        <v>-0.11340381130187339</v>
      </c>
      <c r="Q1">
        <v>1.2110813483644951</v>
      </c>
      <c r="R1">
        <v>-0.33656562357581943</v>
      </c>
      <c r="S1">
        <v>1.7278839689253609</v>
      </c>
      <c r="T1">
        <v>-0.62683733462482261</v>
      </c>
      <c r="U1">
        <v>-1.4044591142409997</v>
      </c>
      <c r="V1">
        <v>-1.0314164197549629</v>
      </c>
      <c r="W1">
        <v>-0.78047168546447077</v>
      </c>
      <c r="Y1">
        <v>-0.56940753930268495</v>
      </c>
      <c r="Z1">
        <v>-0.26812770801025315</v>
      </c>
      <c r="AA1">
        <v>0.42672848289498483</v>
      </c>
      <c r="AB1">
        <v>-0.11340381130187339</v>
      </c>
      <c r="AC1">
        <v>-0.23675448487996992</v>
      </c>
      <c r="AD1">
        <v>9.2264221860092477E-2</v>
      </c>
      <c r="AE1">
        <v>-0.28190353866914575</v>
      </c>
      <c r="AF1">
        <v>-0.62683733462482261</v>
      </c>
      <c r="AG1">
        <v>0.83938526195715402</v>
      </c>
      <c r="AH1">
        <v>0.55373277834771073</v>
      </c>
      <c r="AI1">
        <v>-0.28975971262103817</v>
      </c>
      <c r="AK1">
        <v>-0.68754940604046666</v>
      </c>
      <c r="AL1">
        <v>-0.26812770801025315</v>
      </c>
      <c r="AM1">
        <v>3.3212358338523956E-2</v>
      </c>
      <c r="AN1">
        <v>-0.11340381130187339</v>
      </c>
      <c r="AO1">
        <v>0.12520447343114632</v>
      </c>
      <c r="AP1">
        <v>0.30667914457804846</v>
      </c>
      <c r="AQ1">
        <v>-0.15629181944448906</v>
      </c>
      <c r="AR1">
        <v>-0.62683733462482261</v>
      </c>
      <c r="AS1">
        <v>0.68979563687727707</v>
      </c>
      <c r="AT1">
        <v>0.33509150964389378</v>
      </c>
      <c r="AU1">
        <v>-0.88562425107377774</v>
      </c>
      <c r="AW1">
        <v>-0.68754940604046666</v>
      </c>
      <c r="AX1">
        <v>-0.26812770801025315</v>
      </c>
      <c r="AY1">
        <v>-0.36030376621793692</v>
      </c>
      <c r="AZ1">
        <v>-0.11340381130187339</v>
      </c>
      <c r="BA1">
        <v>0.48716343174226256</v>
      </c>
      <c r="BB1">
        <v>-0.97981039172968731</v>
      </c>
      <c r="BC1">
        <v>0.72299021512810757</v>
      </c>
      <c r="BD1">
        <v>-0.62683733462482261</v>
      </c>
      <c r="BE1">
        <v>-0.3573317386818613</v>
      </c>
      <c r="BF1">
        <v>-0.48481324799542025</v>
      </c>
      <c r="BG1">
        <v>-0.89730786947481178</v>
      </c>
      <c r="BI1">
        <v>0.25758552786178707</v>
      </c>
      <c r="BJ1">
        <v>-0.26812770801025315</v>
      </c>
      <c r="BK1">
        <v>-0.36030376621793692</v>
      </c>
      <c r="BL1">
        <v>-0.11340381130187339</v>
      </c>
      <c r="BM1">
        <v>-0.59871344319108621</v>
      </c>
      <c r="BN1">
        <v>9.2264221860092477E-2</v>
      </c>
      <c r="BO1">
        <v>-0.78435041556777241</v>
      </c>
      <c r="BP1">
        <v>-0.62683733462482261</v>
      </c>
      <c r="BQ1">
        <v>-0.3573317386818613</v>
      </c>
      <c r="BR1">
        <v>0.28043119246793952</v>
      </c>
      <c r="BS1">
        <v>0.5748280490554859</v>
      </c>
    </row>
    <row r="2" spans="1:71" x14ac:dyDescent="0.25">
      <c r="A2">
        <v>2.1301794386223642E-2</v>
      </c>
      <c r="B2">
        <v>-0.26812770801025315</v>
      </c>
      <c r="C2">
        <v>-0.36030376621793692</v>
      </c>
      <c r="D2">
        <v>-0.11340381130187339</v>
      </c>
      <c r="E2">
        <v>-0.96067240150220246</v>
      </c>
      <c r="F2">
        <v>2.2364134490396523</v>
      </c>
      <c r="G2">
        <v>-0.78435041556777241</v>
      </c>
      <c r="H2">
        <v>-0.62683733462482261</v>
      </c>
      <c r="I2">
        <v>1.7369230124364154</v>
      </c>
      <c r="J2">
        <v>1.0456756329312991</v>
      </c>
      <c r="K2">
        <v>1.2875287715185666</v>
      </c>
      <c r="M2">
        <v>-0.45126567256490319</v>
      </c>
      <c r="N2">
        <v>-0.26812770801025315</v>
      </c>
      <c r="O2">
        <v>-0.36030376621793692</v>
      </c>
      <c r="P2">
        <v>-0.11340381130187339</v>
      </c>
      <c r="Q2">
        <v>-0.96067240150220246</v>
      </c>
      <c r="R2">
        <v>1.7003761422447623</v>
      </c>
      <c r="S2">
        <v>-0.78435041556777241</v>
      </c>
      <c r="T2">
        <v>-0.62683733462482261</v>
      </c>
      <c r="U2">
        <v>0.39061638671752325</v>
      </c>
      <c r="V2">
        <v>0.60839309552366505</v>
      </c>
      <c r="W2">
        <v>-0.52343208064172031</v>
      </c>
      <c r="Y2">
        <v>-9.6840072351558074E-2</v>
      </c>
      <c r="Z2">
        <v>-0.26812770801025315</v>
      </c>
      <c r="AA2">
        <v>-0.36030376621793692</v>
      </c>
      <c r="AB2">
        <v>-0.11340381130187339</v>
      </c>
      <c r="AC2">
        <v>-0.96067240150220246</v>
      </c>
      <c r="AD2">
        <v>-0.44377308493479745</v>
      </c>
      <c r="AE2">
        <v>-0.78435041556777241</v>
      </c>
      <c r="AF2">
        <v>0.65889852288760153</v>
      </c>
      <c r="AG2">
        <v>0.68979563687727707</v>
      </c>
      <c r="AH2">
        <v>0.82703436422748211</v>
      </c>
      <c r="AI2">
        <v>-0.40659589663137924</v>
      </c>
      <c r="AK2">
        <v>-0.80569127277824837</v>
      </c>
      <c r="AL2">
        <v>-0.26812770801025315</v>
      </c>
      <c r="AM2">
        <v>-0.36030376621793692</v>
      </c>
      <c r="AN2">
        <v>-0.11340381130187339</v>
      </c>
      <c r="AO2">
        <v>0.30618395258670444</v>
      </c>
      <c r="AP2">
        <v>-0.22935816221684147</v>
      </c>
      <c r="AQ2">
        <v>1.9791074073746742</v>
      </c>
      <c r="AR2">
        <v>-0.62683733462482261</v>
      </c>
      <c r="AS2">
        <v>-0.3573317386818613</v>
      </c>
      <c r="AT2">
        <v>-0.21151166211564887</v>
      </c>
      <c r="AU2">
        <v>-1.0842457638913576</v>
      </c>
      <c r="AW2">
        <v>-0.80569127277824837</v>
      </c>
      <c r="AX2">
        <v>-0.26812770801025315</v>
      </c>
      <c r="AY2">
        <v>-0.36030376621793692</v>
      </c>
      <c r="AZ2">
        <v>-0.11340381130187339</v>
      </c>
      <c r="BA2">
        <v>2.2969582232978438</v>
      </c>
      <c r="BB2">
        <v>-0.97981039172968731</v>
      </c>
      <c r="BC2">
        <v>1.2254370920267343</v>
      </c>
      <c r="BD2">
        <v>1.6030594131389429E-2</v>
      </c>
      <c r="BE2">
        <v>0.24102676163764636</v>
      </c>
      <c r="BF2">
        <v>-0.86743546822710005</v>
      </c>
      <c r="BG2">
        <v>-0.95572596147998234</v>
      </c>
      <c r="BI2">
        <v>0.73015299481291396</v>
      </c>
      <c r="BJ2">
        <v>-0.26812770801025315</v>
      </c>
      <c r="BK2">
        <v>-0.36030376621793692</v>
      </c>
      <c r="BL2">
        <v>-0.11340381130187339</v>
      </c>
      <c r="BM2">
        <v>-0.96067240150220246</v>
      </c>
      <c r="BN2">
        <v>-0.97981039172968731</v>
      </c>
      <c r="BO2">
        <v>-0.78435041556777241</v>
      </c>
      <c r="BP2">
        <v>1.6030594131389429E-2</v>
      </c>
      <c r="BQ2">
        <v>-0.50692136376173813</v>
      </c>
      <c r="BR2">
        <v>0.55373277834771073</v>
      </c>
      <c r="BS2">
        <v>0.3061048258317014</v>
      </c>
    </row>
    <row r="3" spans="1:71" x14ac:dyDescent="0.25">
      <c r="A3">
        <v>0.84829486155069567</v>
      </c>
      <c r="B3">
        <v>-0.26812770801025315</v>
      </c>
      <c r="C3">
        <v>-0.36030376621793692</v>
      </c>
      <c r="D3">
        <v>-0.11340381130187339</v>
      </c>
      <c r="E3">
        <v>0.12520447343114632</v>
      </c>
      <c r="F3">
        <v>0.62830152865498234</v>
      </c>
      <c r="G3">
        <v>2.9840011611719275</v>
      </c>
      <c r="H3">
        <v>-0.62683733462482261</v>
      </c>
      <c r="I3">
        <v>-1.7036383644007533</v>
      </c>
      <c r="J3">
        <v>-0.15685134493969463</v>
      </c>
      <c r="K3">
        <v>-0.93235872467791414</v>
      </c>
      <c r="M3">
        <v>-0.45126567256490319</v>
      </c>
      <c r="N3">
        <v>-0.26812770801025315</v>
      </c>
      <c r="O3">
        <v>-0.36030376621793692</v>
      </c>
      <c r="P3">
        <v>-0.11340381130187339</v>
      </c>
      <c r="Q3">
        <v>0.84912239005337875</v>
      </c>
      <c r="R3">
        <v>-0.12215070085786349</v>
      </c>
      <c r="S3">
        <v>0.22054333822948091</v>
      </c>
      <c r="T3">
        <v>-0.62683733462482261</v>
      </c>
      <c r="U3">
        <v>-1.1052798640812458</v>
      </c>
      <c r="V3">
        <v>-0.75811483387519152</v>
      </c>
      <c r="W3">
        <v>-0.57016655424585683</v>
      </c>
      <c r="Y3">
        <v>-0.56940753930268495</v>
      </c>
      <c r="Z3">
        <v>-0.26812770801025315</v>
      </c>
      <c r="AA3">
        <v>-0.36030376621793692</v>
      </c>
      <c r="AB3">
        <v>-0.11340381130187339</v>
      </c>
      <c r="AC3">
        <v>-5.5775005724411804E-2</v>
      </c>
      <c r="AD3">
        <v>-0.44377308493479745</v>
      </c>
      <c r="AE3">
        <v>-0.78435041556777241</v>
      </c>
      <c r="AF3">
        <v>1.9446343804000255</v>
      </c>
      <c r="AG3">
        <v>0.54020601179740013</v>
      </c>
      <c r="AH3">
        <v>0.11645024094007671</v>
      </c>
      <c r="AI3">
        <v>-0.50006484383965211</v>
      </c>
      <c r="AK3">
        <v>-0.80569127277824837</v>
      </c>
      <c r="AL3">
        <v>-0.26812770801025315</v>
      </c>
      <c r="AM3">
        <v>2.0007929811208283</v>
      </c>
      <c r="AN3">
        <v>-0.11340381130187339</v>
      </c>
      <c r="AO3">
        <v>0.84912239005337875</v>
      </c>
      <c r="AP3">
        <v>-1.4943239498885501E-2</v>
      </c>
      <c r="AQ3">
        <v>0.84860193435276421</v>
      </c>
      <c r="AR3">
        <v>-0.62683733462482261</v>
      </c>
      <c r="AS3">
        <v>-0.95569023900136896</v>
      </c>
      <c r="AT3">
        <v>-0.97675610257900858</v>
      </c>
      <c r="AU3">
        <v>-0.97909319828205055</v>
      </c>
      <c r="AW3">
        <v>-0.80569127277824837</v>
      </c>
      <c r="AX3">
        <v>-0.26812770801025315</v>
      </c>
      <c r="AY3">
        <v>-0.36030376621793692</v>
      </c>
      <c r="AZ3">
        <v>-0.11340381130187339</v>
      </c>
      <c r="BA3">
        <v>2.1159787441422857</v>
      </c>
      <c r="BB3">
        <v>1.8075836036037403</v>
      </c>
      <c r="BC3">
        <v>1.0998253728020777</v>
      </c>
      <c r="BD3">
        <v>-0.62683733462482261</v>
      </c>
      <c r="BE3">
        <v>-0.50692136376173813</v>
      </c>
      <c r="BF3">
        <v>-1.0860767369309172</v>
      </c>
      <c r="BG3">
        <v>-0.97909319828205055</v>
      </c>
      <c r="BI3">
        <v>0.84829486155069567</v>
      </c>
      <c r="BJ3">
        <v>-0.26812770801025315</v>
      </c>
      <c r="BK3">
        <v>-0.36030376621793692</v>
      </c>
      <c r="BL3">
        <v>-0.11340381130187339</v>
      </c>
      <c r="BM3">
        <v>-0.23675448487996992</v>
      </c>
      <c r="BN3">
        <v>-0.12215070085786349</v>
      </c>
      <c r="BO3">
        <v>-0.65873869634311566</v>
      </c>
      <c r="BP3">
        <v>2.5875023091562377</v>
      </c>
      <c r="BQ3">
        <v>-0.50692136376173813</v>
      </c>
      <c r="BR3">
        <v>0.77237404705152779</v>
      </c>
      <c r="BS3">
        <v>0.41125739144100842</v>
      </c>
    </row>
    <row r="4" spans="1:71" x14ac:dyDescent="0.25">
      <c r="A4">
        <v>0.13944366112400536</v>
      </c>
      <c r="B4">
        <v>-0.26812770801025315</v>
      </c>
      <c r="C4">
        <v>-0.36030376621793692</v>
      </c>
      <c r="D4">
        <v>-0.11340381130187339</v>
      </c>
      <c r="E4">
        <v>-0.96067240150220246</v>
      </c>
      <c r="F4">
        <v>1.0571313740908943</v>
      </c>
      <c r="G4">
        <v>-0.78435041556777241</v>
      </c>
      <c r="H4">
        <v>1.3017664516438134</v>
      </c>
      <c r="I4">
        <v>1.1385645121169077</v>
      </c>
      <c r="J4">
        <v>0.88169468140343632</v>
      </c>
      <c r="K4">
        <v>1.1706925875082255</v>
      </c>
      <c r="M4">
        <v>-0.80569127277824837</v>
      </c>
      <c r="N4">
        <v>-0.26812770801025315</v>
      </c>
      <c r="O4">
        <v>4.7554058530160548</v>
      </c>
      <c r="P4">
        <v>-0.11340381130187339</v>
      </c>
      <c r="Q4">
        <v>2.2969582232978438</v>
      </c>
      <c r="R4">
        <v>-0.97981039172968731</v>
      </c>
      <c r="S4">
        <v>1.8534956881500175</v>
      </c>
      <c r="T4">
        <v>-0.62683733462482261</v>
      </c>
      <c r="U4">
        <v>-1.5540487393208766</v>
      </c>
      <c r="V4">
        <v>-2.124622763274048</v>
      </c>
      <c r="W4">
        <v>-0.89730786947481178</v>
      </c>
      <c r="Y4">
        <v>-0.56940753930268495</v>
      </c>
      <c r="Z4">
        <v>-0.26812770801025315</v>
      </c>
      <c r="AA4">
        <v>-0.36030376621793692</v>
      </c>
      <c r="AB4">
        <v>-0.11340381130187339</v>
      </c>
      <c r="AC4">
        <v>0.12520447343114632</v>
      </c>
      <c r="AD4">
        <v>0.19947168321907047</v>
      </c>
      <c r="AE4">
        <v>-0.28190353866914575</v>
      </c>
      <c r="AF4">
        <v>0.33746455850949547</v>
      </c>
      <c r="AG4">
        <v>1.7369230124364154</v>
      </c>
      <c r="AH4">
        <v>0.44441214399580226</v>
      </c>
      <c r="AI4">
        <v>-0.39491227823034514</v>
      </c>
      <c r="AK4">
        <v>-0.80569127277824837</v>
      </c>
      <c r="AL4">
        <v>-0.26812770801025315</v>
      </c>
      <c r="AM4">
        <v>-0.36030376621793692</v>
      </c>
      <c r="AN4">
        <v>-0.11340381130187339</v>
      </c>
      <c r="AO4">
        <v>-5.5775005724411804E-2</v>
      </c>
      <c r="AP4">
        <v>0.19947168321907047</v>
      </c>
      <c r="AQ4">
        <v>0.47176677667879424</v>
      </c>
      <c r="AR4">
        <v>-0.62683733462482261</v>
      </c>
      <c r="AS4">
        <v>-0.80610061392149202</v>
      </c>
      <c r="AT4">
        <v>-0.53947356517137446</v>
      </c>
      <c r="AU4">
        <v>-0.89730786947481178</v>
      </c>
      <c r="AW4">
        <v>-0.68754940604046666</v>
      </c>
      <c r="AX4">
        <v>-0.26812770801025315</v>
      </c>
      <c r="AY4">
        <v>-0.36030376621793692</v>
      </c>
      <c r="AZ4">
        <v>-0.11340381130187339</v>
      </c>
      <c r="BA4">
        <v>1.2110813483644951</v>
      </c>
      <c r="BB4">
        <v>-0.76539546901173139</v>
      </c>
      <c r="BC4">
        <v>0.84860193435276421</v>
      </c>
      <c r="BD4">
        <v>0.65889852288760153</v>
      </c>
      <c r="BE4">
        <v>1.7369230124364154</v>
      </c>
      <c r="BF4">
        <v>6.1789923764122436E-2</v>
      </c>
      <c r="BG4">
        <v>-0.81552254066757313</v>
      </c>
      <c r="BI4">
        <v>-0.21498193908933977</v>
      </c>
      <c r="BJ4">
        <v>-0.26812770801025315</v>
      </c>
      <c r="BK4">
        <v>-0.36030376621793692</v>
      </c>
      <c r="BL4">
        <v>-0.11340381130187339</v>
      </c>
      <c r="BM4">
        <v>-5.5775005724411804E-2</v>
      </c>
      <c r="BN4">
        <v>0.30667914457804846</v>
      </c>
      <c r="BO4">
        <v>2.9840011611719275</v>
      </c>
      <c r="BP4">
        <v>0.33746455850949547</v>
      </c>
      <c r="BQ4">
        <v>0.24102676163764636</v>
      </c>
      <c r="BR4">
        <v>0.11645024094007671</v>
      </c>
      <c r="BS4">
        <v>-0.93235872467791414</v>
      </c>
    </row>
    <row r="5" spans="1:71" x14ac:dyDescent="0.25">
      <c r="A5">
        <v>1.2027204617640408</v>
      </c>
      <c r="B5">
        <v>1.7544690861764156</v>
      </c>
      <c r="C5">
        <v>-0.36030376621793692</v>
      </c>
      <c r="D5">
        <v>-0.11340381130187339</v>
      </c>
      <c r="E5">
        <v>-0.96067240150220246</v>
      </c>
      <c r="F5">
        <v>0.73550899001396042</v>
      </c>
      <c r="G5">
        <v>-0.78435041556777241</v>
      </c>
      <c r="H5">
        <v>-0.62683733462482261</v>
      </c>
      <c r="I5">
        <v>1.7369230124364154</v>
      </c>
      <c r="J5">
        <v>1.7015994390427502</v>
      </c>
      <c r="K5">
        <v>1.3576304819247713</v>
      </c>
      <c r="M5">
        <v>-0.68754940604046666</v>
      </c>
      <c r="N5">
        <v>-0.26812770801025315</v>
      </c>
      <c r="O5">
        <v>-0.36030376621793692</v>
      </c>
      <c r="P5">
        <v>-0.11340381130187339</v>
      </c>
      <c r="Q5">
        <v>2.6589171816089601</v>
      </c>
      <c r="R5">
        <v>2.2364134490396523</v>
      </c>
      <c r="S5">
        <v>1.4766605304760476</v>
      </c>
      <c r="T5">
        <v>-0.62683733462482261</v>
      </c>
      <c r="U5">
        <v>-1.4044591142409997</v>
      </c>
      <c r="V5">
        <v>-1.5233592743385513</v>
      </c>
      <c r="W5">
        <v>-0.81552254066757313</v>
      </c>
      <c r="Y5">
        <v>-0.21498193908933977</v>
      </c>
      <c r="Z5">
        <v>-0.26812770801025315</v>
      </c>
      <c r="AA5">
        <v>-0.36030376621793692</v>
      </c>
      <c r="AB5">
        <v>-0.11340381130187339</v>
      </c>
      <c r="AC5">
        <v>0.12520447343114632</v>
      </c>
      <c r="AD5">
        <v>9.2264221860092477E-2</v>
      </c>
      <c r="AE5">
        <v>-0.78435041556777241</v>
      </c>
      <c r="AF5">
        <v>2.5875023091562377</v>
      </c>
      <c r="AG5">
        <v>0.39061638671752325</v>
      </c>
      <c r="AH5">
        <v>0.49907246117175652</v>
      </c>
      <c r="AI5">
        <v>-0.28975971262103817</v>
      </c>
      <c r="AK5">
        <v>-0.68754940604046666</v>
      </c>
      <c r="AL5">
        <v>-0.26812770801025315</v>
      </c>
      <c r="AM5">
        <v>-0.36030376621793692</v>
      </c>
      <c r="AN5">
        <v>-0.11340381130187339</v>
      </c>
      <c r="AO5">
        <v>-0.23675448487996992</v>
      </c>
      <c r="AP5">
        <v>9.2264221860092477E-2</v>
      </c>
      <c r="AQ5">
        <v>0.59737849590345082</v>
      </c>
      <c r="AR5">
        <v>-0.62683733462482261</v>
      </c>
      <c r="AS5">
        <v>-0.50692136376173813</v>
      </c>
      <c r="AT5">
        <v>-0.37549261364351166</v>
      </c>
      <c r="AU5">
        <v>-0.81552254066757313</v>
      </c>
      <c r="AW5">
        <v>-0.80569127277824837</v>
      </c>
      <c r="AX5">
        <v>-0.26812770801025315</v>
      </c>
      <c r="AY5">
        <v>-0.36030376621793692</v>
      </c>
      <c r="AZ5">
        <v>-0.11340381130187339</v>
      </c>
      <c r="BA5">
        <v>1.9349992649867276</v>
      </c>
      <c r="BB5">
        <v>-0.12215070085786349</v>
      </c>
      <c r="BC5">
        <v>2.2303308458239877</v>
      </c>
      <c r="BD5">
        <v>-0.62683733462482261</v>
      </c>
      <c r="BE5">
        <v>-0.50692136376173813</v>
      </c>
      <c r="BF5">
        <v>-1.0314164197549629</v>
      </c>
      <c r="BG5">
        <v>-1.0491949086882553</v>
      </c>
      <c r="BI5">
        <v>0.13944366112400536</v>
      </c>
      <c r="BJ5">
        <v>-0.26812770801025315</v>
      </c>
      <c r="BK5">
        <v>-0.36030376621793692</v>
      </c>
      <c r="BL5">
        <v>-0.11340381130187339</v>
      </c>
      <c r="BM5">
        <v>-0.41773396403552804</v>
      </c>
      <c r="BN5">
        <v>0.94992391273191634</v>
      </c>
      <c r="BO5">
        <v>-0.78435041556777241</v>
      </c>
      <c r="BP5">
        <v>-0.62683733462482261</v>
      </c>
      <c r="BQ5">
        <v>1.2881541371967846</v>
      </c>
      <c r="BR5">
        <v>0.93635499857939064</v>
      </c>
      <c r="BS5">
        <v>0.63324614106065646</v>
      </c>
    </row>
    <row r="6" spans="1:71" x14ac:dyDescent="0.25">
      <c r="A6">
        <v>2.1301794386223642E-2</v>
      </c>
      <c r="B6">
        <v>-0.26812770801025315</v>
      </c>
      <c r="C6">
        <v>-0.36030376621793692</v>
      </c>
      <c r="D6">
        <v>-0.11340381130187339</v>
      </c>
      <c r="E6">
        <v>-0.59871344319108621</v>
      </c>
      <c r="F6">
        <v>-0.87260293037070935</v>
      </c>
      <c r="G6">
        <v>-0.78435041556777241</v>
      </c>
      <c r="H6">
        <v>0.65889852288760153</v>
      </c>
      <c r="I6">
        <v>0.68979563687727707</v>
      </c>
      <c r="J6">
        <v>0.33509150964389378</v>
      </c>
      <c r="K6">
        <v>0.46967548344617893</v>
      </c>
      <c r="M6">
        <v>-0.56940753930268495</v>
      </c>
      <c r="N6">
        <v>-0.26812770801025315</v>
      </c>
      <c r="O6">
        <v>-0.36030376621793692</v>
      </c>
      <c r="P6">
        <v>-0.11340381130187339</v>
      </c>
      <c r="Q6">
        <v>0.48716343174226256</v>
      </c>
      <c r="R6">
        <v>-0.33656562357581943</v>
      </c>
      <c r="S6">
        <v>-0.28190353866914575</v>
      </c>
      <c r="T6">
        <v>0.65889852288760153</v>
      </c>
      <c r="U6">
        <v>0.83938526195715402</v>
      </c>
      <c r="V6">
        <v>7.1296065881681732E-3</v>
      </c>
      <c r="W6">
        <v>-0.34817780462620868</v>
      </c>
      <c r="Y6">
        <v>-0.33312380582712148</v>
      </c>
      <c r="Z6">
        <v>-0.26812770801025315</v>
      </c>
      <c r="AA6">
        <v>-0.36030376621793692</v>
      </c>
      <c r="AB6">
        <v>-0.11340381130187339</v>
      </c>
      <c r="AC6">
        <v>-0.23675448487996992</v>
      </c>
      <c r="AD6">
        <v>-0.55098054629377546</v>
      </c>
      <c r="AE6">
        <v>-0.78435041556777241</v>
      </c>
      <c r="AF6">
        <v>1.6030594131389429E-2</v>
      </c>
      <c r="AG6">
        <v>1.7369230124364154</v>
      </c>
      <c r="AH6">
        <v>0.99101531575534485</v>
      </c>
      <c r="AI6">
        <v>1.4014365805848686E-2</v>
      </c>
      <c r="AK6">
        <v>-0.80569127277824837</v>
      </c>
      <c r="AL6">
        <v>-0.26812770801025315</v>
      </c>
      <c r="AM6">
        <v>0.42672848289498483</v>
      </c>
      <c r="AN6">
        <v>-0.11340381130187339</v>
      </c>
      <c r="AO6">
        <v>-0.59871344319108621</v>
      </c>
      <c r="AP6">
        <v>-0.97981039172968731</v>
      </c>
      <c r="AQ6">
        <v>9.4931619004824247E-2</v>
      </c>
      <c r="AR6">
        <v>-0.62683733462482261</v>
      </c>
      <c r="AS6">
        <v>-1.1052798640812458</v>
      </c>
      <c r="AT6">
        <v>-0.10219102776374035</v>
      </c>
      <c r="AU6">
        <v>-0.9206751062768801</v>
      </c>
      <c r="AW6">
        <v>-0.80569127277824837</v>
      </c>
      <c r="AX6">
        <v>-0.26812770801025315</v>
      </c>
      <c r="AY6">
        <v>-0.36030376621793692</v>
      </c>
      <c r="AZ6">
        <v>-0.11340381130187339</v>
      </c>
      <c r="BA6">
        <v>1.9349992649867276</v>
      </c>
      <c r="BB6">
        <v>-0.97981039172968731</v>
      </c>
      <c r="BC6">
        <v>2.1047191265993308</v>
      </c>
      <c r="BD6">
        <v>-0.62683733462482261</v>
      </c>
      <c r="BE6">
        <v>-0.3573317386818613</v>
      </c>
      <c r="BF6">
        <v>-0.97675610257900858</v>
      </c>
      <c r="BG6">
        <v>-1.025827671886187</v>
      </c>
      <c r="BI6">
        <v>0.25758552786178707</v>
      </c>
      <c r="BJ6">
        <v>-0.26812770801025315</v>
      </c>
      <c r="BK6">
        <v>-0.36030376621793692</v>
      </c>
      <c r="BL6">
        <v>-0.11340381130187339</v>
      </c>
      <c r="BM6">
        <v>-0.96067240150220246</v>
      </c>
      <c r="BN6">
        <v>-0.97981039172968731</v>
      </c>
      <c r="BO6">
        <v>-0.78435041556777241</v>
      </c>
      <c r="BP6">
        <v>-0.62683733462482261</v>
      </c>
      <c r="BQ6">
        <v>0.68979563687727707</v>
      </c>
      <c r="BR6">
        <v>0.88169468140343632</v>
      </c>
      <c r="BS6">
        <v>1.0421727850968503</v>
      </c>
    </row>
    <row r="7" spans="1:71" x14ac:dyDescent="0.25">
      <c r="A7">
        <v>0.73015299481291396</v>
      </c>
      <c r="B7">
        <v>-0.26812770801025315</v>
      </c>
      <c r="C7">
        <v>-0.36030376621793692</v>
      </c>
      <c r="D7">
        <v>-0.11340381130187339</v>
      </c>
      <c r="E7">
        <v>-0.77969292234664433</v>
      </c>
      <c r="F7">
        <v>-0.97981039172968731</v>
      </c>
      <c r="G7">
        <v>-0.78435041556777241</v>
      </c>
      <c r="H7">
        <v>-0.62683733462482261</v>
      </c>
      <c r="I7">
        <v>-0.20774211360198439</v>
      </c>
      <c r="J7">
        <v>0.60839309552366505</v>
      </c>
      <c r="K7">
        <v>0.22431949702446266</v>
      </c>
      <c r="M7">
        <v>-0.21498193908933977</v>
      </c>
      <c r="N7">
        <v>-0.26812770801025315</v>
      </c>
      <c r="O7">
        <v>-0.36030376621793692</v>
      </c>
      <c r="P7">
        <v>-0.11340381130187339</v>
      </c>
      <c r="Q7">
        <v>-0.59871344319108621</v>
      </c>
      <c r="R7">
        <v>-0.87260293037070935</v>
      </c>
      <c r="S7">
        <v>-0.78435041556777241</v>
      </c>
      <c r="T7">
        <v>-0.62683733462482261</v>
      </c>
      <c r="U7">
        <v>-0.50692136376173813</v>
      </c>
      <c r="V7">
        <v>7.1296065881681732E-3</v>
      </c>
      <c r="W7">
        <v>-6.7770963001390086E-2</v>
      </c>
      <c r="Y7">
        <v>-0.56940753930268495</v>
      </c>
      <c r="Z7">
        <v>-0.26812770801025315</v>
      </c>
      <c r="AA7">
        <v>-0.36030376621793692</v>
      </c>
      <c r="AB7">
        <v>-0.11340381130187339</v>
      </c>
      <c r="AC7">
        <v>0.84912239005337875</v>
      </c>
      <c r="AD7">
        <v>-0.97981039172968731</v>
      </c>
      <c r="AE7">
        <v>-3.0680100219832411E-2</v>
      </c>
      <c r="AF7">
        <v>0.33746455850949547</v>
      </c>
      <c r="AG7">
        <v>1.1385645121169077</v>
      </c>
      <c r="AH7">
        <v>7.1296065881681732E-3</v>
      </c>
      <c r="AI7">
        <v>-0.4416467518344816</v>
      </c>
      <c r="AK7">
        <v>-0.80569127277824837</v>
      </c>
      <c r="AL7">
        <v>-0.26812770801025315</v>
      </c>
      <c r="AM7">
        <v>-0.36030376621793692</v>
      </c>
      <c r="AN7">
        <v>-0.11340381130187339</v>
      </c>
      <c r="AO7">
        <v>2.4779377024534019</v>
      </c>
      <c r="AP7">
        <v>0.52109406729600438</v>
      </c>
      <c r="AQ7">
        <v>2.1047191265993308</v>
      </c>
      <c r="AR7">
        <v>1.6232004160219196</v>
      </c>
      <c r="AS7">
        <v>-1.4044591142409997</v>
      </c>
      <c r="AT7">
        <v>-1.5233592743385513</v>
      </c>
      <c r="AU7">
        <v>-1.0842457638913576</v>
      </c>
      <c r="AW7">
        <v>-0.80569127277824837</v>
      </c>
      <c r="AX7">
        <v>-0.26812770801025315</v>
      </c>
      <c r="AY7">
        <v>-0.36030376621793692</v>
      </c>
      <c r="AZ7">
        <v>-0.11340381130187339</v>
      </c>
      <c r="BA7">
        <v>0.30618395258670444</v>
      </c>
      <c r="BB7">
        <v>-0.22935816221684147</v>
      </c>
      <c r="BC7">
        <v>1.351048811251391</v>
      </c>
      <c r="BD7">
        <v>0.98033248726570754</v>
      </c>
      <c r="BE7">
        <v>-0.50692136376173813</v>
      </c>
      <c r="BF7">
        <v>-0.86743546822710005</v>
      </c>
      <c r="BG7">
        <v>-0.9674095798810165</v>
      </c>
      <c r="BI7">
        <v>-0.45126567256490319</v>
      </c>
      <c r="BJ7">
        <v>-0.26812770801025315</v>
      </c>
      <c r="BK7">
        <v>-0.36030376621793692</v>
      </c>
      <c r="BL7">
        <v>-0.11340381130187339</v>
      </c>
      <c r="BM7">
        <v>-0.96067240150220246</v>
      </c>
      <c r="BN7">
        <v>-0.55098054629377546</v>
      </c>
      <c r="BO7">
        <v>-0.78435041556777241</v>
      </c>
      <c r="BP7">
        <v>2.5875023091562377</v>
      </c>
      <c r="BQ7">
        <v>-1.8532279894806303</v>
      </c>
      <c r="BR7">
        <v>-0.48481324799542025</v>
      </c>
      <c r="BS7">
        <v>-0.54679931744378851</v>
      </c>
    </row>
    <row r="8" spans="1:71" x14ac:dyDescent="0.25">
      <c r="A8">
        <v>0.25758552786178707</v>
      </c>
      <c r="B8">
        <v>-0.26812770801025315</v>
      </c>
      <c r="C8">
        <v>-0.36030376621793692</v>
      </c>
      <c r="D8">
        <v>-0.11340381130187339</v>
      </c>
      <c r="E8">
        <v>-0.96067240150220246</v>
      </c>
      <c r="F8">
        <v>0.41388660593702642</v>
      </c>
      <c r="G8">
        <v>-0.78435041556777241</v>
      </c>
      <c r="H8">
        <v>0.33746455850949547</v>
      </c>
      <c r="I8">
        <v>1.5873333873565385</v>
      </c>
      <c r="J8">
        <v>1.1003359501072534</v>
      </c>
      <c r="K8">
        <v>1.345946863523737</v>
      </c>
      <c r="M8">
        <v>0.84829486155069567</v>
      </c>
      <c r="N8">
        <v>-0.26812770801025315</v>
      </c>
      <c r="O8">
        <v>-0.36030376621793692</v>
      </c>
      <c r="P8">
        <v>-0.11340381130187339</v>
      </c>
      <c r="Q8">
        <v>-0.77969292234664433</v>
      </c>
      <c r="R8">
        <v>-1.4943239498885501E-2</v>
      </c>
      <c r="S8">
        <v>-0.28190353866914575</v>
      </c>
      <c r="T8">
        <v>2.9089362735343438</v>
      </c>
      <c r="U8">
        <v>-5.8152488522107464E-2</v>
      </c>
      <c r="V8">
        <v>0.77237404705152779</v>
      </c>
      <c r="W8">
        <v>-9.3528709962195332E-3</v>
      </c>
      <c r="Y8">
        <v>-0.56940753930268495</v>
      </c>
      <c r="Z8">
        <v>-0.26812770801025315</v>
      </c>
      <c r="AA8">
        <v>-0.36030376621793692</v>
      </c>
      <c r="AB8">
        <v>-0.11340381130187339</v>
      </c>
      <c r="AC8">
        <v>0.12520447343114632</v>
      </c>
      <c r="AD8">
        <v>-0.33656562357581943</v>
      </c>
      <c r="AE8">
        <v>9.4931619004824247E-2</v>
      </c>
      <c r="AF8">
        <v>-0.62683733462482261</v>
      </c>
      <c r="AG8">
        <v>1.1385645121169077</v>
      </c>
      <c r="AH8">
        <v>0.22577087529198522</v>
      </c>
      <c r="AI8">
        <v>-0.60521740944895908</v>
      </c>
      <c r="AK8">
        <v>-0.80569127277824837</v>
      </c>
      <c r="AL8">
        <v>-0.26812770801025315</v>
      </c>
      <c r="AM8">
        <v>-0.36030376621793692</v>
      </c>
      <c r="AN8">
        <v>-0.11340381130187339</v>
      </c>
      <c r="AO8">
        <v>0.66814291089782063</v>
      </c>
      <c r="AP8">
        <v>1.4859612195268062</v>
      </c>
      <c r="AQ8">
        <v>0.22054333822948091</v>
      </c>
      <c r="AR8">
        <v>-0.62683733462482261</v>
      </c>
      <c r="AS8">
        <v>-1.4044591142409997</v>
      </c>
      <c r="AT8">
        <v>-0.97675610257900858</v>
      </c>
      <c r="AU8">
        <v>-0.9907768166830847</v>
      </c>
      <c r="AW8">
        <v>-0.56940753930268495</v>
      </c>
      <c r="AX8">
        <v>-0.26812770801025315</v>
      </c>
      <c r="AY8">
        <v>-0.36030376621793692</v>
      </c>
      <c r="AZ8">
        <v>-0.11340381130187339</v>
      </c>
      <c r="BA8">
        <v>1.2110813483644951</v>
      </c>
      <c r="BB8">
        <v>-1.4943239498885501E-2</v>
      </c>
      <c r="BC8">
        <v>0.59737849590345082</v>
      </c>
      <c r="BD8">
        <v>-0.62683733462482261</v>
      </c>
      <c r="BE8">
        <v>0.68979563687727707</v>
      </c>
      <c r="BF8">
        <v>-0.26617197929160313</v>
      </c>
      <c r="BG8">
        <v>-0.78047168546447077</v>
      </c>
      <c r="BI8">
        <v>0.73015299481291396</v>
      </c>
      <c r="BJ8">
        <v>-0.26812770801025315</v>
      </c>
      <c r="BK8">
        <v>-0.36030376621793692</v>
      </c>
      <c r="BL8">
        <v>-0.11340381130187339</v>
      </c>
      <c r="BM8">
        <v>-0.77969292234664433</v>
      </c>
      <c r="BN8">
        <v>1.3787537581678282</v>
      </c>
      <c r="BO8">
        <v>-0.78435041556777241</v>
      </c>
      <c r="BP8">
        <v>-0.62683733462482261</v>
      </c>
      <c r="BQ8">
        <v>1.7369230124364154</v>
      </c>
      <c r="BR8">
        <v>1.3736375359870248</v>
      </c>
      <c r="BS8">
        <v>0.37620653623790606</v>
      </c>
    </row>
    <row r="9" spans="1:71" x14ac:dyDescent="0.25">
      <c r="A9">
        <v>3.0929903295685484</v>
      </c>
      <c r="B9">
        <v>-0.26812770801025315</v>
      </c>
      <c r="C9">
        <v>-0.36030376621793692</v>
      </c>
      <c r="D9">
        <v>-0.11340381130187339</v>
      </c>
      <c r="E9">
        <v>-0.96067240150220246</v>
      </c>
      <c r="F9">
        <v>-0.97981039172968731</v>
      </c>
      <c r="G9">
        <v>-0.78435041556777241</v>
      </c>
      <c r="H9">
        <v>-0.3054033702467166</v>
      </c>
      <c r="I9">
        <v>1.1385645121169077</v>
      </c>
      <c r="J9">
        <v>2.2482026108022932</v>
      </c>
      <c r="K9">
        <v>1.6614045603516583</v>
      </c>
      <c r="M9">
        <v>2.1301794386223642E-2</v>
      </c>
      <c r="N9">
        <v>-0.26812770801025315</v>
      </c>
      <c r="O9">
        <v>-0.36030376621793692</v>
      </c>
      <c r="P9">
        <v>-0.11340381130187339</v>
      </c>
      <c r="Q9">
        <v>-0.96067240150220246</v>
      </c>
      <c r="R9">
        <v>0.73550899001396042</v>
      </c>
      <c r="S9">
        <v>-0.15629181944448906</v>
      </c>
      <c r="T9">
        <v>2.9089362735343438</v>
      </c>
      <c r="U9">
        <v>-0.50692136376173813</v>
      </c>
      <c r="V9">
        <v>0.82703436422748211</v>
      </c>
      <c r="W9">
        <v>-0.14955629180862884</v>
      </c>
      <c r="Y9">
        <v>-0.68754940604046666</v>
      </c>
      <c r="Z9">
        <v>-0.26812770801025315</v>
      </c>
      <c r="AA9">
        <v>-0.36030376621793692</v>
      </c>
      <c r="AB9">
        <v>-0.11340381130187339</v>
      </c>
      <c r="AC9">
        <v>1.030101869208937</v>
      </c>
      <c r="AD9">
        <v>-0.12215070085786349</v>
      </c>
      <c r="AE9">
        <v>0.47176677667879424</v>
      </c>
      <c r="AF9">
        <v>-0.62683733462482261</v>
      </c>
      <c r="AG9">
        <v>1.2881541371967846</v>
      </c>
      <c r="AH9">
        <v>-4.7530710587786087E-2</v>
      </c>
      <c r="AI9">
        <v>-0.54679931744378851</v>
      </c>
      <c r="AK9">
        <v>-0.68754940604046666</v>
      </c>
      <c r="AL9">
        <v>-0.26812770801025315</v>
      </c>
      <c r="AM9">
        <v>-0.36030376621793692</v>
      </c>
      <c r="AN9">
        <v>-0.11340381130187339</v>
      </c>
      <c r="AO9">
        <v>-0.59871344319108621</v>
      </c>
      <c r="AP9">
        <v>1.3787537581678282</v>
      </c>
      <c r="AQ9">
        <v>-0.78435041556777241</v>
      </c>
      <c r="AR9">
        <v>-0.62683733462482261</v>
      </c>
      <c r="AS9">
        <v>-5.8152488522107464E-2</v>
      </c>
      <c r="AT9">
        <v>0.28043119246793952</v>
      </c>
      <c r="AU9">
        <v>-0.4416467518344816</v>
      </c>
      <c r="AW9">
        <v>-0.56940753930268495</v>
      </c>
      <c r="AX9">
        <v>-0.26812770801025315</v>
      </c>
      <c r="AY9">
        <v>-0.36030376621793692</v>
      </c>
      <c r="AZ9">
        <v>-0.11340381130187339</v>
      </c>
      <c r="BA9">
        <v>0.48716343174226256</v>
      </c>
      <c r="BB9">
        <v>-0.65818800765275343</v>
      </c>
      <c r="BC9">
        <v>9.4931619004824247E-2</v>
      </c>
      <c r="BD9">
        <v>0.98033248726570754</v>
      </c>
      <c r="BE9">
        <v>0.98897488703703085</v>
      </c>
      <c r="BF9">
        <v>6.1789923764122436E-2</v>
      </c>
      <c r="BG9">
        <v>-0.65195188305309559</v>
      </c>
      <c r="BI9">
        <v>1.0845785950262592</v>
      </c>
      <c r="BJ9">
        <v>-0.26812770801025315</v>
      </c>
      <c r="BK9">
        <v>-0.36030376621793692</v>
      </c>
      <c r="BL9">
        <v>-0.11340381130187339</v>
      </c>
      <c r="BM9">
        <v>-0.96067240150220246</v>
      </c>
      <c r="BN9">
        <v>-0.97981039172968731</v>
      </c>
      <c r="BO9">
        <v>-0.78435041556777241</v>
      </c>
      <c r="BP9">
        <v>-0.62683733462482261</v>
      </c>
      <c r="BQ9">
        <v>0.83938526195715402</v>
      </c>
      <c r="BR9">
        <v>-0.15685134493969463</v>
      </c>
      <c r="BS9">
        <v>2.2105346252002613</v>
      </c>
    </row>
    <row r="10" spans="1:71" x14ac:dyDescent="0.25">
      <c r="A10">
        <v>0.49386926133735048</v>
      </c>
      <c r="B10">
        <v>0.4060712233853031</v>
      </c>
      <c r="C10">
        <v>-0.36030376621793692</v>
      </c>
      <c r="D10">
        <v>-0.11340381130187339</v>
      </c>
      <c r="E10">
        <v>-0.77969292234664433</v>
      </c>
      <c r="F10">
        <v>-0.33656562357581943</v>
      </c>
      <c r="G10">
        <v>-0.78435041556777241</v>
      </c>
      <c r="H10">
        <v>2.2660683447781316</v>
      </c>
      <c r="I10">
        <v>9.1437136557769444E-2</v>
      </c>
      <c r="J10">
        <v>0.22577087529198522</v>
      </c>
      <c r="K10">
        <v>1.0655400218989186</v>
      </c>
      <c r="M10">
        <v>2.1301794386223642E-2</v>
      </c>
      <c r="N10">
        <v>-0.26812770801025315</v>
      </c>
      <c r="O10">
        <v>-0.36030376621793692</v>
      </c>
      <c r="P10">
        <v>-0.11340381130187339</v>
      </c>
      <c r="Q10">
        <v>0.12520447343114632</v>
      </c>
      <c r="R10">
        <v>-1.4943239498885501E-2</v>
      </c>
      <c r="S10">
        <v>0.97421365357742085</v>
      </c>
      <c r="T10">
        <v>2.2660683447781316</v>
      </c>
      <c r="U10">
        <v>-0.20774211360198439</v>
      </c>
      <c r="V10">
        <v>0.44441214399580226</v>
      </c>
      <c r="W10">
        <v>-0.4650139886365498</v>
      </c>
      <c r="Y10">
        <v>-0.33312380582712148</v>
      </c>
      <c r="Z10">
        <v>-0.26812770801025315</v>
      </c>
      <c r="AA10">
        <v>-0.36030376621793692</v>
      </c>
      <c r="AB10">
        <v>-0.11340381130187339</v>
      </c>
      <c r="AC10">
        <v>0.66814291089782063</v>
      </c>
      <c r="AD10">
        <v>-0.97981039172968731</v>
      </c>
      <c r="AE10">
        <v>0.47176677667879424</v>
      </c>
      <c r="AF10">
        <v>-0.62683733462482261</v>
      </c>
      <c r="AG10">
        <v>0.39061638671752325</v>
      </c>
      <c r="AH10">
        <v>6.1789923764122436E-2</v>
      </c>
      <c r="AI10">
        <v>-0.52343208064172031</v>
      </c>
      <c r="AK10">
        <v>-0.68754940604046666</v>
      </c>
      <c r="AL10">
        <v>-0.26812770801025315</v>
      </c>
      <c r="AM10">
        <v>-0.36030376621793692</v>
      </c>
      <c r="AN10">
        <v>-0.11340381130187339</v>
      </c>
      <c r="AO10">
        <v>0.48716343174226256</v>
      </c>
      <c r="AP10">
        <v>2.2364134490396523</v>
      </c>
      <c r="AQ10">
        <v>-0.53312697711845902</v>
      </c>
      <c r="AR10">
        <v>-0.62683733462482261</v>
      </c>
      <c r="AS10">
        <v>-0.50692136376173813</v>
      </c>
      <c r="AT10">
        <v>-0.21151166211564887</v>
      </c>
      <c r="AU10">
        <v>-0.71036997505826605</v>
      </c>
      <c r="AW10">
        <v>-0.68754940604046666</v>
      </c>
      <c r="AX10">
        <v>-0.26812770801025315</v>
      </c>
      <c r="AY10">
        <v>2.7878252302337501</v>
      </c>
      <c r="AZ10">
        <v>-0.11340381130187339</v>
      </c>
      <c r="BA10">
        <v>1.2110813483644951</v>
      </c>
      <c r="BB10">
        <v>-0.22935816221684147</v>
      </c>
      <c r="BC10">
        <v>0.84860193435276421</v>
      </c>
      <c r="BD10">
        <v>-0.62683733462482261</v>
      </c>
      <c r="BE10">
        <v>1.5873333873565385</v>
      </c>
      <c r="BF10">
        <v>-0.10219102776374035</v>
      </c>
      <c r="BG10">
        <v>-0.85057339587067538</v>
      </c>
      <c r="BI10">
        <v>1.3208623285018226</v>
      </c>
      <c r="BJ10">
        <v>-0.26812770801025315</v>
      </c>
      <c r="BK10">
        <v>-0.36030376621793692</v>
      </c>
      <c r="BL10">
        <v>4.2337422886032785</v>
      </c>
      <c r="BM10">
        <v>-0.96067240150220246</v>
      </c>
      <c r="BN10">
        <v>-0.97981039172968731</v>
      </c>
      <c r="BO10">
        <v>-0.78435041556777241</v>
      </c>
      <c r="BP10">
        <v>-0.62683733462482261</v>
      </c>
      <c r="BQ10">
        <v>0.39061638671752325</v>
      </c>
      <c r="BR10">
        <v>-0.53947356517137446</v>
      </c>
      <c r="BS10">
        <v>1.6730881787526923</v>
      </c>
    </row>
    <row r="11" spans="1:71" x14ac:dyDescent="0.25">
      <c r="A11">
        <v>-9.6840072351558074E-2</v>
      </c>
      <c r="B11">
        <v>-0.26812770801025315</v>
      </c>
      <c r="C11">
        <v>-0.36030376621793692</v>
      </c>
      <c r="D11">
        <v>-0.11340381130187339</v>
      </c>
      <c r="E11">
        <v>-0.96067240150220246</v>
      </c>
      <c r="F11">
        <v>-0.97981039172968731</v>
      </c>
      <c r="G11">
        <v>-0.78435041556777241</v>
      </c>
      <c r="H11">
        <v>-0.62683733462482261</v>
      </c>
      <c r="I11">
        <v>0.39061638671752325</v>
      </c>
      <c r="J11">
        <v>0.38975182681984805</v>
      </c>
      <c r="K11">
        <v>1.2407942979144302</v>
      </c>
      <c r="M11">
        <v>-0.80569127277824837</v>
      </c>
      <c r="N11">
        <v>-0.26812770801025315</v>
      </c>
      <c r="O11">
        <v>5.5424381021289761</v>
      </c>
      <c r="P11">
        <v>-0.11340381130187339</v>
      </c>
      <c r="Q11">
        <v>3.7447940565423083</v>
      </c>
      <c r="R11">
        <v>-1.4943239498885501E-2</v>
      </c>
      <c r="S11">
        <v>1.7278839689253609</v>
      </c>
      <c r="T11">
        <v>-0.62683733462482261</v>
      </c>
      <c r="U11">
        <v>-2.3019968647202611</v>
      </c>
      <c r="V11">
        <v>-2.8898672037374076</v>
      </c>
      <c r="W11">
        <v>-1.0842457638913576</v>
      </c>
      <c r="Y11">
        <v>0.13944366112400536</v>
      </c>
      <c r="Z11">
        <v>-0.26812770801025315</v>
      </c>
      <c r="AA11">
        <v>-0.36030376621793692</v>
      </c>
      <c r="AB11">
        <v>-0.11340381130187339</v>
      </c>
      <c r="AC11">
        <v>0.84912239005337875</v>
      </c>
      <c r="AD11">
        <v>-0.76539546901173139</v>
      </c>
      <c r="AE11">
        <v>-0.15629181944448906</v>
      </c>
      <c r="AF11">
        <v>1.6030594131389429E-2</v>
      </c>
      <c r="AG11">
        <v>1.7369230124364154</v>
      </c>
      <c r="AH11">
        <v>0.77237404705152779</v>
      </c>
      <c r="AI11">
        <v>-7.9454581402424188E-2</v>
      </c>
      <c r="AK11">
        <v>-0.45126567256490319</v>
      </c>
      <c r="AL11">
        <v>-0.26812770801025315</v>
      </c>
      <c r="AM11">
        <v>-0.36030376621793692</v>
      </c>
      <c r="AN11">
        <v>-0.11340381130187339</v>
      </c>
      <c r="AO11">
        <v>-0.59871344319108621</v>
      </c>
      <c r="AP11">
        <v>2.2364134490396523</v>
      </c>
      <c r="AQ11">
        <v>-0.78435041556777241</v>
      </c>
      <c r="AR11">
        <v>-0.62683733462482261</v>
      </c>
      <c r="AS11">
        <v>0.54020601179740013</v>
      </c>
      <c r="AT11">
        <v>1.1003359501072534</v>
      </c>
      <c r="AU11">
        <v>-0.11450543660552652</v>
      </c>
      <c r="AW11">
        <v>-0.56940753930268495</v>
      </c>
      <c r="AX11">
        <v>-0.26812770801025315</v>
      </c>
      <c r="AY11">
        <v>0.82024460745144567</v>
      </c>
      <c r="AZ11">
        <v>-0.11340381130187339</v>
      </c>
      <c r="BA11">
        <v>-0.23675448487996992</v>
      </c>
      <c r="BB11">
        <v>-0.97981039172968731</v>
      </c>
      <c r="BC11">
        <v>0.84860193435276421</v>
      </c>
      <c r="BD11">
        <v>-0.62683733462482261</v>
      </c>
      <c r="BE11">
        <v>1.4377437622766616</v>
      </c>
      <c r="BF11">
        <v>0.60839309552366505</v>
      </c>
      <c r="BG11">
        <v>-0.66363550145412964</v>
      </c>
      <c r="BI11">
        <v>-0.21498193908933977</v>
      </c>
      <c r="BJ11">
        <v>-0.26812770801025315</v>
      </c>
      <c r="BK11">
        <v>-0.36030376621793692</v>
      </c>
      <c r="BL11">
        <v>-0.11340381130187339</v>
      </c>
      <c r="BM11">
        <v>-0.23675448487996992</v>
      </c>
      <c r="BN11">
        <v>1.1643388354498723</v>
      </c>
      <c r="BO11">
        <v>0.97421365357742085</v>
      </c>
      <c r="BP11">
        <v>-0.62683733462482261</v>
      </c>
      <c r="BQ11">
        <v>-1.2548694891611227</v>
      </c>
      <c r="BR11">
        <v>-0.43015293081946593</v>
      </c>
      <c r="BS11">
        <v>-0.55848293584482267</v>
      </c>
    </row>
    <row r="12" spans="1:71" x14ac:dyDescent="0.25">
      <c r="A12">
        <v>0.25758552786178707</v>
      </c>
      <c r="B12">
        <v>-0.26812770801025315</v>
      </c>
      <c r="C12">
        <v>-0.36030376621793692</v>
      </c>
      <c r="D12">
        <v>-0.11340381130187339</v>
      </c>
      <c r="E12">
        <v>-0.96067240150220246</v>
      </c>
      <c r="F12">
        <v>-0.44377308493479745</v>
      </c>
      <c r="G12">
        <v>-0.78435041556777241</v>
      </c>
      <c r="H12">
        <v>0.33746455850949547</v>
      </c>
      <c r="I12">
        <v>-0.20774211360198439</v>
      </c>
      <c r="J12">
        <v>0.44441214399580226</v>
      </c>
      <c r="K12">
        <v>1.334263245122703</v>
      </c>
      <c r="M12">
        <v>-0.33312380582712148</v>
      </c>
      <c r="N12">
        <v>-0.26812770801025315</v>
      </c>
      <c r="O12">
        <v>-0.36030376621793692</v>
      </c>
      <c r="P12">
        <v>-0.11340381130187339</v>
      </c>
      <c r="Q12">
        <v>0.48716343174226256</v>
      </c>
      <c r="R12">
        <v>1.1643388354498723</v>
      </c>
      <c r="S12">
        <v>0.84860193435276421</v>
      </c>
      <c r="T12">
        <v>-0.62683733462482261</v>
      </c>
      <c r="U12">
        <v>-1.4044591142409997</v>
      </c>
      <c r="V12">
        <v>-0.70345451669923731</v>
      </c>
      <c r="W12">
        <v>-0.71036997505826605</v>
      </c>
      <c r="Y12">
        <v>-0.33312380582712148</v>
      </c>
      <c r="Z12">
        <v>-0.26812770801025315</v>
      </c>
      <c r="AA12">
        <v>-0.36030376621793692</v>
      </c>
      <c r="AB12">
        <v>-0.11340381130187339</v>
      </c>
      <c r="AC12">
        <v>0.12520447343114632</v>
      </c>
      <c r="AD12">
        <v>-0.97981039172968731</v>
      </c>
      <c r="AE12">
        <v>-0.53312697711845902</v>
      </c>
      <c r="AF12">
        <v>0.33746455850949547</v>
      </c>
      <c r="AG12">
        <v>1.5873333873565385</v>
      </c>
      <c r="AH12">
        <v>0.71771372987557358</v>
      </c>
      <c r="AI12">
        <v>-0.2196580022148335</v>
      </c>
      <c r="AK12">
        <v>-0.80569127277824837</v>
      </c>
      <c r="AL12">
        <v>-0.26812770801025315</v>
      </c>
      <c r="AM12">
        <v>-0.36030376621793692</v>
      </c>
      <c r="AN12">
        <v>-0.11340381130187339</v>
      </c>
      <c r="AO12">
        <v>0.84912239005337875</v>
      </c>
      <c r="AP12">
        <v>-0.97981039172968731</v>
      </c>
      <c r="AQ12">
        <v>0.97421365357742085</v>
      </c>
      <c r="AR12">
        <v>-0.62683733462482261</v>
      </c>
      <c r="AS12">
        <v>-0.80610061392149202</v>
      </c>
      <c r="AT12">
        <v>-0.75811483387519152</v>
      </c>
      <c r="AU12">
        <v>-0.9206751062768801</v>
      </c>
      <c r="AW12">
        <v>-0.80569127277824837</v>
      </c>
      <c r="AX12">
        <v>-0.26812770801025315</v>
      </c>
      <c r="AY12">
        <v>-0.36030376621793692</v>
      </c>
      <c r="AZ12">
        <v>-0.11340381130187339</v>
      </c>
      <c r="BA12">
        <v>1.5730403066756113</v>
      </c>
      <c r="BB12">
        <v>0.41388660593702642</v>
      </c>
      <c r="BC12">
        <v>2.6071660034979574</v>
      </c>
      <c r="BD12">
        <v>-0.62683733462482261</v>
      </c>
      <c r="BE12">
        <v>-0.20774211360198439</v>
      </c>
      <c r="BF12">
        <v>-0.81277515105114584</v>
      </c>
      <c r="BG12">
        <v>-0.9674095798810165</v>
      </c>
      <c r="BI12">
        <v>-0.45126567256490319</v>
      </c>
      <c r="BJ12">
        <v>-0.26812770801025315</v>
      </c>
      <c r="BK12">
        <v>-0.36030376621793692</v>
      </c>
      <c r="BL12">
        <v>-0.11340381130187339</v>
      </c>
      <c r="BM12">
        <v>0.12520447343114632</v>
      </c>
      <c r="BN12">
        <v>0.73550899001396042</v>
      </c>
      <c r="BO12">
        <v>1.7278839689253609</v>
      </c>
      <c r="BP12">
        <v>-0.62683733462482261</v>
      </c>
      <c r="BQ12">
        <v>-1.1052798640812458</v>
      </c>
      <c r="BR12">
        <v>-1.1953973712828256</v>
      </c>
      <c r="BS12">
        <v>-0.64026826465206144</v>
      </c>
    </row>
    <row r="13" spans="1:71" x14ac:dyDescent="0.25">
      <c r="A13">
        <v>0.84829486155069567</v>
      </c>
      <c r="B13">
        <v>-0.26812770801025315</v>
      </c>
      <c r="C13">
        <v>-0.36030376621793692</v>
      </c>
      <c r="D13">
        <v>-0.11340381130187339</v>
      </c>
      <c r="E13">
        <v>-0.96067240150220246</v>
      </c>
      <c r="F13">
        <v>-0.55098054629377546</v>
      </c>
      <c r="G13">
        <v>-0.78435041556777241</v>
      </c>
      <c r="H13">
        <v>0.65889852288760153</v>
      </c>
      <c r="I13">
        <v>0.24102676163764636</v>
      </c>
      <c r="J13">
        <v>0.88169468140343632</v>
      </c>
      <c r="K13">
        <v>1.4627830475340782</v>
      </c>
      <c r="M13">
        <v>-0.56940753930268495</v>
      </c>
      <c r="N13">
        <v>-0.26812770801025315</v>
      </c>
      <c r="O13">
        <v>1.6072768565643676</v>
      </c>
      <c r="P13">
        <v>-0.11340381130187339</v>
      </c>
      <c r="Q13">
        <v>-0.23675448487996992</v>
      </c>
      <c r="R13">
        <v>1.1643388354498723</v>
      </c>
      <c r="S13">
        <v>0.47176677667879424</v>
      </c>
      <c r="T13">
        <v>-0.62683733462482261</v>
      </c>
      <c r="U13">
        <v>-1.5540487393208766</v>
      </c>
      <c r="V13">
        <v>-1.1407370541068713</v>
      </c>
      <c r="W13">
        <v>-0.80383892226653897</v>
      </c>
      <c r="Y13">
        <v>-0.56940753930268495</v>
      </c>
      <c r="Z13">
        <v>-0.26812770801025315</v>
      </c>
      <c r="AA13">
        <v>-0.36030376621793692</v>
      </c>
      <c r="AB13">
        <v>-0.11340381130187339</v>
      </c>
      <c r="AC13">
        <v>0.48716343174226256</v>
      </c>
      <c r="AD13">
        <v>1.3787537581678282</v>
      </c>
      <c r="AE13">
        <v>-0.78435041556777241</v>
      </c>
      <c r="AF13">
        <v>2.5875023091562377</v>
      </c>
      <c r="AG13">
        <v>-0.50692136376173813</v>
      </c>
      <c r="AH13">
        <v>-0.3208322964675574</v>
      </c>
      <c r="AI13">
        <v>-0.53511569904275447</v>
      </c>
      <c r="AK13">
        <v>-0.80569127277824837</v>
      </c>
      <c r="AL13">
        <v>-0.26812770801025315</v>
      </c>
      <c r="AM13">
        <v>-0.36030376621793692</v>
      </c>
      <c r="AN13">
        <v>-0.11340381130187339</v>
      </c>
      <c r="AO13">
        <v>0.12520447343114632</v>
      </c>
      <c r="AP13">
        <v>0.41388660593702642</v>
      </c>
      <c r="AQ13">
        <v>-0.28190353866914575</v>
      </c>
      <c r="AR13">
        <v>-0.62683733462482261</v>
      </c>
      <c r="AS13">
        <v>-0.65651098884161507</v>
      </c>
      <c r="AT13">
        <v>-0.37549261364351166</v>
      </c>
      <c r="AU13">
        <v>-0.81552254066757313</v>
      </c>
      <c r="AW13">
        <v>-0.68754940604046666</v>
      </c>
      <c r="AX13">
        <v>-0.26812770801025315</v>
      </c>
      <c r="AY13">
        <v>-0.36030376621793692</v>
      </c>
      <c r="AZ13">
        <v>-0.11340381130187339</v>
      </c>
      <c r="BA13">
        <v>0.84912239005337875</v>
      </c>
      <c r="BB13">
        <v>-0.65818800765275343</v>
      </c>
      <c r="BC13">
        <v>0.34615505745413755</v>
      </c>
      <c r="BD13">
        <v>0.98033248726570754</v>
      </c>
      <c r="BE13">
        <v>0.24102676163764636</v>
      </c>
      <c r="BF13">
        <v>-0.37549261364351166</v>
      </c>
      <c r="BG13">
        <v>-0.80383892226653897</v>
      </c>
      <c r="BI13">
        <v>-0.33312380582712148</v>
      </c>
      <c r="BJ13">
        <v>-0.26812770801025315</v>
      </c>
      <c r="BK13">
        <v>-0.36030376621793692</v>
      </c>
      <c r="BL13">
        <v>-0.11340381130187339</v>
      </c>
      <c r="BM13">
        <v>-0.41773396403552804</v>
      </c>
      <c r="BN13">
        <v>-0.76539546901173139</v>
      </c>
      <c r="BO13">
        <v>-0.78435041556777241</v>
      </c>
      <c r="BP13">
        <v>-0.62683733462482261</v>
      </c>
      <c r="BQ13">
        <v>-0.50692136376173813</v>
      </c>
      <c r="BR13">
        <v>-0.10219102776374035</v>
      </c>
      <c r="BS13">
        <v>0.17758502342032623</v>
      </c>
    </row>
    <row r="14" spans="1:71" x14ac:dyDescent="0.25">
      <c r="A14">
        <v>0.73015299481291396</v>
      </c>
      <c r="B14">
        <v>-0.26812770801025315</v>
      </c>
      <c r="C14">
        <v>-0.36030376621793692</v>
      </c>
      <c r="D14">
        <v>-0.11340381130187339</v>
      </c>
      <c r="E14">
        <v>-0.96067240150220246</v>
      </c>
      <c r="F14">
        <v>-0.97981039172968731</v>
      </c>
      <c r="G14">
        <v>-0.78435041556777241</v>
      </c>
      <c r="H14">
        <v>-0.62683733462482261</v>
      </c>
      <c r="I14">
        <v>-0.20774211360198439</v>
      </c>
      <c r="J14">
        <v>0.66305341269961926</v>
      </c>
      <c r="K14">
        <v>1.2057434427113278</v>
      </c>
      <c r="M14">
        <v>-0.68754940604046666</v>
      </c>
      <c r="N14">
        <v>-0.26812770801025315</v>
      </c>
      <c r="O14">
        <v>-0.36030376621793692</v>
      </c>
      <c r="P14">
        <v>-0.11340381130187339</v>
      </c>
      <c r="Q14">
        <v>1.030101869208937</v>
      </c>
      <c r="R14">
        <v>0.30667914457804846</v>
      </c>
      <c r="S14">
        <v>0.22054333822948091</v>
      </c>
      <c r="T14">
        <v>0.98033248726570754</v>
      </c>
      <c r="U14">
        <v>-1.5540487393208766</v>
      </c>
      <c r="V14">
        <v>-1.0860767369309172</v>
      </c>
      <c r="W14">
        <v>-0.75710444866240256</v>
      </c>
      <c r="Y14">
        <v>-0.45126567256490319</v>
      </c>
      <c r="Z14">
        <v>-0.26812770801025315</v>
      </c>
      <c r="AA14">
        <v>-0.36030376621793692</v>
      </c>
      <c r="AB14">
        <v>-0.11340381130187339</v>
      </c>
      <c r="AC14">
        <v>-0.59871344319108621</v>
      </c>
      <c r="AD14">
        <v>2.2364134490396523</v>
      </c>
      <c r="AE14">
        <v>-0.78435041556777241</v>
      </c>
      <c r="AF14">
        <v>-0.62683733462482261</v>
      </c>
      <c r="AG14">
        <v>1.7369230124364154</v>
      </c>
      <c r="AH14">
        <v>0.88169468140343632</v>
      </c>
      <c r="AI14">
        <v>2.3307474048145753E-3</v>
      </c>
      <c r="AK14">
        <v>-0.80569127277824837</v>
      </c>
      <c r="AL14">
        <v>-0.26812770801025315</v>
      </c>
      <c r="AM14">
        <v>-0.36030376621793692</v>
      </c>
      <c r="AN14">
        <v>-0.11340381130187339</v>
      </c>
      <c r="AO14">
        <v>1.5730403066756113</v>
      </c>
      <c r="AP14">
        <v>2.2364134490396523</v>
      </c>
      <c r="AQ14">
        <v>0.84860193435276421</v>
      </c>
      <c r="AR14">
        <v>-0.62683733462482261</v>
      </c>
      <c r="AS14">
        <v>-1.7036383644007533</v>
      </c>
      <c r="AT14">
        <v>-1.3593783228106884</v>
      </c>
      <c r="AU14">
        <v>-1.0842457638913576</v>
      </c>
      <c r="AW14">
        <v>-0.56940753930268495</v>
      </c>
      <c r="AX14">
        <v>-0.26812770801025315</v>
      </c>
      <c r="AY14">
        <v>2.5910671679555195</v>
      </c>
      <c r="AZ14">
        <v>-0.11340381130187339</v>
      </c>
      <c r="BA14">
        <v>0.84912239005337875</v>
      </c>
      <c r="BB14">
        <v>-0.97981039172968731</v>
      </c>
      <c r="BC14">
        <v>1.8534956881500175</v>
      </c>
      <c r="BD14">
        <v>-0.62683733462482261</v>
      </c>
      <c r="BE14">
        <v>1.7369230124364154</v>
      </c>
      <c r="BF14">
        <v>0.33509150964389378</v>
      </c>
      <c r="BG14">
        <v>-0.71036997505826605</v>
      </c>
      <c r="BI14">
        <v>0.25758552786178707</v>
      </c>
      <c r="BJ14">
        <v>-0.26812770801025315</v>
      </c>
      <c r="BK14">
        <v>-0.36030376621793692</v>
      </c>
      <c r="BL14">
        <v>-0.11340381130187339</v>
      </c>
      <c r="BM14">
        <v>0.12520447343114632</v>
      </c>
      <c r="BN14">
        <v>-0.97981039172968731</v>
      </c>
      <c r="BO14">
        <v>0.34615505745413755</v>
      </c>
      <c r="BP14">
        <v>-0.3054033702467166</v>
      </c>
      <c r="BQ14">
        <v>-0.65651098884161507</v>
      </c>
      <c r="BR14">
        <v>-4.7530710587786087E-2</v>
      </c>
      <c r="BS14">
        <v>-0.19629076541276527</v>
      </c>
    </row>
    <row r="15" spans="1:71" x14ac:dyDescent="0.25">
      <c r="A15">
        <v>0.49386926133735048</v>
      </c>
      <c r="B15">
        <v>0.4060712233853031</v>
      </c>
      <c r="C15">
        <v>-0.36030376621793692</v>
      </c>
      <c r="D15">
        <v>-0.11340381130187339</v>
      </c>
      <c r="E15">
        <v>-0.96067240150220246</v>
      </c>
      <c r="F15">
        <v>-0.97981039172968731</v>
      </c>
      <c r="G15">
        <v>-0.78435041556777241</v>
      </c>
      <c r="H15">
        <v>1.3017664516438134</v>
      </c>
      <c r="I15">
        <v>9.1437136557769444E-2</v>
      </c>
      <c r="J15">
        <v>0.82703436422748211</v>
      </c>
      <c r="K15">
        <v>2.1638001515961252</v>
      </c>
      <c r="M15">
        <v>-9.6840072351558074E-2</v>
      </c>
      <c r="N15">
        <v>-0.26812770801025315</v>
      </c>
      <c r="O15">
        <v>-0.36030376621793692</v>
      </c>
      <c r="P15">
        <v>-0.11340381130187339</v>
      </c>
      <c r="Q15">
        <v>-0.59871344319108621</v>
      </c>
      <c r="R15">
        <v>2.1292059876806744</v>
      </c>
      <c r="S15">
        <v>-0.78435041556777241</v>
      </c>
      <c r="T15">
        <v>-0.62683733462482261</v>
      </c>
      <c r="U15">
        <v>1.7369230124364154</v>
      </c>
      <c r="V15">
        <v>1.1549962672832077</v>
      </c>
      <c r="W15">
        <v>0.13085054981618977</v>
      </c>
      <c r="Y15">
        <v>-0.56940753930268495</v>
      </c>
      <c r="Z15">
        <v>-0.26812770801025315</v>
      </c>
      <c r="AA15">
        <v>-0.36030376621793692</v>
      </c>
      <c r="AB15">
        <v>-0.11340381130187339</v>
      </c>
      <c r="AC15">
        <v>-0.59871344319108621</v>
      </c>
      <c r="AD15">
        <v>2.2364134490396523</v>
      </c>
      <c r="AE15">
        <v>-0.65873869634311566</v>
      </c>
      <c r="AF15">
        <v>-0.62683733462482261</v>
      </c>
      <c r="AG15">
        <v>1.7369230124364154</v>
      </c>
      <c r="AH15">
        <v>0.66305341269961926</v>
      </c>
      <c r="AI15">
        <v>-0.4533303702355157</v>
      </c>
      <c r="AK15">
        <v>-0.80569127277824837</v>
      </c>
      <c r="AL15">
        <v>-0.26812770801025315</v>
      </c>
      <c r="AM15">
        <v>-0.36030376621793692</v>
      </c>
      <c r="AN15">
        <v>-0.11340381130187339</v>
      </c>
      <c r="AO15">
        <v>1.7540197858311695</v>
      </c>
      <c r="AP15">
        <v>-0.65818800765275343</v>
      </c>
      <c r="AQ15">
        <v>0.59737849590345082</v>
      </c>
      <c r="AR15">
        <v>-0.62683733462482261</v>
      </c>
      <c r="AS15">
        <v>-0.95569023900136896</v>
      </c>
      <c r="AT15">
        <v>-1.1407370541068713</v>
      </c>
      <c r="AU15">
        <v>-0.95572596147998234</v>
      </c>
      <c r="AW15">
        <v>-0.68754940604046666</v>
      </c>
      <c r="AX15">
        <v>-0.26812770801025315</v>
      </c>
      <c r="AY15">
        <v>-0.36030376621793692</v>
      </c>
      <c r="AZ15">
        <v>-0.11340381130187339</v>
      </c>
      <c r="BA15">
        <v>0.48716343174226256</v>
      </c>
      <c r="BB15">
        <v>-1.4943239498885501E-2</v>
      </c>
      <c r="BC15">
        <v>0.97421365357742085</v>
      </c>
      <c r="BD15">
        <v>-0.62683733462482261</v>
      </c>
      <c r="BE15">
        <v>0.83938526195715402</v>
      </c>
      <c r="BF15">
        <v>-4.7530710587786087E-2</v>
      </c>
      <c r="BG15">
        <v>-0.81552254066757313</v>
      </c>
      <c r="BI15">
        <v>0.13944366112400536</v>
      </c>
      <c r="BJ15">
        <v>-0.26812770801025315</v>
      </c>
      <c r="BK15">
        <v>-0.36030376621793692</v>
      </c>
      <c r="BL15">
        <v>-0.11340381130187339</v>
      </c>
      <c r="BM15">
        <v>-0.59871344319108621</v>
      </c>
      <c r="BN15">
        <v>-0.97981039172968731</v>
      </c>
      <c r="BO15">
        <v>-0.78435041556777241</v>
      </c>
      <c r="BP15">
        <v>0.65889852288760153</v>
      </c>
      <c r="BQ15">
        <v>9.1437136557769444E-2</v>
      </c>
      <c r="BR15">
        <v>0.38975182681984805</v>
      </c>
      <c r="BS15">
        <v>0.14253416821722389</v>
      </c>
    </row>
    <row r="16" spans="1:71" x14ac:dyDescent="0.25">
      <c r="A16">
        <v>-0.33312380582712148</v>
      </c>
      <c r="B16">
        <v>-0.26812770801025315</v>
      </c>
      <c r="C16">
        <v>-0.36030376621793692</v>
      </c>
      <c r="D16">
        <v>-0.11340381130187339</v>
      </c>
      <c r="E16">
        <v>-0.59871344319108621</v>
      </c>
      <c r="F16">
        <v>-0.97981039172968731</v>
      </c>
      <c r="G16">
        <v>-0.78435041556777241</v>
      </c>
      <c r="H16">
        <v>-0.62683733462482261</v>
      </c>
      <c r="I16">
        <v>-0.50692136376173813</v>
      </c>
      <c r="J16">
        <v>-0.53947356517137446</v>
      </c>
      <c r="K16">
        <v>2.5697984206882792E-2</v>
      </c>
      <c r="M16">
        <v>2.1301794386223642E-2</v>
      </c>
      <c r="N16">
        <v>-0.26812770801025315</v>
      </c>
      <c r="O16">
        <v>-0.36030376621793692</v>
      </c>
      <c r="P16">
        <v>-0.11340381130187339</v>
      </c>
      <c r="Q16">
        <v>-0.96067240150220246</v>
      </c>
      <c r="R16">
        <v>-0.12215070085786349</v>
      </c>
      <c r="S16">
        <v>-0.78435041556777241</v>
      </c>
      <c r="T16">
        <v>-0.62683733462482261</v>
      </c>
      <c r="U16">
        <v>0.54020601179740013</v>
      </c>
      <c r="V16">
        <v>1.4282978531629791</v>
      </c>
      <c r="W16">
        <v>1.3576304819247713</v>
      </c>
      <c r="Y16">
        <v>-0.33312380582712148</v>
      </c>
      <c r="Z16">
        <v>-0.26812770801025315</v>
      </c>
      <c r="AA16">
        <v>-0.36030376621793692</v>
      </c>
      <c r="AB16">
        <v>-0.11340381130187339</v>
      </c>
      <c r="AC16">
        <v>-0.59871344319108621</v>
      </c>
      <c r="AD16">
        <v>-0.97981039172968731</v>
      </c>
      <c r="AE16">
        <v>-0.78435041556777241</v>
      </c>
      <c r="AF16">
        <v>0.33746455850949547</v>
      </c>
      <c r="AG16">
        <v>1.2881541371967846</v>
      </c>
      <c r="AH16">
        <v>1.209656584459162</v>
      </c>
      <c r="AI16">
        <v>-9.1138199803458303E-2</v>
      </c>
      <c r="AK16">
        <v>-0.68754940604046666</v>
      </c>
      <c r="AL16">
        <v>-0.26812770801025315</v>
      </c>
      <c r="AM16">
        <v>-0.36030376621793692</v>
      </c>
      <c r="AN16">
        <v>-0.11340381130187339</v>
      </c>
      <c r="AO16">
        <v>-0.59871344319108621</v>
      </c>
      <c r="AP16">
        <v>-0.65818800765275343</v>
      </c>
      <c r="AQ16">
        <v>9.4931619004824247E-2</v>
      </c>
      <c r="AR16">
        <v>-0.62683733462482261</v>
      </c>
      <c r="AS16">
        <v>-0.3573317386818613</v>
      </c>
      <c r="AT16">
        <v>0.22577087529198522</v>
      </c>
      <c r="AU16">
        <v>-0.6753191198551638</v>
      </c>
      <c r="AW16">
        <v>-0.68754940604046666</v>
      </c>
      <c r="AX16">
        <v>-0.26812770801025315</v>
      </c>
      <c r="AY16">
        <v>-0.36030376621793692</v>
      </c>
      <c r="AZ16">
        <v>-0.11340381130187339</v>
      </c>
      <c r="BA16">
        <v>0.84912239005337875</v>
      </c>
      <c r="BB16">
        <v>0.19947168321907047</v>
      </c>
      <c r="BC16">
        <v>1.351048811251391</v>
      </c>
      <c r="BD16">
        <v>-0.62683733462482261</v>
      </c>
      <c r="BE16">
        <v>0.54020601179740013</v>
      </c>
      <c r="BF16">
        <v>-0.26617197929160313</v>
      </c>
      <c r="BG16">
        <v>-0.81552254066757313</v>
      </c>
      <c r="BI16">
        <v>-9.6840072351558074E-2</v>
      </c>
      <c r="BJ16">
        <v>-0.26812770801025315</v>
      </c>
      <c r="BK16">
        <v>-0.36030376621793692</v>
      </c>
      <c r="BL16">
        <v>-0.11340381130187339</v>
      </c>
      <c r="BM16">
        <v>-0.59871344319108621</v>
      </c>
      <c r="BN16">
        <v>0.84271645137293838</v>
      </c>
      <c r="BO16">
        <v>-0.78435041556777241</v>
      </c>
      <c r="BP16">
        <v>2.5875023091562377</v>
      </c>
      <c r="BQ16">
        <v>-0.65651098884161507</v>
      </c>
      <c r="BR16">
        <v>-4.7530710587786087E-2</v>
      </c>
      <c r="BS16">
        <v>3.7381602607916904E-2</v>
      </c>
    </row>
    <row r="17" spans="1:71" x14ac:dyDescent="0.25">
      <c r="A17">
        <v>2.3841391291418579</v>
      </c>
      <c r="B17">
        <v>4.0017988574949364</v>
      </c>
      <c r="C17">
        <v>-0.36030376621793692</v>
      </c>
      <c r="D17">
        <v>-0.11340381130187339</v>
      </c>
      <c r="E17">
        <v>-0.96067240150220246</v>
      </c>
      <c r="F17">
        <v>-0.97981039172968731</v>
      </c>
      <c r="G17">
        <v>-0.78435041556777241</v>
      </c>
      <c r="H17">
        <v>-0.62683733462482261</v>
      </c>
      <c r="I17">
        <v>0.83938526195715402</v>
      </c>
      <c r="J17">
        <v>2.1935422936263387</v>
      </c>
      <c r="K17">
        <v>1.953495020377511</v>
      </c>
      <c r="M17">
        <v>1.2027204617640408</v>
      </c>
      <c r="N17">
        <v>1.7544690861764156</v>
      </c>
      <c r="O17">
        <v>-0.36030376621793692</v>
      </c>
      <c r="P17">
        <v>-0.11340381130187339</v>
      </c>
      <c r="Q17">
        <v>-0.59871344319108621</v>
      </c>
      <c r="R17">
        <v>1.2715462968088502</v>
      </c>
      <c r="S17">
        <v>-3.0680100219832411E-2</v>
      </c>
      <c r="T17">
        <v>2.9089362735343438</v>
      </c>
      <c r="U17">
        <v>9.1437136557769444E-2</v>
      </c>
      <c r="V17">
        <v>1.1549962672832077</v>
      </c>
      <c r="W17">
        <v>1.4014365805848686E-2</v>
      </c>
      <c r="Y17">
        <v>-0.33312380582712148</v>
      </c>
      <c r="Z17">
        <v>-0.26812770801025315</v>
      </c>
      <c r="AA17">
        <v>-0.36030376621793692</v>
      </c>
      <c r="AB17">
        <v>-0.11340381130187339</v>
      </c>
      <c r="AC17">
        <v>-0.96067240150220246</v>
      </c>
      <c r="AD17">
        <v>-0.97981039172968731</v>
      </c>
      <c r="AE17">
        <v>-0.78435041556777241</v>
      </c>
      <c r="AF17">
        <v>-0.62683733462482261</v>
      </c>
      <c r="AG17">
        <v>1.7369230124364154</v>
      </c>
      <c r="AH17">
        <v>1.1549962672832077</v>
      </c>
      <c r="AI17">
        <v>0.10748331301412156</v>
      </c>
      <c r="AK17">
        <v>-0.80569127277824837</v>
      </c>
      <c r="AL17">
        <v>-0.26812770801025315</v>
      </c>
      <c r="AM17">
        <v>-0.36030376621793692</v>
      </c>
      <c r="AN17">
        <v>-0.11340381130187339</v>
      </c>
      <c r="AO17">
        <v>1.2110813483644951</v>
      </c>
      <c r="AP17">
        <v>-0.44377308493479745</v>
      </c>
      <c r="AQ17">
        <v>0.84860193435276421</v>
      </c>
      <c r="AR17">
        <v>-0.62683733462482261</v>
      </c>
      <c r="AS17">
        <v>-1.1052798640812458</v>
      </c>
      <c r="AT17">
        <v>-1.0860767369309172</v>
      </c>
      <c r="AU17">
        <v>-0.9907768166830847</v>
      </c>
      <c r="AW17">
        <v>-0.68754940604046666</v>
      </c>
      <c r="AX17">
        <v>-0.26812770801025315</v>
      </c>
      <c r="AY17">
        <v>3.9683736039031325</v>
      </c>
      <c r="AZ17">
        <v>-0.11340381130187339</v>
      </c>
      <c r="BA17">
        <v>1.5730403066756113</v>
      </c>
      <c r="BB17">
        <v>1.0571313740908943</v>
      </c>
      <c r="BC17">
        <v>2.1047191265993308</v>
      </c>
      <c r="BD17">
        <v>0.98033248726570754</v>
      </c>
      <c r="BE17">
        <v>0.98897488703703085</v>
      </c>
      <c r="BF17">
        <v>-0.43015293081946593</v>
      </c>
      <c r="BG17">
        <v>-0.83888977746964133</v>
      </c>
      <c r="BI17">
        <v>0.25758552786178707</v>
      </c>
      <c r="BJ17">
        <v>-0.26812770801025315</v>
      </c>
      <c r="BK17">
        <v>-0.36030376621793692</v>
      </c>
      <c r="BL17">
        <v>-0.11340381130187339</v>
      </c>
      <c r="BM17">
        <v>-0.23675448487996992</v>
      </c>
      <c r="BN17">
        <v>0.19947168321907047</v>
      </c>
      <c r="BO17">
        <v>-0.53312697711845902</v>
      </c>
      <c r="BP17">
        <v>1.3017664516438134</v>
      </c>
      <c r="BQ17">
        <v>0.68979563687727707</v>
      </c>
      <c r="BR17">
        <v>0.38975182681984805</v>
      </c>
      <c r="BS17">
        <v>0.14253416821722389</v>
      </c>
    </row>
    <row r="18" spans="1:71" x14ac:dyDescent="0.25">
      <c r="A18">
        <v>-0.45126567256490319</v>
      </c>
      <c r="B18">
        <v>-0.26812770801025315</v>
      </c>
      <c r="C18">
        <v>-0.36030376621793692</v>
      </c>
      <c r="D18">
        <v>-0.11340381130187339</v>
      </c>
      <c r="E18">
        <v>-0.96067240150220246</v>
      </c>
      <c r="F18">
        <v>0.52109406729600438</v>
      </c>
      <c r="G18">
        <v>-0.78435041556777241</v>
      </c>
      <c r="H18">
        <v>0.33746455850949547</v>
      </c>
      <c r="I18">
        <v>9.1437136557769444E-2</v>
      </c>
      <c r="J18">
        <v>-0.59413388234732878</v>
      </c>
      <c r="K18">
        <v>-0.4416467518344816</v>
      </c>
      <c r="M18">
        <v>-0.56940753930268495</v>
      </c>
      <c r="N18">
        <v>-0.26812770801025315</v>
      </c>
      <c r="O18">
        <v>-0.36030376621793692</v>
      </c>
      <c r="P18">
        <v>-0.11340381130187339</v>
      </c>
      <c r="Q18">
        <v>-0.23675448487996992</v>
      </c>
      <c r="R18">
        <v>0.73550899001396042</v>
      </c>
      <c r="S18">
        <v>-3.0680100219832411E-2</v>
      </c>
      <c r="T18">
        <v>-0.62683733462482261</v>
      </c>
      <c r="U18">
        <v>-0.65651098884161507</v>
      </c>
      <c r="V18">
        <v>-0.3208322964675574</v>
      </c>
      <c r="W18">
        <v>-0.42996313343344744</v>
      </c>
      <c r="Y18">
        <v>-0.33312380582712148</v>
      </c>
      <c r="Z18">
        <v>-0.26812770801025315</v>
      </c>
      <c r="AA18">
        <v>-0.36030376621793692</v>
      </c>
      <c r="AB18">
        <v>-0.11340381130187339</v>
      </c>
      <c r="AC18">
        <v>0.12520447343114632</v>
      </c>
      <c r="AD18">
        <v>0.41388660593702642</v>
      </c>
      <c r="AE18">
        <v>-0.40751525789380239</v>
      </c>
      <c r="AF18">
        <v>0.65889852288760153</v>
      </c>
      <c r="AG18">
        <v>1.7369230124364154</v>
      </c>
      <c r="AH18">
        <v>0.88169468140343632</v>
      </c>
      <c r="AI18">
        <v>-0.31312694942310637</v>
      </c>
      <c r="AK18">
        <v>-0.80569127277824837</v>
      </c>
      <c r="AL18">
        <v>-0.26812770801025315</v>
      </c>
      <c r="AM18">
        <v>-0.36030376621793692</v>
      </c>
      <c r="AN18">
        <v>-0.11340381130187339</v>
      </c>
      <c r="AO18">
        <v>0.48716343174226256</v>
      </c>
      <c r="AP18">
        <v>-0.97981039172968731</v>
      </c>
      <c r="AQ18">
        <v>2.4815542842733009</v>
      </c>
      <c r="AR18">
        <v>-0.62683733462482261</v>
      </c>
      <c r="AS18">
        <v>-1.4044591142409997</v>
      </c>
      <c r="AT18">
        <v>-0.92209578540305437</v>
      </c>
      <c r="AU18">
        <v>-1.0842457638913576</v>
      </c>
      <c r="AW18">
        <v>-0.80569127277824837</v>
      </c>
      <c r="AX18">
        <v>-0.26812770801025315</v>
      </c>
      <c r="AY18">
        <v>2.7878252302337501</v>
      </c>
      <c r="AZ18">
        <v>-0.11340381130187339</v>
      </c>
      <c r="BA18">
        <v>-0.23675448487996992</v>
      </c>
      <c r="BB18">
        <v>-0.76539546901173139</v>
      </c>
      <c r="BC18">
        <v>0.47176677667879424</v>
      </c>
      <c r="BD18">
        <v>-0.62683733462482261</v>
      </c>
      <c r="BE18">
        <v>1.2881541371967846</v>
      </c>
      <c r="BF18">
        <v>-0.53947356517137446</v>
      </c>
      <c r="BG18">
        <v>-0.78047168546447077</v>
      </c>
      <c r="BI18">
        <v>0.73015299481291396</v>
      </c>
      <c r="BJ18">
        <v>-0.26812770801025315</v>
      </c>
      <c r="BK18">
        <v>-0.36030376621793692</v>
      </c>
      <c r="BL18">
        <v>-0.11340381130187339</v>
      </c>
      <c r="BM18">
        <v>-0.41773396403552804</v>
      </c>
      <c r="BN18">
        <v>0.41388660593702642</v>
      </c>
      <c r="BO18">
        <v>-0.65873869634311566</v>
      </c>
      <c r="BP18">
        <v>-0.62683733462482261</v>
      </c>
      <c r="BQ18">
        <v>1.7369230124364154</v>
      </c>
      <c r="BR18">
        <v>1.1549962672832077</v>
      </c>
      <c r="BS18">
        <v>0.46967548344617893</v>
      </c>
    </row>
    <row r="19" spans="1:71" x14ac:dyDescent="0.25">
      <c r="A19">
        <v>1.2027204617640408</v>
      </c>
      <c r="B19">
        <v>1.7544690861764156</v>
      </c>
      <c r="C19">
        <v>-0.36030376621793692</v>
      </c>
      <c r="D19">
        <v>-0.11340381130187339</v>
      </c>
      <c r="E19">
        <v>-0.96067240150220246</v>
      </c>
      <c r="F19">
        <v>-0.97981039172968731</v>
      </c>
      <c r="G19">
        <v>-0.78435041556777241</v>
      </c>
      <c r="H19">
        <v>-0.62683733462482261</v>
      </c>
      <c r="I19">
        <v>-0.20774211360198439</v>
      </c>
      <c r="J19">
        <v>0.99101531575534485</v>
      </c>
      <c r="K19">
        <v>1.3926813371278737</v>
      </c>
      <c r="M19">
        <v>-9.6840072351558074E-2</v>
      </c>
      <c r="N19">
        <v>-0.26812770801025315</v>
      </c>
      <c r="O19">
        <v>-0.36030376621793692</v>
      </c>
      <c r="P19">
        <v>-0.11340381130187339</v>
      </c>
      <c r="Q19">
        <v>-0.59871344319108621</v>
      </c>
      <c r="R19">
        <v>-0.22935816221684147</v>
      </c>
      <c r="S19">
        <v>-0.78435041556777241</v>
      </c>
      <c r="T19">
        <v>0.65889852288760153</v>
      </c>
      <c r="U19">
        <v>-0.80610061392149202</v>
      </c>
      <c r="V19">
        <v>0.49907246117175652</v>
      </c>
      <c r="W19">
        <v>-9.1138199803458303E-2</v>
      </c>
      <c r="Y19">
        <v>-0.68754940604046666</v>
      </c>
      <c r="Z19">
        <v>-0.26812770801025315</v>
      </c>
      <c r="AA19">
        <v>-0.36030376621793692</v>
      </c>
      <c r="AB19">
        <v>-0.11340381130187339</v>
      </c>
      <c r="AC19">
        <v>0.66814291089782063</v>
      </c>
      <c r="AD19">
        <v>-0.12215070085786349</v>
      </c>
      <c r="AE19">
        <v>-0.78435041556777241</v>
      </c>
      <c r="AF19">
        <v>1.3017664516438134</v>
      </c>
      <c r="AG19">
        <v>-0.65651098884161507</v>
      </c>
      <c r="AH19">
        <v>-0.59413388234732878</v>
      </c>
      <c r="AI19">
        <v>-0.698686356657232</v>
      </c>
      <c r="AK19">
        <v>-0.80569127277824837</v>
      </c>
      <c r="AL19">
        <v>-0.26812770801025315</v>
      </c>
      <c r="AM19">
        <v>1.8040349188425979</v>
      </c>
      <c r="AN19">
        <v>-0.11340381130187339</v>
      </c>
      <c r="AO19">
        <v>0.84912239005337875</v>
      </c>
      <c r="AP19">
        <v>0.62830152865498234</v>
      </c>
      <c r="AQ19">
        <v>2.8583894419472706</v>
      </c>
      <c r="AR19">
        <v>-0.62683733462482261</v>
      </c>
      <c r="AS19">
        <v>-1.4044591142409997</v>
      </c>
      <c r="AT19">
        <v>-0.70345451669923731</v>
      </c>
      <c r="AU19">
        <v>-1.0725621454903236</v>
      </c>
      <c r="AW19">
        <v>-0.68754940604046666</v>
      </c>
      <c r="AX19">
        <v>-0.26812770801025315</v>
      </c>
      <c r="AY19">
        <v>2.0007929811208283</v>
      </c>
      <c r="AZ19">
        <v>-0.11340381130187339</v>
      </c>
      <c r="BA19">
        <v>1.2110813483644951</v>
      </c>
      <c r="BB19">
        <v>-0.44377308493479745</v>
      </c>
      <c r="BC19">
        <v>0.47176677667879424</v>
      </c>
      <c r="BD19">
        <v>-0.62683733462482261</v>
      </c>
      <c r="BE19">
        <v>1.7369230124364154</v>
      </c>
      <c r="BF19">
        <v>-0.10219102776374035</v>
      </c>
      <c r="BG19">
        <v>-0.60521740944895908</v>
      </c>
      <c r="BI19">
        <v>2.2659972624040763</v>
      </c>
      <c r="BJ19">
        <v>-0.26812770801025315</v>
      </c>
      <c r="BK19">
        <v>-0.36030376621793692</v>
      </c>
      <c r="BL19">
        <v>-0.11340381130187339</v>
      </c>
      <c r="BM19">
        <v>-0.96067240150220246</v>
      </c>
      <c r="BN19">
        <v>-0.97981039172968731</v>
      </c>
      <c r="BO19">
        <v>-0.78435041556777241</v>
      </c>
      <c r="BP19">
        <v>-0.62683733462482261</v>
      </c>
      <c r="BQ19">
        <v>1.2881541371967846</v>
      </c>
      <c r="BR19">
        <v>-0.70345451669923731</v>
      </c>
      <c r="BS19">
        <v>3.028387913272649</v>
      </c>
    </row>
    <row r="20" spans="1:71" x14ac:dyDescent="0.25">
      <c r="A20">
        <v>3.8018415299952384</v>
      </c>
      <c r="B20">
        <v>-0.26812770801025315</v>
      </c>
      <c r="C20">
        <v>-0.36030376621793692</v>
      </c>
      <c r="D20">
        <v>-0.11340381130187339</v>
      </c>
      <c r="E20">
        <v>-0.96067240150220246</v>
      </c>
      <c r="F20">
        <v>-0.97981039172968731</v>
      </c>
      <c r="G20">
        <v>-0.78435041556777241</v>
      </c>
      <c r="H20">
        <v>-0.62683733462482261</v>
      </c>
      <c r="I20">
        <v>-5.8152488522107464E-2</v>
      </c>
      <c r="J20">
        <v>-1.468698957162597</v>
      </c>
      <c r="K20">
        <v>2.8765008740592055</v>
      </c>
      <c r="M20">
        <v>-0.56940753930268495</v>
      </c>
      <c r="N20">
        <v>-0.26812770801025315</v>
      </c>
      <c r="O20">
        <v>1.0170026697296761</v>
      </c>
      <c r="P20">
        <v>-0.11340381130187339</v>
      </c>
      <c r="Q20">
        <v>0.48716343174226256</v>
      </c>
      <c r="R20">
        <v>2.2364134490396523</v>
      </c>
      <c r="S20">
        <v>0.34615505745413755</v>
      </c>
      <c r="T20">
        <v>3.2303702379124495</v>
      </c>
      <c r="U20">
        <v>-1.7036383644007533</v>
      </c>
      <c r="V20">
        <v>-1.1953973712828256</v>
      </c>
      <c r="W20">
        <v>-0.80383892226653897</v>
      </c>
      <c r="Y20">
        <v>-0.56940753930268495</v>
      </c>
      <c r="Z20">
        <v>-0.26812770801025315</v>
      </c>
      <c r="AA20">
        <v>-0.36030376621793692</v>
      </c>
      <c r="AB20">
        <v>-0.11340381130187339</v>
      </c>
      <c r="AC20">
        <v>-0.59871344319108621</v>
      </c>
      <c r="AD20">
        <v>-0.76539546901173139</v>
      </c>
      <c r="AE20">
        <v>-0.78435041556777241</v>
      </c>
      <c r="AF20">
        <v>0.33746455850949547</v>
      </c>
      <c r="AG20">
        <v>1.7369230124364154</v>
      </c>
      <c r="AH20">
        <v>1.0456756329312991</v>
      </c>
      <c r="AI20">
        <v>2.5697984206882792E-2</v>
      </c>
      <c r="AK20">
        <v>-0.80569127277824837</v>
      </c>
      <c r="AL20">
        <v>-0.26812770801025315</v>
      </c>
      <c r="AM20">
        <v>-0.36030376621793692</v>
      </c>
      <c r="AN20">
        <v>-0.11340381130187339</v>
      </c>
      <c r="AO20">
        <v>1.5730403066756113</v>
      </c>
      <c r="AP20">
        <v>-0.97981039172968731</v>
      </c>
      <c r="AQ20">
        <v>2.3559425650486441</v>
      </c>
      <c r="AR20">
        <v>0.33746455850949547</v>
      </c>
      <c r="AS20">
        <v>-0.50692136376173813</v>
      </c>
      <c r="AT20">
        <v>-0.92209578540305437</v>
      </c>
      <c r="AU20">
        <v>-0.9440423430789483</v>
      </c>
      <c r="AW20">
        <v>-0.68754940604046666</v>
      </c>
      <c r="AX20">
        <v>-0.26812770801025315</v>
      </c>
      <c r="AY20">
        <v>-0.36030376621793692</v>
      </c>
      <c r="AZ20">
        <v>-0.11340381130187339</v>
      </c>
      <c r="BA20">
        <v>0.84912239005337875</v>
      </c>
      <c r="BB20">
        <v>-0.97981039172968731</v>
      </c>
      <c r="BC20">
        <v>1.8534956881500175</v>
      </c>
      <c r="BD20">
        <v>-0.62683733462482261</v>
      </c>
      <c r="BE20">
        <v>0.24102676163764636</v>
      </c>
      <c r="BF20">
        <v>-0.37549261364351166</v>
      </c>
      <c r="BG20">
        <v>-0.9440423430789483</v>
      </c>
      <c r="BI20">
        <v>-0.21498193908933977</v>
      </c>
      <c r="BJ20">
        <v>-0.26812770801025315</v>
      </c>
      <c r="BK20">
        <v>-0.36030376621793692</v>
      </c>
      <c r="BL20">
        <v>-0.11340381130187339</v>
      </c>
      <c r="BM20">
        <v>0.12520447343114632</v>
      </c>
      <c r="BN20">
        <v>-0.44377308493479745</v>
      </c>
      <c r="BO20">
        <v>-0.40751525789380239</v>
      </c>
      <c r="BP20">
        <v>-0.62683733462482261</v>
      </c>
      <c r="BQ20">
        <v>0.83938526195715402</v>
      </c>
      <c r="BR20">
        <v>0.33509150964389378</v>
      </c>
      <c r="BS20">
        <v>-0.1028218182044924</v>
      </c>
    </row>
    <row r="21" spans="1:71" x14ac:dyDescent="0.25">
      <c r="A21">
        <v>2.2659972624040763</v>
      </c>
      <c r="B21">
        <v>3.7770658803630841</v>
      </c>
      <c r="C21">
        <v>-0.36030376621793692</v>
      </c>
      <c r="D21">
        <v>-0.11340381130187339</v>
      </c>
      <c r="E21">
        <v>-0.96067240150220246</v>
      </c>
      <c r="F21">
        <v>-0.97981039172968731</v>
      </c>
      <c r="G21">
        <v>-0.78435041556777241</v>
      </c>
      <c r="H21">
        <v>-0.3054033702467166</v>
      </c>
      <c r="I21">
        <v>0.54020601179740013</v>
      </c>
      <c r="J21">
        <v>2.0295613420984759</v>
      </c>
      <c r="K21">
        <v>2.2923199540075001</v>
      </c>
      <c r="M21">
        <v>-0.68754940604046666</v>
      </c>
      <c r="N21">
        <v>-0.26812770801025315</v>
      </c>
      <c r="O21">
        <v>-0.36030376621793692</v>
      </c>
      <c r="P21">
        <v>-0.11340381130187339</v>
      </c>
      <c r="Q21">
        <v>0.12520447343114632</v>
      </c>
      <c r="R21">
        <v>-1.4943239498885501E-2</v>
      </c>
      <c r="S21">
        <v>-0.65873869634311566</v>
      </c>
      <c r="T21">
        <v>-0.62683733462482261</v>
      </c>
      <c r="U21">
        <v>0.83938526195715402</v>
      </c>
      <c r="V21">
        <v>6.1789923764122436E-2</v>
      </c>
      <c r="W21">
        <v>-0.60521740944895908</v>
      </c>
      <c r="Y21">
        <v>-0.68754940604046666</v>
      </c>
      <c r="Z21">
        <v>-0.26812770801025315</v>
      </c>
      <c r="AA21">
        <v>-0.36030376621793692</v>
      </c>
      <c r="AB21">
        <v>-0.11340381130187339</v>
      </c>
      <c r="AC21">
        <v>0.12520447343114632</v>
      </c>
      <c r="AD21">
        <v>-0.97981039172968731</v>
      </c>
      <c r="AE21">
        <v>-0.65873869634311566</v>
      </c>
      <c r="AF21">
        <v>-0.3054033702467166</v>
      </c>
      <c r="AG21">
        <v>-0.20774211360198439</v>
      </c>
      <c r="AH21">
        <v>-0.37549261364351166</v>
      </c>
      <c r="AI21">
        <v>-0.57016655424585683</v>
      </c>
      <c r="AK21">
        <v>-0.80569127277824837</v>
      </c>
      <c r="AL21">
        <v>-0.26812770801025315</v>
      </c>
      <c r="AM21">
        <v>3.7716155416249024</v>
      </c>
      <c r="AN21">
        <v>-0.11340381130187339</v>
      </c>
      <c r="AO21">
        <v>1.9349992649867276</v>
      </c>
      <c r="AP21">
        <v>2.2364134490396523</v>
      </c>
      <c r="AQ21">
        <v>2.1047191265993308</v>
      </c>
      <c r="AR21">
        <v>-0.62683733462482261</v>
      </c>
      <c r="AS21">
        <v>-1.5540487393208766</v>
      </c>
      <c r="AT21">
        <v>-1.5233592743385513</v>
      </c>
      <c r="AU21">
        <v>-1.0959293822923917</v>
      </c>
      <c r="AW21">
        <v>-0.80569127277824837</v>
      </c>
      <c r="AX21">
        <v>-0.26812770801025315</v>
      </c>
      <c r="AY21">
        <v>3.3780994170684413</v>
      </c>
      <c r="AZ21">
        <v>-0.11340381130187339</v>
      </c>
      <c r="BA21">
        <v>0.66814291089782063</v>
      </c>
      <c r="BB21">
        <v>1.7003761422447623</v>
      </c>
      <c r="BC21">
        <v>2.2303308458239877</v>
      </c>
      <c r="BD21">
        <v>-0.62683733462482261</v>
      </c>
      <c r="BE21">
        <v>-0.20774211360198439</v>
      </c>
      <c r="BF21">
        <v>-0.64879419952328299</v>
      </c>
      <c r="BG21">
        <v>-0.97909319828205055</v>
      </c>
      <c r="BI21">
        <v>-0.21498193908933977</v>
      </c>
      <c r="BJ21">
        <v>-0.26812770801025315</v>
      </c>
      <c r="BK21">
        <v>-0.36030376621793692</v>
      </c>
      <c r="BL21">
        <v>-0.11340381130187339</v>
      </c>
      <c r="BM21">
        <v>-0.59871344319108621</v>
      </c>
      <c r="BN21">
        <v>-0.97981039172968731</v>
      </c>
      <c r="BO21">
        <v>-0.28190353866914575</v>
      </c>
      <c r="BP21">
        <v>-0.62683733462482261</v>
      </c>
      <c r="BQ21">
        <v>-0.65651098884161507</v>
      </c>
      <c r="BR21">
        <v>-0.10219102776374035</v>
      </c>
      <c r="BS21">
        <v>-0.26639247581896996</v>
      </c>
    </row>
    <row r="22" spans="1:71" x14ac:dyDescent="0.25">
      <c r="A22">
        <v>-9.6840072351558074E-2</v>
      </c>
      <c r="B22">
        <v>-0.26812770801025315</v>
      </c>
      <c r="C22">
        <v>-0.36030376621793692</v>
      </c>
      <c r="D22">
        <v>-0.11340381130187339</v>
      </c>
      <c r="E22">
        <v>-0.96067240150220246</v>
      </c>
      <c r="F22">
        <v>-0.97981039172968731</v>
      </c>
      <c r="G22">
        <v>-0.78435041556777241</v>
      </c>
      <c r="H22">
        <v>-0.62683733462482261</v>
      </c>
      <c r="I22">
        <v>-0.50692136376173813</v>
      </c>
      <c r="J22">
        <v>6.1789923764122436E-2</v>
      </c>
      <c r="K22">
        <v>0.58651166745652006</v>
      </c>
      <c r="M22">
        <v>-0.45126567256490319</v>
      </c>
      <c r="N22">
        <v>-0.26812770801025315</v>
      </c>
      <c r="O22">
        <v>-0.36030376621793692</v>
      </c>
      <c r="P22">
        <v>-0.11340381130187339</v>
      </c>
      <c r="Q22">
        <v>0.48716343174226256</v>
      </c>
      <c r="R22">
        <v>2.2364134490396523</v>
      </c>
      <c r="S22">
        <v>0.22054333822948091</v>
      </c>
      <c r="T22">
        <v>-0.62683733462482261</v>
      </c>
      <c r="U22">
        <v>-0.65651098884161507</v>
      </c>
      <c r="V22">
        <v>-0.53947356517137446</v>
      </c>
      <c r="W22">
        <v>-0.48838122543861801</v>
      </c>
      <c r="Y22">
        <v>0.13944366112400536</v>
      </c>
      <c r="Z22">
        <v>-0.26812770801025315</v>
      </c>
      <c r="AA22">
        <v>-0.36030376621793692</v>
      </c>
      <c r="AB22">
        <v>-0.11340381130187339</v>
      </c>
      <c r="AC22">
        <v>-0.59871344319108621</v>
      </c>
      <c r="AD22">
        <v>2.2364134490396523</v>
      </c>
      <c r="AE22">
        <v>-0.53312697711845902</v>
      </c>
      <c r="AF22">
        <v>1.3017664516438134</v>
      </c>
      <c r="AG22">
        <v>1.7369230124364154</v>
      </c>
      <c r="AH22">
        <v>1.3736375359870248</v>
      </c>
      <c r="AI22">
        <v>-0.35986142302724283</v>
      </c>
      <c r="AK22">
        <v>-0.80569127277824837</v>
      </c>
      <c r="AL22">
        <v>-0.26812770801025315</v>
      </c>
      <c r="AM22">
        <v>-0.36030376621793692</v>
      </c>
      <c r="AN22">
        <v>-0.11340381130187339</v>
      </c>
      <c r="AO22">
        <v>2.6589171816089601</v>
      </c>
      <c r="AP22">
        <v>-0.22935816221684147</v>
      </c>
      <c r="AQ22">
        <v>1.7278839689253609</v>
      </c>
      <c r="AR22">
        <v>-0.62683733462482261</v>
      </c>
      <c r="AS22">
        <v>-0.65651098884161507</v>
      </c>
      <c r="AT22">
        <v>-1.3593783228106884</v>
      </c>
      <c r="AU22">
        <v>-0.97909319828205055</v>
      </c>
      <c r="AW22">
        <v>-0.68754940604046666</v>
      </c>
      <c r="AX22">
        <v>-0.26812770801025315</v>
      </c>
      <c r="AY22">
        <v>-0.36030376621793692</v>
      </c>
      <c r="AZ22">
        <v>-0.11340381130187339</v>
      </c>
      <c r="BA22">
        <v>-0.23675448487996992</v>
      </c>
      <c r="BB22">
        <v>1.4859612195268062</v>
      </c>
      <c r="BC22">
        <v>-3.0680100219832411E-2</v>
      </c>
      <c r="BD22">
        <v>-0.62683733462482261</v>
      </c>
      <c r="BE22">
        <v>-0.3573317386818613</v>
      </c>
      <c r="BF22">
        <v>-0.43015293081946593</v>
      </c>
      <c r="BG22">
        <v>-0.86225701427170953</v>
      </c>
      <c r="BI22">
        <v>-0.21498193908933977</v>
      </c>
      <c r="BJ22">
        <v>-0.26812770801025315</v>
      </c>
      <c r="BK22">
        <v>-0.36030376621793692</v>
      </c>
      <c r="BL22">
        <v>-0.11340381130187339</v>
      </c>
      <c r="BM22">
        <v>-0.59871344319108621</v>
      </c>
      <c r="BN22">
        <v>-0.97981039172968731</v>
      </c>
      <c r="BO22">
        <v>-0.78435041556777241</v>
      </c>
      <c r="BP22">
        <v>-0.62683733462482261</v>
      </c>
      <c r="BQ22">
        <v>-0.65651098884161507</v>
      </c>
      <c r="BR22">
        <v>0.11645024094007671</v>
      </c>
      <c r="BS22">
        <v>0.38789015463894017</v>
      </c>
    </row>
    <row r="23" spans="1:71" x14ac:dyDescent="0.25">
      <c r="A23">
        <v>0.25758552786178707</v>
      </c>
      <c r="B23">
        <v>-0.26812770801025315</v>
      </c>
      <c r="C23">
        <v>-0.36030376621793692</v>
      </c>
      <c r="D23">
        <v>-0.11340381130187339</v>
      </c>
      <c r="E23">
        <v>-0.23675448487996992</v>
      </c>
      <c r="F23">
        <v>-0.97981039172968731</v>
      </c>
      <c r="G23">
        <v>-0.78435041556777241</v>
      </c>
      <c r="H23">
        <v>-0.62683733462482261</v>
      </c>
      <c r="I23">
        <v>-0.3573317386818613</v>
      </c>
      <c r="J23">
        <v>-0.21151166211564887</v>
      </c>
      <c r="K23">
        <v>0.48135910184721303</v>
      </c>
      <c r="M23">
        <v>-0.21498193908933977</v>
      </c>
      <c r="N23">
        <v>-0.26812770801025315</v>
      </c>
      <c r="O23">
        <v>-0.36030376621793692</v>
      </c>
      <c r="P23">
        <v>-0.11340381130187339</v>
      </c>
      <c r="Q23">
        <v>0.30618395258670444</v>
      </c>
      <c r="R23">
        <v>-0.22935816221684147</v>
      </c>
      <c r="S23">
        <v>-0.78435041556777241</v>
      </c>
      <c r="T23">
        <v>1.9446343804000255</v>
      </c>
      <c r="U23">
        <v>-0.50692136376173813</v>
      </c>
      <c r="V23">
        <v>6.1789923764122436E-2</v>
      </c>
      <c r="W23">
        <v>9.5799694613087447E-2</v>
      </c>
      <c r="Y23">
        <v>-0.56940753930268495</v>
      </c>
      <c r="Z23">
        <v>-0.26812770801025315</v>
      </c>
      <c r="AA23">
        <v>-0.36030376621793692</v>
      </c>
      <c r="AB23">
        <v>-0.11340381130187339</v>
      </c>
      <c r="AC23">
        <v>0.48716343174226256</v>
      </c>
      <c r="AD23">
        <v>9.2264221860092477E-2</v>
      </c>
      <c r="AE23">
        <v>-3.0680100219832411E-2</v>
      </c>
      <c r="AF23">
        <v>-0.62683733462482261</v>
      </c>
      <c r="AG23">
        <v>0.83938526195715402</v>
      </c>
      <c r="AH23">
        <v>7.1296065881681732E-3</v>
      </c>
      <c r="AI23">
        <v>-0.4533303702355157</v>
      </c>
      <c r="AK23">
        <v>-0.80569127277824837</v>
      </c>
      <c r="AL23">
        <v>-0.26812770801025315</v>
      </c>
      <c r="AM23">
        <v>-0.36030376621793692</v>
      </c>
      <c r="AN23">
        <v>-0.11340381130187339</v>
      </c>
      <c r="AO23">
        <v>1.030101869208937</v>
      </c>
      <c r="AP23">
        <v>1.4859612195268062</v>
      </c>
      <c r="AQ23">
        <v>1.0998253728020777</v>
      </c>
      <c r="AR23">
        <v>-0.62683733462482261</v>
      </c>
      <c r="AS23">
        <v>-1.1052798640812458</v>
      </c>
      <c r="AT23">
        <v>-0.92209578540305437</v>
      </c>
      <c r="AU23">
        <v>-0.97909319828205055</v>
      </c>
      <c r="AW23">
        <v>-0.80569127277824837</v>
      </c>
      <c r="AX23">
        <v>-0.26812770801025315</v>
      </c>
      <c r="AY23">
        <v>-0.36030376621793692</v>
      </c>
      <c r="AZ23">
        <v>-0.11340381130187339</v>
      </c>
      <c r="BA23">
        <v>1.5730403066756113</v>
      </c>
      <c r="BB23">
        <v>1.2715462968088502</v>
      </c>
      <c r="BC23">
        <v>0.34615505745413755</v>
      </c>
      <c r="BD23">
        <v>-0.62683733462482261</v>
      </c>
      <c r="BE23">
        <v>-0.20774211360198439</v>
      </c>
      <c r="BF23">
        <v>-0.81277515105114584</v>
      </c>
      <c r="BG23">
        <v>-0.86225701427170953</v>
      </c>
      <c r="BI23">
        <v>-0.56940753930268495</v>
      </c>
      <c r="BJ23">
        <v>-0.26812770801025315</v>
      </c>
      <c r="BK23">
        <v>-0.36030376621793692</v>
      </c>
      <c r="BL23">
        <v>-0.11340381130187339</v>
      </c>
      <c r="BM23">
        <v>0.66814291089782063</v>
      </c>
      <c r="BN23">
        <v>-0.97981039172968731</v>
      </c>
      <c r="BO23">
        <v>-0.40751525789380239</v>
      </c>
      <c r="BP23">
        <v>-0.62683733462482261</v>
      </c>
      <c r="BQ23">
        <v>-0.50692136376173813</v>
      </c>
      <c r="BR23">
        <v>-0.59413388234732878</v>
      </c>
      <c r="BS23">
        <v>-0.40659589663137924</v>
      </c>
    </row>
    <row r="24" spans="1:71" x14ac:dyDescent="0.25">
      <c r="A24">
        <v>0.25758552786178707</v>
      </c>
      <c r="B24">
        <v>-0.26812770801025315</v>
      </c>
      <c r="C24">
        <v>-0.36030376621793692</v>
      </c>
      <c r="D24">
        <v>-0.11340381130187339</v>
      </c>
      <c r="E24">
        <v>-0.59871344319108621</v>
      </c>
      <c r="F24">
        <v>-0.55098054629377546</v>
      </c>
      <c r="G24">
        <v>-0.78435041556777241</v>
      </c>
      <c r="H24">
        <v>0.65889852288760153</v>
      </c>
      <c r="I24">
        <v>-5.8152488522107464E-2</v>
      </c>
      <c r="J24">
        <v>0.17111055811603096</v>
      </c>
      <c r="K24">
        <v>0.58651166745652006</v>
      </c>
      <c r="M24">
        <v>-0.45126567256490319</v>
      </c>
      <c r="N24">
        <v>-0.26812770801025315</v>
      </c>
      <c r="O24">
        <v>-0.36030376621793692</v>
      </c>
      <c r="P24">
        <v>-0.11340381130187339</v>
      </c>
      <c r="Q24">
        <v>-0.23675448487996992</v>
      </c>
      <c r="R24">
        <v>2.021998526321696</v>
      </c>
      <c r="S24">
        <v>0.22054333822948091</v>
      </c>
      <c r="T24">
        <v>-0.62683733462482261</v>
      </c>
      <c r="U24">
        <v>-0.50692136376173813</v>
      </c>
      <c r="V24">
        <v>-0.21151166211564887</v>
      </c>
      <c r="W24">
        <v>-0.41827951503241334</v>
      </c>
      <c r="Y24">
        <v>-0.80569127277824837</v>
      </c>
      <c r="Z24">
        <v>-0.26812770801025315</v>
      </c>
      <c r="AA24">
        <v>2.3943091056772894</v>
      </c>
      <c r="AB24">
        <v>-0.11340381130187339</v>
      </c>
      <c r="AC24">
        <v>0.84912239005337875</v>
      </c>
      <c r="AD24">
        <v>-0.44377308493479745</v>
      </c>
      <c r="AE24">
        <v>1.6022722497007043</v>
      </c>
      <c r="AF24">
        <v>1.3017664516438134</v>
      </c>
      <c r="AG24">
        <v>-0.95569023900136896</v>
      </c>
      <c r="AH24">
        <v>-1.1953973712828256</v>
      </c>
      <c r="AI24">
        <v>-0.9907768166830847</v>
      </c>
      <c r="AK24">
        <v>-0.80569127277824837</v>
      </c>
      <c r="AL24">
        <v>-0.26812770801025315</v>
      </c>
      <c r="AM24">
        <v>-0.36030376621793692</v>
      </c>
      <c r="AN24">
        <v>-0.11340381130187339</v>
      </c>
      <c r="AO24">
        <v>0.48716343174226256</v>
      </c>
      <c r="AP24">
        <v>2.2364134490396523</v>
      </c>
      <c r="AQ24">
        <v>0.47176677667879424</v>
      </c>
      <c r="AR24">
        <v>1.6232004160219196</v>
      </c>
      <c r="AS24">
        <v>-0.95569023900136896</v>
      </c>
      <c r="AT24">
        <v>-0.75811483387519152</v>
      </c>
      <c r="AU24">
        <v>-0.93235872467791414</v>
      </c>
      <c r="AW24">
        <v>-0.80569127277824837</v>
      </c>
      <c r="AX24">
        <v>-0.26812770801025315</v>
      </c>
      <c r="AY24">
        <v>0.82024460745144567</v>
      </c>
      <c r="AZ24">
        <v>-0.11340381130187339</v>
      </c>
      <c r="BA24">
        <v>0.12520447343114632</v>
      </c>
      <c r="BB24">
        <v>0.62830152865498234</v>
      </c>
      <c r="BC24">
        <v>0.22054333822948091</v>
      </c>
      <c r="BD24">
        <v>-0.62683733462482261</v>
      </c>
      <c r="BE24">
        <v>-5.8152488522107464E-2</v>
      </c>
      <c r="BF24">
        <v>-0.53947356517137446</v>
      </c>
      <c r="BG24">
        <v>-0.83888977746964133</v>
      </c>
      <c r="BI24">
        <v>-0.45126567256490319</v>
      </c>
      <c r="BJ24">
        <v>-0.26812770801025315</v>
      </c>
      <c r="BK24">
        <v>-0.36030376621793692</v>
      </c>
      <c r="BL24">
        <v>-0.11340381130187339</v>
      </c>
      <c r="BM24">
        <v>-0.41773396403552804</v>
      </c>
      <c r="BN24">
        <v>-0.97981039172968731</v>
      </c>
      <c r="BO24">
        <v>-0.78435041556777241</v>
      </c>
      <c r="BP24">
        <v>0.98033248726570754</v>
      </c>
      <c r="BQ24">
        <v>-0.80610061392149202</v>
      </c>
      <c r="BR24">
        <v>-0.53947356517137446</v>
      </c>
      <c r="BS24">
        <v>-0.17292352861069707</v>
      </c>
    </row>
    <row r="25" spans="1:71" x14ac:dyDescent="0.25">
      <c r="A25">
        <v>0.61201112807513225</v>
      </c>
      <c r="B25">
        <v>-0.26812770801025315</v>
      </c>
      <c r="C25">
        <v>-0.36030376621793692</v>
      </c>
      <c r="D25">
        <v>-0.11340381130187339</v>
      </c>
      <c r="E25">
        <v>-0.59871344319108621</v>
      </c>
      <c r="F25">
        <v>-0.65818800765275343</v>
      </c>
      <c r="G25">
        <v>-0.78435041556777241</v>
      </c>
      <c r="H25">
        <v>-0.62683733462482261</v>
      </c>
      <c r="I25">
        <v>-0.50692136376173813</v>
      </c>
      <c r="J25">
        <v>0.38975182681984805</v>
      </c>
      <c r="K25">
        <v>0.5748280490554859</v>
      </c>
      <c r="M25">
        <v>0.49386926133735048</v>
      </c>
      <c r="N25">
        <v>0.4060712233853031</v>
      </c>
      <c r="O25">
        <v>-0.36030376621793692</v>
      </c>
      <c r="P25">
        <v>-0.11340381130187339</v>
      </c>
      <c r="Q25">
        <v>-0.96067240150220246</v>
      </c>
      <c r="R25">
        <v>-0.33656562357581943</v>
      </c>
      <c r="S25">
        <v>-0.78435041556777241</v>
      </c>
      <c r="T25">
        <v>0.65889852288760153</v>
      </c>
      <c r="U25">
        <v>-0.20774211360198439</v>
      </c>
      <c r="V25">
        <v>1.3736375359870248</v>
      </c>
      <c r="W25">
        <v>0.5981952858575541</v>
      </c>
      <c r="Y25">
        <v>-0.68754940604046666</v>
      </c>
      <c r="Z25">
        <v>-0.26812770801025315</v>
      </c>
      <c r="AA25">
        <v>2.1975510433990588</v>
      </c>
      <c r="AB25">
        <v>-0.11340381130187339</v>
      </c>
      <c r="AC25">
        <v>1.030101869208937</v>
      </c>
      <c r="AD25">
        <v>-1.4943239498885501E-2</v>
      </c>
      <c r="AE25">
        <v>2.1047191265993308</v>
      </c>
      <c r="AF25">
        <v>-0.62683733462482261</v>
      </c>
      <c r="AG25">
        <v>-5.8152488522107464E-2</v>
      </c>
      <c r="AH25">
        <v>-0.64879419952328299</v>
      </c>
      <c r="AI25">
        <v>-0.86225701427170953</v>
      </c>
      <c r="AK25">
        <v>-0.80569127277824837</v>
      </c>
      <c r="AL25">
        <v>-0.26812770801025315</v>
      </c>
      <c r="AM25">
        <v>-0.36030376621793692</v>
      </c>
      <c r="AN25">
        <v>-0.11340381130187339</v>
      </c>
      <c r="AO25">
        <v>0.84912239005337875</v>
      </c>
      <c r="AP25">
        <v>9.2264221860092477E-2</v>
      </c>
      <c r="AQ25">
        <v>1.351048811251391</v>
      </c>
      <c r="AR25">
        <v>1.3017664516438134</v>
      </c>
      <c r="AS25">
        <v>-0.80610061392149202</v>
      </c>
      <c r="AT25">
        <v>-0.81277515105114584</v>
      </c>
      <c r="AU25">
        <v>-0.95572596147998234</v>
      </c>
      <c r="AW25">
        <v>-0.80569127277824837</v>
      </c>
      <c r="AX25">
        <v>-0.26812770801025315</v>
      </c>
      <c r="AY25">
        <v>-0.36030376621793692</v>
      </c>
      <c r="AZ25">
        <v>-0.11340381130187339</v>
      </c>
      <c r="BA25">
        <v>1.7540197858311695</v>
      </c>
      <c r="BB25">
        <v>2.021998526321696</v>
      </c>
      <c r="BC25">
        <v>0.97421365357742085</v>
      </c>
      <c r="BD25">
        <v>-0.62683733462482261</v>
      </c>
      <c r="BE25">
        <v>-0.20774211360198439</v>
      </c>
      <c r="BF25">
        <v>-0.86743546822710005</v>
      </c>
      <c r="BG25">
        <v>-0.90899148787584594</v>
      </c>
      <c r="BI25">
        <v>-0.45126567256490319</v>
      </c>
      <c r="BJ25">
        <v>-0.26812770801025315</v>
      </c>
      <c r="BK25">
        <v>-0.36030376621793692</v>
      </c>
      <c r="BL25">
        <v>-0.11340381130187339</v>
      </c>
      <c r="BM25">
        <v>-0.23675448487996992</v>
      </c>
      <c r="BN25">
        <v>0.84271645137293838</v>
      </c>
      <c r="BO25">
        <v>-0.78435041556777241</v>
      </c>
      <c r="BP25">
        <v>-0.62683733462482261</v>
      </c>
      <c r="BQ25">
        <v>9.1437136557769444E-2</v>
      </c>
      <c r="BR25">
        <v>7.1296065881681732E-3</v>
      </c>
      <c r="BS25">
        <v>-0.2196580022148335</v>
      </c>
    </row>
    <row r="26" spans="1:71" x14ac:dyDescent="0.25">
      <c r="A26">
        <v>-0.45126567256490319</v>
      </c>
      <c r="B26">
        <v>-0.26812770801025315</v>
      </c>
      <c r="C26">
        <v>-0.36030376621793692</v>
      </c>
      <c r="D26">
        <v>-0.11340381130187339</v>
      </c>
      <c r="E26">
        <v>-0.59871344319108621</v>
      </c>
      <c r="F26">
        <v>-0.97981039172968731</v>
      </c>
      <c r="G26">
        <v>-0.78435041556777241</v>
      </c>
      <c r="H26">
        <v>-0.62683733462482261</v>
      </c>
      <c r="I26">
        <v>-1.1052798640812458</v>
      </c>
      <c r="J26">
        <v>-1.1407370541068713</v>
      </c>
      <c r="K26">
        <v>-0.2196580022148335</v>
      </c>
      <c r="M26">
        <v>0.84829486155069567</v>
      </c>
      <c r="N26">
        <v>-0.26812770801025315</v>
      </c>
      <c r="O26">
        <v>-0.36030376621793692</v>
      </c>
      <c r="P26">
        <v>-0.11340381130187339</v>
      </c>
      <c r="Q26">
        <v>-0.23675448487996992</v>
      </c>
      <c r="R26">
        <v>1.9147910649627182</v>
      </c>
      <c r="S26">
        <v>1.0998253728020777</v>
      </c>
      <c r="T26">
        <v>-0.62683733462482261</v>
      </c>
      <c r="U26">
        <v>1.1385645121169077</v>
      </c>
      <c r="V26">
        <v>1.1549962672832077</v>
      </c>
      <c r="W26">
        <v>9.5799694613087447E-2</v>
      </c>
      <c r="Y26">
        <v>-0.56940753930268495</v>
      </c>
      <c r="Z26">
        <v>-0.26812770801025315</v>
      </c>
      <c r="AA26">
        <v>-0.36030376621793692</v>
      </c>
      <c r="AB26">
        <v>-0.11340381130187339</v>
      </c>
      <c r="AC26">
        <v>-5.5775005724411804E-2</v>
      </c>
      <c r="AD26">
        <v>9.2264221860092477E-2</v>
      </c>
      <c r="AE26">
        <v>-0.28190353866914575</v>
      </c>
      <c r="AF26">
        <v>-0.62683733462482261</v>
      </c>
      <c r="AG26">
        <v>0.83938526195715402</v>
      </c>
      <c r="AH26">
        <v>0.11645024094007671</v>
      </c>
      <c r="AI26">
        <v>-0.42996313343344744</v>
      </c>
      <c r="AK26">
        <v>-0.80569127277824837</v>
      </c>
      <c r="AL26">
        <v>-0.26812770801025315</v>
      </c>
      <c r="AM26">
        <v>1.8040349188425979</v>
      </c>
      <c r="AN26">
        <v>-0.11340381130187339</v>
      </c>
      <c r="AO26">
        <v>-5.5775005724411804E-2</v>
      </c>
      <c r="AP26">
        <v>-0.55098054629377546</v>
      </c>
      <c r="AQ26">
        <v>2.9840011611719275</v>
      </c>
      <c r="AR26">
        <v>-0.62683733462482261</v>
      </c>
      <c r="AS26">
        <v>-1.1052798640812458</v>
      </c>
      <c r="AT26">
        <v>-0.26617197929160313</v>
      </c>
      <c r="AU26">
        <v>-1.0608785270892893</v>
      </c>
      <c r="AW26">
        <v>-0.56940753930268495</v>
      </c>
      <c r="AX26">
        <v>-0.26812770801025315</v>
      </c>
      <c r="AY26">
        <v>-0.36030376621793692</v>
      </c>
      <c r="AZ26">
        <v>-0.11340381130187339</v>
      </c>
      <c r="BA26">
        <v>-0.96067240150220246</v>
      </c>
      <c r="BB26">
        <v>-0.97981039172968731</v>
      </c>
      <c r="BC26">
        <v>0.34615505745413755</v>
      </c>
      <c r="BD26">
        <v>1.6030594131389429E-2</v>
      </c>
      <c r="BE26">
        <v>1.7369230124364154</v>
      </c>
      <c r="BF26">
        <v>1.2643169016351161</v>
      </c>
      <c r="BG26">
        <v>-0.4533303702355157</v>
      </c>
      <c r="BI26">
        <v>0.96643672828847749</v>
      </c>
      <c r="BJ26">
        <v>-0.26812770801025315</v>
      </c>
      <c r="BK26">
        <v>-0.36030376621793692</v>
      </c>
      <c r="BL26">
        <v>-0.11340381130187339</v>
      </c>
      <c r="BM26">
        <v>-0.59871344319108621</v>
      </c>
      <c r="BN26">
        <v>-0.87260293037070935</v>
      </c>
      <c r="BO26">
        <v>-0.40751525789380239</v>
      </c>
      <c r="BP26">
        <v>0.65889852288760153</v>
      </c>
      <c r="BQ26">
        <v>0.39061638671752325</v>
      </c>
      <c r="BR26">
        <v>0.93635499857939064</v>
      </c>
      <c r="BS26">
        <v>0.18926864182136033</v>
      </c>
    </row>
    <row r="27" spans="1:71" x14ac:dyDescent="0.25">
      <c r="A27">
        <v>0.13944366112400536</v>
      </c>
      <c r="B27">
        <v>-0.26812770801025315</v>
      </c>
      <c r="C27">
        <v>-0.36030376621793692</v>
      </c>
      <c r="D27">
        <v>-0.11340381130187339</v>
      </c>
      <c r="E27">
        <v>-0.96067240150220246</v>
      </c>
      <c r="F27">
        <v>1.5931686808857843</v>
      </c>
      <c r="G27">
        <v>-0.40751525789380239</v>
      </c>
      <c r="H27">
        <v>-0.62683733462482261</v>
      </c>
      <c r="I27">
        <v>-0.50692136376173813</v>
      </c>
      <c r="J27">
        <v>0.28043119246793952</v>
      </c>
      <c r="K27">
        <v>0.23600311542549676</v>
      </c>
      <c r="M27">
        <v>-0.68754940604046666</v>
      </c>
      <c r="N27">
        <v>-0.26812770801025315</v>
      </c>
      <c r="O27">
        <v>-0.36030376621793692</v>
      </c>
      <c r="P27">
        <v>-0.11340381130187339</v>
      </c>
      <c r="Q27">
        <v>1.2110813483644951</v>
      </c>
      <c r="R27">
        <v>0.19947168321907047</v>
      </c>
      <c r="S27">
        <v>0.34615505745413755</v>
      </c>
      <c r="T27">
        <v>0.98033248726570754</v>
      </c>
      <c r="U27">
        <v>-1.8532279894806303</v>
      </c>
      <c r="V27">
        <v>-1.25005768845878</v>
      </c>
      <c r="W27">
        <v>-0.85057339587067538</v>
      </c>
      <c r="Y27">
        <v>-0.45126567256490319</v>
      </c>
      <c r="Z27">
        <v>-0.26812770801025315</v>
      </c>
      <c r="AA27">
        <v>-0.36030376621793692</v>
      </c>
      <c r="AB27">
        <v>-0.11340381130187339</v>
      </c>
      <c r="AC27">
        <v>0.12520447343114632</v>
      </c>
      <c r="AD27">
        <v>0.30667914457804846</v>
      </c>
      <c r="AE27">
        <v>0.22054333822948091</v>
      </c>
      <c r="AF27">
        <v>-0.62683733462482261</v>
      </c>
      <c r="AG27">
        <v>1.1385645121169077</v>
      </c>
      <c r="AH27">
        <v>0.55373277834771073</v>
      </c>
      <c r="AI27">
        <v>-0.33649418622517457</v>
      </c>
      <c r="AK27">
        <v>-0.80569127277824837</v>
      </c>
      <c r="AL27">
        <v>-0.26812770801025315</v>
      </c>
      <c r="AM27">
        <v>-0.36030376621793692</v>
      </c>
      <c r="AN27">
        <v>-0.11340381130187339</v>
      </c>
      <c r="AO27">
        <v>1.7540197858311695</v>
      </c>
      <c r="AP27">
        <v>1.0571313740908943</v>
      </c>
      <c r="AQ27">
        <v>2.2303308458239877</v>
      </c>
      <c r="AR27">
        <v>-0.62683733462482261</v>
      </c>
      <c r="AS27">
        <v>-0.95569023900136896</v>
      </c>
      <c r="AT27">
        <v>-1.1407370541068713</v>
      </c>
      <c r="AU27">
        <v>-1.0024604350841189</v>
      </c>
      <c r="AW27">
        <v>-0.80569127277824837</v>
      </c>
      <c r="AX27">
        <v>-0.26812770801025315</v>
      </c>
      <c r="AY27">
        <v>-0.36030376621793692</v>
      </c>
      <c r="AZ27">
        <v>-0.11340381130187339</v>
      </c>
      <c r="BA27">
        <v>1.5730403066756113</v>
      </c>
      <c r="BB27">
        <v>-0.33656562357581943</v>
      </c>
      <c r="BC27">
        <v>0.84860193435276421</v>
      </c>
      <c r="BD27">
        <v>1.6030594131389429E-2</v>
      </c>
      <c r="BE27">
        <v>-0.3573317386818613</v>
      </c>
      <c r="BF27">
        <v>-0.86743546822710005</v>
      </c>
      <c r="BG27">
        <v>-0.89730786947481178</v>
      </c>
      <c r="BI27">
        <v>-0.21498193908933977</v>
      </c>
      <c r="BJ27">
        <v>-0.26812770801025315</v>
      </c>
      <c r="BK27">
        <v>-0.36030376621793692</v>
      </c>
      <c r="BL27">
        <v>-0.11340381130187339</v>
      </c>
      <c r="BM27">
        <v>-0.96067240150220246</v>
      </c>
      <c r="BN27">
        <v>1.0571313740908943</v>
      </c>
      <c r="BO27">
        <v>-0.78435041556777241</v>
      </c>
      <c r="BP27">
        <v>2.9089362735343438</v>
      </c>
      <c r="BQ27">
        <v>-0.65651098884161507</v>
      </c>
      <c r="BR27">
        <v>-0.15685134493969463</v>
      </c>
      <c r="BS27">
        <v>-9.3528709962195332E-3</v>
      </c>
    </row>
    <row r="28" spans="1:71" x14ac:dyDescent="0.25">
      <c r="A28">
        <v>1.4390041952396042</v>
      </c>
      <c r="B28">
        <v>-0.26812770801025315</v>
      </c>
      <c r="C28">
        <v>-0.36030376621793692</v>
      </c>
      <c r="D28">
        <v>-0.11340381130187339</v>
      </c>
      <c r="E28">
        <v>-0.96067240150220246</v>
      </c>
      <c r="F28">
        <v>-0.97981039172968731</v>
      </c>
      <c r="G28">
        <v>-0.78435041556777241</v>
      </c>
      <c r="H28">
        <v>1.6030594131389429E-2</v>
      </c>
      <c r="I28">
        <v>-5.8152488522107464E-2</v>
      </c>
      <c r="J28">
        <v>1.0456756329312991</v>
      </c>
      <c r="K28">
        <v>1.5562519947423512</v>
      </c>
      <c r="M28">
        <v>0.37572739459956878</v>
      </c>
      <c r="N28">
        <v>0.18133824625345102</v>
      </c>
      <c r="O28">
        <v>-0.36030376621793692</v>
      </c>
      <c r="P28">
        <v>-0.11340381130187339</v>
      </c>
      <c r="Q28">
        <v>-0.77969292234664433</v>
      </c>
      <c r="R28">
        <v>0.84271645137293838</v>
      </c>
      <c r="S28">
        <v>-0.78435041556777241</v>
      </c>
      <c r="T28">
        <v>-0.62683733462482261</v>
      </c>
      <c r="U28">
        <v>-5.8152488522107464E-2</v>
      </c>
      <c r="V28">
        <v>1.1549962672832077</v>
      </c>
      <c r="W28">
        <v>0.45799186504514483</v>
      </c>
      <c r="Y28">
        <v>-0.21498193908933977</v>
      </c>
      <c r="Z28">
        <v>-0.26812770801025315</v>
      </c>
      <c r="AA28">
        <v>-0.36030376621793692</v>
      </c>
      <c r="AB28">
        <v>-0.11340381130187339</v>
      </c>
      <c r="AC28">
        <v>-0.23675448487996992</v>
      </c>
      <c r="AD28">
        <v>-0.97981039172968731</v>
      </c>
      <c r="AE28">
        <v>-0.40751525789380239</v>
      </c>
      <c r="AF28">
        <v>-0.3054033702467166</v>
      </c>
      <c r="AG28">
        <v>0.98897488703703085</v>
      </c>
      <c r="AH28">
        <v>0.93635499857939064</v>
      </c>
      <c r="AI28">
        <v>-0.18460714701173117</v>
      </c>
      <c r="AK28">
        <v>-0.80569127277824837</v>
      </c>
      <c r="AL28">
        <v>-0.26812770801025315</v>
      </c>
      <c r="AM28">
        <v>3.1813413547902112</v>
      </c>
      <c r="AN28">
        <v>-0.11340381130187339</v>
      </c>
      <c r="AO28">
        <v>0.30618395258670444</v>
      </c>
      <c r="AP28">
        <v>-0.97981039172968731</v>
      </c>
      <c r="AQ28">
        <v>2.4815542842733009</v>
      </c>
      <c r="AR28">
        <v>-0.3054033702467166</v>
      </c>
      <c r="AS28">
        <v>-0.95569023900136896</v>
      </c>
      <c r="AT28">
        <v>-0.53947356517137446</v>
      </c>
      <c r="AU28">
        <v>-1.0141440534851529</v>
      </c>
      <c r="AW28">
        <v>-0.68754940604046666</v>
      </c>
      <c r="AX28">
        <v>-0.26812770801025315</v>
      </c>
      <c r="AY28">
        <v>2.0007929811208283</v>
      </c>
      <c r="AZ28">
        <v>-0.11340381130187339</v>
      </c>
      <c r="BA28">
        <v>1.2110813483644951</v>
      </c>
      <c r="BB28">
        <v>-0.87260293037070935</v>
      </c>
      <c r="BC28">
        <v>0.47176677667879424</v>
      </c>
      <c r="BD28">
        <v>-0.62683733462482261</v>
      </c>
      <c r="BE28">
        <v>1.7369230124364154</v>
      </c>
      <c r="BF28">
        <v>-4.7530710587786087E-2</v>
      </c>
      <c r="BG28">
        <v>-0.68700273825619784</v>
      </c>
      <c r="BI28">
        <v>-0.45126567256490319</v>
      </c>
      <c r="BJ28">
        <v>-0.26812770801025315</v>
      </c>
      <c r="BK28">
        <v>-0.36030376621793692</v>
      </c>
      <c r="BL28">
        <v>-0.11340381130187339</v>
      </c>
      <c r="BM28">
        <v>0.48716343174226256</v>
      </c>
      <c r="BN28">
        <v>-0.87260293037070935</v>
      </c>
      <c r="BO28">
        <v>-3.0680100219832411E-2</v>
      </c>
      <c r="BP28">
        <v>0.65889852288760153</v>
      </c>
      <c r="BQ28">
        <v>-1.1052798640812458</v>
      </c>
      <c r="BR28">
        <v>-0.70345451669923731</v>
      </c>
      <c r="BS28">
        <v>-0.33649418622517457</v>
      </c>
    </row>
    <row r="29" spans="1:71" x14ac:dyDescent="0.25">
      <c r="A29">
        <v>0.13944366112400536</v>
      </c>
      <c r="B29">
        <v>-0.26812770801025315</v>
      </c>
      <c r="C29">
        <v>-0.36030376621793692</v>
      </c>
      <c r="D29">
        <v>-0.11340381130187339</v>
      </c>
      <c r="E29">
        <v>-0.96067240150220246</v>
      </c>
      <c r="F29">
        <v>0.73550899001396042</v>
      </c>
      <c r="G29">
        <v>-0.78435041556777241</v>
      </c>
      <c r="H29">
        <v>-0.62683733462482261</v>
      </c>
      <c r="I29">
        <v>1.7369230124364154</v>
      </c>
      <c r="J29">
        <v>1.1003359501072534</v>
      </c>
      <c r="K29">
        <v>0.93702021948754333</v>
      </c>
      <c r="M29">
        <v>1.4390041952396042</v>
      </c>
      <c r="N29">
        <v>2.2039350404401201</v>
      </c>
      <c r="O29">
        <v>-0.36030376621793692</v>
      </c>
      <c r="P29">
        <v>-0.11340381130187339</v>
      </c>
      <c r="Q29">
        <v>-0.96067240150220246</v>
      </c>
      <c r="R29">
        <v>9.2264221860092477E-2</v>
      </c>
      <c r="S29">
        <v>-0.78435041556777241</v>
      </c>
      <c r="T29">
        <v>-0.62683733462482261</v>
      </c>
      <c r="U29">
        <v>0.98897488703703085</v>
      </c>
      <c r="V29">
        <v>2.2482026108022932</v>
      </c>
      <c r="W29">
        <v>1.63803732354959</v>
      </c>
      <c r="Y29">
        <v>-0.45126567256490319</v>
      </c>
      <c r="Z29">
        <v>-0.26812770801025315</v>
      </c>
      <c r="AA29">
        <v>-0.36030376621793692</v>
      </c>
      <c r="AB29">
        <v>-0.11340381130187339</v>
      </c>
      <c r="AC29">
        <v>-0.59871344319108621</v>
      </c>
      <c r="AD29">
        <v>-0.76539546901173139</v>
      </c>
      <c r="AE29">
        <v>-0.78435041556777241</v>
      </c>
      <c r="AF29">
        <v>-0.62683733462482261</v>
      </c>
      <c r="AG29">
        <v>1.2881541371967846</v>
      </c>
      <c r="AH29">
        <v>0.82703436422748211</v>
      </c>
      <c r="AI29">
        <v>1.4014365805848686E-2</v>
      </c>
      <c r="AK29">
        <v>-0.80569127277824837</v>
      </c>
      <c r="AL29">
        <v>-0.26812770801025315</v>
      </c>
      <c r="AM29">
        <v>-0.36030376621793692</v>
      </c>
      <c r="AN29">
        <v>-0.11340381130187339</v>
      </c>
      <c r="AO29">
        <v>1.2110813483644951</v>
      </c>
      <c r="AP29">
        <v>2.1292059876806744</v>
      </c>
      <c r="AQ29">
        <v>2.6071660034979574</v>
      </c>
      <c r="AR29">
        <v>-0.62683733462482261</v>
      </c>
      <c r="AS29">
        <v>-1.5540487393208766</v>
      </c>
      <c r="AT29">
        <v>-1.1953973712828256</v>
      </c>
      <c r="AU29">
        <v>-1.0959293822923917</v>
      </c>
      <c r="AW29">
        <v>-0.56940753930268495</v>
      </c>
      <c r="AX29">
        <v>-0.26812770801025315</v>
      </c>
      <c r="AY29">
        <v>-0.36030376621793692</v>
      </c>
      <c r="AZ29">
        <v>-0.11340381130187339</v>
      </c>
      <c r="BA29">
        <v>0.12520447343114632</v>
      </c>
      <c r="BB29">
        <v>-0.12215070085786349</v>
      </c>
      <c r="BC29">
        <v>1.4766605304760476</v>
      </c>
      <c r="BD29">
        <v>1.3017664516438134</v>
      </c>
      <c r="BE29">
        <v>0.68979563687727707</v>
      </c>
      <c r="BF29">
        <v>6.1789923764122436E-2</v>
      </c>
      <c r="BG29">
        <v>-0.81552254066757313</v>
      </c>
      <c r="BI29">
        <v>-0.33312380582712148</v>
      </c>
      <c r="BJ29">
        <v>-0.26812770801025315</v>
      </c>
      <c r="BK29">
        <v>-0.36030376621793692</v>
      </c>
      <c r="BL29">
        <v>-0.11340381130187339</v>
      </c>
      <c r="BM29">
        <v>-0.23675448487996992</v>
      </c>
      <c r="BN29">
        <v>-0.97981039172968731</v>
      </c>
      <c r="BO29">
        <v>-0.78435041556777241</v>
      </c>
      <c r="BP29">
        <v>-0.62683733462482261</v>
      </c>
      <c r="BQ29">
        <v>-5.8152488522107464E-2</v>
      </c>
      <c r="BR29">
        <v>7.1296065881681732E-3</v>
      </c>
      <c r="BS29">
        <v>-4.4403726199321862E-2</v>
      </c>
    </row>
    <row r="30" spans="1:71" x14ac:dyDescent="0.25">
      <c r="A30">
        <v>3.21113219630633</v>
      </c>
      <c r="B30">
        <v>5.5749296974179012</v>
      </c>
      <c r="C30">
        <v>-0.36030376621793692</v>
      </c>
      <c r="D30">
        <v>-0.11340381130187339</v>
      </c>
      <c r="E30">
        <v>-0.96067240150220246</v>
      </c>
      <c r="F30">
        <v>-0.65818800765275343</v>
      </c>
      <c r="G30">
        <v>-0.78435041556777241</v>
      </c>
      <c r="H30">
        <v>0.65889852288760153</v>
      </c>
      <c r="I30">
        <v>0.98897488703703085</v>
      </c>
      <c r="J30">
        <v>2.6854851482099273</v>
      </c>
      <c r="K30">
        <v>1.6263537051485559</v>
      </c>
      <c r="M30">
        <v>1.557146061977386</v>
      </c>
      <c r="N30">
        <v>-0.26812770801025315</v>
      </c>
      <c r="O30">
        <v>-0.36030376621793692</v>
      </c>
      <c r="P30">
        <v>-0.11340381130187339</v>
      </c>
      <c r="Q30">
        <v>-0.96067240150220246</v>
      </c>
      <c r="R30">
        <v>0.94992391273191634</v>
      </c>
      <c r="S30">
        <v>-0.78435041556777241</v>
      </c>
      <c r="T30">
        <v>2.2660683447781316</v>
      </c>
      <c r="U30">
        <v>-0.3573317386818613</v>
      </c>
      <c r="V30">
        <v>1.7015994390427502</v>
      </c>
      <c r="W30">
        <v>0.39957377303997427</v>
      </c>
      <c r="AK30">
        <v>-0.80569127277824837</v>
      </c>
      <c r="AL30">
        <v>-0.26812770801025315</v>
      </c>
      <c r="AM30">
        <v>-0.36030376621793692</v>
      </c>
      <c r="AN30">
        <v>-0.11340381130187339</v>
      </c>
      <c r="AO30">
        <v>0.84912239005337875</v>
      </c>
      <c r="AP30">
        <v>-0.97981039172968731</v>
      </c>
      <c r="AQ30">
        <v>2.2303308458239877</v>
      </c>
      <c r="AR30">
        <v>-0.62683733462482261</v>
      </c>
      <c r="AS30">
        <v>-1.4044591142409997</v>
      </c>
      <c r="AT30">
        <v>-1.0314164197549629</v>
      </c>
      <c r="AU30">
        <v>-1.0725621454903236</v>
      </c>
      <c r="AW30">
        <v>-0.68754940604046666</v>
      </c>
      <c r="AX30">
        <v>-0.26812770801025315</v>
      </c>
      <c r="AY30">
        <v>-0.36030376621793692</v>
      </c>
      <c r="AZ30">
        <v>-0.11340381130187339</v>
      </c>
      <c r="BA30">
        <v>0.84912239005337875</v>
      </c>
      <c r="BB30">
        <v>-0.44377308493479745</v>
      </c>
      <c r="BC30">
        <v>1.4766605304760476</v>
      </c>
      <c r="BD30">
        <v>1.6030594131389429E-2</v>
      </c>
      <c r="BE30">
        <v>-0.20774211360198439</v>
      </c>
      <c r="BF30">
        <v>-0.53947356517137446</v>
      </c>
      <c r="BG30">
        <v>-0.90899148787584594</v>
      </c>
      <c r="BI30">
        <v>-0.45126567256490319</v>
      </c>
      <c r="BJ30">
        <v>-0.26812770801025315</v>
      </c>
      <c r="BK30">
        <v>-0.36030376621793692</v>
      </c>
      <c r="BL30">
        <v>-0.11340381130187339</v>
      </c>
      <c r="BM30">
        <v>-0.77969292234664433</v>
      </c>
      <c r="BN30">
        <v>-0.76539546901173139</v>
      </c>
      <c r="BO30">
        <v>9.4931619004824247E-2</v>
      </c>
      <c r="BP30">
        <v>0.65889852288760153</v>
      </c>
      <c r="BQ30">
        <v>-2.0028176145605072</v>
      </c>
      <c r="BR30">
        <v>-0.59413388234732878</v>
      </c>
      <c r="BS30">
        <v>-0.73373721186033436</v>
      </c>
    </row>
    <row r="31" spans="1:71" x14ac:dyDescent="0.25">
      <c r="A31">
        <v>2.2659972624040763</v>
      </c>
      <c r="B31">
        <v>-0.26812770801025315</v>
      </c>
      <c r="C31">
        <v>-0.36030376621793692</v>
      </c>
      <c r="D31">
        <v>-0.11340381130187339</v>
      </c>
      <c r="E31">
        <v>-0.96067240150220246</v>
      </c>
      <c r="F31">
        <v>-0.55098054629377546</v>
      </c>
      <c r="G31">
        <v>-0.78435041556777241</v>
      </c>
      <c r="H31">
        <v>-0.62683733462482261</v>
      </c>
      <c r="I31">
        <v>1.2881541371967846</v>
      </c>
      <c r="J31">
        <v>-0.92209578540305437</v>
      </c>
      <c r="K31">
        <v>1.8016079811640675</v>
      </c>
      <c r="M31">
        <v>-0.33312380582712148</v>
      </c>
      <c r="N31">
        <v>-0.26812770801025315</v>
      </c>
      <c r="O31">
        <v>-0.36030376621793692</v>
      </c>
      <c r="P31">
        <v>-0.11340381130187339</v>
      </c>
      <c r="Q31">
        <v>0.48716343174226256</v>
      </c>
      <c r="R31">
        <v>-0.33656562357581943</v>
      </c>
      <c r="S31">
        <v>-0.53312697711845902</v>
      </c>
      <c r="T31">
        <v>1.9446343804000255</v>
      </c>
      <c r="U31">
        <v>-0.20774211360198439</v>
      </c>
      <c r="V31">
        <v>-0.26617197929160313</v>
      </c>
      <c r="W31">
        <v>-0.32481056782414047</v>
      </c>
      <c r="AK31">
        <v>-0.56940753930268495</v>
      </c>
      <c r="AL31">
        <v>-0.26812770801025315</v>
      </c>
      <c r="AM31">
        <v>-0.36030376621793692</v>
      </c>
      <c r="AN31">
        <v>-0.11340381130187339</v>
      </c>
      <c r="AO31">
        <v>1.2110813483644951</v>
      </c>
      <c r="AP31">
        <v>-0.87260293037070935</v>
      </c>
      <c r="AQ31">
        <v>1.9791074073746742</v>
      </c>
      <c r="AR31">
        <v>0.33746455850949547</v>
      </c>
      <c r="AS31">
        <v>-0.65651098884161507</v>
      </c>
      <c r="AT31">
        <v>-0.26617197929160313</v>
      </c>
      <c r="AU31">
        <v>-0.93235872467791414</v>
      </c>
      <c r="AW31">
        <v>-0.68754940604046666</v>
      </c>
      <c r="AX31">
        <v>-0.26812770801025315</v>
      </c>
      <c r="AY31">
        <v>1.410518794286137</v>
      </c>
      <c r="AZ31">
        <v>-0.11340381130187339</v>
      </c>
      <c r="BA31">
        <v>-0.59871344319108621</v>
      </c>
      <c r="BB31">
        <v>-0.76539546901173139</v>
      </c>
      <c r="BC31">
        <v>-3.0680100219832411E-2</v>
      </c>
      <c r="BD31">
        <v>-0.62683733462482261</v>
      </c>
      <c r="BE31">
        <v>1.2881541371967846</v>
      </c>
      <c r="BF31">
        <v>-0.15685134493969463</v>
      </c>
      <c r="BG31">
        <v>-0.68700273825619784</v>
      </c>
      <c r="BI31">
        <v>-0.56940753930268495</v>
      </c>
      <c r="BJ31">
        <v>-0.26812770801025315</v>
      </c>
      <c r="BK31">
        <v>3.3212358338523956E-2</v>
      </c>
      <c r="BL31">
        <v>-0.11340381130187339</v>
      </c>
      <c r="BM31">
        <v>-0.23675448487996992</v>
      </c>
      <c r="BN31">
        <v>0.30667914457804846</v>
      </c>
      <c r="BO31">
        <v>-0.78435041556777241</v>
      </c>
      <c r="BP31">
        <v>2.9089362735343438</v>
      </c>
      <c r="BQ31">
        <v>-0.95569023900136896</v>
      </c>
      <c r="BR31">
        <v>-0.64879419952328299</v>
      </c>
      <c r="BS31">
        <v>1.4014365805848686E-2</v>
      </c>
    </row>
    <row r="32" spans="1:71" x14ac:dyDescent="0.25">
      <c r="A32">
        <v>0.25758552786178707</v>
      </c>
      <c r="B32">
        <v>-0.26812770801025315</v>
      </c>
      <c r="C32">
        <v>-0.36030376621793692</v>
      </c>
      <c r="D32">
        <v>-0.11340381130187339</v>
      </c>
      <c r="E32">
        <v>-0.96067240150220246</v>
      </c>
      <c r="F32">
        <v>-0.87260293037070935</v>
      </c>
      <c r="G32">
        <v>-0.78435041556777241</v>
      </c>
      <c r="H32">
        <v>1.6030594131389429E-2</v>
      </c>
      <c r="I32">
        <v>1.5873333873565385</v>
      </c>
      <c r="J32">
        <v>1.209656584459162</v>
      </c>
      <c r="K32">
        <v>1.1590089691071914</v>
      </c>
      <c r="M32">
        <v>-0.33312380582712148</v>
      </c>
      <c r="N32">
        <v>-0.26812770801025315</v>
      </c>
      <c r="O32">
        <v>-0.36030376621793692</v>
      </c>
      <c r="P32">
        <v>-0.11340381130187339</v>
      </c>
      <c r="Q32">
        <v>-0.96067240150220246</v>
      </c>
      <c r="R32">
        <v>-0.97981039172968731</v>
      </c>
      <c r="S32">
        <v>-0.78435041556777241</v>
      </c>
      <c r="T32">
        <v>-0.3054033702467166</v>
      </c>
      <c r="U32">
        <v>-1.7036383644007533</v>
      </c>
      <c r="V32">
        <v>0.33509150964389378</v>
      </c>
      <c r="W32">
        <v>-0.4416467518344816</v>
      </c>
      <c r="AK32">
        <v>-0.80569127277824837</v>
      </c>
      <c r="AL32">
        <v>-0.26812770801025315</v>
      </c>
      <c r="AM32">
        <v>1.0170026697296761</v>
      </c>
      <c r="AN32">
        <v>-0.11340381130187339</v>
      </c>
      <c r="AO32">
        <v>0.84912239005337875</v>
      </c>
      <c r="AP32">
        <v>-0.65818800765275343</v>
      </c>
      <c r="AQ32">
        <v>0.59737849590345082</v>
      </c>
      <c r="AR32">
        <v>-0.62683733462482261</v>
      </c>
      <c r="AS32">
        <v>-1.4044591142409997</v>
      </c>
      <c r="AT32">
        <v>-0.92209578540305437</v>
      </c>
      <c r="AU32">
        <v>-0.9907768166830847</v>
      </c>
      <c r="AW32">
        <v>-0.80569127277824837</v>
      </c>
      <c r="AX32">
        <v>-0.26812770801025315</v>
      </c>
      <c r="AY32">
        <v>-0.36030376621793692</v>
      </c>
      <c r="AZ32">
        <v>-0.11340381130187339</v>
      </c>
      <c r="BA32">
        <v>1.2110813483644951</v>
      </c>
      <c r="BB32">
        <v>0.62830152865498234</v>
      </c>
      <c r="BC32">
        <v>0.47176677667879424</v>
      </c>
      <c r="BD32">
        <v>-0.62683733462482261</v>
      </c>
      <c r="BE32">
        <v>-0.20774211360198439</v>
      </c>
      <c r="BF32">
        <v>-0.70345451669923731</v>
      </c>
      <c r="BG32">
        <v>-0.83888977746964133</v>
      </c>
      <c r="BI32">
        <v>-0.45126567256490319</v>
      </c>
      <c r="BJ32">
        <v>-0.26812770801025315</v>
      </c>
      <c r="BK32">
        <v>-0.36030376621793692</v>
      </c>
      <c r="BL32">
        <v>-0.11340381130187339</v>
      </c>
      <c r="BM32">
        <v>-0.41773396403552804</v>
      </c>
      <c r="BN32">
        <v>-0.55098054629377546</v>
      </c>
      <c r="BO32">
        <v>-0.78435041556777241</v>
      </c>
      <c r="BP32">
        <v>0.33746455850949547</v>
      </c>
      <c r="BQ32">
        <v>-0.3573317386818613</v>
      </c>
      <c r="BR32">
        <v>-0.48481324799542025</v>
      </c>
      <c r="BS32">
        <v>-0.4650139886365498</v>
      </c>
    </row>
    <row r="33" spans="1:71" x14ac:dyDescent="0.25">
      <c r="A33">
        <v>0.49386926133735048</v>
      </c>
      <c r="B33">
        <v>-0.26812770801025315</v>
      </c>
      <c r="C33">
        <v>-0.36030376621793692</v>
      </c>
      <c r="D33">
        <v>-0.11340381130187339</v>
      </c>
      <c r="E33">
        <v>-0.96067240150220246</v>
      </c>
      <c r="F33">
        <v>-0.65818800765275343</v>
      </c>
      <c r="G33">
        <v>-0.78435041556777241</v>
      </c>
      <c r="H33">
        <v>0.98033248726570754</v>
      </c>
      <c r="I33">
        <v>9.1437136557769444E-2</v>
      </c>
      <c r="J33">
        <v>0.66305341269961926</v>
      </c>
      <c r="K33">
        <v>0.87860212748237276</v>
      </c>
      <c r="M33">
        <v>-0.33312380582712148</v>
      </c>
      <c r="N33">
        <v>-0.26812770801025315</v>
      </c>
      <c r="O33">
        <v>-0.36030376621793692</v>
      </c>
      <c r="P33">
        <v>-0.11340381130187339</v>
      </c>
      <c r="Q33">
        <v>-0.23675448487996992</v>
      </c>
      <c r="R33">
        <v>1.2715462968088502</v>
      </c>
      <c r="S33">
        <v>-0.78435041556777241</v>
      </c>
      <c r="T33">
        <v>-0.62683733462482261</v>
      </c>
      <c r="U33">
        <v>-0.50692136376173813</v>
      </c>
      <c r="V33">
        <v>-0.15685134493969463</v>
      </c>
      <c r="W33">
        <v>-2.1036489397253642E-2</v>
      </c>
      <c r="AK33">
        <v>-0.80569127277824837</v>
      </c>
      <c r="AL33">
        <v>-0.26812770801025315</v>
      </c>
      <c r="AM33">
        <v>-0.36030376621793692</v>
      </c>
      <c r="AN33">
        <v>-0.11340381130187339</v>
      </c>
      <c r="AO33">
        <v>1.2110813483644951</v>
      </c>
      <c r="AP33">
        <v>0.19947168321907047</v>
      </c>
      <c r="AQ33">
        <v>-0.65873869634311566</v>
      </c>
      <c r="AR33">
        <v>-0.62683733462482261</v>
      </c>
      <c r="AS33">
        <v>-0.80610061392149202</v>
      </c>
      <c r="AT33">
        <v>-0.92209578540305437</v>
      </c>
      <c r="AU33">
        <v>-0.82720615906860717</v>
      </c>
      <c r="AW33">
        <v>-0.68754940604046666</v>
      </c>
      <c r="AX33">
        <v>-0.26812770801025315</v>
      </c>
      <c r="AY33">
        <v>-0.36030376621793692</v>
      </c>
      <c r="AZ33">
        <v>-0.11340381130187339</v>
      </c>
      <c r="BA33">
        <v>1.3920608275200532</v>
      </c>
      <c r="BB33">
        <v>0.30667914457804846</v>
      </c>
      <c r="BC33">
        <v>2.9840011611719275</v>
      </c>
      <c r="BD33">
        <v>-0.62683733462482261</v>
      </c>
      <c r="BE33">
        <v>-0.50692136376173813</v>
      </c>
      <c r="BF33">
        <v>-0.37549261364351166</v>
      </c>
      <c r="BG33">
        <v>-1.0608785270892893</v>
      </c>
      <c r="BI33">
        <v>-0.45126567256490319</v>
      </c>
      <c r="BJ33">
        <v>-0.26812770801025315</v>
      </c>
      <c r="BK33">
        <v>-0.36030376621793692</v>
      </c>
      <c r="BL33">
        <v>-0.11340381130187339</v>
      </c>
      <c r="BM33">
        <v>0.12520447343114632</v>
      </c>
      <c r="BN33">
        <v>-0.87260293037070935</v>
      </c>
      <c r="BO33">
        <v>-3.0680100219832411E-2</v>
      </c>
      <c r="BP33">
        <v>0.65889852288760153</v>
      </c>
      <c r="BQ33">
        <v>-0.20774211360198439</v>
      </c>
      <c r="BR33">
        <v>-0.37549261364351166</v>
      </c>
      <c r="BS33">
        <v>-0.4533303702355157</v>
      </c>
    </row>
    <row r="34" spans="1:71" x14ac:dyDescent="0.25">
      <c r="A34">
        <v>-0.21498193908933977</v>
      </c>
      <c r="B34">
        <v>-0.26812770801025315</v>
      </c>
      <c r="C34">
        <v>-0.36030376621793692</v>
      </c>
      <c r="D34">
        <v>-0.11340381130187339</v>
      </c>
      <c r="E34">
        <v>0.84912239005337875</v>
      </c>
      <c r="F34">
        <v>-0.97981039172968731</v>
      </c>
      <c r="G34">
        <v>0.72299021512810757</v>
      </c>
      <c r="H34">
        <v>-0.3054033702467166</v>
      </c>
      <c r="I34">
        <v>-1.4044591142409997</v>
      </c>
      <c r="J34">
        <v>-1.5780195915145054</v>
      </c>
      <c r="K34">
        <v>-0.54679931744378851</v>
      </c>
      <c r="M34">
        <v>2.1301794386223642E-2</v>
      </c>
      <c r="N34">
        <v>-0.26812770801025315</v>
      </c>
      <c r="O34">
        <v>-0.36030376621793692</v>
      </c>
      <c r="P34">
        <v>-0.11340381130187339</v>
      </c>
      <c r="Q34">
        <v>-0.96067240150220246</v>
      </c>
      <c r="R34">
        <v>1.3787537581678282</v>
      </c>
      <c r="S34">
        <v>-0.78435041556777241</v>
      </c>
      <c r="T34">
        <v>-0.62683733462482261</v>
      </c>
      <c r="U34">
        <v>0.24102676163764636</v>
      </c>
      <c r="V34">
        <v>0.93635499857939064</v>
      </c>
      <c r="W34">
        <v>0.66829699626375882</v>
      </c>
      <c r="AK34">
        <v>-0.68754940604046666</v>
      </c>
      <c r="AL34">
        <v>-0.26812770801025315</v>
      </c>
      <c r="AM34">
        <v>3.3212358338523956E-2</v>
      </c>
      <c r="AN34">
        <v>-0.11340381130187339</v>
      </c>
      <c r="AO34">
        <v>0.30618395258670444</v>
      </c>
      <c r="AP34">
        <v>0.30667914457804846</v>
      </c>
      <c r="AQ34">
        <v>-0.78435041556777241</v>
      </c>
      <c r="AR34">
        <v>-0.62683733462482261</v>
      </c>
      <c r="AS34">
        <v>-5.8152488522107464E-2</v>
      </c>
      <c r="AT34">
        <v>-0.10219102776374035</v>
      </c>
      <c r="AU34">
        <v>-0.51174846224068626</v>
      </c>
      <c r="BI34">
        <v>0.25758552786178707</v>
      </c>
      <c r="BJ34">
        <v>-0.26812770801025315</v>
      </c>
      <c r="BK34">
        <v>-0.36030376621793692</v>
      </c>
      <c r="BL34">
        <v>-0.11340381130187339</v>
      </c>
      <c r="BM34">
        <v>-0.59871344319108621</v>
      </c>
      <c r="BN34">
        <v>-0.97981039172968731</v>
      </c>
      <c r="BO34">
        <v>-0.78435041556777241</v>
      </c>
      <c r="BP34">
        <v>1.6030594131389429E-2</v>
      </c>
      <c r="BQ34">
        <v>-0.50692136376173813</v>
      </c>
      <c r="BR34">
        <v>0.60839309552366505</v>
      </c>
      <c r="BS34">
        <v>0.44630824664411073</v>
      </c>
    </row>
    <row r="35" spans="1:71" x14ac:dyDescent="0.25">
      <c r="A35">
        <v>-0.21498193908933977</v>
      </c>
      <c r="B35">
        <v>-0.26812770801025315</v>
      </c>
      <c r="C35">
        <v>-0.36030376621793692</v>
      </c>
      <c r="D35">
        <v>-0.11340381130187339</v>
      </c>
      <c r="E35">
        <v>-0.96067240150220246</v>
      </c>
      <c r="F35">
        <v>1.7003761422447623</v>
      </c>
      <c r="G35">
        <v>-0.78435041556777241</v>
      </c>
      <c r="H35">
        <v>1.3017664516438134</v>
      </c>
      <c r="I35">
        <v>-1.2548694891611227</v>
      </c>
      <c r="J35">
        <v>-0.37549261364351166</v>
      </c>
      <c r="K35">
        <v>0.10748331301412156</v>
      </c>
      <c r="AK35">
        <v>-0.68754940604046666</v>
      </c>
      <c r="AL35">
        <v>-0.26812770801025315</v>
      </c>
      <c r="AM35">
        <v>3.3212358338523956E-2</v>
      </c>
      <c r="AN35">
        <v>-0.11340381130187339</v>
      </c>
      <c r="AO35">
        <v>-5.5775005724411804E-2</v>
      </c>
      <c r="AP35">
        <v>-0.87260293037070935</v>
      </c>
      <c r="AQ35">
        <v>0.34615505745413755</v>
      </c>
      <c r="AR35">
        <v>-0.62683733462482261</v>
      </c>
      <c r="AS35">
        <v>-0.20774211360198439</v>
      </c>
      <c r="AT35">
        <v>0.55373277834771073</v>
      </c>
      <c r="AU35">
        <v>-0.86225701427170953</v>
      </c>
      <c r="BI35">
        <v>2.1301794386223642E-2</v>
      </c>
      <c r="BJ35">
        <v>-0.26812770801025315</v>
      </c>
      <c r="BK35">
        <v>-0.36030376621793692</v>
      </c>
      <c r="BL35">
        <v>-0.11340381130187339</v>
      </c>
      <c r="BM35">
        <v>-0.96067240150220246</v>
      </c>
      <c r="BN35">
        <v>-0.97981039172968731</v>
      </c>
      <c r="BO35">
        <v>-0.40751525789380239</v>
      </c>
      <c r="BP35">
        <v>-0.62683733462482261</v>
      </c>
      <c r="BQ35">
        <v>-0.95569023900136896</v>
      </c>
      <c r="BR35">
        <v>0.33509150964389378</v>
      </c>
      <c r="BS35">
        <v>-0.27807609422000407</v>
      </c>
    </row>
    <row r="36" spans="1:71" x14ac:dyDescent="0.25">
      <c r="A36">
        <v>0.84829486155069567</v>
      </c>
      <c r="B36">
        <v>-0.26812770801025315</v>
      </c>
      <c r="C36">
        <v>-0.36030376621793692</v>
      </c>
      <c r="D36">
        <v>-0.11340381130187339</v>
      </c>
      <c r="E36">
        <v>-0.96067240150220246</v>
      </c>
      <c r="F36">
        <v>9.2264221860092477E-2</v>
      </c>
      <c r="G36">
        <v>-0.78435041556777241</v>
      </c>
      <c r="H36">
        <v>1.3017664516438134</v>
      </c>
      <c r="I36">
        <v>0.98897488703703085</v>
      </c>
      <c r="J36">
        <v>1.1549962672832077</v>
      </c>
      <c r="K36">
        <v>1.3693141003258054</v>
      </c>
      <c r="AK36">
        <v>-0.80569127277824837</v>
      </c>
      <c r="AL36">
        <v>-0.26812770801025315</v>
      </c>
      <c r="AM36">
        <v>2.7878252302337501</v>
      </c>
      <c r="AN36">
        <v>-0.11340381130187339</v>
      </c>
      <c r="AO36">
        <v>1.9349992649867276</v>
      </c>
      <c r="AP36">
        <v>2.1292059876806744</v>
      </c>
      <c r="AQ36">
        <v>2.3559425650486441</v>
      </c>
      <c r="AR36">
        <v>-0.62683733462482261</v>
      </c>
      <c r="AS36">
        <v>-0.80610061392149202</v>
      </c>
      <c r="AT36">
        <v>-0.75811483387519152</v>
      </c>
      <c r="AU36">
        <v>-0.97909319828205055</v>
      </c>
      <c r="BI36">
        <v>-0.45126567256490319</v>
      </c>
      <c r="BJ36">
        <v>-0.26812770801025315</v>
      </c>
      <c r="BK36">
        <v>-0.36030376621793692</v>
      </c>
      <c r="BL36">
        <v>-0.11340381130187339</v>
      </c>
      <c r="BM36">
        <v>-0.59871344319108621</v>
      </c>
      <c r="BN36">
        <v>0.52109406729600438</v>
      </c>
      <c r="BO36">
        <v>-0.78435041556777241</v>
      </c>
      <c r="BP36">
        <v>-0.62683733462482261</v>
      </c>
      <c r="BQ36">
        <v>1.5873333873565385</v>
      </c>
      <c r="BR36">
        <v>6.1789923764122436E-2</v>
      </c>
      <c r="BS36">
        <v>2.5697984206882792E-2</v>
      </c>
    </row>
    <row r="37" spans="1:71" x14ac:dyDescent="0.25">
      <c r="A37">
        <v>1.0845785950262592</v>
      </c>
      <c r="B37">
        <v>1.5297361090445636</v>
      </c>
      <c r="C37">
        <v>-0.36030376621793692</v>
      </c>
      <c r="D37">
        <v>-0.11340381130187339</v>
      </c>
      <c r="E37">
        <v>-0.96067240150220246</v>
      </c>
      <c r="F37">
        <v>-0.33656562357581943</v>
      </c>
      <c r="G37">
        <v>-0.78435041556777241</v>
      </c>
      <c r="H37">
        <v>1.6030594131389429E-2</v>
      </c>
      <c r="I37">
        <v>0.83938526195715402</v>
      </c>
      <c r="J37">
        <v>0.82703436422748211</v>
      </c>
      <c r="K37">
        <v>0.98375469309167973</v>
      </c>
      <c r="AK37">
        <v>-0.80569127277824837</v>
      </c>
      <c r="AL37">
        <v>-0.26812770801025315</v>
      </c>
      <c r="AM37">
        <v>-0.36030376621793692</v>
      </c>
      <c r="AN37">
        <v>-0.11340381130187339</v>
      </c>
      <c r="AO37">
        <v>2.6589171816089601</v>
      </c>
      <c r="AP37">
        <v>-0.44377308493479745</v>
      </c>
      <c r="AQ37">
        <v>1.2254370920267343</v>
      </c>
      <c r="AR37">
        <v>0.33746455850949547</v>
      </c>
      <c r="AS37">
        <v>-0.50692136376173813</v>
      </c>
      <c r="AT37">
        <v>-1.3047180056347343</v>
      </c>
      <c r="AU37">
        <v>-0.89730786947481178</v>
      </c>
      <c r="BI37">
        <v>0.49386926133735048</v>
      </c>
      <c r="BJ37">
        <v>-0.26812770801025315</v>
      </c>
      <c r="BK37">
        <v>-0.36030376621793692</v>
      </c>
      <c r="BL37">
        <v>-0.11340381130187339</v>
      </c>
      <c r="BM37">
        <v>-0.96067240150220246</v>
      </c>
      <c r="BN37">
        <v>0.73550899001396042</v>
      </c>
      <c r="BO37">
        <v>-0.78435041556777241</v>
      </c>
      <c r="BP37">
        <v>-0.62683733462482261</v>
      </c>
      <c r="BQ37">
        <v>1.7369230124364154</v>
      </c>
      <c r="BR37">
        <v>1.3736375359870248</v>
      </c>
      <c r="BS37">
        <v>1.3809977187268394</v>
      </c>
    </row>
    <row r="38" spans="1:71" x14ac:dyDescent="0.25">
      <c r="A38">
        <v>-0.56940753930268495</v>
      </c>
      <c r="B38">
        <v>-0.26812770801025315</v>
      </c>
      <c r="C38">
        <v>0.82024460745144567</v>
      </c>
      <c r="D38">
        <v>-0.11340381130187339</v>
      </c>
      <c r="E38">
        <v>-0.59871344319108621</v>
      </c>
      <c r="F38">
        <v>-0.22935816221684147</v>
      </c>
      <c r="G38">
        <v>-0.53312697711845902</v>
      </c>
      <c r="H38">
        <v>2.2660683447781316</v>
      </c>
      <c r="I38">
        <v>-2.0028176145605072</v>
      </c>
      <c r="J38">
        <v>-1.5233592743385513</v>
      </c>
      <c r="K38">
        <v>-0.64026826465206144</v>
      </c>
      <c r="AK38">
        <v>-0.80569127277824837</v>
      </c>
      <c r="AL38">
        <v>-0.26812770801025315</v>
      </c>
      <c r="AM38">
        <v>2.3943091056772894</v>
      </c>
      <c r="AN38">
        <v>-0.11340381130187339</v>
      </c>
      <c r="AO38">
        <v>1.5730403066756113</v>
      </c>
      <c r="AP38">
        <v>-0.97981039172968731</v>
      </c>
      <c r="AQ38">
        <v>0.84860193435276421</v>
      </c>
      <c r="AR38">
        <v>-0.62683733462482261</v>
      </c>
      <c r="AS38">
        <v>-0.95569023900136896</v>
      </c>
      <c r="AT38">
        <v>-1.3047180056347343</v>
      </c>
      <c r="AU38">
        <v>-0.9907768166830847</v>
      </c>
      <c r="BI38">
        <v>1.6752879287151676</v>
      </c>
      <c r="BJ38">
        <v>2.6534009947038242</v>
      </c>
      <c r="BK38">
        <v>-0.36030376621793692</v>
      </c>
      <c r="BL38">
        <v>-0.11340381130187339</v>
      </c>
      <c r="BM38">
        <v>-0.96067240150220246</v>
      </c>
      <c r="BN38">
        <v>-0.97981039172968731</v>
      </c>
      <c r="BO38">
        <v>-0.78435041556777241</v>
      </c>
      <c r="BP38">
        <v>-0.62683733462482261</v>
      </c>
      <c r="BQ38">
        <v>1.5873333873565385</v>
      </c>
      <c r="BR38">
        <v>2.1935422936263387</v>
      </c>
      <c r="BS38">
        <v>1.7665571259609651</v>
      </c>
    </row>
    <row r="39" spans="1:71" x14ac:dyDescent="0.25">
      <c r="A39">
        <v>0.13944366112400536</v>
      </c>
      <c r="B39">
        <v>-0.26812770801025315</v>
      </c>
      <c r="C39">
        <v>-0.36030376621793692</v>
      </c>
      <c r="D39">
        <v>-0.11340381130187339</v>
      </c>
      <c r="E39">
        <v>0.12520447343114632</v>
      </c>
      <c r="F39">
        <v>-0.76539546901173139</v>
      </c>
      <c r="G39">
        <v>0.72299021512810757</v>
      </c>
      <c r="H39">
        <v>0.65889852288760153</v>
      </c>
      <c r="I39">
        <v>-0.80610061392149202</v>
      </c>
      <c r="J39">
        <v>-0.97675610257900858</v>
      </c>
      <c r="K39">
        <v>-0.87394063267274358</v>
      </c>
      <c r="AK39">
        <v>-0.68754940604046666</v>
      </c>
      <c r="AL39">
        <v>-0.26812770801025315</v>
      </c>
      <c r="AM39">
        <v>-0.36030376621793692</v>
      </c>
      <c r="AN39">
        <v>-0.11340381130187339</v>
      </c>
      <c r="AO39">
        <v>1.5730403066756113</v>
      </c>
      <c r="AP39">
        <v>-0.97981039172968731</v>
      </c>
      <c r="AQ39">
        <v>-3.0680100219832411E-2</v>
      </c>
      <c r="AR39">
        <v>-0.62683733462482261</v>
      </c>
      <c r="AS39">
        <v>-0.50692136376173813</v>
      </c>
      <c r="AT39">
        <v>-0.64879419952328299</v>
      </c>
      <c r="AU39">
        <v>-0.75710444866240256</v>
      </c>
      <c r="BI39">
        <v>0.73015299481291396</v>
      </c>
      <c r="BJ39">
        <v>-0.26812770801025315</v>
      </c>
      <c r="BK39">
        <v>-0.36030376621793692</v>
      </c>
      <c r="BL39">
        <v>-0.11340381130187339</v>
      </c>
      <c r="BM39">
        <v>-0.96067240150220246</v>
      </c>
      <c r="BN39">
        <v>0.94992391273191634</v>
      </c>
      <c r="BO39">
        <v>-0.78435041556777241</v>
      </c>
      <c r="BP39">
        <v>1.9446343804000255</v>
      </c>
      <c r="BQ39">
        <v>0.83938526195715402</v>
      </c>
      <c r="BR39">
        <v>1.1003359501072534</v>
      </c>
      <c r="BS39">
        <v>1.0655400218989186</v>
      </c>
    </row>
    <row r="40" spans="1:71" x14ac:dyDescent="0.25">
      <c r="A40">
        <v>0.13944366112400536</v>
      </c>
      <c r="B40">
        <v>-0.26812770801025315</v>
      </c>
      <c r="C40">
        <v>-0.36030376621793692</v>
      </c>
      <c r="D40">
        <v>-0.11340381130187339</v>
      </c>
      <c r="E40">
        <v>-0.96067240150220246</v>
      </c>
      <c r="F40">
        <v>-0.33656562357581943</v>
      </c>
      <c r="G40">
        <v>-0.78435041556777241</v>
      </c>
      <c r="H40">
        <v>-0.62683733462482261</v>
      </c>
      <c r="I40">
        <v>0.83938526195715402</v>
      </c>
      <c r="J40">
        <v>0.66305341269961926</v>
      </c>
      <c r="K40">
        <v>0.99543831149271389</v>
      </c>
      <c r="BI40">
        <v>1.7934297954529494</v>
      </c>
      <c r="BJ40">
        <v>-0.26812770801025315</v>
      </c>
      <c r="BK40">
        <v>-0.36030376621793692</v>
      </c>
      <c r="BL40">
        <v>-0.11340381130187339</v>
      </c>
      <c r="BM40">
        <v>-0.96067240150220246</v>
      </c>
      <c r="BN40">
        <v>-0.97981039172968731</v>
      </c>
      <c r="BO40">
        <v>-0.78435041556777241</v>
      </c>
      <c r="BP40">
        <v>-0.62683733462482261</v>
      </c>
      <c r="BQ40">
        <v>0.83938526195715402</v>
      </c>
      <c r="BR40">
        <v>-0.64879419952328299</v>
      </c>
      <c r="BS40">
        <v>1.731506270757863</v>
      </c>
    </row>
    <row r="41" spans="1:71" x14ac:dyDescent="0.25">
      <c r="A41">
        <v>0.37572739459956878</v>
      </c>
      <c r="B41">
        <v>-0.26812770801025315</v>
      </c>
      <c r="C41">
        <v>-0.36030376621793692</v>
      </c>
      <c r="D41">
        <v>-0.11340381130187339</v>
      </c>
      <c r="E41">
        <v>-0.59871344319108621</v>
      </c>
      <c r="F41">
        <v>-0.97981039172968731</v>
      </c>
      <c r="G41">
        <v>-0.65873869634311566</v>
      </c>
      <c r="H41">
        <v>-0.62683733462482261</v>
      </c>
      <c r="I41">
        <v>-0.50692136376173813</v>
      </c>
      <c r="J41">
        <v>0.28043119246793952</v>
      </c>
      <c r="K41">
        <v>0.36452291783687196</v>
      </c>
      <c r="BI41">
        <v>1.7934297954529494</v>
      </c>
      <c r="BJ41">
        <v>-0.26812770801025315</v>
      </c>
      <c r="BK41">
        <v>-0.36030376621793692</v>
      </c>
      <c r="BL41">
        <v>5.9726007285653395</v>
      </c>
      <c r="BM41">
        <v>-0.96067240150220246</v>
      </c>
      <c r="BN41">
        <v>-0.97981039172968731</v>
      </c>
      <c r="BO41">
        <v>-0.78435041556777241</v>
      </c>
      <c r="BP41">
        <v>-0.62683733462482261</v>
      </c>
      <c r="BQ41">
        <v>0.83938526195715402</v>
      </c>
      <c r="BR41">
        <v>-0.59413388234732878</v>
      </c>
      <c r="BS41">
        <v>2.3273708092106027</v>
      </c>
    </row>
    <row r="42" spans="1:71" x14ac:dyDescent="0.25">
      <c r="A42">
        <v>1.4390041952396042</v>
      </c>
      <c r="B42">
        <v>2.2039350404401201</v>
      </c>
      <c r="C42">
        <v>-0.36030376621793692</v>
      </c>
      <c r="D42">
        <v>-0.11340381130187339</v>
      </c>
      <c r="E42">
        <v>-0.96067240150220246</v>
      </c>
      <c r="F42">
        <v>-0.97981039172968731</v>
      </c>
      <c r="G42">
        <v>-0.78435041556777241</v>
      </c>
      <c r="H42">
        <v>-0.3054033702467166</v>
      </c>
      <c r="I42">
        <v>0.39061638671752325</v>
      </c>
      <c r="J42">
        <v>1.5376184875148875</v>
      </c>
      <c r="K42">
        <v>1.9067605467733746</v>
      </c>
      <c r="BI42">
        <v>0.49386926133735048</v>
      </c>
      <c r="BJ42">
        <v>-0.26812770801025315</v>
      </c>
      <c r="BK42">
        <v>-0.36030376621793692</v>
      </c>
      <c r="BL42">
        <v>1.1907400186696722</v>
      </c>
      <c r="BM42">
        <v>-0.96067240150220246</v>
      </c>
      <c r="BN42">
        <v>0.41388660593702642</v>
      </c>
      <c r="BO42">
        <v>-0.78435041556777241</v>
      </c>
      <c r="BP42">
        <v>3.2303702379124495</v>
      </c>
      <c r="BQ42">
        <v>9.1437136557769444E-2</v>
      </c>
      <c r="BR42">
        <v>-0.3208322964675574</v>
      </c>
      <c r="BS42">
        <v>1.2291106795133961</v>
      </c>
    </row>
    <row r="43" spans="1:71" x14ac:dyDescent="0.25">
      <c r="A43">
        <v>1.6752879287151676</v>
      </c>
      <c r="B43">
        <v>2.6534009947038242</v>
      </c>
      <c r="C43">
        <v>-0.36030376621793692</v>
      </c>
      <c r="D43">
        <v>-0.11340381130187339</v>
      </c>
      <c r="E43">
        <v>-0.96067240150220246</v>
      </c>
      <c r="F43">
        <v>-0.97981039172968731</v>
      </c>
      <c r="G43">
        <v>-0.78435041556777241</v>
      </c>
      <c r="H43">
        <v>-0.62683733462482261</v>
      </c>
      <c r="I43">
        <v>0.98897488703703085</v>
      </c>
      <c r="J43">
        <v>2.0842216592744305</v>
      </c>
      <c r="K43">
        <v>3.4957326493140135</v>
      </c>
      <c r="BI43">
        <v>4.8651183306352737</v>
      </c>
      <c r="BJ43">
        <v>-0.26812770801025315</v>
      </c>
      <c r="BK43">
        <v>-0.36030376621793692</v>
      </c>
      <c r="BL43">
        <v>12.928034488413582</v>
      </c>
      <c r="BM43">
        <v>-0.96067240150220246</v>
      </c>
      <c r="BN43">
        <v>-0.97981039172968731</v>
      </c>
      <c r="BO43">
        <v>-0.78435041556777241</v>
      </c>
      <c r="BP43">
        <v>-0.62683733462482261</v>
      </c>
      <c r="BQ43">
        <v>0.83938526195715402</v>
      </c>
      <c r="BR43">
        <v>-2.124622763274048</v>
      </c>
      <c r="BS43">
        <v>2.3857889012157729</v>
      </c>
    </row>
    <row r="44" spans="1:71" x14ac:dyDescent="0.25">
      <c r="A44">
        <v>2.9748484628307663</v>
      </c>
      <c r="B44">
        <v>5.1254637431541967</v>
      </c>
      <c r="C44">
        <v>-0.36030376621793692</v>
      </c>
      <c r="D44">
        <v>-0.11340381130187339</v>
      </c>
      <c r="E44">
        <v>-0.96067240150220246</v>
      </c>
      <c r="F44">
        <v>-0.97981039172968731</v>
      </c>
      <c r="G44">
        <v>-0.78435041556777241</v>
      </c>
      <c r="H44">
        <v>-0.3054033702467166</v>
      </c>
      <c r="I44">
        <v>1.7369230124364154</v>
      </c>
      <c r="J44">
        <v>2.7401454653858814</v>
      </c>
      <c r="K44">
        <v>1.3693141003258054</v>
      </c>
    </row>
    <row r="45" spans="1:71" x14ac:dyDescent="0.25">
      <c r="A45">
        <v>0.25758552786178707</v>
      </c>
      <c r="B45">
        <v>-0.26812770801025315</v>
      </c>
      <c r="C45">
        <v>-0.36030376621793692</v>
      </c>
      <c r="D45">
        <v>-0.11340381130187339</v>
      </c>
      <c r="E45">
        <v>-0.59871344319108621</v>
      </c>
      <c r="F45">
        <v>-0.65818800765275343</v>
      </c>
      <c r="G45">
        <v>-0.78435041556777241</v>
      </c>
      <c r="H45">
        <v>-0.62683733462482261</v>
      </c>
      <c r="I45">
        <v>0.83938526195715402</v>
      </c>
      <c r="J45">
        <v>0.71771372987557358</v>
      </c>
      <c r="K45">
        <v>0.23600311542549676</v>
      </c>
    </row>
    <row r="46" spans="1:71" x14ac:dyDescent="0.25">
      <c r="A46">
        <v>2.0297135289285126</v>
      </c>
      <c r="B46">
        <v>3.3275999260993805</v>
      </c>
      <c r="C46">
        <v>-0.36030376621793692</v>
      </c>
      <c r="D46">
        <v>-0.11340381130187339</v>
      </c>
      <c r="E46">
        <v>-0.96067240150220246</v>
      </c>
      <c r="F46">
        <v>-0.33656562357581943</v>
      </c>
      <c r="G46">
        <v>-0.78435041556777241</v>
      </c>
      <c r="H46">
        <v>0.65889852288760153</v>
      </c>
      <c r="I46">
        <v>1.4377437622766616</v>
      </c>
      <c r="J46">
        <v>1.9749010249225218</v>
      </c>
      <c r="K46">
        <v>2.0235967307837157</v>
      </c>
    </row>
    <row r="47" spans="1:71" x14ac:dyDescent="0.25">
      <c r="A47">
        <v>0.96643672828847749</v>
      </c>
      <c r="B47">
        <v>1.3050031319127113</v>
      </c>
      <c r="C47">
        <v>-0.36030376621793692</v>
      </c>
      <c r="D47">
        <v>-0.11340381130187339</v>
      </c>
      <c r="E47">
        <v>-0.96067240150220246</v>
      </c>
      <c r="F47">
        <v>-0.97981039172968731</v>
      </c>
      <c r="G47">
        <v>-0.78435041556777241</v>
      </c>
      <c r="H47">
        <v>-0.3054033702467166</v>
      </c>
      <c r="I47">
        <v>0.39061638671752325</v>
      </c>
      <c r="J47">
        <v>1.4829581703389332</v>
      </c>
      <c r="K47">
        <v>2.3624216644137048</v>
      </c>
    </row>
    <row r="48" spans="1:71" x14ac:dyDescent="0.25">
      <c r="A48">
        <v>1.3208623285018226</v>
      </c>
      <c r="B48">
        <v>-0.26812770801025315</v>
      </c>
      <c r="C48">
        <v>-0.36030376621793692</v>
      </c>
      <c r="D48">
        <v>-0.11340381130187339</v>
      </c>
      <c r="E48">
        <v>-0.96067240150220246</v>
      </c>
      <c r="F48">
        <v>-0.76539546901173139</v>
      </c>
      <c r="G48">
        <v>-0.78435041556777241</v>
      </c>
      <c r="H48">
        <v>1.6232004160219196</v>
      </c>
      <c r="I48">
        <v>-0.20774211360198439</v>
      </c>
      <c r="J48">
        <v>0.93635499857939064</v>
      </c>
      <c r="K48">
        <v>1.4861502843361465</v>
      </c>
    </row>
    <row r="49" spans="1:11" x14ac:dyDescent="0.25">
      <c r="A49">
        <v>1.911571662190731</v>
      </c>
      <c r="B49">
        <v>3.1028669489675282</v>
      </c>
      <c r="C49">
        <v>-0.36030376621793692</v>
      </c>
      <c r="D49">
        <v>-0.11340381130187339</v>
      </c>
      <c r="E49">
        <v>-0.96067240150220246</v>
      </c>
      <c r="F49">
        <v>0.30667914457804846</v>
      </c>
      <c r="G49">
        <v>-0.78435041556777241</v>
      </c>
      <c r="H49">
        <v>-0.62683733462482261</v>
      </c>
      <c r="I49">
        <v>1.5873333873565385</v>
      </c>
      <c r="J49">
        <v>2.1388819764503846</v>
      </c>
      <c r="K49">
        <v>1.8950769283723405</v>
      </c>
    </row>
    <row r="50" spans="1:11" x14ac:dyDescent="0.25">
      <c r="A50">
        <v>0.25758552786178707</v>
      </c>
      <c r="B50">
        <v>-0.26812770801025315</v>
      </c>
      <c r="C50">
        <v>-0.36030376621793692</v>
      </c>
      <c r="D50">
        <v>-0.11340381130187339</v>
      </c>
      <c r="E50">
        <v>-0.77969292234664433</v>
      </c>
      <c r="F50">
        <v>1.2715462968088502</v>
      </c>
      <c r="G50">
        <v>-0.78435041556777241</v>
      </c>
      <c r="H50">
        <v>2.5875023091562377</v>
      </c>
      <c r="I50">
        <v>-0.50692136376173813</v>
      </c>
      <c r="J50">
        <v>0.28043119246793952</v>
      </c>
      <c r="K50">
        <v>0.64492975946169062</v>
      </c>
    </row>
    <row r="51" spans="1:11" x14ac:dyDescent="0.25">
      <c r="A51">
        <v>1.2027204617640408</v>
      </c>
      <c r="B51">
        <v>-0.26812770801025315</v>
      </c>
      <c r="C51">
        <v>-0.36030376621793692</v>
      </c>
      <c r="D51">
        <v>-0.11340381130187339</v>
      </c>
      <c r="E51">
        <v>-0.96067240150220246</v>
      </c>
      <c r="F51">
        <v>-0.76539546901173139</v>
      </c>
      <c r="G51">
        <v>-0.78435041556777241</v>
      </c>
      <c r="H51">
        <v>0.65889852288760153</v>
      </c>
      <c r="I51">
        <v>-5.8152488522107464E-2</v>
      </c>
      <c r="J51">
        <v>0.93635499857939064</v>
      </c>
      <c r="K51">
        <v>0.796816798675134</v>
      </c>
    </row>
    <row r="52" spans="1:11" x14ac:dyDescent="0.25">
      <c r="A52">
        <v>-9.6840072351558074E-2</v>
      </c>
      <c r="B52">
        <v>-0.26812770801025315</v>
      </c>
      <c r="C52">
        <v>-0.36030376621793692</v>
      </c>
      <c r="D52">
        <v>-0.11340381130187339</v>
      </c>
      <c r="E52">
        <v>-0.41773396403552804</v>
      </c>
      <c r="F52">
        <v>-0.33656562357581943</v>
      </c>
      <c r="G52">
        <v>-0.15629181944448906</v>
      </c>
      <c r="H52">
        <v>1.3017664516438134</v>
      </c>
      <c r="I52">
        <v>-1.2548694891611227</v>
      </c>
      <c r="J52">
        <v>-1.0860767369309172</v>
      </c>
      <c r="K52">
        <v>-0.39491227823034514</v>
      </c>
    </row>
    <row r="53" spans="1:11" x14ac:dyDescent="0.25">
      <c r="A53">
        <v>-0.21498193908933977</v>
      </c>
      <c r="B53">
        <v>-0.26812770801025315</v>
      </c>
      <c r="C53">
        <v>-0.36030376621793692</v>
      </c>
      <c r="D53">
        <v>-0.11340381130187339</v>
      </c>
      <c r="E53">
        <v>-0.59871344319108621</v>
      </c>
      <c r="F53">
        <v>-0.87260293037070935</v>
      </c>
      <c r="G53">
        <v>-0.78435041556777241</v>
      </c>
      <c r="H53">
        <v>1.6030594131389429E-2</v>
      </c>
      <c r="I53">
        <v>0.39061638671752325</v>
      </c>
      <c r="J53">
        <v>-0.48481324799542025</v>
      </c>
      <c r="K53">
        <v>-0.1028218182044924</v>
      </c>
    </row>
    <row r="54" spans="1:11" x14ac:dyDescent="0.25">
      <c r="A54">
        <v>0.37572739459956878</v>
      </c>
      <c r="B54">
        <v>-0.26812770801025315</v>
      </c>
      <c r="C54">
        <v>-0.36030376621793692</v>
      </c>
      <c r="D54">
        <v>-0.11340381130187339</v>
      </c>
      <c r="E54">
        <v>-0.96067240150220246</v>
      </c>
      <c r="F54">
        <v>1.4859612195268062</v>
      </c>
      <c r="G54">
        <v>-0.78435041556777241</v>
      </c>
      <c r="H54">
        <v>2.5875023091562377</v>
      </c>
      <c r="I54">
        <v>-0.3573317386818613</v>
      </c>
      <c r="J54">
        <v>0.44441214399580226</v>
      </c>
      <c r="K54">
        <v>1.0538564034978843</v>
      </c>
    </row>
    <row r="55" spans="1:11" x14ac:dyDescent="0.25">
      <c r="A55">
        <v>2.1478553956662947</v>
      </c>
      <c r="B55">
        <v>3.5523329032312327</v>
      </c>
      <c r="C55">
        <v>-0.36030376621793692</v>
      </c>
      <c r="D55">
        <v>-0.11340381130187339</v>
      </c>
      <c r="E55">
        <v>-0.96067240150220246</v>
      </c>
      <c r="F55">
        <v>-0.97981039172968731</v>
      </c>
      <c r="G55">
        <v>-0.78435041556777241</v>
      </c>
      <c r="H55">
        <v>1.6030594131389429E-2</v>
      </c>
      <c r="I55">
        <v>-5.8152488522107464E-2</v>
      </c>
      <c r="J55">
        <v>1.6469391218667961</v>
      </c>
      <c r="K55">
        <v>1.7548735075599311</v>
      </c>
    </row>
    <row r="56" spans="1:11" x14ac:dyDescent="0.25">
      <c r="A56">
        <v>1.2027204617640408</v>
      </c>
      <c r="B56">
        <v>1.7544690861764156</v>
      </c>
      <c r="C56">
        <v>-0.36030376621793692</v>
      </c>
      <c r="D56">
        <v>-0.11340381130187339</v>
      </c>
      <c r="E56">
        <v>-0.96067240150220246</v>
      </c>
      <c r="F56">
        <v>-1.4943239498885501E-2</v>
      </c>
      <c r="G56">
        <v>-0.78435041556777241</v>
      </c>
      <c r="H56">
        <v>-0.62683733462482261</v>
      </c>
      <c r="I56">
        <v>0.68979563687727707</v>
      </c>
      <c r="J56">
        <v>1.3189772188110704</v>
      </c>
      <c r="K56">
        <v>1.4744666659351124</v>
      </c>
    </row>
    <row r="57" spans="1:11" x14ac:dyDescent="0.25">
      <c r="A57">
        <v>2.2659972624040763</v>
      </c>
      <c r="B57">
        <v>-0.26812770801025315</v>
      </c>
      <c r="C57">
        <v>-0.36030376621793692</v>
      </c>
      <c r="D57">
        <v>-0.11340381130187339</v>
      </c>
      <c r="E57">
        <v>-0.96067240150220246</v>
      </c>
      <c r="F57">
        <v>-1.4943239498885501E-2</v>
      </c>
      <c r="G57">
        <v>-0.78435041556777241</v>
      </c>
      <c r="H57">
        <v>0.33746455850949547</v>
      </c>
      <c r="I57">
        <v>1.7369230124364154</v>
      </c>
      <c r="J57">
        <v>-1.3047180056347343</v>
      </c>
      <c r="K57">
        <v>0.94870383788857737</v>
      </c>
    </row>
    <row r="58" spans="1:11" x14ac:dyDescent="0.25">
      <c r="A58">
        <v>1.4390041952396042</v>
      </c>
      <c r="B58">
        <v>-0.26812770801025315</v>
      </c>
      <c r="C58">
        <v>-0.36030376621793692</v>
      </c>
      <c r="D58">
        <v>-0.11340381130187339</v>
      </c>
      <c r="E58">
        <v>-0.96067240150220246</v>
      </c>
      <c r="F58">
        <v>-0.33656562357581943</v>
      </c>
      <c r="G58">
        <v>-0.78435041556777241</v>
      </c>
      <c r="H58">
        <v>0.65889852288760153</v>
      </c>
      <c r="I58">
        <v>-0.50692136376173813</v>
      </c>
      <c r="J58">
        <v>0.99101531575534485</v>
      </c>
      <c r="K58">
        <v>1.1590089691071914</v>
      </c>
    </row>
    <row r="59" spans="1:11" x14ac:dyDescent="0.25">
      <c r="A59">
        <v>0.13944366112400536</v>
      </c>
      <c r="B59">
        <v>-0.26812770801025315</v>
      </c>
      <c r="C59">
        <v>-0.36030376621793692</v>
      </c>
      <c r="D59">
        <v>-0.11340381130187339</v>
      </c>
      <c r="E59">
        <v>-5.5775005724411804E-2</v>
      </c>
      <c r="F59">
        <v>0.41388660593702642</v>
      </c>
      <c r="G59">
        <v>-0.78435041556777241</v>
      </c>
      <c r="H59">
        <v>1.6232004160219196</v>
      </c>
      <c r="I59">
        <v>-0.65651098884161507</v>
      </c>
      <c r="J59">
        <v>-0.86743546822710005</v>
      </c>
      <c r="K59">
        <v>0.23600311542549676</v>
      </c>
    </row>
    <row r="60" spans="1:11" x14ac:dyDescent="0.25">
      <c r="A60">
        <v>2.1301794386223642E-2</v>
      </c>
      <c r="B60">
        <v>-0.26812770801025315</v>
      </c>
      <c r="C60">
        <v>-0.36030376621793692</v>
      </c>
      <c r="D60">
        <v>-0.11340381130187339</v>
      </c>
      <c r="E60">
        <v>-0.96067240150220246</v>
      </c>
      <c r="F60">
        <v>-0.97981039172968731</v>
      </c>
      <c r="G60">
        <v>-0.78435041556777241</v>
      </c>
      <c r="H60">
        <v>-0.62683733462482261</v>
      </c>
      <c r="I60">
        <v>-0.65651098884161507</v>
      </c>
      <c r="J60">
        <v>-0.3208322964675574</v>
      </c>
      <c r="K60">
        <v>0.2827375890296332</v>
      </c>
    </row>
    <row r="61" spans="1:11" x14ac:dyDescent="0.25">
      <c r="A61">
        <v>0.73015299481291396</v>
      </c>
      <c r="B61">
        <v>-0.26812770801025315</v>
      </c>
      <c r="C61">
        <v>-0.36030376621793692</v>
      </c>
      <c r="D61">
        <v>-0.11340381130187339</v>
      </c>
      <c r="E61">
        <v>-0.96067240150220246</v>
      </c>
      <c r="F61">
        <v>1.9147910649627182</v>
      </c>
      <c r="G61">
        <v>-0.78435041556777241</v>
      </c>
      <c r="H61">
        <v>-0.62683733462482261</v>
      </c>
      <c r="I61">
        <v>1.7369230124364154</v>
      </c>
      <c r="J61">
        <v>1.4282978531629791</v>
      </c>
      <c r="K61">
        <v>0.72671508826892939</v>
      </c>
    </row>
    <row r="62" spans="1:11" x14ac:dyDescent="0.25">
      <c r="A62">
        <v>0.61201112807513225</v>
      </c>
      <c r="B62">
        <v>-0.26812770801025315</v>
      </c>
      <c r="C62">
        <v>-0.36030376621793692</v>
      </c>
      <c r="D62">
        <v>-0.11340381130187339</v>
      </c>
      <c r="E62">
        <v>-0.96067240150220246</v>
      </c>
      <c r="F62">
        <v>-0.22935816221684147</v>
      </c>
      <c r="G62">
        <v>-0.78435041556777241</v>
      </c>
      <c r="H62">
        <v>0.33746455850949547</v>
      </c>
      <c r="I62">
        <v>-0.65651098884161507</v>
      </c>
      <c r="J62">
        <v>0.44441214399580226</v>
      </c>
      <c r="K62">
        <v>0.48135910184721303</v>
      </c>
    </row>
    <row r="63" spans="1:11" x14ac:dyDescent="0.25">
      <c r="A63">
        <v>0.37572739459956878</v>
      </c>
      <c r="B63">
        <v>-0.26812770801025315</v>
      </c>
      <c r="C63">
        <v>-0.36030376621793692</v>
      </c>
      <c r="D63">
        <v>-0.11340381130187339</v>
      </c>
      <c r="E63">
        <v>-0.96067240150220246</v>
      </c>
      <c r="F63">
        <v>-0.97981039172968731</v>
      </c>
      <c r="G63">
        <v>-0.78435041556777241</v>
      </c>
      <c r="H63">
        <v>0.65889852288760153</v>
      </c>
      <c r="I63">
        <v>-0.20774211360198439</v>
      </c>
      <c r="J63">
        <v>0.49907246117175652</v>
      </c>
      <c r="K63">
        <v>1.5445683763413172</v>
      </c>
    </row>
    <row r="64" spans="1:11" x14ac:dyDescent="0.25">
      <c r="A64">
        <v>-0.56940753930268495</v>
      </c>
      <c r="B64">
        <v>-0.26812770801025315</v>
      </c>
      <c r="C64">
        <v>1.6072768565643676</v>
      </c>
      <c r="D64">
        <v>-0.11340381130187339</v>
      </c>
      <c r="E64">
        <v>0.12520447343114632</v>
      </c>
      <c r="F64">
        <v>-0.97981039172968731</v>
      </c>
      <c r="G64">
        <v>-0.15629181944448906</v>
      </c>
      <c r="H64">
        <v>-0.62683733462482261</v>
      </c>
      <c r="I64">
        <v>-1.1052798640812458</v>
      </c>
      <c r="J64">
        <v>-1.4140386399866427</v>
      </c>
      <c r="K64">
        <v>-0.39491227823034514</v>
      </c>
    </row>
    <row r="65" spans="1:11" x14ac:dyDescent="0.25">
      <c r="A65">
        <v>-0.33312380582712148</v>
      </c>
      <c r="B65">
        <v>-0.26812770801025315</v>
      </c>
      <c r="C65">
        <v>-0.36030376621793692</v>
      </c>
      <c r="D65">
        <v>-0.11340381130187339</v>
      </c>
      <c r="E65">
        <v>-0.59871344319108621</v>
      </c>
      <c r="F65">
        <v>-0.87260293037070935</v>
      </c>
      <c r="G65">
        <v>-0.78435041556777241</v>
      </c>
      <c r="H65">
        <v>-0.62683733462482261</v>
      </c>
      <c r="I65">
        <v>-0.95569023900136896</v>
      </c>
      <c r="J65">
        <v>-0.21151166211564887</v>
      </c>
      <c r="K65">
        <v>4.9065221008951013E-2</v>
      </c>
    </row>
    <row r="66" spans="1:11" x14ac:dyDescent="0.25">
      <c r="A66">
        <v>-9.6840072351558074E-2</v>
      </c>
      <c r="B66">
        <v>-0.26812770801025315</v>
      </c>
      <c r="C66">
        <v>-0.36030376621793692</v>
      </c>
      <c r="D66">
        <v>-0.11340381130187339</v>
      </c>
      <c r="E66">
        <v>-0.23675448487996992</v>
      </c>
      <c r="F66">
        <v>-0.97981039172968731</v>
      </c>
      <c r="G66">
        <v>0.34615505745413755</v>
      </c>
      <c r="H66">
        <v>0.33746455850949547</v>
      </c>
      <c r="I66">
        <v>-0.80610061392149202</v>
      </c>
      <c r="J66">
        <v>-0.97675610257900858</v>
      </c>
      <c r="K66">
        <v>-0.28975971262103817</v>
      </c>
    </row>
    <row r="67" spans="1:11" x14ac:dyDescent="0.25">
      <c r="A67">
        <v>0.37572739459956878</v>
      </c>
      <c r="B67">
        <v>-0.26812770801025315</v>
      </c>
      <c r="C67">
        <v>-0.36030376621793692</v>
      </c>
      <c r="D67">
        <v>-0.11340381130187339</v>
      </c>
      <c r="E67">
        <v>-0.96067240150220246</v>
      </c>
      <c r="F67">
        <v>-0.22935816221684147</v>
      </c>
      <c r="G67">
        <v>-0.78435041556777241</v>
      </c>
      <c r="H67">
        <v>-0.62683733462482261</v>
      </c>
      <c r="I67">
        <v>1.2881541371967846</v>
      </c>
      <c r="J67">
        <v>1.0456756329312991</v>
      </c>
      <c r="K67">
        <v>1.3576304819247713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2:P32"/>
  <sheetViews>
    <sheetView workbookViewId="0">
      <selection activeCell="A5" sqref="A5"/>
    </sheetView>
  </sheetViews>
  <sheetFormatPr defaultRowHeight="15" x14ac:dyDescent="0.25"/>
  <cols>
    <col min="1" max="1" width="10.28515625" customWidth="1"/>
    <col min="2" max="2" width="11.140625" customWidth="1"/>
    <col min="4" max="4" width="11.85546875" bestFit="1" customWidth="1"/>
    <col min="5" max="5" width="11.140625" bestFit="1" customWidth="1"/>
    <col min="7" max="7" width="13.5703125" bestFit="1" customWidth="1"/>
    <col min="8" max="8" width="11.140625" bestFit="1" customWidth="1"/>
    <col min="10" max="10" width="15.28515625" bestFit="1" customWidth="1"/>
    <col min="11" max="11" width="11.140625" bestFit="1" customWidth="1"/>
    <col min="13" max="13" width="13.85546875" bestFit="1" customWidth="1"/>
    <col min="14" max="14" width="11.140625" bestFit="1" customWidth="1"/>
    <col min="16" max="16" width="14.28515625" bestFit="1" customWidth="1"/>
    <col min="17" max="17" width="11.140625" bestFit="1" customWidth="1"/>
    <col min="19" max="19" width="16.7109375" bestFit="1" customWidth="1"/>
    <col min="20" max="20" width="11.140625" bestFit="1" customWidth="1"/>
  </cols>
  <sheetData>
    <row r="2" spans="1:16" ht="15.75" thickBot="1" x14ac:dyDescent="0.3">
      <c r="A2" t="s">
        <v>29</v>
      </c>
      <c r="D2" t="s">
        <v>31</v>
      </c>
      <c r="G2" t="s">
        <v>30</v>
      </c>
      <c r="J2" t="s">
        <v>32</v>
      </c>
      <c r="M2" s="7"/>
    </row>
    <row r="3" spans="1:16" x14ac:dyDescent="0.25">
      <c r="A3" s="3" t="s">
        <v>26</v>
      </c>
      <c r="B3" s="3" t="s">
        <v>28</v>
      </c>
      <c r="D3" s="3" t="s">
        <v>26</v>
      </c>
      <c r="E3" s="3" t="s">
        <v>28</v>
      </c>
      <c r="G3" s="3" t="s">
        <v>26</v>
      </c>
      <c r="H3" s="3" t="s">
        <v>28</v>
      </c>
      <c r="K3" s="6" t="s">
        <v>33</v>
      </c>
      <c r="L3" s="7" t="s">
        <v>35</v>
      </c>
      <c r="M3" s="7" t="s">
        <v>34</v>
      </c>
      <c r="N3" s="7" t="s">
        <v>37</v>
      </c>
      <c r="O3" s="7" t="s">
        <v>36</v>
      </c>
      <c r="P3" s="7" t="s">
        <v>38</v>
      </c>
    </row>
    <row r="4" spans="1:16" x14ac:dyDescent="0.25">
      <c r="A4" s="5">
        <v>1</v>
      </c>
      <c r="B4" s="1">
        <v>42</v>
      </c>
      <c r="C4" s="4"/>
      <c r="D4" s="5">
        <v>1</v>
      </c>
      <c r="E4" s="1">
        <v>0</v>
      </c>
      <c r="G4" s="5">
        <v>1</v>
      </c>
      <c r="H4" s="1">
        <v>0</v>
      </c>
      <c r="J4" s="6" t="s">
        <v>33</v>
      </c>
      <c r="K4" s="8">
        <f>B4/B10</f>
        <v>0.33870967741935482</v>
      </c>
      <c r="L4" s="8">
        <f>E4/E10</f>
        <v>0</v>
      </c>
      <c r="M4" s="8">
        <f>H4/H10</f>
        <v>0</v>
      </c>
      <c r="N4" s="8">
        <f>E15/E21</f>
        <v>0</v>
      </c>
      <c r="O4" s="8">
        <f>B15/B21</f>
        <v>0</v>
      </c>
      <c r="P4" s="8">
        <f>H15/H21</f>
        <v>0.25714285714285712</v>
      </c>
    </row>
    <row r="5" spans="1:16" x14ac:dyDescent="0.25">
      <c r="A5" s="5">
        <v>2</v>
      </c>
      <c r="B5" s="1">
        <v>34</v>
      </c>
      <c r="C5" s="4"/>
      <c r="D5" s="5">
        <v>2</v>
      </c>
      <c r="E5" s="1">
        <v>18</v>
      </c>
      <c r="G5" s="5">
        <v>2</v>
      </c>
      <c r="H5" s="1">
        <v>26</v>
      </c>
      <c r="J5" t="s">
        <v>35</v>
      </c>
      <c r="K5" s="8">
        <f>B5/B10</f>
        <v>0.27419354838709675</v>
      </c>
      <c r="L5" s="8">
        <f>E5/E10</f>
        <v>0.4</v>
      </c>
      <c r="M5" s="8">
        <f>H5/H10</f>
        <v>0.38805970149253732</v>
      </c>
      <c r="N5" s="8">
        <f>E16/E21</f>
        <v>0.14516129032258066</v>
      </c>
      <c r="O5" s="8">
        <f>B16/B21</f>
        <v>0.12987012987012986</v>
      </c>
      <c r="P5" s="8">
        <f>H16/H21</f>
        <v>0.34285714285714286</v>
      </c>
    </row>
    <row r="6" spans="1:16" x14ac:dyDescent="0.25">
      <c r="A6" s="5">
        <v>3</v>
      </c>
      <c r="B6" s="1">
        <v>6</v>
      </c>
      <c r="C6" s="4"/>
      <c r="D6" s="5">
        <v>3</v>
      </c>
      <c r="E6" s="1">
        <v>6</v>
      </c>
      <c r="G6" s="5">
        <v>3</v>
      </c>
      <c r="H6" s="1">
        <v>11</v>
      </c>
      <c r="J6" t="s">
        <v>34</v>
      </c>
      <c r="K6" s="8">
        <f>B6/B10</f>
        <v>4.8387096774193547E-2</v>
      </c>
      <c r="L6" s="8">
        <f>E6/E10</f>
        <v>0.13333333333333333</v>
      </c>
      <c r="M6" s="8">
        <f>H6/H10</f>
        <v>0.16417910447761194</v>
      </c>
      <c r="N6" s="8">
        <f>E17/E21</f>
        <v>9.6774193548387094E-2</v>
      </c>
      <c r="O6" s="8">
        <f>B17/B21</f>
        <v>0.25974025974025972</v>
      </c>
      <c r="P6" s="8">
        <f>H17/H21</f>
        <v>4.2857142857142858E-2</v>
      </c>
    </row>
    <row r="7" spans="1:16" x14ac:dyDescent="0.25">
      <c r="A7" s="5">
        <v>4</v>
      </c>
      <c r="B7" s="1">
        <v>7</v>
      </c>
      <c r="C7" s="4"/>
      <c r="D7" s="5">
        <v>4</v>
      </c>
      <c r="E7" s="1">
        <v>5</v>
      </c>
      <c r="G7" s="5">
        <v>4</v>
      </c>
      <c r="H7" s="1">
        <v>8</v>
      </c>
      <c r="J7" t="s">
        <v>37</v>
      </c>
      <c r="K7" s="8">
        <f>B7/B10</f>
        <v>5.6451612903225805E-2</v>
      </c>
      <c r="L7" s="8">
        <f>E7/E10</f>
        <v>0.1111111111111111</v>
      </c>
      <c r="M7" s="8">
        <f>H7/H10</f>
        <v>0.11940298507462686</v>
      </c>
      <c r="N7" s="8">
        <f>E18/E21</f>
        <v>0.20967741935483872</v>
      </c>
      <c r="O7" s="8">
        <f>B18/B21</f>
        <v>0.14285714285714285</v>
      </c>
      <c r="P7" s="8">
        <f>H18/H21</f>
        <v>4.2857142857142858E-2</v>
      </c>
    </row>
    <row r="8" spans="1:16" x14ac:dyDescent="0.25">
      <c r="A8" s="5">
        <v>5</v>
      </c>
      <c r="B8" s="1">
        <v>21</v>
      </c>
      <c r="C8" s="4"/>
      <c r="D8" s="5">
        <v>5</v>
      </c>
      <c r="E8" s="1">
        <v>13</v>
      </c>
      <c r="G8" s="5">
        <v>5</v>
      </c>
      <c r="H8" s="1">
        <v>16</v>
      </c>
      <c r="J8" t="s">
        <v>36</v>
      </c>
      <c r="K8" s="8">
        <f>B8/B10</f>
        <v>0.16935483870967741</v>
      </c>
      <c r="L8" s="8">
        <f>E8/E10</f>
        <v>0.28888888888888886</v>
      </c>
      <c r="M8" s="8">
        <f>H8/H10</f>
        <v>0.23880597014925373</v>
      </c>
      <c r="N8" s="8">
        <f>E19/E21</f>
        <v>0.54838709677419351</v>
      </c>
      <c r="O8" s="8">
        <f>B19/B21</f>
        <v>0.46753246753246752</v>
      </c>
      <c r="P8" s="8">
        <f>H19/H21</f>
        <v>0.22857142857142856</v>
      </c>
    </row>
    <row r="9" spans="1:16" x14ac:dyDescent="0.25">
      <c r="A9" s="5">
        <v>6</v>
      </c>
      <c r="B9" s="1">
        <v>14</v>
      </c>
      <c r="C9" s="4"/>
      <c r="D9" s="5">
        <v>6</v>
      </c>
      <c r="E9" s="1">
        <v>3</v>
      </c>
      <c r="G9" s="5">
        <v>6</v>
      </c>
      <c r="H9" s="1">
        <v>6</v>
      </c>
      <c r="J9" t="s">
        <v>38</v>
      </c>
      <c r="K9" s="8">
        <f>B9/B10</f>
        <v>0.11290322580645161</v>
      </c>
      <c r="L9" s="8">
        <f>E9/E10</f>
        <v>6.6666666666666666E-2</v>
      </c>
      <c r="M9" s="8">
        <f>H9/H10</f>
        <v>8.9552238805970144E-2</v>
      </c>
      <c r="N9" s="8">
        <f>E20/E21</f>
        <v>0</v>
      </c>
      <c r="O9" s="8">
        <f>B20/B21</f>
        <v>0</v>
      </c>
      <c r="P9" s="8">
        <f>H20/H21</f>
        <v>8.5714285714285715E-2</v>
      </c>
    </row>
    <row r="10" spans="1:16" ht="15.75" thickBot="1" x14ac:dyDescent="0.3">
      <c r="A10" s="2" t="s">
        <v>39</v>
      </c>
      <c r="B10" s="2">
        <f>SUM(B4:B9)</f>
        <v>124</v>
      </c>
      <c r="C10" s="4"/>
      <c r="D10" s="2" t="s">
        <v>39</v>
      </c>
      <c r="E10" s="2">
        <f>SUM(E4:E9)</f>
        <v>45</v>
      </c>
      <c r="G10" s="2" t="s">
        <v>39</v>
      </c>
      <c r="H10" s="2">
        <f>SUM(H4:H9)</f>
        <v>67</v>
      </c>
    </row>
    <row r="11" spans="1:16" x14ac:dyDescent="0.25">
      <c r="F11" s="4"/>
      <c r="J11" t="s">
        <v>42</v>
      </c>
      <c r="K11" s="9">
        <f>AVERAGE(K4,L5,M6,N7,O8,P9)</f>
        <v>0.27763549241642643</v>
      </c>
    </row>
    <row r="12" spans="1:16" x14ac:dyDescent="0.25">
      <c r="F12" s="4"/>
    </row>
    <row r="13" spans="1:16" ht="15.75" thickBot="1" x14ac:dyDescent="0.3">
      <c r="A13" t="s">
        <v>19</v>
      </c>
      <c r="D13" t="s">
        <v>20</v>
      </c>
      <c r="G13" t="s">
        <v>18</v>
      </c>
    </row>
    <row r="14" spans="1:16" x14ac:dyDescent="0.25">
      <c r="A14" s="3" t="s">
        <v>26</v>
      </c>
      <c r="B14" s="3" t="s">
        <v>28</v>
      </c>
      <c r="D14" s="3" t="s">
        <v>26</v>
      </c>
      <c r="E14" s="3" t="s">
        <v>28</v>
      </c>
      <c r="G14" s="3" t="s">
        <v>26</v>
      </c>
      <c r="H14" s="3" t="s">
        <v>28</v>
      </c>
    </row>
    <row r="15" spans="1:16" x14ac:dyDescent="0.25">
      <c r="A15" s="5">
        <v>1</v>
      </c>
      <c r="B15" s="1">
        <v>0</v>
      </c>
      <c r="D15" s="5">
        <v>1</v>
      </c>
      <c r="E15" s="1">
        <v>0</v>
      </c>
      <c r="G15" s="5">
        <v>1</v>
      </c>
      <c r="H15" s="1">
        <v>18</v>
      </c>
    </row>
    <row r="16" spans="1:16" x14ac:dyDescent="0.25">
      <c r="A16" s="5">
        <v>2</v>
      </c>
      <c r="B16" s="1">
        <v>10</v>
      </c>
      <c r="D16" s="5">
        <v>2</v>
      </c>
      <c r="E16" s="1">
        <v>9</v>
      </c>
      <c r="G16" s="5">
        <v>2</v>
      </c>
      <c r="H16" s="1">
        <v>24</v>
      </c>
    </row>
    <row r="17" spans="1:8" x14ac:dyDescent="0.25">
      <c r="A17" s="5">
        <v>3</v>
      </c>
      <c r="B17" s="1">
        <v>20</v>
      </c>
      <c r="D17" s="5">
        <v>3</v>
      </c>
      <c r="E17" s="1">
        <v>6</v>
      </c>
      <c r="G17" s="5">
        <v>3</v>
      </c>
      <c r="H17" s="1">
        <v>3</v>
      </c>
    </row>
    <row r="18" spans="1:8" x14ac:dyDescent="0.25">
      <c r="A18" s="5">
        <v>4</v>
      </c>
      <c r="B18" s="1">
        <v>11</v>
      </c>
      <c r="D18" s="5">
        <v>4</v>
      </c>
      <c r="E18" s="1">
        <v>13</v>
      </c>
      <c r="G18" s="5">
        <v>4</v>
      </c>
      <c r="H18" s="1">
        <v>3</v>
      </c>
    </row>
    <row r="19" spans="1:8" x14ac:dyDescent="0.25">
      <c r="A19" s="5">
        <v>5</v>
      </c>
      <c r="B19" s="1">
        <v>36</v>
      </c>
      <c r="D19" s="5">
        <v>5</v>
      </c>
      <c r="E19" s="1">
        <v>34</v>
      </c>
      <c r="G19" s="5">
        <v>5</v>
      </c>
      <c r="H19" s="1">
        <v>16</v>
      </c>
    </row>
    <row r="20" spans="1:8" x14ac:dyDescent="0.25">
      <c r="A20" s="5">
        <v>6</v>
      </c>
      <c r="B20" s="1">
        <v>0</v>
      </c>
      <c r="D20" s="5">
        <v>6</v>
      </c>
      <c r="E20" s="1">
        <v>0</v>
      </c>
      <c r="G20" s="5">
        <v>6</v>
      </c>
      <c r="H20" s="1">
        <v>6</v>
      </c>
    </row>
    <row r="21" spans="1:8" ht="15.75" thickBot="1" x14ac:dyDescent="0.3">
      <c r="A21" s="2" t="s">
        <v>39</v>
      </c>
      <c r="B21" s="2">
        <f>SUM(B15:B20)</f>
        <v>77</v>
      </c>
      <c r="D21" s="2" t="s">
        <v>39</v>
      </c>
      <c r="E21" s="2">
        <f>SUM(E15:E20)</f>
        <v>62</v>
      </c>
      <c r="G21" s="2" t="s">
        <v>39</v>
      </c>
      <c r="H21" s="2">
        <f>SUM(H15:H20)</f>
        <v>70</v>
      </c>
    </row>
    <row r="24" spans="1:8" ht="15.75" thickBot="1" x14ac:dyDescent="0.3">
      <c r="A24" t="s">
        <v>16</v>
      </c>
    </row>
    <row r="25" spans="1:8" x14ac:dyDescent="0.25">
      <c r="A25" s="3" t="s">
        <v>26</v>
      </c>
      <c r="B25" s="3" t="s">
        <v>28</v>
      </c>
    </row>
    <row r="26" spans="1:8" x14ac:dyDescent="0.25">
      <c r="A26" s="5">
        <v>1</v>
      </c>
      <c r="B26" s="1">
        <v>1</v>
      </c>
    </row>
    <row r="27" spans="1:8" x14ac:dyDescent="0.25">
      <c r="A27" s="5">
        <v>2</v>
      </c>
      <c r="B27" s="1">
        <v>9</v>
      </c>
    </row>
    <row r="28" spans="1:8" x14ac:dyDescent="0.25">
      <c r="A28" s="5">
        <v>3</v>
      </c>
      <c r="B28" s="1">
        <v>10</v>
      </c>
    </row>
    <row r="29" spans="1:8" x14ac:dyDescent="0.25">
      <c r="A29" s="5">
        <v>4</v>
      </c>
      <c r="B29" s="1">
        <v>3</v>
      </c>
    </row>
    <row r="30" spans="1:8" x14ac:dyDescent="0.25">
      <c r="A30" s="5">
        <v>5</v>
      </c>
      <c r="B30" s="1">
        <v>55</v>
      </c>
    </row>
    <row r="31" spans="1:8" x14ac:dyDescent="0.25">
      <c r="A31" s="5">
        <v>6</v>
      </c>
      <c r="B31" s="1">
        <v>1</v>
      </c>
    </row>
    <row r="32" spans="1:8" ht="15.75" thickBot="1" x14ac:dyDescent="0.3">
      <c r="A32" s="2" t="s">
        <v>39</v>
      </c>
      <c r="B32" s="2">
        <f>SUM(B26:B31)</f>
        <v>79</v>
      </c>
    </row>
  </sheetData>
  <sortState ref="G15:G20">
    <sortCondition ref="G4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U127"/>
  <sheetViews>
    <sheetView topLeftCell="G4" workbookViewId="0">
      <selection activeCell="P26" sqref="P26"/>
    </sheetView>
  </sheetViews>
  <sheetFormatPr defaultRowHeight="15" x14ac:dyDescent="0.25"/>
  <sheetData>
    <row r="1" spans="1:21" x14ac:dyDescent="0.25">
      <c r="A1" t="s">
        <v>40</v>
      </c>
    </row>
    <row r="3" spans="1:21" x14ac:dyDescent="0.25">
      <c r="A3" t="s">
        <v>33</v>
      </c>
      <c r="C3" t="s">
        <v>35</v>
      </c>
      <c r="E3" t="s">
        <v>34</v>
      </c>
      <c r="G3" t="s">
        <v>37</v>
      </c>
      <c r="I3" t="s">
        <v>41</v>
      </c>
      <c r="K3" t="s">
        <v>36</v>
      </c>
    </row>
    <row r="4" spans="1:21" ht="15.75" thickBot="1" x14ac:dyDescent="0.3">
      <c r="A4">
        <v>6</v>
      </c>
      <c r="C4">
        <v>4</v>
      </c>
      <c r="E4">
        <v>1</v>
      </c>
      <c r="G4">
        <v>2</v>
      </c>
      <c r="I4">
        <v>2</v>
      </c>
      <c r="K4">
        <v>1</v>
      </c>
      <c r="M4">
        <v>1</v>
      </c>
      <c r="P4" t="s">
        <v>33</v>
      </c>
      <c r="Q4" t="s">
        <v>35</v>
      </c>
      <c r="R4" t="s">
        <v>34</v>
      </c>
      <c r="S4" t="s">
        <v>37</v>
      </c>
      <c r="T4" t="s">
        <v>41</v>
      </c>
      <c r="U4" t="s">
        <v>36</v>
      </c>
    </row>
    <row r="5" spans="1:21" x14ac:dyDescent="0.25">
      <c r="A5">
        <v>1</v>
      </c>
      <c r="C5">
        <v>3</v>
      </c>
      <c r="E5">
        <v>3</v>
      </c>
      <c r="G5">
        <v>2</v>
      </c>
      <c r="I5">
        <v>1</v>
      </c>
      <c r="K5">
        <v>5</v>
      </c>
      <c r="M5">
        <v>2</v>
      </c>
      <c r="O5" s="3"/>
      <c r="P5" s="3" t="s">
        <v>43</v>
      </c>
      <c r="Q5" s="3" t="s">
        <v>43</v>
      </c>
      <c r="R5" s="3" t="s">
        <v>43</v>
      </c>
      <c r="S5" s="3" t="s">
        <v>43</v>
      </c>
      <c r="T5" s="3" t="s">
        <v>43</v>
      </c>
      <c r="U5" s="3" t="s">
        <v>43</v>
      </c>
    </row>
    <row r="6" spans="1:21" x14ac:dyDescent="0.25">
      <c r="A6">
        <v>6</v>
      </c>
      <c r="C6">
        <v>2</v>
      </c>
      <c r="E6">
        <v>4</v>
      </c>
      <c r="G6">
        <v>5</v>
      </c>
      <c r="I6">
        <v>6</v>
      </c>
      <c r="K6">
        <v>5</v>
      </c>
      <c r="M6">
        <v>3</v>
      </c>
      <c r="O6" s="5">
        <v>1</v>
      </c>
      <c r="P6" s="1">
        <v>64</v>
      </c>
      <c r="Q6" s="1">
        <v>0</v>
      </c>
      <c r="R6" s="1">
        <v>1</v>
      </c>
      <c r="S6" s="1">
        <v>0</v>
      </c>
      <c r="T6" s="1">
        <v>18</v>
      </c>
      <c r="U6" s="1">
        <v>1</v>
      </c>
    </row>
    <row r="7" spans="1:21" x14ac:dyDescent="0.25">
      <c r="A7">
        <v>1</v>
      </c>
      <c r="C7">
        <v>2</v>
      </c>
      <c r="E7">
        <v>2</v>
      </c>
      <c r="G7">
        <v>3</v>
      </c>
      <c r="I7">
        <v>6</v>
      </c>
      <c r="K7">
        <v>5</v>
      </c>
      <c r="M7">
        <v>4</v>
      </c>
      <c r="O7" s="5">
        <v>2</v>
      </c>
      <c r="P7" s="1">
        <v>17</v>
      </c>
      <c r="Q7" s="1">
        <v>20</v>
      </c>
      <c r="R7" s="1">
        <v>28</v>
      </c>
      <c r="S7" s="1">
        <v>19</v>
      </c>
      <c r="T7" s="1">
        <v>21</v>
      </c>
      <c r="U7" s="1">
        <v>12</v>
      </c>
    </row>
    <row r="8" spans="1:21" x14ac:dyDescent="0.25">
      <c r="A8">
        <v>1</v>
      </c>
      <c r="C8">
        <v>5</v>
      </c>
      <c r="E8">
        <v>4</v>
      </c>
      <c r="G8">
        <v>5</v>
      </c>
      <c r="I8">
        <v>6</v>
      </c>
      <c r="K8">
        <v>5</v>
      </c>
      <c r="M8">
        <v>5</v>
      </c>
      <c r="O8" s="5">
        <v>3</v>
      </c>
      <c r="P8" s="1">
        <v>0</v>
      </c>
      <c r="Q8" s="1">
        <v>6</v>
      </c>
      <c r="R8" s="1">
        <v>16</v>
      </c>
      <c r="S8" s="1">
        <v>13</v>
      </c>
      <c r="T8" s="1">
        <v>3</v>
      </c>
      <c r="U8" s="1">
        <v>32</v>
      </c>
    </row>
    <row r="9" spans="1:21" x14ac:dyDescent="0.25">
      <c r="A9">
        <v>1</v>
      </c>
      <c r="C9">
        <v>2</v>
      </c>
      <c r="E9">
        <v>2</v>
      </c>
      <c r="G9">
        <v>3</v>
      </c>
      <c r="I9">
        <v>1</v>
      </c>
      <c r="K9">
        <v>3</v>
      </c>
      <c r="M9">
        <v>6</v>
      </c>
      <c r="O9" s="5">
        <v>4</v>
      </c>
      <c r="P9" s="1">
        <v>3</v>
      </c>
      <c r="Q9" s="1">
        <v>5</v>
      </c>
      <c r="R9" s="1">
        <v>12</v>
      </c>
      <c r="S9" s="1">
        <v>15</v>
      </c>
      <c r="T9" s="1">
        <v>1</v>
      </c>
      <c r="U9" s="1">
        <v>11</v>
      </c>
    </row>
    <row r="10" spans="1:21" x14ac:dyDescent="0.25">
      <c r="A10">
        <v>6</v>
      </c>
      <c r="C10">
        <v>5</v>
      </c>
      <c r="E10">
        <v>3</v>
      </c>
      <c r="G10">
        <v>5</v>
      </c>
      <c r="I10">
        <v>1</v>
      </c>
      <c r="K10">
        <v>5</v>
      </c>
      <c r="O10" s="5">
        <v>5</v>
      </c>
      <c r="P10" s="1">
        <v>0</v>
      </c>
      <c r="Q10" s="1">
        <v>9</v>
      </c>
      <c r="R10" s="1">
        <v>2</v>
      </c>
      <c r="S10" s="1">
        <v>14</v>
      </c>
      <c r="T10" s="1">
        <v>4</v>
      </c>
      <c r="U10" s="1">
        <v>20</v>
      </c>
    </row>
    <row r="11" spans="1:21" x14ac:dyDescent="0.25">
      <c r="A11">
        <v>1</v>
      </c>
      <c r="C11">
        <v>5</v>
      </c>
      <c r="E11">
        <v>4</v>
      </c>
      <c r="G11">
        <v>4</v>
      </c>
      <c r="I11">
        <v>1</v>
      </c>
      <c r="K11">
        <v>4</v>
      </c>
      <c r="O11" s="5">
        <v>6</v>
      </c>
      <c r="P11" s="1">
        <v>40</v>
      </c>
      <c r="Q11" s="1">
        <v>5</v>
      </c>
      <c r="R11" s="1">
        <v>8</v>
      </c>
      <c r="S11" s="1">
        <v>1</v>
      </c>
      <c r="T11" s="1">
        <v>23</v>
      </c>
      <c r="U11" s="1">
        <v>1</v>
      </c>
    </row>
    <row r="12" spans="1:21" ht="15.75" thickBot="1" x14ac:dyDescent="0.3">
      <c r="A12">
        <v>1</v>
      </c>
      <c r="C12">
        <v>2</v>
      </c>
      <c r="E12">
        <v>2</v>
      </c>
      <c r="G12">
        <v>4</v>
      </c>
      <c r="I12">
        <v>2</v>
      </c>
      <c r="K12">
        <v>2</v>
      </c>
      <c r="O12" s="2" t="s">
        <v>39</v>
      </c>
      <c r="P12" s="2">
        <f t="shared" ref="P12:U12" si="0">SUM(P6:P11)</f>
        <v>124</v>
      </c>
      <c r="Q12" s="2">
        <f t="shared" si="0"/>
        <v>45</v>
      </c>
      <c r="R12" s="2">
        <f t="shared" si="0"/>
        <v>67</v>
      </c>
      <c r="S12" s="2">
        <f t="shared" si="0"/>
        <v>62</v>
      </c>
      <c r="T12" s="2">
        <f t="shared" si="0"/>
        <v>70</v>
      </c>
      <c r="U12" s="2">
        <f t="shared" si="0"/>
        <v>77</v>
      </c>
    </row>
    <row r="13" spans="1:21" x14ac:dyDescent="0.25">
      <c r="A13">
        <v>1</v>
      </c>
      <c r="C13">
        <v>3</v>
      </c>
      <c r="E13">
        <v>3</v>
      </c>
      <c r="G13">
        <v>3</v>
      </c>
      <c r="I13">
        <v>1</v>
      </c>
      <c r="K13">
        <v>3</v>
      </c>
    </row>
    <row r="14" spans="1:21" x14ac:dyDescent="0.25">
      <c r="A14">
        <v>2</v>
      </c>
      <c r="C14">
        <v>4</v>
      </c>
      <c r="E14">
        <v>4</v>
      </c>
      <c r="G14">
        <v>3</v>
      </c>
      <c r="I14">
        <v>5</v>
      </c>
      <c r="K14">
        <v>2</v>
      </c>
    </row>
    <row r="15" spans="1:21" x14ac:dyDescent="0.25">
      <c r="A15">
        <v>1</v>
      </c>
      <c r="C15">
        <v>6</v>
      </c>
      <c r="E15">
        <v>3</v>
      </c>
      <c r="G15">
        <v>3</v>
      </c>
      <c r="I15">
        <v>2</v>
      </c>
      <c r="K15">
        <v>2</v>
      </c>
      <c r="O15" t="s">
        <v>32</v>
      </c>
    </row>
    <row r="16" spans="1:21" x14ac:dyDescent="0.25">
      <c r="A16">
        <v>2</v>
      </c>
      <c r="C16">
        <v>6</v>
      </c>
      <c r="E16">
        <v>2</v>
      </c>
      <c r="G16">
        <v>4</v>
      </c>
      <c r="I16">
        <v>5</v>
      </c>
      <c r="K16">
        <v>5</v>
      </c>
    </row>
    <row r="17" spans="1:21" x14ac:dyDescent="0.25">
      <c r="A17">
        <v>1</v>
      </c>
      <c r="C17">
        <v>5</v>
      </c>
      <c r="E17">
        <v>3</v>
      </c>
      <c r="G17">
        <v>3</v>
      </c>
      <c r="I17">
        <v>1</v>
      </c>
      <c r="K17">
        <v>4</v>
      </c>
      <c r="P17" t="s">
        <v>33</v>
      </c>
      <c r="Q17" t="s">
        <v>35</v>
      </c>
      <c r="R17" t="s">
        <v>34</v>
      </c>
      <c r="S17" t="s">
        <v>37</v>
      </c>
      <c r="T17" t="s">
        <v>38</v>
      </c>
      <c r="U17" t="s">
        <v>36</v>
      </c>
    </row>
    <row r="18" spans="1:21" x14ac:dyDescent="0.25">
      <c r="A18">
        <v>1</v>
      </c>
      <c r="C18">
        <v>6</v>
      </c>
      <c r="E18">
        <v>3</v>
      </c>
      <c r="G18">
        <v>2</v>
      </c>
      <c r="I18">
        <v>1</v>
      </c>
      <c r="K18">
        <v>5</v>
      </c>
      <c r="O18" t="s">
        <v>33</v>
      </c>
      <c r="P18" s="8">
        <f t="shared" ref="P18:U18" si="1">P6/P12</f>
        <v>0.5161290322580645</v>
      </c>
      <c r="Q18" s="8">
        <f t="shared" si="1"/>
        <v>0</v>
      </c>
      <c r="R18" s="8">
        <f t="shared" si="1"/>
        <v>1.4925373134328358E-2</v>
      </c>
      <c r="S18" s="8">
        <f t="shared" si="1"/>
        <v>0</v>
      </c>
      <c r="T18" s="8">
        <f t="shared" si="1"/>
        <v>0.25714285714285712</v>
      </c>
      <c r="U18" s="8">
        <f t="shared" si="1"/>
        <v>1.2987012987012988E-2</v>
      </c>
    </row>
    <row r="19" spans="1:21" x14ac:dyDescent="0.25">
      <c r="A19">
        <v>1</v>
      </c>
      <c r="C19">
        <v>5</v>
      </c>
      <c r="E19">
        <v>2</v>
      </c>
      <c r="G19">
        <v>4</v>
      </c>
      <c r="I19">
        <v>1</v>
      </c>
      <c r="K19">
        <v>3</v>
      </c>
      <c r="O19" t="s">
        <v>35</v>
      </c>
      <c r="P19" s="8">
        <f t="shared" ref="P19:U19" si="2">P7/P12</f>
        <v>0.13709677419354838</v>
      </c>
      <c r="Q19" s="8">
        <f t="shared" si="2"/>
        <v>0.44444444444444442</v>
      </c>
      <c r="R19" s="8">
        <f t="shared" si="2"/>
        <v>0.41791044776119401</v>
      </c>
      <c r="S19" s="8">
        <f t="shared" si="2"/>
        <v>0.30645161290322581</v>
      </c>
      <c r="T19" s="8">
        <f t="shared" si="2"/>
        <v>0.3</v>
      </c>
      <c r="U19" s="8">
        <f t="shared" si="2"/>
        <v>0.15584415584415584</v>
      </c>
    </row>
    <row r="20" spans="1:21" x14ac:dyDescent="0.25">
      <c r="A20">
        <v>1</v>
      </c>
      <c r="C20">
        <v>6</v>
      </c>
      <c r="E20">
        <v>2</v>
      </c>
      <c r="G20">
        <v>6</v>
      </c>
      <c r="I20">
        <v>6</v>
      </c>
      <c r="K20">
        <v>4</v>
      </c>
      <c r="O20" t="s">
        <v>34</v>
      </c>
      <c r="P20" s="8">
        <f t="shared" ref="P20:U20" si="3">P8/P12</f>
        <v>0</v>
      </c>
      <c r="Q20" s="8">
        <f t="shared" si="3"/>
        <v>0.13333333333333333</v>
      </c>
      <c r="R20" s="8">
        <f t="shared" si="3"/>
        <v>0.23880597014925373</v>
      </c>
      <c r="S20" s="8">
        <f t="shared" si="3"/>
        <v>0.20967741935483872</v>
      </c>
      <c r="T20" s="8">
        <f t="shared" si="3"/>
        <v>4.2857142857142858E-2</v>
      </c>
      <c r="U20" s="8">
        <f t="shared" si="3"/>
        <v>0.41558441558441561</v>
      </c>
    </row>
    <row r="21" spans="1:21" x14ac:dyDescent="0.25">
      <c r="A21">
        <v>6</v>
      </c>
      <c r="C21">
        <v>6</v>
      </c>
      <c r="E21">
        <v>6</v>
      </c>
      <c r="G21">
        <v>5</v>
      </c>
      <c r="I21">
        <v>6</v>
      </c>
      <c r="K21">
        <v>3</v>
      </c>
      <c r="O21" t="s">
        <v>37</v>
      </c>
      <c r="P21" s="8">
        <f t="shared" ref="P21:U21" si="4">P9/P12</f>
        <v>2.4193548387096774E-2</v>
      </c>
      <c r="Q21" s="8">
        <f t="shared" si="4"/>
        <v>0.1111111111111111</v>
      </c>
      <c r="R21" s="8">
        <f t="shared" si="4"/>
        <v>0.17910447761194029</v>
      </c>
      <c r="S21" s="8">
        <f t="shared" si="4"/>
        <v>0.24193548387096775</v>
      </c>
      <c r="T21" s="8">
        <f t="shared" si="4"/>
        <v>1.4285714285714285E-2</v>
      </c>
      <c r="U21" s="8">
        <f t="shared" si="4"/>
        <v>0.14285714285714285</v>
      </c>
    </row>
    <row r="22" spans="1:21" x14ac:dyDescent="0.25">
      <c r="A22">
        <v>6</v>
      </c>
      <c r="C22">
        <v>5</v>
      </c>
      <c r="E22">
        <v>6</v>
      </c>
      <c r="G22">
        <v>5</v>
      </c>
      <c r="I22">
        <v>6</v>
      </c>
      <c r="K22">
        <v>3</v>
      </c>
      <c r="O22" t="s">
        <v>38</v>
      </c>
      <c r="P22" s="8">
        <f t="shared" ref="P22:U22" si="5">P11/P12</f>
        <v>0.32258064516129031</v>
      </c>
      <c r="Q22" s="8">
        <f t="shared" si="5"/>
        <v>0.1111111111111111</v>
      </c>
      <c r="R22" s="8">
        <f t="shared" si="5"/>
        <v>0.11940298507462686</v>
      </c>
      <c r="S22" s="8">
        <f t="shared" si="5"/>
        <v>1.6129032258064516E-2</v>
      </c>
      <c r="T22" s="8">
        <f t="shared" si="5"/>
        <v>0.32857142857142857</v>
      </c>
      <c r="U22" s="8">
        <f t="shared" si="5"/>
        <v>1.2987012987012988E-2</v>
      </c>
    </row>
    <row r="23" spans="1:21" x14ac:dyDescent="0.25">
      <c r="A23">
        <v>1</v>
      </c>
      <c r="C23">
        <v>3</v>
      </c>
      <c r="E23">
        <v>4</v>
      </c>
      <c r="G23">
        <v>4</v>
      </c>
      <c r="I23">
        <v>6</v>
      </c>
      <c r="K23">
        <v>2</v>
      </c>
      <c r="O23" t="s">
        <v>36</v>
      </c>
      <c r="P23" s="8">
        <f t="shared" ref="P23:U23" si="6">P10/P12</f>
        <v>0</v>
      </c>
      <c r="Q23" s="8">
        <f t="shared" si="6"/>
        <v>0.2</v>
      </c>
      <c r="R23" s="8">
        <f t="shared" si="6"/>
        <v>2.9850746268656716E-2</v>
      </c>
      <c r="S23" s="8">
        <f t="shared" si="6"/>
        <v>0.22580645161290322</v>
      </c>
      <c r="T23" s="8">
        <f t="shared" si="6"/>
        <v>5.7142857142857141E-2</v>
      </c>
      <c r="U23" s="8">
        <f t="shared" si="6"/>
        <v>0.25974025974025972</v>
      </c>
    </row>
    <row r="24" spans="1:21" x14ac:dyDescent="0.25">
      <c r="A24">
        <v>6</v>
      </c>
      <c r="C24">
        <v>3</v>
      </c>
      <c r="E24">
        <v>2</v>
      </c>
      <c r="G24">
        <v>5</v>
      </c>
      <c r="I24">
        <v>6</v>
      </c>
      <c r="K24">
        <v>3</v>
      </c>
    </row>
    <row r="25" spans="1:21" x14ac:dyDescent="0.25">
      <c r="A25">
        <v>6</v>
      </c>
      <c r="C25">
        <v>3</v>
      </c>
      <c r="E25">
        <v>2</v>
      </c>
      <c r="G25">
        <v>2</v>
      </c>
      <c r="I25">
        <v>2</v>
      </c>
      <c r="K25">
        <v>3</v>
      </c>
      <c r="O25" t="s">
        <v>44</v>
      </c>
      <c r="P25" s="9">
        <f>AVERAGE(P18,Q19,R20,S21,T22,U23)</f>
        <v>0.33827110317240311</v>
      </c>
    </row>
    <row r="26" spans="1:21" x14ac:dyDescent="0.25">
      <c r="A26">
        <v>6</v>
      </c>
      <c r="C26">
        <v>5</v>
      </c>
      <c r="E26">
        <v>3</v>
      </c>
      <c r="G26">
        <v>2</v>
      </c>
      <c r="I26">
        <v>2</v>
      </c>
      <c r="K26">
        <v>3</v>
      </c>
    </row>
    <row r="27" spans="1:21" x14ac:dyDescent="0.25">
      <c r="A27">
        <v>2</v>
      </c>
      <c r="C27">
        <v>4</v>
      </c>
      <c r="E27">
        <v>2</v>
      </c>
      <c r="G27">
        <v>2</v>
      </c>
      <c r="I27">
        <v>2</v>
      </c>
      <c r="K27">
        <v>2</v>
      </c>
    </row>
    <row r="28" spans="1:21" x14ac:dyDescent="0.25">
      <c r="A28">
        <v>6</v>
      </c>
      <c r="C28">
        <v>2</v>
      </c>
      <c r="E28">
        <v>4</v>
      </c>
      <c r="G28">
        <v>4</v>
      </c>
      <c r="I28">
        <v>6</v>
      </c>
      <c r="K28">
        <v>6</v>
      </c>
    </row>
    <row r="29" spans="1:21" x14ac:dyDescent="0.25">
      <c r="A29">
        <v>1</v>
      </c>
      <c r="C29">
        <v>2</v>
      </c>
      <c r="E29">
        <v>6</v>
      </c>
      <c r="G29">
        <v>2</v>
      </c>
      <c r="I29">
        <v>5</v>
      </c>
      <c r="K29">
        <v>5</v>
      </c>
    </row>
    <row r="30" spans="1:21" x14ac:dyDescent="0.25">
      <c r="A30">
        <v>6</v>
      </c>
      <c r="C30">
        <v>2</v>
      </c>
      <c r="E30">
        <v>2</v>
      </c>
      <c r="G30">
        <v>4</v>
      </c>
      <c r="I30">
        <v>6</v>
      </c>
      <c r="K30">
        <v>4</v>
      </c>
    </row>
    <row r="31" spans="1:21" x14ac:dyDescent="0.25">
      <c r="A31">
        <v>4</v>
      </c>
      <c r="C31">
        <v>2</v>
      </c>
      <c r="E31">
        <v>4</v>
      </c>
      <c r="G31">
        <v>2</v>
      </c>
      <c r="I31">
        <v>6</v>
      </c>
      <c r="K31">
        <v>3</v>
      </c>
    </row>
    <row r="32" spans="1:21" x14ac:dyDescent="0.25">
      <c r="A32">
        <v>6</v>
      </c>
      <c r="C32">
        <v>2</v>
      </c>
      <c r="E32">
        <v>4</v>
      </c>
      <c r="G32">
        <v>4</v>
      </c>
      <c r="I32">
        <v>1</v>
      </c>
      <c r="K32">
        <v>3</v>
      </c>
    </row>
    <row r="33" spans="1:11" x14ac:dyDescent="0.25">
      <c r="A33">
        <v>6</v>
      </c>
      <c r="C33">
        <v>2</v>
      </c>
      <c r="E33">
        <v>3</v>
      </c>
      <c r="G33">
        <v>2</v>
      </c>
      <c r="I33">
        <v>1</v>
      </c>
      <c r="K33">
        <v>5</v>
      </c>
    </row>
    <row r="34" spans="1:11" x14ac:dyDescent="0.25">
      <c r="A34">
        <v>2</v>
      </c>
      <c r="C34">
        <v>3</v>
      </c>
      <c r="E34">
        <v>3</v>
      </c>
      <c r="G34">
        <v>2</v>
      </c>
      <c r="I34">
        <v>6</v>
      </c>
      <c r="K34">
        <v>5</v>
      </c>
    </row>
    <row r="35" spans="1:11" x14ac:dyDescent="0.25">
      <c r="A35">
        <v>6</v>
      </c>
      <c r="C35">
        <v>2</v>
      </c>
      <c r="E35">
        <v>3</v>
      </c>
      <c r="G35">
        <v>2</v>
      </c>
      <c r="I35">
        <v>6</v>
      </c>
      <c r="K35">
        <v>5</v>
      </c>
    </row>
    <row r="36" spans="1:11" x14ac:dyDescent="0.25">
      <c r="A36">
        <v>6</v>
      </c>
      <c r="C36">
        <v>2</v>
      </c>
      <c r="E36">
        <v>3</v>
      </c>
      <c r="G36">
        <v>2</v>
      </c>
      <c r="I36">
        <v>3</v>
      </c>
      <c r="K36">
        <v>2</v>
      </c>
    </row>
    <row r="37" spans="1:11" x14ac:dyDescent="0.25">
      <c r="A37">
        <v>2</v>
      </c>
      <c r="C37">
        <v>2</v>
      </c>
      <c r="E37">
        <v>2</v>
      </c>
      <c r="G37">
        <v>4</v>
      </c>
      <c r="I37">
        <v>2</v>
      </c>
      <c r="K37">
        <v>3</v>
      </c>
    </row>
    <row r="38" spans="1:11" x14ac:dyDescent="0.25">
      <c r="A38">
        <v>1</v>
      </c>
      <c r="C38">
        <v>4</v>
      </c>
      <c r="E38">
        <v>3</v>
      </c>
      <c r="G38">
        <v>4</v>
      </c>
      <c r="I38">
        <v>1</v>
      </c>
      <c r="K38">
        <v>3</v>
      </c>
    </row>
    <row r="39" spans="1:11" x14ac:dyDescent="0.25">
      <c r="A39">
        <v>1</v>
      </c>
      <c r="C39">
        <v>2</v>
      </c>
      <c r="E39">
        <v>3</v>
      </c>
      <c r="G39">
        <v>5</v>
      </c>
      <c r="I39">
        <v>2</v>
      </c>
      <c r="K39">
        <v>5</v>
      </c>
    </row>
    <row r="40" spans="1:11" x14ac:dyDescent="0.25">
      <c r="A40">
        <v>1</v>
      </c>
      <c r="C40">
        <v>5</v>
      </c>
      <c r="E40">
        <v>2</v>
      </c>
      <c r="G40">
        <v>3</v>
      </c>
      <c r="I40">
        <v>2</v>
      </c>
      <c r="K40">
        <v>5</v>
      </c>
    </row>
    <row r="41" spans="1:11" x14ac:dyDescent="0.25">
      <c r="A41">
        <v>4</v>
      </c>
      <c r="C41">
        <v>2</v>
      </c>
      <c r="E41">
        <v>3</v>
      </c>
      <c r="G41">
        <v>3</v>
      </c>
      <c r="I41">
        <v>6</v>
      </c>
      <c r="K41">
        <v>5</v>
      </c>
    </row>
    <row r="42" spans="1:11" x14ac:dyDescent="0.25">
      <c r="A42">
        <v>1</v>
      </c>
      <c r="C42">
        <v>2</v>
      </c>
      <c r="E42">
        <v>2</v>
      </c>
      <c r="G42">
        <v>2</v>
      </c>
      <c r="I42">
        <v>6</v>
      </c>
      <c r="K42">
        <v>5</v>
      </c>
    </row>
    <row r="43" spans="1:11" x14ac:dyDescent="0.25">
      <c r="A43">
        <v>1</v>
      </c>
      <c r="C43">
        <v>5</v>
      </c>
      <c r="E43">
        <v>6</v>
      </c>
      <c r="G43">
        <v>2</v>
      </c>
      <c r="I43">
        <v>5</v>
      </c>
      <c r="K43">
        <v>5</v>
      </c>
    </row>
    <row r="44" spans="1:11" x14ac:dyDescent="0.25">
      <c r="A44">
        <v>6</v>
      </c>
      <c r="C44">
        <v>2</v>
      </c>
      <c r="E44">
        <v>6</v>
      </c>
      <c r="G44">
        <v>4</v>
      </c>
      <c r="I44">
        <v>3</v>
      </c>
      <c r="K44">
        <v>2</v>
      </c>
    </row>
    <row r="45" spans="1:11" x14ac:dyDescent="0.25">
      <c r="A45">
        <v>1</v>
      </c>
      <c r="C45">
        <v>2</v>
      </c>
      <c r="E45">
        <v>2</v>
      </c>
      <c r="G45">
        <v>4</v>
      </c>
      <c r="I45">
        <v>1</v>
      </c>
      <c r="K45">
        <v>4</v>
      </c>
    </row>
    <row r="46" spans="1:11" x14ac:dyDescent="0.25">
      <c r="A46">
        <v>6</v>
      </c>
      <c r="C46">
        <v>4</v>
      </c>
      <c r="E46">
        <v>4</v>
      </c>
      <c r="G46">
        <v>3</v>
      </c>
      <c r="I46">
        <v>1</v>
      </c>
      <c r="K46">
        <v>3</v>
      </c>
    </row>
    <row r="47" spans="1:11" x14ac:dyDescent="0.25">
      <c r="A47">
        <v>1</v>
      </c>
      <c r="C47">
        <v>2</v>
      </c>
      <c r="E47">
        <v>2</v>
      </c>
      <c r="G47">
        <v>2</v>
      </c>
      <c r="I47">
        <v>2</v>
      </c>
      <c r="K47">
        <v>3</v>
      </c>
    </row>
    <row r="48" spans="1:11" x14ac:dyDescent="0.25">
      <c r="A48">
        <v>1</v>
      </c>
      <c r="C48">
        <v>2</v>
      </c>
      <c r="E48">
        <v>3</v>
      </c>
      <c r="G48">
        <v>2</v>
      </c>
      <c r="I48">
        <v>6</v>
      </c>
      <c r="K48">
        <v>3</v>
      </c>
    </row>
    <row r="49" spans="1:11" x14ac:dyDescent="0.25">
      <c r="A49">
        <v>2</v>
      </c>
      <c r="E49">
        <v>2</v>
      </c>
      <c r="G49">
        <v>3</v>
      </c>
      <c r="I49">
        <v>3</v>
      </c>
      <c r="K49">
        <v>2</v>
      </c>
    </row>
    <row r="50" spans="1:11" x14ac:dyDescent="0.25">
      <c r="A50">
        <v>1</v>
      </c>
      <c r="E50">
        <v>2</v>
      </c>
      <c r="G50">
        <v>4</v>
      </c>
      <c r="I50">
        <v>6</v>
      </c>
      <c r="K50">
        <v>4</v>
      </c>
    </row>
    <row r="51" spans="1:11" x14ac:dyDescent="0.25">
      <c r="A51">
        <v>1</v>
      </c>
      <c r="E51">
        <v>2</v>
      </c>
      <c r="G51">
        <v>2</v>
      </c>
      <c r="I51">
        <v>2</v>
      </c>
      <c r="K51">
        <v>3</v>
      </c>
    </row>
    <row r="52" spans="1:11" x14ac:dyDescent="0.25">
      <c r="A52">
        <v>1</v>
      </c>
      <c r="E52">
        <v>2</v>
      </c>
      <c r="G52">
        <v>4</v>
      </c>
      <c r="I52">
        <v>1</v>
      </c>
      <c r="K52">
        <v>2</v>
      </c>
    </row>
    <row r="53" spans="1:11" x14ac:dyDescent="0.25">
      <c r="A53">
        <v>1</v>
      </c>
      <c r="E53">
        <v>6</v>
      </c>
      <c r="G53">
        <v>2</v>
      </c>
      <c r="I53">
        <v>2</v>
      </c>
      <c r="K53">
        <v>2</v>
      </c>
    </row>
    <row r="54" spans="1:11" x14ac:dyDescent="0.25">
      <c r="A54">
        <v>1</v>
      </c>
      <c r="E54">
        <v>4</v>
      </c>
      <c r="G54">
        <v>5</v>
      </c>
      <c r="I54">
        <v>6</v>
      </c>
      <c r="K54">
        <v>3</v>
      </c>
    </row>
    <row r="55" spans="1:11" x14ac:dyDescent="0.25">
      <c r="A55">
        <v>6</v>
      </c>
      <c r="E55">
        <v>4</v>
      </c>
      <c r="G55">
        <v>5</v>
      </c>
      <c r="I55">
        <v>6</v>
      </c>
      <c r="K55">
        <v>4</v>
      </c>
    </row>
    <row r="56" spans="1:11" x14ac:dyDescent="0.25">
      <c r="A56">
        <v>1</v>
      </c>
      <c r="E56">
        <v>2</v>
      </c>
      <c r="G56">
        <v>5</v>
      </c>
      <c r="I56">
        <v>6</v>
      </c>
      <c r="K56">
        <v>3</v>
      </c>
    </row>
    <row r="57" spans="1:11" x14ac:dyDescent="0.25">
      <c r="A57">
        <v>6</v>
      </c>
      <c r="E57">
        <v>6</v>
      </c>
      <c r="G57">
        <v>3</v>
      </c>
      <c r="I57">
        <v>2</v>
      </c>
      <c r="K57">
        <v>3</v>
      </c>
    </row>
    <row r="58" spans="1:11" x14ac:dyDescent="0.25">
      <c r="A58">
        <v>2</v>
      </c>
      <c r="E58">
        <v>2</v>
      </c>
      <c r="G58">
        <v>3</v>
      </c>
      <c r="I58">
        <v>1</v>
      </c>
      <c r="K58">
        <v>3</v>
      </c>
    </row>
    <row r="59" spans="1:11" x14ac:dyDescent="0.25">
      <c r="A59">
        <v>1</v>
      </c>
      <c r="E59">
        <v>5</v>
      </c>
      <c r="G59">
        <v>5</v>
      </c>
      <c r="I59">
        <v>4</v>
      </c>
      <c r="K59">
        <v>5</v>
      </c>
    </row>
    <row r="60" spans="1:11" x14ac:dyDescent="0.25">
      <c r="A60">
        <v>1</v>
      </c>
      <c r="E60">
        <v>2</v>
      </c>
      <c r="G60">
        <v>5</v>
      </c>
      <c r="I60">
        <v>6</v>
      </c>
      <c r="K60">
        <v>3</v>
      </c>
    </row>
    <row r="61" spans="1:11" x14ac:dyDescent="0.25">
      <c r="A61">
        <v>2</v>
      </c>
      <c r="E61">
        <v>2</v>
      </c>
      <c r="G61">
        <v>5</v>
      </c>
      <c r="I61">
        <v>2</v>
      </c>
      <c r="K61">
        <v>5</v>
      </c>
    </row>
    <row r="62" spans="1:11" x14ac:dyDescent="0.25">
      <c r="A62">
        <v>6</v>
      </c>
      <c r="E62">
        <v>2</v>
      </c>
      <c r="G62">
        <v>5</v>
      </c>
      <c r="I62">
        <v>2</v>
      </c>
      <c r="K62">
        <v>5</v>
      </c>
    </row>
    <row r="63" spans="1:11" x14ac:dyDescent="0.25">
      <c r="A63">
        <v>1</v>
      </c>
      <c r="E63">
        <v>3</v>
      </c>
      <c r="G63">
        <v>2</v>
      </c>
      <c r="I63">
        <v>2</v>
      </c>
      <c r="K63">
        <v>3</v>
      </c>
    </row>
    <row r="64" spans="1:11" x14ac:dyDescent="0.25">
      <c r="A64">
        <v>1</v>
      </c>
      <c r="E64">
        <v>4</v>
      </c>
      <c r="G64">
        <v>3</v>
      </c>
      <c r="I64">
        <v>6</v>
      </c>
      <c r="K64">
        <v>3</v>
      </c>
    </row>
    <row r="65" spans="1:11" x14ac:dyDescent="0.25">
      <c r="A65">
        <v>6</v>
      </c>
      <c r="E65">
        <v>6</v>
      </c>
      <c r="G65">
        <v>4</v>
      </c>
      <c r="I65">
        <v>2</v>
      </c>
      <c r="K65">
        <v>4</v>
      </c>
    </row>
    <row r="66" spans="1:11" x14ac:dyDescent="0.25">
      <c r="A66">
        <v>1</v>
      </c>
      <c r="E66">
        <v>2</v>
      </c>
      <c r="I66">
        <v>2</v>
      </c>
      <c r="K66">
        <v>2</v>
      </c>
    </row>
    <row r="67" spans="1:11" x14ac:dyDescent="0.25">
      <c r="A67">
        <v>2</v>
      </c>
      <c r="E67">
        <v>5</v>
      </c>
      <c r="I67">
        <v>2</v>
      </c>
      <c r="K67">
        <v>3</v>
      </c>
    </row>
    <row r="68" spans="1:11" x14ac:dyDescent="0.25">
      <c r="A68">
        <v>6</v>
      </c>
      <c r="E68">
        <v>2</v>
      </c>
      <c r="I68">
        <v>2</v>
      </c>
      <c r="K68">
        <v>3</v>
      </c>
    </row>
    <row r="69" spans="1:11" x14ac:dyDescent="0.25">
      <c r="A69">
        <v>1</v>
      </c>
      <c r="E69">
        <v>2</v>
      </c>
      <c r="I69">
        <v>6</v>
      </c>
      <c r="K69">
        <v>3</v>
      </c>
    </row>
    <row r="70" spans="1:11" x14ac:dyDescent="0.25">
      <c r="A70">
        <v>2</v>
      </c>
      <c r="E70">
        <v>2</v>
      </c>
      <c r="I70">
        <v>2</v>
      </c>
      <c r="K70">
        <v>3</v>
      </c>
    </row>
    <row r="71" spans="1:11" x14ac:dyDescent="0.25">
      <c r="A71">
        <v>1</v>
      </c>
      <c r="I71">
        <v>1</v>
      </c>
      <c r="K71">
        <v>3</v>
      </c>
    </row>
    <row r="72" spans="1:11" x14ac:dyDescent="0.25">
      <c r="A72">
        <v>4</v>
      </c>
      <c r="I72">
        <v>1</v>
      </c>
      <c r="K72">
        <v>4</v>
      </c>
    </row>
    <row r="73" spans="1:11" x14ac:dyDescent="0.25">
      <c r="A73">
        <v>2</v>
      </c>
      <c r="I73">
        <v>1</v>
      </c>
      <c r="K73">
        <v>4</v>
      </c>
    </row>
    <row r="74" spans="1:11" x14ac:dyDescent="0.25">
      <c r="A74">
        <v>1</v>
      </c>
      <c r="K74">
        <v>5</v>
      </c>
    </row>
    <row r="75" spans="1:11" x14ac:dyDescent="0.25">
      <c r="A75">
        <v>6</v>
      </c>
      <c r="K75">
        <v>3</v>
      </c>
    </row>
    <row r="76" spans="1:11" x14ac:dyDescent="0.25">
      <c r="A76">
        <v>1</v>
      </c>
      <c r="K76">
        <v>3</v>
      </c>
    </row>
    <row r="77" spans="1:11" x14ac:dyDescent="0.25">
      <c r="A77">
        <v>1</v>
      </c>
      <c r="K77">
        <v>3</v>
      </c>
    </row>
    <row r="78" spans="1:11" x14ac:dyDescent="0.25">
      <c r="A78">
        <v>6</v>
      </c>
      <c r="K78">
        <v>4</v>
      </c>
    </row>
    <row r="79" spans="1:11" x14ac:dyDescent="0.25">
      <c r="A79">
        <v>6</v>
      </c>
      <c r="K79">
        <v>3</v>
      </c>
    </row>
    <row r="80" spans="1:11" x14ac:dyDescent="0.25">
      <c r="A80">
        <v>1</v>
      </c>
      <c r="K80">
        <v>2</v>
      </c>
    </row>
    <row r="81" spans="1:1" x14ac:dyDescent="0.25">
      <c r="A81">
        <v>6</v>
      </c>
    </row>
    <row r="82" spans="1:1" x14ac:dyDescent="0.25">
      <c r="A82">
        <v>1</v>
      </c>
    </row>
    <row r="83" spans="1:1" x14ac:dyDescent="0.25">
      <c r="A83">
        <v>1</v>
      </c>
    </row>
    <row r="84" spans="1:1" x14ac:dyDescent="0.25">
      <c r="A84">
        <v>6</v>
      </c>
    </row>
    <row r="85" spans="1:1" x14ac:dyDescent="0.25">
      <c r="A85">
        <v>1</v>
      </c>
    </row>
    <row r="86" spans="1:1" x14ac:dyDescent="0.25">
      <c r="A86">
        <v>6</v>
      </c>
    </row>
    <row r="87" spans="1:1" x14ac:dyDescent="0.25">
      <c r="A87">
        <v>1</v>
      </c>
    </row>
    <row r="88" spans="1:1" x14ac:dyDescent="0.25">
      <c r="A88">
        <v>1</v>
      </c>
    </row>
    <row r="89" spans="1:1" x14ac:dyDescent="0.25">
      <c r="A89">
        <v>6</v>
      </c>
    </row>
    <row r="90" spans="1:1" x14ac:dyDescent="0.25">
      <c r="A90">
        <v>6</v>
      </c>
    </row>
    <row r="91" spans="1:1" x14ac:dyDescent="0.25">
      <c r="A91">
        <v>6</v>
      </c>
    </row>
    <row r="92" spans="1:1" x14ac:dyDescent="0.25">
      <c r="A92">
        <v>1</v>
      </c>
    </row>
    <row r="93" spans="1:1" x14ac:dyDescent="0.25">
      <c r="A93">
        <v>6</v>
      </c>
    </row>
    <row r="94" spans="1:1" x14ac:dyDescent="0.25">
      <c r="A94">
        <v>2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2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6</v>
      </c>
    </row>
    <row r="103" spans="1:1" x14ac:dyDescent="0.25">
      <c r="A103">
        <v>6</v>
      </c>
    </row>
    <row r="104" spans="1:1" x14ac:dyDescent="0.25">
      <c r="A104">
        <v>2</v>
      </c>
    </row>
    <row r="105" spans="1:1" x14ac:dyDescent="0.25">
      <c r="A105">
        <v>6</v>
      </c>
    </row>
    <row r="106" spans="1:1" x14ac:dyDescent="0.25">
      <c r="A106">
        <v>6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2</v>
      </c>
    </row>
    <row r="111" spans="1:1" x14ac:dyDescent="0.25">
      <c r="A111">
        <v>1</v>
      </c>
    </row>
    <row r="112" spans="1:1" x14ac:dyDescent="0.25">
      <c r="A112">
        <v>6</v>
      </c>
    </row>
    <row r="113" spans="1:1" x14ac:dyDescent="0.25">
      <c r="A113">
        <v>1</v>
      </c>
    </row>
    <row r="114" spans="1:1" x14ac:dyDescent="0.25">
      <c r="A114">
        <v>1</v>
      </c>
    </row>
    <row r="115" spans="1:1" x14ac:dyDescent="0.25">
      <c r="A115">
        <v>2</v>
      </c>
    </row>
    <row r="116" spans="1:1" x14ac:dyDescent="0.25">
      <c r="A116">
        <v>1</v>
      </c>
    </row>
    <row r="117" spans="1:1" x14ac:dyDescent="0.25">
      <c r="A117">
        <v>1</v>
      </c>
    </row>
    <row r="118" spans="1:1" x14ac:dyDescent="0.25">
      <c r="A118">
        <v>6</v>
      </c>
    </row>
    <row r="119" spans="1:1" x14ac:dyDescent="0.25">
      <c r="A119">
        <v>6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6</v>
      </c>
    </row>
    <row r="125" spans="1:1" x14ac:dyDescent="0.25">
      <c r="A125">
        <v>6</v>
      </c>
    </row>
    <row r="126" spans="1:1" x14ac:dyDescent="0.25">
      <c r="A126">
        <v>1</v>
      </c>
    </row>
    <row r="127" spans="1:1" x14ac:dyDescent="0.25">
      <c r="A127">
        <v>2</v>
      </c>
    </row>
  </sheetData>
  <sortState ref="Y6:Y11">
    <sortCondition ref="Y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Data Database 2</vt:lpstr>
      <vt:lpstr>Comparation Database 1 and 2</vt:lpstr>
      <vt:lpstr>Database 2</vt:lpstr>
      <vt:lpstr>Organized Data Db 2</vt:lpstr>
      <vt:lpstr>st Data Db 2</vt:lpstr>
      <vt:lpstr>Data</vt:lpstr>
      <vt:lpstr>Plan5</vt:lpstr>
      <vt:lpstr>Accuracy Model 2.2.1</vt:lpstr>
      <vt:lpstr>Model 2.5 based in db 1</vt:lpstr>
      <vt:lpstr>Model 2.5 based in db 2</vt:lpstr>
      <vt:lpstr>Model 2.6 TESTED in db 2</vt:lpstr>
      <vt:lpstr>Model 2.7 TESTED in db 2</vt:lpstr>
      <vt:lpstr>Model 2.8</vt:lpstr>
      <vt:lpstr>Model 2.9</vt:lpstr>
      <vt:lpstr>'Data Database 2'!ParametersFromDatabase__Anger_VoiceAnalysisResults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Henrique Fernandes</dc:creator>
  <cp:lastModifiedBy>Fernando Henrique Fernandes</cp:lastModifiedBy>
  <dcterms:created xsi:type="dcterms:W3CDTF">2013-05-30T16:24:15Z</dcterms:created>
  <dcterms:modified xsi:type="dcterms:W3CDTF">2013-06-07T19:34:58Z</dcterms:modified>
</cp:coreProperties>
</file>