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Steve\Documents\My work\Customers\OMNEX\projects\YanFeng\02 System Design\User Stories\"/>
    </mc:Choice>
  </mc:AlternateContent>
  <bookViews>
    <workbookView xWindow="0" yWindow="0" windowWidth="15345" windowHeight="4455" tabRatio="833" activeTab="2"/>
  </bookViews>
  <sheets>
    <sheet name="Overview" sheetId="3" r:id="rId1"/>
    <sheet name="Supplier Portal Feature List" sheetId="4" r:id="rId2"/>
    <sheet name="System Setup" sheetId="1" r:id="rId3"/>
    <sheet name="Project Management" sheetId="9" r:id="rId4"/>
    <sheet name="Supplier Management" sheetId="18" r:id="rId5"/>
    <sheet name="Advanced Settings" sheetId="8" r:id="rId6"/>
    <sheet name="User Account" sheetId="15" r:id="rId7"/>
    <sheet name="Report Management" sheetId="12" r:id="rId8"/>
    <sheet name="System Integration" sheetId="16" r:id="rId9"/>
    <sheet name="UI&amp;UX" sheetId="6" r:id="rId10"/>
    <sheet name="Sheet2" sheetId="2" r:id="rId11"/>
    <sheet name="Sheet3" sheetId="5" r:id="rId12"/>
  </sheets>
  <externalReferences>
    <externalReference r:id="rId13"/>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8" i="3" l="1"/>
  <c r="G8" i="3"/>
  <c r="F8" i="3"/>
  <c r="E8" i="3"/>
  <c r="D8" i="3"/>
  <c r="C8" i="3"/>
  <c r="H12" i="3" l="1"/>
  <c r="G12" i="3"/>
  <c r="F12" i="3"/>
  <c r="E12" i="3"/>
  <c r="D12" i="3"/>
  <c r="C12" i="3"/>
  <c r="H11" i="3"/>
  <c r="G11" i="3"/>
  <c r="F11" i="3"/>
  <c r="E11" i="3"/>
  <c r="D11" i="3"/>
  <c r="C11" i="3"/>
  <c r="H10" i="3"/>
  <c r="G10" i="3"/>
  <c r="F10" i="3"/>
  <c r="E10" i="3"/>
  <c r="D10" i="3"/>
  <c r="C10" i="3"/>
  <c r="H9" i="3"/>
  <c r="G9" i="3"/>
  <c r="F9" i="3"/>
  <c r="E9" i="3"/>
  <c r="D9" i="3"/>
  <c r="C9" i="3"/>
  <c r="H7" i="3"/>
  <c r="G7" i="3"/>
  <c r="F7" i="3"/>
  <c r="E7" i="3"/>
  <c r="D7" i="3"/>
  <c r="C7" i="3"/>
  <c r="H6" i="3"/>
  <c r="G6" i="3"/>
  <c r="F6" i="3"/>
  <c r="E6" i="3"/>
  <c r="E5" i="3"/>
  <c r="D6" i="3"/>
  <c r="C6" i="3"/>
  <c r="H5" i="3"/>
  <c r="G5" i="3"/>
  <c r="F5" i="3"/>
  <c r="D5" i="3"/>
  <c r="C5" i="3"/>
  <c r="I5" i="3" l="1"/>
  <c r="I10" i="3"/>
  <c r="I9" i="3"/>
  <c r="I8" i="3"/>
  <c r="I7" i="3"/>
  <c r="H13" i="3"/>
  <c r="G13" i="3"/>
  <c r="F13" i="3"/>
  <c r="I11" i="3"/>
  <c r="I12" i="3"/>
  <c r="E13" i="3"/>
  <c r="D13" i="3"/>
  <c r="I6" i="3"/>
  <c r="C13" i="3"/>
  <c r="C14" i="3" l="1"/>
</calcChain>
</file>

<file path=xl/sharedStrings.xml><?xml version="1.0" encoding="utf-8"?>
<sst xmlns="http://schemas.openxmlformats.org/spreadsheetml/2006/main" count="3650" uniqueCount="1538">
  <si>
    <t>ID</t>
  </si>
  <si>
    <t>Module</t>
  </si>
  <si>
    <t>Acceptance Criteria</t>
  </si>
  <si>
    <t>Priority</t>
  </si>
  <si>
    <t>Category</t>
  </si>
  <si>
    <t>Ready to Groom</t>
  </si>
  <si>
    <t>Ready to Estimate</t>
  </si>
  <si>
    <t>Ready to Dev</t>
  </si>
  <si>
    <t>Story Points</t>
  </si>
  <si>
    <t>Estimation in Hrs</t>
  </si>
  <si>
    <t>Status</t>
  </si>
  <si>
    <t>Dev Owner</t>
  </si>
  <si>
    <t>Test Owner</t>
  </si>
  <si>
    <t>DoD</t>
  </si>
  <si>
    <t>High</t>
  </si>
  <si>
    <t>New Feature</t>
  </si>
  <si>
    <t>Ready</t>
  </si>
  <si>
    <t>Defined</t>
  </si>
  <si>
    <t>As a / An
&lt;Type of User /Role&gt;</t>
  </si>
  <si>
    <t>PO</t>
  </si>
  <si>
    <t>PBI status</t>
  </si>
  <si>
    <t>Closed</t>
  </si>
  <si>
    <t>Enhancement</t>
  </si>
  <si>
    <t>1 - 1 to 6 hrs</t>
  </si>
  <si>
    <t>Estimated</t>
  </si>
  <si>
    <t>Bug</t>
  </si>
  <si>
    <t xml:space="preserve"> 2 - 7 to 12 hrs</t>
  </si>
  <si>
    <t>On Hold</t>
  </si>
  <si>
    <t xml:space="preserve"> 3 - 13 to 18 hrs</t>
  </si>
  <si>
    <t>Outstanding</t>
  </si>
  <si>
    <t>Customization</t>
  </si>
  <si>
    <t xml:space="preserve"> 5 - 19 to 30 hrs</t>
  </si>
  <si>
    <t>Removed</t>
  </si>
  <si>
    <t>VOC</t>
  </si>
  <si>
    <t xml:space="preserve"> 8 - 31 to 48 hrs</t>
  </si>
  <si>
    <t xml:space="preserve"> 13- &gt;35 hrs</t>
  </si>
  <si>
    <t>Ready to Demo</t>
  </si>
  <si>
    <t>SP</t>
  </si>
  <si>
    <t>In Progress</t>
  </si>
  <si>
    <t>Blocked</t>
  </si>
  <si>
    <t>Completed</t>
  </si>
  <si>
    <t>Accepted</t>
  </si>
  <si>
    <t>Epic</t>
  </si>
  <si>
    <t>Critical</t>
  </si>
  <si>
    <t>Very High</t>
  </si>
  <si>
    <t>Medium</t>
  </si>
  <si>
    <t>Low</t>
  </si>
  <si>
    <t>Very Low</t>
  </si>
  <si>
    <t>Theme</t>
  </si>
  <si>
    <t xml:space="preserve">I want to 
&lt;feature/function&gt; </t>
  </si>
  <si>
    <t>So that &lt;goal/desire&gt;</t>
  </si>
  <si>
    <t>Not Ready</t>
  </si>
  <si>
    <t>To be filled by Scrum Team</t>
  </si>
  <si>
    <t>To Be filled by Product Owner</t>
  </si>
  <si>
    <t>Order</t>
  </si>
  <si>
    <t>Priority
Order</t>
  </si>
  <si>
    <t>OverStatus</t>
  </si>
  <si>
    <t>Committed</t>
  </si>
  <si>
    <t>Sprint</t>
  </si>
  <si>
    <t>S1</t>
  </si>
  <si>
    <t>S2</t>
  </si>
  <si>
    <t>S3</t>
  </si>
  <si>
    <t>Note / Screen Attachment /
Reference / Forms</t>
  </si>
  <si>
    <t>3.15</t>
  </si>
  <si>
    <t>3.16</t>
  </si>
  <si>
    <t>3.17</t>
  </si>
  <si>
    <t>3.18</t>
  </si>
  <si>
    <t>6.3</t>
  </si>
  <si>
    <t>6.4</t>
  </si>
  <si>
    <t>6.5</t>
  </si>
  <si>
    <t>No.</t>
  </si>
  <si>
    <t>Title</t>
  </si>
  <si>
    <t>Summary</t>
  </si>
  <si>
    <t>User Stories</t>
  </si>
  <si>
    <t>System Setup</t>
  </si>
  <si>
    <t>Business Function</t>
  </si>
  <si>
    <t>Organization Management</t>
  </si>
  <si>
    <t>User Management</t>
  </si>
  <si>
    <t>User Group Management</t>
  </si>
  <si>
    <t>User Role Management</t>
  </si>
  <si>
    <t>PPAP Level Setup</t>
  </si>
  <si>
    <t>Backup Configuration</t>
  </si>
  <si>
    <t>Log Management</t>
  </si>
  <si>
    <t>Supplier Profile</t>
  </si>
  <si>
    <t>Supplier User Role Management</t>
  </si>
  <si>
    <t>Supplier Report</t>
  </si>
  <si>
    <t>Project Management</t>
  </si>
  <si>
    <t>The core function of supplier portal, to trigger and manage all QA processes, and to interact with other functions(Issue/Risk management, meeting management, Document management, Task management, etc);</t>
  </si>
  <si>
    <t>Entity Structure</t>
  </si>
  <si>
    <t>Project Organization Structure</t>
  </si>
  <si>
    <t>Document Management</t>
  </si>
  <si>
    <t xml:space="preserve">New Project </t>
  </si>
  <si>
    <t>Edit Project Schedule</t>
  </si>
  <si>
    <t>Baseline</t>
  </si>
  <si>
    <t>Task Management</t>
  </si>
  <si>
    <t>Meeting Management</t>
  </si>
  <si>
    <t>Supplier Doc/Drawing Management</t>
  </si>
  <si>
    <t>APQP/PPAP/PPQP Task Management</t>
  </si>
  <si>
    <t>Single Part Management</t>
  </si>
  <si>
    <t>Issue/Risk Management</t>
  </si>
  <si>
    <t>To manage all issues during the QA process, it is an individule function, and also will be invoked by other function(Project management, Supplier management, etc...);</t>
  </si>
  <si>
    <t xml:space="preserve">Issue Query </t>
  </si>
  <si>
    <t>Edit Issue</t>
  </si>
  <si>
    <t>To Manage the templates of APQP/PPQP/PPAP, super users are able to create, update and publish the process template via this function;</t>
  </si>
  <si>
    <t>New Template</t>
  </si>
  <si>
    <t>Edit Template</t>
  </si>
  <si>
    <t>Publish Template</t>
  </si>
  <si>
    <t>Template Audit</t>
  </si>
  <si>
    <t>Report Management</t>
  </si>
  <si>
    <t>Provide multi dimension reports for different user and user groups;</t>
  </si>
  <si>
    <t>Supplier Statistic</t>
  </si>
  <si>
    <t>To provide the abilities to create and update the workflow for the QA process online, and apply them in QA process;</t>
  </si>
  <si>
    <t>New Workflow</t>
  </si>
  <si>
    <t>Edit Workflow</t>
  </si>
  <si>
    <t>Audit Workflow</t>
  </si>
  <si>
    <t>Publish Workflow</t>
  </si>
  <si>
    <t xml:space="preserve">To provide the abilities to manage the meetings during the QA process, it is always combined with other functions(like, project management, supplier management, etc...); </t>
  </si>
  <si>
    <t>New Meeting</t>
  </si>
  <si>
    <t>Edit Meeting</t>
  </si>
  <si>
    <t>Meeting Query</t>
  </si>
  <si>
    <t>System Integration</t>
  </si>
  <si>
    <t>Backend &amp; Master Data</t>
  </si>
  <si>
    <t>To provide the abilities of interaction with other external systems; To extract and store the external data into supplier portal local database;</t>
  </si>
  <si>
    <t>SNL Receiver</t>
  </si>
  <si>
    <t>ECR Receiver</t>
  </si>
  <si>
    <t>Excel File Extractor</t>
  </si>
  <si>
    <t>Supplier Information Receiver</t>
  </si>
  <si>
    <t>FrontEnd UI/UX</t>
  </si>
  <si>
    <t>UI/UX</t>
  </si>
  <si>
    <t>To provide the user interface and good experience to end users;</t>
  </si>
  <si>
    <t xml:space="preserve">Login Page of YFVE User </t>
  </si>
  <si>
    <t xml:space="preserve">Login Page of Supplier User </t>
  </si>
  <si>
    <t>Dashboard Page</t>
  </si>
  <si>
    <t>Meeting Management</t>
    <phoneticPr fontId="6" type="noConversion"/>
  </si>
  <si>
    <t>APQP/PPAP/PPQP Template Management</t>
    <phoneticPr fontId="6" type="noConversion"/>
  </si>
  <si>
    <t>YFVE internal user control (Create, Update, Delete);</t>
    <phoneticPr fontId="6" type="noConversion"/>
  </si>
  <si>
    <t>YFVE internal user group control (Create, Update, Delete), YFVE users can be assigned to the user group;</t>
    <phoneticPr fontId="6" type="noConversion"/>
  </si>
  <si>
    <t>YFVE internal user role control (Create, Update, Delete), user role contains one or more system access rights and can be assigned to user;</t>
    <phoneticPr fontId="6" type="noConversion"/>
  </si>
  <si>
    <t>PPAP level configuration, which will lead different task check items in PPAP process;</t>
    <phoneticPr fontId="6" type="noConversion"/>
  </si>
  <si>
    <t>Supplier Risk configuration, user can specify one or a batch of suppliers with same risk level.Supplier risk level will be a reference information during the QA process.</t>
    <phoneticPr fontId="6" type="noConversion"/>
  </si>
  <si>
    <t>Notification is a internal message to the particular pre-defined user or user group, which can send real-time message to the user for notice and attention;</t>
    <phoneticPr fontId="6" type="noConversion"/>
  </si>
  <si>
    <t>User Account</t>
    <phoneticPr fontId="6" type="noConversion"/>
  </si>
  <si>
    <t>Business Function</t>
    <phoneticPr fontId="6" type="noConversion"/>
  </si>
  <si>
    <t>To Provide the functions of user self-service;</t>
    <phoneticPr fontId="6" type="noConversion"/>
  </si>
  <si>
    <t>My profile</t>
    <phoneticPr fontId="6" type="noConversion"/>
  </si>
  <si>
    <t>My Indox</t>
    <phoneticPr fontId="6" type="noConversion"/>
  </si>
  <si>
    <t>My Tasks</t>
    <phoneticPr fontId="6" type="noConversion"/>
  </si>
  <si>
    <t>My Password</t>
    <phoneticPr fontId="6" type="noConversion"/>
  </si>
  <si>
    <t>The external system url can be configured and invoded by the supplier portal functions;</t>
    <phoneticPr fontId="6" type="noConversion"/>
  </si>
  <si>
    <t>The system backup frequency and scope can be configured;</t>
    <phoneticPr fontId="6" type="noConversion"/>
  </si>
  <si>
    <t>System and Business logs can be accessed and managed in this function by the authorized users;</t>
    <phoneticPr fontId="6" type="noConversion"/>
  </si>
  <si>
    <t xml:space="preserve">To Support the multi-site landscope, user can create and update the site information; there is a one to one correspondence between site and plant; </t>
    <phoneticPr fontId="6" type="noConversion"/>
  </si>
  <si>
    <t>Supplier super user can manage the user roles in supplier organization;</t>
    <phoneticPr fontId="6" type="noConversion"/>
  </si>
  <si>
    <t>Login page designed for YFVE users</t>
    <phoneticPr fontId="6" type="noConversion"/>
  </si>
  <si>
    <t>Login page designed for Supplier users</t>
    <phoneticPr fontId="6" type="noConversion"/>
  </si>
  <si>
    <t>My Preference Settings</t>
    <phoneticPr fontId="6" type="noConversion"/>
  </si>
  <si>
    <t>Dashboard can be loaded in different contents according to different user roles and user preference settings;</t>
    <phoneticPr fontId="6" type="noConversion"/>
  </si>
  <si>
    <t>UX/UI design for system setup functions;</t>
    <phoneticPr fontId="6" type="noConversion"/>
  </si>
  <si>
    <t>Includs new proect, edit project, project list,project navigator, project tasks, project schedule, Risk, Issue, Meeting, Change Log, Documents;</t>
    <phoneticPr fontId="6" type="noConversion"/>
  </si>
  <si>
    <t>Individual meeting mangement, the pages is reuseable by other cross functions;</t>
    <phoneticPr fontId="6" type="noConversion"/>
  </si>
  <si>
    <t>Individual Issue and Risk mangement functions, the pages is reuseable by other cross functions;</t>
    <phoneticPr fontId="6" type="noConversion"/>
  </si>
  <si>
    <t>The pages for pre-define the APQP/PPAP/PPQP process contents;</t>
    <phoneticPr fontId="6" type="noConversion"/>
  </si>
  <si>
    <t>A web service which can be invoded by external systems, a pre-defined xml doc will be transferred via this receiver; it also is responsibe for the external data persistence processing; to handle to SNL request;</t>
    <phoneticPr fontId="6" type="noConversion"/>
  </si>
  <si>
    <t>A web service which can be invoded by external systems, a pre-defined xml doc will be transferred via this receiver; it also is responsibe for the external data persistence processing; to handle the ECR request;</t>
    <phoneticPr fontId="6" type="noConversion"/>
  </si>
  <si>
    <t>A web service which can be invoded by external systems, a pre-defined xml doc will be transferred via this receiver; it also is responsibe for the external data persistence processing; to handle the supplier information transfer request;</t>
    <phoneticPr fontId="6" type="noConversion"/>
  </si>
  <si>
    <t>A extractor function which allows users to import the excel file in particular pre-defined format;</t>
    <phoneticPr fontId="6" type="noConversion"/>
  </si>
  <si>
    <t>User is able to update personal information in this function;</t>
    <phoneticPr fontId="6" type="noConversion"/>
  </si>
  <si>
    <t>User is able to change personal password;</t>
    <phoneticPr fontId="6" type="noConversion"/>
  </si>
  <si>
    <t>User is able to query and manage(create, reply, delete) messages;</t>
    <phoneticPr fontId="6" type="noConversion"/>
  </si>
  <si>
    <t>Summary of the tasks under current user; Shortcut to the user's task list;</t>
    <phoneticPr fontId="6" type="noConversion"/>
  </si>
  <si>
    <t>User is able to change the page(dashboard, query list) layout, format and content under predefined scope;</t>
    <phoneticPr fontId="6" type="noConversion"/>
  </si>
  <si>
    <t xml:space="preserve">Provide functions to create tasks according to project items(part); </t>
    <phoneticPr fontId="6" type="noConversion"/>
  </si>
  <si>
    <t>Provide functions to import the project schedule using an excel file with particular format;</t>
    <phoneticPr fontId="6" type="noConversion"/>
  </si>
  <si>
    <t>Provide functions to modify project schedule, no corresponding schedule changes required;</t>
    <phoneticPr fontId="6" type="noConversion"/>
  </si>
  <si>
    <t>Provide functions to create new project;</t>
    <phoneticPr fontId="6" type="noConversion"/>
  </si>
  <si>
    <t>Provide functions to create, update meetings that associated with the current project;</t>
    <phoneticPr fontId="6" type="noConversion"/>
  </si>
  <si>
    <t>Project Change log Management</t>
    <phoneticPr fontId="6" type="noConversion"/>
  </si>
  <si>
    <t>Any of changes to the project will be logged into database and be shown in change logs function;</t>
    <phoneticPr fontId="6" type="noConversion"/>
  </si>
  <si>
    <t xml:space="preserve">Provide functions to create, update, APQP/PPAP/PPQP tasks according to project tasks; </t>
    <phoneticPr fontId="6" type="noConversion"/>
  </si>
  <si>
    <t>Provide function to input single part in project creation and updateing phase;</t>
    <phoneticPr fontId="6" type="noConversion"/>
  </si>
  <si>
    <t>Provide the function to modify an existing issue;</t>
    <phoneticPr fontId="6" type="noConversion"/>
  </si>
  <si>
    <t>Issue Report</t>
    <phoneticPr fontId="6" type="noConversion"/>
  </si>
  <si>
    <t>To create, update and publish the process template;</t>
    <phoneticPr fontId="6" type="noConversion"/>
  </si>
  <si>
    <t>To create, update the meeting which is associated with particular project;</t>
    <phoneticPr fontId="6" type="noConversion"/>
  </si>
  <si>
    <t>Provide the function of document upload, and online review;</t>
    <phoneticPr fontId="6" type="noConversion"/>
  </si>
  <si>
    <t>System Setup Organization Management (SS-OM)</t>
    <phoneticPr fontId="6" type="noConversion"/>
  </si>
  <si>
    <t xml:space="preserve">As a user, I want to manage organization information, so that I can set up YFVE's internal organizations and suppliers structure. </t>
    <phoneticPr fontId="6" type="noConversion"/>
  </si>
  <si>
    <t>System Setup</t>
    <phoneticPr fontId="6" type="noConversion"/>
  </si>
  <si>
    <t>Provide functions to close the legacy projects and create new project with previous projects' information attached;</t>
    <phoneticPr fontId="6" type="noConversion"/>
  </si>
  <si>
    <t>I can build up the organizaiton chart.</t>
    <phoneticPr fontId="6" type="noConversion"/>
  </si>
  <si>
    <t xml:space="preserve">Create,Update Organizations, including YFVE internal Orgs and Suppliers </t>
    <phoneticPr fontId="6" type="noConversion"/>
  </si>
  <si>
    <t>Plant Admin</t>
    <phoneticPr fontId="6" type="noConversion"/>
  </si>
  <si>
    <t>New Issue</t>
    <phoneticPr fontId="6" type="noConversion"/>
  </si>
  <si>
    <t>Advanced Settings</t>
    <phoneticPr fontId="6" type="noConversion"/>
  </si>
  <si>
    <t>Project Statistic</t>
    <phoneticPr fontId="6" type="noConversion"/>
  </si>
  <si>
    <t>I can view the suppliers' information under my plant organization chart</t>
    <phoneticPr fontId="6" type="noConversion"/>
  </si>
  <si>
    <t>The Suppliers data which belongs to my plant synchronized to my current plant by system automatically</t>
    <phoneticPr fontId="6" type="noConversion"/>
  </si>
  <si>
    <t>1, Supplier's information should be synchronized into System automaticlly;
2, The synchronized Suppliers should be linked to associated plants automatically;
3, User should see the suppliers list in the plant detail page;</t>
    <phoneticPr fontId="6" type="noConversion"/>
  </si>
  <si>
    <t>See the suppliers' details when I click on supplier's name in plant detail page</t>
    <phoneticPr fontId="6" type="noConversion"/>
  </si>
  <si>
    <t>I can check the supplier's risk level and other information</t>
    <phoneticPr fontId="6" type="noConversion"/>
  </si>
  <si>
    <t>1, The supplier's name in plant detial page should be clickable;
2, User should see the supplier information in a new pop-up window with "Close" button;</t>
    <phoneticPr fontId="6" type="noConversion"/>
  </si>
  <si>
    <t>Ensure that all suppliers' information imported from external system is in read-only mode</t>
    <phoneticPr fontId="6" type="noConversion"/>
  </si>
  <si>
    <t>I can make sure the suppliers' data is consistent  with core business system</t>
    <phoneticPr fontId="6" type="noConversion"/>
  </si>
  <si>
    <t xml:space="preserve">1, The imformation that imported from external system is in read-only mode;
</t>
    <phoneticPr fontId="6" type="noConversion"/>
  </si>
  <si>
    <t>1, Supplier risk level can be managed manully</t>
    <phoneticPr fontId="6" type="noConversion"/>
  </si>
  <si>
    <t>Fill the plant information</t>
    <phoneticPr fontId="6" type="noConversion"/>
  </si>
  <si>
    <t>I can save the new creation or updates to the plant</t>
    <phoneticPr fontId="6" type="noConversion"/>
  </si>
  <si>
    <t>US1</t>
    <phoneticPr fontId="6" type="noConversion"/>
  </si>
  <si>
    <t>US3</t>
  </si>
  <si>
    <t>US4</t>
  </si>
  <si>
    <t>US5</t>
  </si>
  <si>
    <t>US6</t>
  </si>
  <si>
    <t>US7</t>
  </si>
  <si>
    <t>US8</t>
  </si>
  <si>
    <t>US9</t>
  </si>
  <si>
    <t>US10</t>
  </si>
  <si>
    <t>US11</t>
  </si>
  <si>
    <t>System Setup User Management (SS-UM)</t>
    <phoneticPr fontId="6" type="noConversion"/>
  </si>
  <si>
    <t>I can provide the users' acount for end user</t>
    <phoneticPr fontId="6" type="noConversion"/>
  </si>
  <si>
    <t>US13</t>
  </si>
  <si>
    <t>Fill the form with user information</t>
    <phoneticPr fontId="6" type="noConversion"/>
  </si>
  <si>
    <t>I can save the user information to database</t>
    <phoneticPr fontId="6" type="noConversion"/>
  </si>
  <si>
    <t xml:space="preserve">1, User should have clickable "User Management" menu in System Setup home page;
2, User should have clickable "Add" button in user list page;
3, User should see new form with clickable "Save" and "Cancel" button in new pop-up window while user clicking on "Add" button;
 </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</si>
  <si>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t>
    <phoneticPr fontId="6" type="noConversion"/>
  </si>
  <si>
    <t>US14</t>
  </si>
  <si>
    <t>&lt;&lt;The mandatory field of User information need to be defined&gt;&gt;</t>
    <phoneticPr fontId="6" type="noConversion"/>
  </si>
  <si>
    <t>I can ensure that the security and personal data safty is satisfied</t>
    <phoneticPr fontId="6" type="noConversion"/>
  </si>
  <si>
    <t>1, The invitation letter format is pre-defined and confirmed;
2, The invitation letter should be sent in backgroud automatically;
3, Password should follow the password constrains;
4, the system login information should be provided in invitation letter;</t>
    <phoneticPr fontId="6" type="noConversion"/>
  </si>
  <si>
    <t>Send the invitation letter with initial password and system url to the end user by system automatically</t>
    <phoneticPr fontId="6" type="noConversion"/>
  </si>
  <si>
    <t>&lt;&lt;Invitation letter content and format need to be defined later&gt;&gt;</t>
    <phoneticPr fontId="6" type="noConversion"/>
  </si>
  <si>
    <t>US15</t>
  </si>
  <si>
    <t>US16</t>
  </si>
  <si>
    <t>Have right to reset user status</t>
    <phoneticPr fontId="6" type="noConversion"/>
  </si>
  <si>
    <t>I can serve the end user with status issue</t>
    <phoneticPr fontId="6" type="noConversion"/>
  </si>
  <si>
    <t xml:space="preserve">I can serve the end user with password issue </t>
    <phoneticPr fontId="6" type="noConversion"/>
  </si>
  <si>
    <t>Have right to reset user  password</t>
    <phoneticPr fontId="6" type="noConversion"/>
  </si>
  <si>
    <t xml:space="preserve">1, User should have "Active" button in user detail information page;
2, System should send "Status Changed" mail in backgroud to end user;
3, The end User should be able to login to system using; </t>
    <phoneticPr fontId="6" type="noConversion"/>
  </si>
  <si>
    <t xml:space="preserve">
1, User should have "Reset Password" button in user detail information page;
2, System should send "Password Reset" mail in backgroud to end user;
3, The end User should be able to login to system using new default password;</t>
    <phoneticPr fontId="6" type="noConversion"/>
  </si>
  <si>
    <t>As a user, I wang to manage YFVE internal user account which belongs to my organization, so that I can create,update, and provide required service for user</t>
    <phoneticPr fontId="6" type="noConversion"/>
  </si>
  <si>
    <t>Suite Admin</t>
    <phoneticPr fontId="6" type="noConversion"/>
  </si>
  <si>
    <t>Suite Admin</t>
    <phoneticPr fontId="6" type="noConversion"/>
  </si>
  <si>
    <t>Suite Admin
Plant Admin</t>
    <phoneticPr fontId="6" type="noConversion"/>
  </si>
  <si>
    <t>US17</t>
  </si>
  <si>
    <t>Update user information</t>
    <phoneticPr fontId="6" type="noConversion"/>
  </si>
  <si>
    <t xml:space="preserve">I can help to change users' advanced settings </t>
    <phoneticPr fontId="6" type="noConversion"/>
  </si>
  <si>
    <t>1, User should be able to change user's Group settings;
2, User should be able to change user's job-Level settings;</t>
    <phoneticPr fontId="6" type="noConversion"/>
  </si>
  <si>
    <t>&lt;&lt;Advanced Settings need to be defined later&gt;&gt;</t>
    <phoneticPr fontId="6" type="noConversion"/>
  </si>
  <si>
    <t>US18</t>
  </si>
  <si>
    <t>Query users with prefefind search criteria</t>
    <phoneticPr fontId="6" type="noConversion"/>
  </si>
  <si>
    <t>I can quicklu locate an user for operation</t>
    <phoneticPr fontId="6" type="noConversion"/>
  </si>
  <si>
    <t>1, User should see the search criteria in user list page;
2, User list should be displayed under serarch criteria;</t>
    <phoneticPr fontId="6" type="noConversion"/>
  </si>
  <si>
    <t xml:space="preserve">Search Criteria: user id, user name, user email, plant, user group, status(Active/Inactive/locked), </t>
    <phoneticPr fontId="6" type="noConversion"/>
  </si>
  <si>
    <t>US19</t>
  </si>
  <si>
    <t>I can view the users by page</t>
    <phoneticPr fontId="6" type="noConversion"/>
  </si>
  <si>
    <t>1, User should see the users list in paging mode;
2, Paging definition should be pre-defined and can by changed dynamically;</t>
    <phoneticPr fontId="6" type="noConversion"/>
  </si>
  <si>
    <t>&lt;&lt;paging definition need to be defined later&gt;&gt;</t>
    <phoneticPr fontId="6" type="noConversion"/>
  </si>
  <si>
    <t>Paging the user query result</t>
    <phoneticPr fontId="6" type="noConversion"/>
  </si>
  <si>
    <t>US20</t>
  </si>
  <si>
    <t>Set user's Group</t>
    <phoneticPr fontId="6" type="noConversion"/>
  </si>
  <si>
    <t>I can manage the users by group</t>
    <phoneticPr fontId="6" type="noConversion"/>
  </si>
  <si>
    <t>1, Each user should have a default user group "Supplier Portal User Group"</t>
    <phoneticPr fontId="6" type="noConversion"/>
  </si>
  <si>
    <t>US21</t>
  </si>
  <si>
    <t>Set User's Role</t>
    <phoneticPr fontId="6" type="noConversion"/>
  </si>
  <si>
    <t>I can grant corresponding system privileges to the user;</t>
    <phoneticPr fontId="6" type="noConversion"/>
  </si>
  <si>
    <t>1, User should see the group memo box in user detail information page;
2, User should be able to see a pop-up window while clicking on the "Change" button behind the meomo box;
3, User should be able to type the query conditiion and search gourps;
4, User should be able to select multi groups in the query result;
5, User should be able to click the "Complete" button to save the selection;
6, User should be able to click the "Cancel" button to cancel the selection;</t>
    <phoneticPr fontId="6" type="noConversion"/>
  </si>
  <si>
    <t>US22</t>
  </si>
  <si>
    <t>Set user's plant</t>
    <phoneticPr fontId="6" type="noConversion"/>
  </si>
  <si>
    <t>I can add the users to particular plant and limit the user's privileges with the selected plant;</t>
    <phoneticPr fontId="6" type="noConversion"/>
  </si>
  <si>
    <t>1, User should see the group input box in user detail information page;
2, User should be able to see a pop-up window while clicking the "..." at the bottom of the input box;
3, User should be able to type the query conditiion and search plants;
4, User should be able to select single plant in the query result;
5, User should be able to click the "Complete" button to save the selection;
6, User should be able to click the "Cancel" button to cancel the selection;</t>
    <phoneticPr fontId="6" type="noConversion"/>
  </si>
  <si>
    <t>Add new users under my Organization scope</t>
    <phoneticPr fontId="6" type="noConversion"/>
  </si>
  <si>
    <r>
      <t xml:space="preserve">1, User should see the user role memo box in user detail information page;
2, User should be able to see a pop-up window while clicking on the "Change" button behind the meomo box;
3, User should see the multi selection box of "All roles" on the left of new pop-op window;
4, User should see the multi selection box of "Has Roles" on the right of the new pop-up window;
5, User should be able to add or remove the user roles by clicking the buttons "Add &gt;&gt;&gt;" and "&lt;&lt;&lt; Remove";
6, User should be able to save or cancel the selection by clicking the bottons "Complete" or "Cancel";
</t>
    </r>
    <r>
      <rPr>
        <b/>
        <sz val="10"/>
        <color rgb="FFFF0000"/>
        <rFont val="宋体"/>
        <family val="3"/>
        <charset val="134"/>
        <scheme val="minor"/>
      </rPr>
      <t>7, Suite Admin should be able to add all roles to a user;
8, Plant Admin should be able to add all roles to a user except "Suite Admin" and "Plant Admin";</t>
    </r>
    <phoneticPr fontId="6" type="noConversion"/>
  </si>
  <si>
    <t>US23</t>
  </si>
  <si>
    <t>Create new user group</t>
    <phoneticPr fontId="6" type="noConversion"/>
  </si>
  <si>
    <t>I can group the users under my organization</t>
    <phoneticPr fontId="6" type="noConversion"/>
  </si>
  <si>
    <t>1, User should see "User Group Management" menu in System Setup module;
2, User should see query condition and query list in group list page;
3, User should see "Add New Group" button in group list page;</t>
    <phoneticPr fontId="6" type="noConversion"/>
  </si>
  <si>
    <t>US24</t>
  </si>
  <si>
    <t>Fill group detail information</t>
    <phoneticPr fontId="6" type="noConversion"/>
  </si>
  <si>
    <t>I can save the new creation or updates of a group</t>
    <phoneticPr fontId="6" type="noConversion"/>
  </si>
  <si>
    <t>1, User should see a new pop-up window with "Save" and "Cancel" button;</t>
    <phoneticPr fontId="6" type="noConversion"/>
  </si>
  <si>
    <t>I can manage the grouped users</t>
    <phoneticPr fontId="6" type="noConversion"/>
  </si>
  <si>
    <t>Select users in a new pop-up window</t>
    <phoneticPr fontId="6" type="noConversion"/>
  </si>
  <si>
    <t>1, User should see a new pop-up window while clicking on "Add Users" button in group detail information page;
2, User should see query condition, query result lis of the users;
3, The query list of user should be a paging list with check-box embeded;
4, User should see "Complete" and "Cancel" button;</t>
    <phoneticPr fontId="6" type="noConversion"/>
  </si>
  <si>
    <t>1, User should see a "Add Users" button in group detail information page;
2, User should see the users(which had been added to current group) list in group detail information page;
3, Users list should be a paging list;
4, User should see the "Remove" link in each row of user list;</t>
    <phoneticPr fontId="6" type="noConversion"/>
  </si>
  <si>
    <t>System Setup User Group Management (SS-UGM)</t>
    <phoneticPr fontId="6" type="noConversion"/>
  </si>
  <si>
    <t>System Setup User Group Management (SS-UGM)</t>
    <phoneticPr fontId="6" type="noConversion"/>
  </si>
  <si>
    <t>System Setup User Group Management (SS-UGM)</t>
    <phoneticPr fontId="6" type="noConversion"/>
  </si>
  <si>
    <t>1.10</t>
    <phoneticPr fontId="6" type="noConversion"/>
  </si>
  <si>
    <t>The advanced configurations will be done in this function, including supplier management, PPAP level setup, PPAP/PPQP/APQP template configuration and workflow management</t>
    <phoneticPr fontId="6" type="noConversion"/>
  </si>
  <si>
    <t>Business Function</t>
    <phoneticPr fontId="6" type="noConversion"/>
  </si>
  <si>
    <t>Plant Admin</t>
    <phoneticPr fontId="6" type="noConversion"/>
  </si>
  <si>
    <t>As a user, I wang to manage YFVE internal user group which belongs to my organization, so that I can create,update, and provide required service for user</t>
    <phoneticPr fontId="6" type="noConversion"/>
  </si>
  <si>
    <t>As a user, I wang to manage YFVE internal user group which belongs to my organization, so that I can create,update, and provide required service for user</t>
    <phoneticPr fontId="6" type="noConversion"/>
  </si>
  <si>
    <t>US25</t>
  </si>
  <si>
    <t>US26</t>
  </si>
  <si>
    <t xml:space="preserve">I can choose users and add to the group </t>
    <phoneticPr fontId="6" type="noConversion"/>
  </si>
  <si>
    <t>System Setup User Role Management (SS-URM)</t>
    <phoneticPr fontId="6" type="noConversion"/>
  </si>
  <si>
    <t>As a user, I want to manage user roles, so that I can assign the roles to users</t>
    <phoneticPr fontId="6" type="noConversion"/>
  </si>
  <si>
    <t>System Setup</t>
    <phoneticPr fontId="6" type="noConversion"/>
  </si>
  <si>
    <t>Suite Admin</t>
    <phoneticPr fontId="6" type="noConversion"/>
  </si>
  <si>
    <t>Add user roles</t>
    <phoneticPr fontId="6" type="noConversion"/>
  </si>
  <si>
    <t>I can assign roles to user account</t>
    <phoneticPr fontId="6" type="noConversion"/>
  </si>
  <si>
    <t>1, User should have "User Role Management" menu in system setup module;
2, User should see the "User Role List page" in the right panel;
3, "User Role List page" should contains buttons of "Add" "Access rights Management";
4, "User Role List page" should contains user roles query conditions and user roles query result list;
5, Paging of query result list is required</t>
    <phoneticPr fontId="6" type="noConversion"/>
  </si>
  <si>
    <t>US28</t>
  </si>
  <si>
    <t>Fill user roles information</t>
    <phoneticPr fontId="6" type="noConversion"/>
  </si>
  <si>
    <t>I can save the user role</t>
    <phoneticPr fontId="6" type="noConversion"/>
  </si>
  <si>
    <t>1, User should see a new pop-up window while clicking on "Add Role" in "User Role List page";
2, User should see "Save" and "Cancel" button in the pop-window;
3, User should be able to fill role's information (Role Name,Role Summary, Status);
4, "Role ID", "Creation Time" should be filled by system;</t>
    <phoneticPr fontId="6" type="noConversion"/>
  </si>
  <si>
    <t>US29</t>
  </si>
  <si>
    <t>Change Access rights for each role</t>
    <phoneticPr fontId="6" type="noConversion"/>
  </si>
  <si>
    <t>I can adjust and control the access rights of each role</t>
    <phoneticPr fontId="6" type="noConversion"/>
  </si>
  <si>
    <t>1, User should be able to see "Change Rights" button in "Role Information" page;
2, A new pop-up window "Change rights of this role" will come while clicking on the button "Change Rights";
3, User should be able to inpunt query conditions to filter rights;
4, User should see "Complete' and "Cancel" button;</t>
    <phoneticPr fontId="6" type="noConversion"/>
  </si>
  <si>
    <t>US30</t>
  </si>
  <si>
    <t>See the access rights that the current role has in "Role Information" page</t>
    <phoneticPr fontId="6" type="noConversion"/>
  </si>
  <si>
    <t>1,  In "role information' page, User should see a access rights list which contains only the righs that current role has</t>
    <phoneticPr fontId="6" type="noConversion"/>
  </si>
  <si>
    <t>US31</t>
  </si>
  <si>
    <t xml:space="preserve">Control user's access right in page level </t>
    <phoneticPr fontId="6" type="noConversion"/>
  </si>
  <si>
    <t>I can control the user's access action and ensure the system security</t>
    <phoneticPr fontId="6" type="noConversion"/>
  </si>
  <si>
    <t>1, User's access to each page should be checked;
2, Menus, pages should be managed in the system automatically;</t>
    <phoneticPr fontId="6" type="noConversion"/>
  </si>
  <si>
    <t>US32</t>
  </si>
  <si>
    <t>Hide the menu if current user does not have related access right to the menu</t>
    <phoneticPr fontId="6" type="noConversion"/>
  </si>
  <si>
    <t>I can limit the user to access the unauthorized pages</t>
    <phoneticPr fontId="6" type="noConversion"/>
  </si>
  <si>
    <t>1, The menu should be hided, if user does not have corresponding access right to the menu;</t>
    <phoneticPr fontId="6" type="noConversion"/>
  </si>
  <si>
    <t>US33</t>
  </si>
  <si>
    <t>I can ensure the safty of the system security</t>
    <phoneticPr fontId="6" type="noConversion"/>
  </si>
  <si>
    <t>Show current user forbidden page with information " you are not authorized to access this page", if the current user suppose to access the unauthorized page via typing URL.</t>
    <phoneticPr fontId="6" type="noConversion"/>
  </si>
  <si>
    <t>The functions which will be used to initialize and build up the basic processes and master data of the supplier portal;</t>
    <phoneticPr fontId="6" type="noConversion"/>
  </si>
  <si>
    <t>US34</t>
  </si>
  <si>
    <t>Have 3 levels of control for each page</t>
    <phoneticPr fontId="6" type="noConversion"/>
  </si>
  <si>
    <t>I can ensure that the super user can have full control to a page, the middle level of user can only view the page, and the user with lower level has no access to the page</t>
    <phoneticPr fontId="6" type="noConversion"/>
  </si>
  <si>
    <r>
      <t xml:space="preserve">1, 3 level of control should be provided, </t>
    </r>
    <r>
      <rPr>
        <b/>
        <sz val="10"/>
        <color theme="1"/>
        <rFont val="宋体"/>
        <family val="3"/>
        <charset val="134"/>
        <scheme val="minor"/>
      </rPr>
      <t>"full control" "Read only" and "No Access"</t>
    </r>
    <r>
      <rPr>
        <sz val="10"/>
        <color theme="1"/>
        <rFont val="宋体"/>
        <family val="2"/>
        <scheme val="minor"/>
      </rPr>
      <t>;
2, This configuration should be done in user role access rights changing page;</t>
    </r>
    <phoneticPr fontId="6" type="noConversion"/>
  </si>
  <si>
    <t>US35</t>
  </si>
  <si>
    <t>As a user, I want to manage system menus and pages, so that I can grant related accesses to users in page level</t>
    <phoneticPr fontId="6" type="noConversion"/>
  </si>
  <si>
    <t>Add Menus to the system</t>
    <phoneticPr fontId="6" type="noConversion"/>
  </si>
  <si>
    <t>I can publish the menu to system frontend</t>
    <phoneticPr fontId="6" type="noConversion"/>
  </si>
  <si>
    <t>US36</t>
  </si>
  <si>
    <t>1, User should see "Menu &amp; Pages Links Management" button in Role list view page;
2, User should see new pop-up window "Menu &amp; Page management" after clicking on "Menu &amp; Pages Links Management" button;
3, User should see "Menu" and "Page" tabs on the top of new window;
4, User should see "New Menu" and "new page" buttons;
5, User should see "Save" and "Cancel" buttons;
6, User should see menu tree structure at the bottom left of the new window;
7, User should see page list at the bottom right of the new window;</t>
    <phoneticPr fontId="6" type="noConversion"/>
  </si>
  <si>
    <t xml:space="preserve">fill menu informaiton </t>
    <phoneticPr fontId="6" type="noConversion"/>
  </si>
  <si>
    <t>I can save the menu to database</t>
    <phoneticPr fontId="6" type="noConversion"/>
  </si>
  <si>
    <t>1, Menu information can be saved ;
2, The menu tree should be refreshed and show the new added menu;</t>
    <phoneticPr fontId="6" type="noConversion"/>
  </si>
  <si>
    <t>US37</t>
  </si>
  <si>
    <t>Double click each menu node of the menu tree</t>
    <phoneticPr fontId="6" type="noConversion"/>
  </si>
  <si>
    <t>I can update the existing menu information</t>
    <phoneticPr fontId="6" type="noConversion"/>
  </si>
  <si>
    <t>1, Each menu in the menu is clickable;
2, The above input boxes should load the menu information while user click on the menu;
3, User should be able to change the menu information(except the menu ID) and save;</t>
    <phoneticPr fontId="6" type="noConversion"/>
  </si>
  <si>
    <t>US38</t>
  </si>
  <si>
    <t>Switch to page modification page while I am clicking on page tab</t>
    <phoneticPr fontId="6" type="noConversion"/>
  </si>
  <si>
    <t>I can add or update page information</t>
    <phoneticPr fontId="6" type="noConversion"/>
  </si>
  <si>
    <t>1, User should see the "page" tab on the top of the window;
2, User shuold see page informaiton input boxes after clicking on page tab;</t>
    <phoneticPr fontId="6" type="noConversion"/>
  </si>
  <si>
    <t>US39</t>
  </si>
  <si>
    <t xml:space="preserve">Fill page information </t>
    <phoneticPr fontId="6" type="noConversion"/>
  </si>
  <si>
    <t>I can save page information to database</t>
    <phoneticPr fontId="6" type="noConversion"/>
  </si>
  <si>
    <t>US40</t>
  </si>
  <si>
    <t xml:space="preserve">Add page to the system </t>
    <phoneticPr fontId="6" type="noConversion"/>
  </si>
  <si>
    <t>I can publish the page to corresponding menu and grant the page access to users</t>
    <phoneticPr fontId="6" type="noConversion"/>
  </si>
  <si>
    <t>1, User should see the clickable button "New Page" in "Menu &amp; Page Management" window;
2, User should see "Save" and "Cancel" button in  "Menu &amp; Page Management" window;</t>
    <phoneticPr fontId="6" type="noConversion"/>
  </si>
  <si>
    <t>1, User shuold be able to save page information by clicking "save" button;
2, User should be able to cancel the inputs and close the "Menu &amp; Page management" window by clicking "Cancel" button;</t>
    <phoneticPr fontId="6" type="noConversion"/>
  </si>
  <si>
    <t>US41</t>
  </si>
  <si>
    <t>Click the page name in page list in "Menu &amp; page management" window</t>
    <phoneticPr fontId="6" type="noConversion"/>
  </si>
  <si>
    <t>I can load the page information for editing</t>
    <phoneticPr fontId="6" type="noConversion"/>
  </si>
  <si>
    <t>1, User should see the page list at the bottom right of "Menu &amp; Page management" window;
2, User should see the clickable link page name in page list;</t>
    <phoneticPr fontId="6" type="noConversion"/>
  </si>
  <si>
    <t>US42</t>
  </si>
  <si>
    <t>Modify the existing page information</t>
    <phoneticPr fontId="6" type="noConversion"/>
  </si>
  <si>
    <t>I can refresh the existing page information</t>
    <phoneticPr fontId="6" type="noConversion"/>
  </si>
  <si>
    <t>1, User shuold be able to change the existing page information (except the page ID)
2, User should be able to save the new changes by clicking "Save" button;
3, Page list should be refreshed after user saving the changes successfully;</t>
    <phoneticPr fontId="6" type="noConversion"/>
  </si>
  <si>
    <t>US43</t>
  </si>
  <si>
    <t>I can disable the menu</t>
    <phoneticPr fontId="6" type="noConversion"/>
  </si>
  <si>
    <t xml:space="preserve">1, User should be able to select the status "Available" and "Unavailable" for each menu; </t>
    <phoneticPr fontId="6" type="noConversion"/>
  </si>
  <si>
    <t>US44</t>
  </si>
  <si>
    <t>Change the menu status to unavailable</t>
    <phoneticPr fontId="6" type="noConversion"/>
  </si>
  <si>
    <t>Change the page status to unavailable</t>
    <phoneticPr fontId="6" type="noConversion"/>
  </si>
  <si>
    <t>I can disable to page</t>
    <phoneticPr fontId="6" type="noConversion"/>
  </si>
  <si>
    <t xml:space="preserve">1, User should be able to select the status "Available" and "Unavailable" for each page; </t>
    <phoneticPr fontId="6" type="noConversion"/>
  </si>
  <si>
    <t>US45</t>
  </si>
  <si>
    <t>hide the menu or page in status "Unavailable"</t>
    <phoneticPr fontId="6" type="noConversion"/>
  </si>
  <si>
    <t>I can only choose the menus and pages in status "Available" when I granting accesses to users</t>
    <phoneticPr fontId="6" type="noConversion"/>
  </si>
  <si>
    <t>1, Menus and Pages in status of "Unavailable" should only be displayed in Menus and pages management functions;</t>
    <phoneticPr fontId="6" type="noConversion"/>
  </si>
  <si>
    <t>Mail Configuration</t>
    <phoneticPr fontId="6" type="noConversion"/>
  </si>
  <si>
    <t>The mail server can be configured dynamically online; The mail template can be configured online;</t>
    <phoneticPr fontId="6" type="noConversion"/>
  </si>
  <si>
    <t>US46</t>
  </si>
  <si>
    <t>System Setup Mail Configuration (SS-MC)</t>
    <phoneticPr fontId="6" type="noConversion"/>
  </si>
  <si>
    <t>As a user, I want to configure Mail Server information, so that I can have the system to send mail to users</t>
    <phoneticPr fontId="6" type="noConversion"/>
  </si>
  <si>
    <t>Use system default mail server settings</t>
    <phoneticPr fontId="6" type="noConversion"/>
  </si>
  <si>
    <t>I can have the system to send mail using default mail server</t>
    <phoneticPr fontId="6" type="noConversion"/>
  </si>
  <si>
    <t>1, User should see the Mail configuration menu in System Setup module
2, User should see the "Use System Default Server" check box in Mail configuration page;
3, User should be able to save the changes of mail server setting;
4, User should be able to see the "Save" button in Mail Server Configuration page;</t>
    <phoneticPr fontId="6" type="noConversion"/>
  </si>
  <si>
    <t>US47</t>
  </si>
  <si>
    <t>US48</t>
  </si>
  <si>
    <t>I can ensure the safty of the system security</t>
    <phoneticPr fontId="6" type="noConversion"/>
  </si>
  <si>
    <t>Set system default mail server information in System property file</t>
    <phoneticPr fontId="6" type="noConversion"/>
  </si>
  <si>
    <t>1, System will load the default mail server informaiton during System starting up;</t>
    <phoneticPr fontId="6" type="noConversion"/>
  </si>
  <si>
    <t>Set customized mail server in formation</t>
    <phoneticPr fontId="6" type="noConversion"/>
  </si>
  <si>
    <t>I can change the SMTP server informatino online</t>
    <phoneticPr fontId="6" type="noConversion"/>
  </si>
  <si>
    <t>1, User should see Mail Server input box in Mail configuration page</t>
    <phoneticPr fontId="6" type="noConversion"/>
  </si>
  <si>
    <t>US49</t>
  </si>
  <si>
    <t>Test Mail server settings</t>
    <phoneticPr fontId="6" type="noConversion"/>
  </si>
  <si>
    <t>I can ensure that the Mail server works fine</t>
    <phoneticPr fontId="6" type="noConversion"/>
  </si>
  <si>
    <t>1, User should see input box of "Sender Name" "Password" "Receiver Name";
2, User should receive the test mail from system;</t>
    <phoneticPr fontId="6" type="noConversion"/>
  </si>
  <si>
    <t>US50</t>
  </si>
  <si>
    <t>US51</t>
  </si>
  <si>
    <t>US52</t>
  </si>
  <si>
    <t>US53</t>
  </si>
  <si>
    <t>US54</t>
  </si>
  <si>
    <t>US55</t>
  </si>
  <si>
    <t>US56</t>
  </si>
  <si>
    <t>US57</t>
  </si>
  <si>
    <t>6.1</t>
    <phoneticPr fontId="6" type="noConversion"/>
  </si>
  <si>
    <t>6.6</t>
  </si>
  <si>
    <t>Demonstrate the documents' linked to DMS, the documents are all associated with current project;</t>
    <phoneticPr fontId="6" type="noConversion"/>
  </si>
  <si>
    <t>Project management</t>
    <phoneticPr fontId="6" type="noConversion"/>
  </si>
  <si>
    <t>ASDE/SQE supervisor</t>
    <phoneticPr fontId="6" type="noConversion"/>
  </si>
  <si>
    <t>I can save the project information to database</t>
    <phoneticPr fontId="6" type="noConversion"/>
  </si>
  <si>
    <t>Project Header Information
项目名称(Project Name)
项目编号(Project Number)
子项目(Sub-Project)
客户信息(Customer)
项目预测 (Project forcast) - 寿命 年量 总量 
制造工厂(Manufactory)  
项目成员(Project member) - PM Pur ASDE PDTL
子项目1项目时间(sub project 1 schedule) - Kickoff DV PV SOP
子项目2项目时间(sub project 2 schedule)</t>
    <phoneticPr fontId="6" type="noConversion"/>
  </si>
  <si>
    <t>I can assign the sub-project information to each part</t>
    <phoneticPr fontId="6" type="noConversion"/>
  </si>
  <si>
    <t>Fill the sub-project informaiton(Kickoff, DV, PV, SOP)</t>
    <phoneticPr fontId="6" type="noConversion"/>
  </si>
  <si>
    <t>I can save the sub-project</t>
    <phoneticPr fontId="6" type="noConversion"/>
  </si>
  <si>
    <t>1, User should see the sub-project input boxes in "new sub project" window;
2, User should see "Complete" and "Cancel" button;
3, User should be able to save the sub project information and get the saving successful message from the system;
4, The sub project list should be refreshed</t>
    <phoneticPr fontId="6" type="noConversion"/>
  </si>
  <si>
    <t>I can get the project members posted while the project status changed</t>
    <phoneticPr fontId="6" type="noConversion"/>
  </si>
  <si>
    <t>1, User should see the "Add" button in the section of sub-project in project information page;
2, User should see the new pop-up window "add new sub-project;</t>
    <phoneticPr fontId="6" type="noConversion"/>
  </si>
  <si>
    <t>1, User should see the project members section in project information detail page;
2, User should see a new pop-up form after clicking on "+" icon in project members section;</t>
    <phoneticPr fontId="6" type="noConversion"/>
  </si>
  <si>
    <t>1, User should see the member query conditions in the members selection form;
2, User should be able to search the members filtered by role, member name, organization and groups;
3, User should be able to select multiple users;
4, User should see "Complete" "Cancel" buttons;
5, User should see the successful message after the selection saved properly;
6, The project members section should be refreshed after selection saved properly;</t>
    <phoneticPr fontId="6" type="noConversion"/>
  </si>
  <si>
    <t>I can fill project information</t>
    <phoneticPr fontId="6" type="noConversion"/>
  </si>
  <si>
    <t>3.10</t>
    <phoneticPr fontId="6" type="noConversion"/>
  </si>
  <si>
    <t>3.12</t>
    <phoneticPr fontId="6" type="noConversion"/>
  </si>
  <si>
    <t>3.13</t>
    <phoneticPr fontId="6" type="noConversion"/>
  </si>
  <si>
    <t>3.14</t>
    <phoneticPr fontId="6" type="noConversion"/>
  </si>
  <si>
    <t>APQP/PPAP/PPQP Template Management (Project Tempalte)</t>
    <phoneticPr fontId="6" type="noConversion"/>
  </si>
  <si>
    <t>Workflow Management (Phase II)</t>
    <phoneticPr fontId="6" type="noConversion"/>
  </si>
  <si>
    <t>Integration Configuration (Phase II)</t>
    <phoneticPr fontId="6" type="noConversion"/>
  </si>
  <si>
    <t>Notification Configuration (Phase II)</t>
    <phoneticPr fontId="6" type="noConversion"/>
  </si>
  <si>
    <t>Site Management (Phase II)</t>
    <phoneticPr fontId="6" type="noConversion"/>
  </si>
  <si>
    <t>Add parts to project</t>
    <phoneticPr fontId="6" type="noConversion"/>
  </si>
  <si>
    <t>Fill part information</t>
    <phoneticPr fontId="6" type="noConversion"/>
  </si>
  <si>
    <t>I can save the part information to database and add it to project;</t>
    <phoneticPr fontId="6" type="noConversion"/>
  </si>
  <si>
    <t xml:space="preserve">SNL No. 产品名称/零件号(Product Name/part number), 定点供应商编号(Supplier Number), 零件描述(Part Description), 定点供应商名称(Supplier Name), 定点产品描述(Product Description), 资产编号(Property Number), 零件类别(Part Category), 删减/Activie, 子项目类别(Sub Project), HIS（Y/N）
</t>
    <phoneticPr fontId="6" type="noConversion"/>
  </si>
  <si>
    <t>I can fill supplier information to part</t>
    <phoneticPr fontId="6" type="noConversion"/>
  </si>
  <si>
    <t>US12</t>
  </si>
  <si>
    <t>I can fill part category information to part</t>
    <phoneticPr fontId="6" type="noConversion"/>
  </si>
  <si>
    <t>Fill part category information</t>
    <phoneticPr fontId="6" type="noConversion"/>
  </si>
  <si>
    <t>I can save new part category</t>
    <phoneticPr fontId="6" type="noConversion"/>
  </si>
  <si>
    <r>
      <t xml:space="preserve">1, User should see "Supplier Name" input box in "add part" form;
2, User should see clickable "+" icon behind "Supplier Name" input box;
3, User should be able to select the new created supplier; Link to </t>
    </r>
    <r>
      <rPr>
        <u/>
        <sz val="10"/>
        <color rgb="FF0070C0"/>
        <rFont val="宋体"/>
        <family val="3"/>
        <charset val="134"/>
        <scheme val="minor"/>
      </rPr>
      <t>USXXX Supplier Management</t>
    </r>
    <r>
      <rPr>
        <sz val="10"/>
        <color theme="1"/>
        <rFont val="宋体"/>
        <family val="2"/>
        <scheme val="minor"/>
      </rPr>
      <t xml:space="preserve">
4, Supplier No should be displayed automatically;
5, User should be able to select a single supplier in the dropdown list box;</t>
    </r>
    <phoneticPr fontId="6" type="noConversion"/>
  </si>
  <si>
    <t>I can filter and search the categories</t>
    <phoneticPr fontId="6" type="noConversion"/>
  </si>
  <si>
    <t>Search the part category</t>
    <phoneticPr fontId="6" type="noConversion"/>
  </si>
  <si>
    <t xml:space="preserve">Remove the unused part categories </t>
    <phoneticPr fontId="6" type="noConversion"/>
  </si>
  <si>
    <t xml:space="preserve">I can keep the data fresh and clean to avoid redundance </t>
    <phoneticPr fontId="6" type="noConversion"/>
  </si>
  <si>
    <t>US27</t>
  </si>
  <si>
    <t>Have a grouped part list in project information view</t>
    <phoneticPr fontId="6" type="noConversion"/>
  </si>
  <si>
    <t>1, User should see "Project Parts" section in project information form;
2, The project parts should be grouped by SNL No.;</t>
    <phoneticPr fontId="6" type="noConversion"/>
  </si>
  <si>
    <t xml:space="preserve">SNL No. 产品名称/零件号(Product name/Part No) 定点供应商编号(Supplier No.) 零件描述(Part Description) 定点供应商名称(Supplier Name) 定点产品描述(Product Description) 资产编号(Property No.) 零件类别(Part Category) 删减/Activie 子项目类别(Sub Project) HIS（Y/N）
</t>
    <phoneticPr fontId="6" type="noConversion"/>
  </si>
  <si>
    <t>I can keep working on the pending project information input</t>
    <phoneticPr fontId="6" type="noConversion"/>
  </si>
  <si>
    <t>Add project members to the project</t>
    <phoneticPr fontId="6" type="noConversion"/>
  </si>
  <si>
    <t>have a members list in project members section</t>
    <phoneticPr fontId="6" type="noConversion"/>
  </si>
  <si>
    <t>I can review the project members and remove members from the project</t>
    <phoneticPr fontId="6" type="noConversion"/>
  </si>
  <si>
    <t>System Setup</t>
    <phoneticPr fontId="6" type="noConversion"/>
  </si>
  <si>
    <t>Project Management</t>
    <phoneticPr fontId="6" type="noConversion"/>
  </si>
  <si>
    <t>Advancded Settings</t>
    <phoneticPr fontId="6" type="noConversion"/>
  </si>
  <si>
    <t>User Account</t>
    <phoneticPr fontId="6" type="noConversion"/>
  </si>
  <si>
    <t>Report Management</t>
    <phoneticPr fontId="6" type="noConversion"/>
  </si>
  <si>
    <t>System Integration</t>
    <phoneticPr fontId="6" type="noConversion"/>
  </si>
  <si>
    <t>UI&amp;UX</t>
    <phoneticPr fontId="6" type="noConversion"/>
  </si>
  <si>
    <t>Critical</t>
    <phoneticPr fontId="6" type="noConversion"/>
  </si>
  <si>
    <t>Very High</t>
    <phoneticPr fontId="6" type="noConversion"/>
  </si>
  <si>
    <t>High</t>
    <phoneticPr fontId="6" type="noConversion"/>
  </si>
  <si>
    <t>Medium</t>
    <phoneticPr fontId="6" type="noConversion"/>
  </si>
  <si>
    <t>Low</t>
    <phoneticPr fontId="6" type="noConversion"/>
  </si>
  <si>
    <t>Very Low</t>
    <phoneticPr fontId="6" type="noConversion"/>
  </si>
  <si>
    <t>Sub Total</t>
    <phoneticPr fontId="6" type="noConversion"/>
  </si>
  <si>
    <t>Sub Total</t>
    <phoneticPr fontId="6" type="noConversion"/>
  </si>
  <si>
    <t>Total</t>
    <phoneticPr fontId="6" type="noConversion"/>
  </si>
  <si>
    <t>Close current project</t>
    <phoneticPr fontId="6" type="noConversion"/>
  </si>
  <si>
    <t>I can terminate the project process when all tasks are completed</t>
    <phoneticPr fontId="6" type="noConversion"/>
  </si>
  <si>
    <t>1, User should see "Close" button in project information form;
2, The project can be closed only if all the subtasks had been finished;
3, User should be able to add comments before closing the project;</t>
    <phoneticPr fontId="6" type="noConversion"/>
  </si>
  <si>
    <t>User Stories Summary</t>
    <phoneticPr fontId="6" type="noConversion"/>
  </si>
  <si>
    <t>Add Comments to a project</t>
    <phoneticPr fontId="6" type="noConversion"/>
  </si>
  <si>
    <t>I can give more informations the project, and allow the users who has the proper rights to view the comments;</t>
    <phoneticPr fontId="6" type="noConversion"/>
  </si>
  <si>
    <t>1, User should see a comments list in the project information form;
2, User should be able to add new comments to the project;
3, User should be able to update the comments which belongs to him/her self.
4, User should view the comments change history;</t>
    <phoneticPr fontId="6" type="noConversion"/>
  </si>
  <si>
    <t>I can fill the supplier information for the part</t>
    <phoneticPr fontId="6" type="noConversion"/>
  </si>
  <si>
    <t>1, user should see "Supplier Name" and "Supplier Id" read-only input box;
2, User should see "Choose" label as a link behind the input boxes of "Supplier Name" and "Supplier Id";
3, User should be able to click the label "Choose" to open a new "Select Supplier" Form;</t>
    <phoneticPr fontId="6" type="noConversion"/>
  </si>
  <si>
    <t>Search suppliers</t>
    <phoneticPr fontId="6" type="noConversion"/>
  </si>
  <si>
    <t>I can select a supplier for part</t>
    <phoneticPr fontId="6" type="noConversion"/>
  </si>
  <si>
    <t>Select a supplier for a part</t>
    <phoneticPr fontId="6" type="noConversion"/>
  </si>
  <si>
    <t>I can fill the part information</t>
    <phoneticPr fontId="6" type="noConversion"/>
  </si>
  <si>
    <t>1, User should be able to see the search criterias "Supplier Name" and "Supplier Status";
2, User should be able to click the button "Search" to query the suppliers which fulfill the filled search criterias;
3, User should see a suppliers query list under the search criterias;
4, the pagination function shold be required for the suppliers query list;</t>
    <phoneticPr fontId="6" type="noConversion"/>
  </si>
  <si>
    <t>1, User should be able to click the Link "Select" in the suppliers query list to specify a supplier for the part;
2, the form "select supplier" should be closed after user selected the supplier;
3, the selected supplier's id and name should be displayed in "Supplier Id" input box and "Supplier Name" input box;</t>
    <phoneticPr fontId="6" type="noConversion"/>
  </si>
  <si>
    <t>view the Comments history</t>
    <phoneticPr fontId="6" type="noConversion"/>
  </si>
  <si>
    <t>I can track the change log of the comments and the project</t>
    <phoneticPr fontId="6" type="noConversion"/>
  </si>
  <si>
    <t>View the comments list</t>
    <phoneticPr fontId="6" type="noConversion"/>
  </si>
  <si>
    <t>I can see all the comments which belong to the project</t>
    <phoneticPr fontId="6" type="noConversion"/>
  </si>
  <si>
    <t xml:space="preserve">Fields of Comments: No, Content, Date of Creation, Date of last Modification; Author; </t>
    <phoneticPr fontId="6" type="noConversion"/>
  </si>
  <si>
    <t>1, User should see a comments list in the comments section;
2, The function of pagination should be required for the comments list;</t>
    <phoneticPr fontId="6" type="noConversion"/>
  </si>
  <si>
    <t>Fill comment's content</t>
    <phoneticPr fontId="6" type="noConversion"/>
  </si>
  <si>
    <t>I can save may comments to the project</t>
    <phoneticPr fontId="6" type="noConversion"/>
  </si>
  <si>
    <t>1,User should see a new form after clicking on the button "+" in comments section;
2, User should see read-onlin input boxes of "Comment Id" and "Author";
3, "Comment Id" and "Author" should be loaded from the current user session and system sequence number;
4, User should see the input box of "Content";
5, User should be able to save the inputs by clicking on "Save" Button;
6, User should be able to give up the inputs by clicking on "Cancel" button;</t>
    <phoneticPr fontId="6" type="noConversion"/>
  </si>
  <si>
    <t>Comment Id = Project Id + "-"+ four digital number(Start from 0001);
Content: Maximium to 500 Charactors</t>
    <phoneticPr fontId="6" type="noConversion"/>
  </si>
  <si>
    <t>Comment history list contains:Date of Modification, Content From, Content To, Author;</t>
    <phoneticPr fontId="6" type="noConversion"/>
  </si>
  <si>
    <t>1, User should see the link "history" in the comments list;
2, User should see the new form with comments history information after clicking on the link "history";
3, User should see "Comment Id" and "Author" input boxes in read-only mode;
4, User should see the comment history list;
5, The function of pagination should be requried;
6, User should be able to close the new form be clicking on "Close" button;</t>
    <phoneticPr fontId="6" type="noConversion"/>
  </si>
  <si>
    <t>Edit current comments</t>
    <phoneticPr fontId="6" type="noConversion"/>
  </si>
  <si>
    <t>I can change the comment content of displaying</t>
    <phoneticPr fontId="6" type="noConversion"/>
  </si>
  <si>
    <t>1, User should see the link of "Edit" of each comment in the comments list;
2, User should see the new form "Edit Comment";
3, User should see "comment Id" and "Author" input boxes in read-only mode;
4, User should see the current comment content loaded automatically;
5, User should be able to edit the current comment content;
6, User should be able save the changes by clicking on "Save" button;
7, User should be able to give up the changes by clicking on "Cancel" button;</t>
    <phoneticPr fontId="6" type="noConversion"/>
  </si>
  <si>
    <t>Project Management - Existing Project</t>
    <phoneticPr fontId="6" type="noConversion"/>
  </si>
  <si>
    <t>Save current project temporarily</t>
    <phoneticPr fontId="6" type="noConversion"/>
  </si>
  <si>
    <t>I can quickly view and check the project status by clicking each menu</t>
    <phoneticPr fontId="6" type="noConversion"/>
  </si>
  <si>
    <t>1, User should see the project menu area all the time;
2, The project menu should be placed at the top of Display area;</t>
    <phoneticPr fontId="6" type="noConversion"/>
  </si>
  <si>
    <t>Project Menu area includs: Task,Timeline, Document, Meeting, Issue, Change History;</t>
    <phoneticPr fontId="6" type="noConversion"/>
  </si>
  <si>
    <t>Project management</t>
    <phoneticPr fontId="6" type="noConversion"/>
  </si>
  <si>
    <t>ASDE/SQE supervisor</t>
    <phoneticPr fontId="6" type="noConversion"/>
  </si>
  <si>
    <t>1, User should be able to save the project information temporarily without create any tasks;
2, The Temporarily saved project can be loaded when user open the project next time;</t>
    <phoneticPr fontId="6" type="noConversion"/>
  </si>
  <si>
    <t>1, New Pop-up window should prompt user with information"do you want to publish this project and create corresponding tasks?";
2, "Confirm" and "Cancel" button should provided in this pop-up window;</t>
    <phoneticPr fontId="6" type="noConversion"/>
  </si>
  <si>
    <t>Partially publish current project</t>
    <phoneticPr fontId="6" type="noConversion"/>
  </si>
  <si>
    <t>Display the parts which has been published in read-only mode</t>
    <phoneticPr fontId="6" type="noConversion"/>
  </si>
  <si>
    <t>Change the current values of part information</t>
    <phoneticPr fontId="6" type="noConversion"/>
  </si>
  <si>
    <t>I can save changes of the part to database</t>
    <phoneticPr fontId="6" type="noConversion"/>
  </si>
  <si>
    <t>View the Change history of the part</t>
    <phoneticPr fontId="6" type="noConversion"/>
  </si>
  <si>
    <t>I can track the part status for it's whole life cycle;</t>
    <phoneticPr fontId="6" type="noConversion"/>
  </si>
  <si>
    <t>Changes list contains: Date of Modification; Field, Value From, Value To, Operator;</t>
    <phoneticPr fontId="6" type="noConversion"/>
  </si>
  <si>
    <t>1, User should see a new window with information of "Part History" after clicking on the button "Part History" in "Edit Part" window;
2, User should see all changes as a list occurred on the part before;
3, User should be able to close the part history window by clicking on button "Close";</t>
    <phoneticPr fontId="6" type="noConversion"/>
  </si>
  <si>
    <r>
      <t>1,</t>
    </r>
    <r>
      <rPr>
        <b/>
        <sz val="10"/>
        <color rgb="FFFF0000"/>
        <rFont val="宋体"/>
        <family val="3"/>
        <charset val="134"/>
        <scheme val="minor"/>
      </rPr>
      <t xml:space="preserve"> User should be able to change all fields of the part</t>
    </r>
    <r>
      <rPr>
        <sz val="10"/>
        <color theme="1"/>
        <rFont val="宋体"/>
        <family val="2"/>
        <scheme val="minor"/>
      </rPr>
      <t>;
2, User should be able to save changes by clicking button "Save";
3, User should be able to give up changes by clicking button "Cancel"</t>
    </r>
    <phoneticPr fontId="6" type="noConversion"/>
  </si>
  <si>
    <t>1, User should see "Part Category" input box in "add part" form;
2, User should see clickable link "Choose" behind "part category" input box;</t>
    <phoneticPr fontId="6" type="noConversion"/>
  </si>
  <si>
    <t>1, User should see "Select Part Category" form after clicking on Link "Choose";
2, User should not save part category using duplicate name;
3, User should be able to save the new part category by clicking on button "Save";</t>
    <phoneticPr fontId="6" type="noConversion"/>
  </si>
  <si>
    <t>1, User should see the "Quick Search" input box and button in "Select Part Category" form;
2, User should see the search result in "Select Part Category" form;
3, User should be able to remove part category by clicking "Remove" in the category list;</t>
    <phoneticPr fontId="6" type="noConversion"/>
  </si>
  <si>
    <t>1, User should be able to remove the part categories those will not be used any more;
2, Only the part categories that are not used by any parts can be removed;
3, System should prompt user with information "Category can not be removed, because it is used by other entities!",if there are other parts using the category as their category attribute;
4, System should prompt user with information "Category remove successfully!", if there is no part using this category as it's category attribute;</t>
    <phoneticPr fontId="6" type="noConversion"/>
  </si>
  <si>
    <t xml:space="preserve">I can quickly specify the part category </t>
    <phoneticPr fontId="6" type="noConversion"/>
  </si>
  <si>
    <t>1, User should see the button of "Save &amp; Select"
2, The new category should be saved and assigned to current part after clicking button "Save &amp; Select"
3, The window "Select Part Category" should be closed after clicking on button "Save &amp; Select";</t>
    <phoneticPr fontId="6" type="noConversion"/>
  </si>
  <si>
    <t>choose existing category as current part category</t>
    <phoneticPr fontId="6" type="noConversion"/>
  </si>
  <si>
    <t>Choose the new created category as current part category</t>
    <phoneticPr fontId="6" type="noConversion"/>
  </si>
  <si>
    <t>I can specify an exiting category for the part</t>
    <phoneticPr fontId="6" type="noConversion"/>
  </si>
  <si>
    <t>1, User should see the category list in window "Select Part Category"
2, User should be able to select a part by clicking on the link of "Part Category Name" in each category row;
3, the window "Select Part Category" should be closed after clicking on the link of "Part Category Name";
4, The field of "Part Category" in window "Add New Part" or "Edit Part Information" should be refresh to the selected category name;</t>
    <phoneticPr fontId="6" type="noConversion"/>
  </si>
  <si>
    <t>Read-Only Fields: Supplier No, Supplier Name, Part Category;</t>
    <phoneticPr fontId="6" type="noConversion"/>
  </si>
  <si>
    <t>US58</t>
  </si>
  <si>
    <t>US59</t>
  </si>
  <si>
    <t>US60</t>
  </si>
  <si>
    <t>US61</t>
  </si>
  <si>
    <t>US62</t>
  </si>
  <si>
    <t>US63</t>
  </si>
  <si>
    <t>US64</t>
  </si>
  <si>
    <t>US65</t>
  </si>
  <si>
    <t>US67</t>
  </si>
  <si>
    <t>US68</t>
  </si>
  <si>
    <t>US69</t>
  </si>
  <si>
    <t>US70</t>
  </si>
  <si>
    <t>US71</t>
  </si>
  <si>
    <t>US72</t>
  </si>
  <si>
    <t>US73</t>
  </si>
  <si>
    <t>US74</t>
  </si>
  <si>
    <t>US75</t>
  </si>
  <si>
    <t>US76</t>
  </si>
  <si>
    <t>US77</t>
  </si>
  <si>
    <t>US78</t>
  </si>
  <si>
    <t>US79</t>
  </si>
  <si>
    <t>US80</t>
  </si>
  <si>
    <t>US81</t>
  </si>
  <si>
    <t>US82</t>
  </si>
  <si>
    <t>US83</t>
  </si>
  <si>
    <t>US84</t>
  </si>
  <si>
    <t>US85</t>
  </si>
  <si>
    <t>US86</t>
  </si>
  <si>
    <t>US87</t>
  </si>
  <si>
    <t>US88</t>
  </si>
  <si>
    <t>US89</t>
  </si>
  <si>
    <t>US90</t>
  </si>
  <si>
    <t>US91</t>
  </si>
  <si>
    <t>US92</t>
  </si>
  <si>
    <t>US93</t>
  </si>
  <si>
    <t>US94</t>
  </si>
  <si>
    <t>US95</t>
  </si>
  <si>
    <t>US96</t>
  </si>
  <si>
    <t>US98</t>
  </si>
  <si>
    <t>US99</t>
  </si>
  <si>
    <t>US100</t>
  </si>
  <si>
    <t>US102</t>
  </si>
  <si>
    <t>US103</t>
  </si>
  <si>
    <t>US104</t>
  </si>
  <si>
    <t>US105</t>
  </si>
  <si>
    <t>US107</t>
  </si>
  <si>
    <t>US108</t>
  </si>
  <si>
    <t>US109</t>
  </si>
  <si>
    <t>US110</t>
  </si>
  <si>
    <t>US111</t>
  </si>
  <si>
    <t>US112</t>
  </si>
  <si>
    <t>US113</t>
  </si>
  <si>
    <t>US114</t>
  </si>
  <si>
    <t>US115</t>
  </si>
  <si>
    <t>US116</t>
  </si>
  <si>
    <t>US117</t>
  </si>
  <si>
    <t>US118</t>
  </si>
  <si>
    <t>US119</t>
  </si>
  <si>
    <t>US120</t>
  </si>
  <si>
    <t>US121</t>
  </si>
  <si>
    <t>View the part information in read-only mode if the part task had been published to ASDE/SQE</t>
    <phoneticPr fontId="6" type="noConversion"/>
  </si>
  <si>
    <t>I can check the part detail information during the QA process</t>
    <phoneticPr fontId="6" type="noConversion"/>
  </si>
  <si>
    <t>1, All fields in "Edit Part Information" window should be in read-only mode;
2, User should see part change history by clicking the button "Part history"
3, User should see a disabled button "Save"
4, User should be able to close "Edit Part Information" window by clicking button "Cancel"</t>
    <phoneticPr fontId="6" type="noConversion"/>
  </si>
  <si>
    <t>US122</t>
  </si>
  <si>
    <t>US123</t>
  </si>
  <si>
    <t>See the attachments management section in project information form</t>
    <phoneticPr fontId="6" type="noConversion"/>
  </si>
  <si>
    <t>I can view and manage project attachements</t>
    <phoneticPr fontId="6" type="noConversion"/>
  </si>
  <si>
    <t>1, User should see project attachement section in project information form;
2, User should see "+" in the header of project attachement section;
3, User should see attachements list in project attachement section;</t>
    <phoneticPr fontId="6" type="noConversion"/>
  </si>
  <si>
    <t>Add attachements to the project</t>
    <phoneticPr fontId="6" type="noConversion"/>
  </si>
  <si>
    <t>I can attach documents to the project</t>
    <phoneticPr fontId="6" type="noConversion"/>
  </si>
  <si>
    <t xml:space="preserve">1, User should see a new window "Add Attachements" after clicking on "+";
2, User should see two sections "From file System" and "From External System";
3, User should be able to add or remove rows by clicking "+" or "X" at the most right of each row;
4, In section "From File System", User shoud see input box "File Name", "URL" and button "Browse"
5, In section "From External System", user should see input box "File Name", "Url" and "Unique Id"
6, User should see button "Complete" and "Cancel"
</t>
    <phoneticPr fontId="6" type="noConversion"/>
  </si>
  <si>
    <t>fill required fields of the new attachement</t>
    <phoneticPr fontId="6" type="noConversion"/>
  </si>
  <si>
    <t>I can save the attachement information to database</t>
    <phoneticPr fontId="6" type="noConversion"/>
  </si>
  <si>
    <t>1, User should be able to save attachement information by clicking "Complete" button;
2, User should be abel to give up the inputs by clicking "Cancel" button;</t>
    <phoneticPr fontId="6" type="noConversion"/>
  </si>
  <si>
    <t>Manage the project attachements via DMS</t>
    <phoneticPr fontId="6" type="noConversion"/>
  </si>
  <si>
    <t>I can use DMS to control project attachements centrally</t>
    <phoneticPr fontId="6" type="noConversion"/>
  </si>
  <si>
    <t>1, Supplier portal should not manage the attachements in file mode, just record the attachements information;
2, The upload process should be done by DMS via webservices;</t>
    <phoneticPr fontId="6" type="noConversion"/>
  </si>
  <si>
    <t>View the project attachements content in embedded DMS page</t>
    <phoneticPr fontId="6" type="noConversion"/>
  </si>
  <si>
    <t>1, Supplier portal should provide a new window which contains an embedded form when user clicking on the file name in the attachement list;
2, The embedded form should contains the document contents which should be loaded from external DMS system;</t>
    <phoneticPr fontId="6" type="noConversion"/>
  </si>
  <si>
    <t>Project attachements list contains columns: Document Name, Operator, From and Action;
in column "Action", the value should be the link of "Change"</t>
    <phoneticPr fontId="6" type="noConversion"/>
  </si>
  <si>
    <t>I can view the documents through single port</t>
    <phoneticPr fontId="6" type="noConversion"/>
  </si>
  <si>
    <t>Change the existing project attachement</t>
    <phoneticPr fontId="6" type="noConversion"/>
  </si>
  <si>
    <t>Record unique id for each attachment</t>
    <phoneticPr fontId="6" type="noConversion"/>
  </si>
  <si>
    <t>I can receive the update notification from external DMS system</t>
    <phoneticPr fontId="6" type="noConversion"/>
  </si>
  <si>
    <t>1, Supplier portal should record the unique id for each attachment;
2, User should receive update notification once the attachement changed in external DMS system;</t>
    <phoneticPr fontId="6" type="noConversion"/>
  </si>
  <si>
    <t>Project Merge (Manually)</t>
    <phoneticPr fontId="6" type="noConversion"/>
  </si>
  <si>
    <t>Sample Management (Out of Scope)</t>
    <phoneticPr fontId="6" type="noConversion"/>
  </si>
  <si>
    <t>Project Query</t>
    <phoneticPr fontId="6" type="noConversion"/>
  </si>
  <si>
    <t>Demonstrate project list; the query condiftion can be customized under predefined scope; the project list layout and format can by dynamically changed according to user's preference settings;
(Phase I: Provide Project Tree view in Explore Tree View to display project hierarchy)
(Phase II: Provide user customized view)</t>
    <phoneticPr fontId="6" type="noConversion"/>
  </si>
  <si>
    <t>Project Breakdown (Task Breakdown)</t>
    <phoneticPr fontId="6" type="noConversion"/>
  </si>
  <si>
    <t>Project Schedule Import (Task Schedule)</t>
    <phoneticPr fontId="6" type="noConversion"/>
  </si>
  <si>
    <t>Project Charter Management (Covered by Project creation)</t>
    <phoneticPr fontId="6" type="noConversion"/>
  </si>
  <si>
    <t>Project Management -  Task Management</t>
    <phoneticPr fontId="6" type="noConversion"/>
  </si>
  <si>
    <t>As a user, I want to manage project tasks, so that I can control the whole project progress</t>
    <phoneticPr fontId="6" type="noConversion"/>
  </si>
  <si>
    <t>Project Management</t>
    <phoneticPr fontId="6" type="noConversion"/>
  </si>
  <si>
    <t>ASDE/SQE supervisor;
ASDE/SQE</t>
    <phoneticPr fontId="6" type="noConversion"/>
  </si>
  <si>
    <t>ASDE/SQE supervisor;</t>
    <phoneticPr fontId="6" type="noConversion"/>
  </si>
  <si>
    <t>Supplier</t>
    <phoneticPr fontId="6" type="noConversion"/>
  </si>
  <si>
    <t>I can save the PPAP information</t>
    <phoneticPr fontId="6" type="noConversion"/>
  </si>
  <si>
    <t>I can save the APQP information</t>
    <phoneticPr fontId="6" type="noConversion"/>
  </si>
  <si>
    <t>Information of APQP task, pls refer to the customer requirement "PPAP任务细化" in "APQP 电子化流程方案(主流程格式有调整，便于阅读）201801018.xls"</t>
    <phoneticPr fontId="6" type="noConversion"/>
  </si>
  <si>
    <t>Information of APQP task, pls refer to the customer requirement "APQP任务细化" in "APQP 电子化流程方案(主流程格式有调整，便于阅读）201801018.xls"</t>
    <phoneticPr fontId="6" type="noConversion"/>
  </si>
  <si>
    <t>1, User should be able to click "Cancel" button;
2, No data should be stored;
3, Pop-up window should be closed;</t>
    <phoneticPr fontId="6" type="noConversion"/>
  </si>
  <si>
    <t>Receive an internal message of my submission</t>
    <phoneticPr fontId="6" type="noConversion"/>
  </si>
  <si>
    <t>I can review and approve the task</t>
    <phoneticPr fontId="6" type="noConversion"/>
  </si>
  <si>
    <t>US124</t>
  </si>
  <si>
    <t>US125</t>
  </si>
  <si>
    <t>US126</t>
  </si>
  <si>
    <t>US127</t>
  </si>
  <si>
    <t>US128</t>
  </si>
  <si>
    <t>US129</t>
  </si>
  <si>
    <t>I can use quick link to operate a project</t>
    <phoneticPr fontId="6" type="noConversion"/>
  </si>
  <si>
    <t>I can use quick link to operate a part</t>
    <phoneticPr fontId="6" type="noConversion"/>
  </si>
  <si>
    <t>Menu Item Definition: New Project,Edit,New Part,Publish,View Project Information,Export,Import Project Schedule,Refresh,Generate &amp; View Report,Close Project</t>
    <phoneticPr fontId="6" type="noConversion"/>
  </si>
  <si>
    <t>Menu Item Definition: New Part,Edit,New APQP,New PPAP,New PPQP,View Part Information,Export,Import Parts,Delete Part,Generate &amp; View Report,Refresh;</t>
    <phoneticPr fontId="6" type="noConversion"/>
  </si>
  <si>
    <t>Menu Item Definition: View Tasks,Export,Refresh,Generate &amp; View Report,Close;</t>
    <phoneticPr fontId="6" type="noConversion"/>
  </si>
  <si>
    <t>Have privileges control on the floating menu of a project</t>
    <phoneticPr fontId="6" type="noConversion"/>
  </si>
  <si>
    <t>I can limit the access rights to the sensitive functions and ensure the data security</t>
    <phoneticPr fontId="6" type="noConversion"/>
  </si>
  <si>
    <t>I can refer to the projet detail information during the workflow;</t>
    <phoneticPr fontId="6" type="noConversion"/>
  </si>
  <si>
    <t>I can have a portal to access these functions;</t>
  </si>
  <si>
    <t>1, The corresponding page or window should come when user selecting the relative menu item;</t>
  </si>
  <si>
    <t>ASDE/SQE supervisor;
ASDE/SQE
Supplier</t>
    <phoneticPr fontId="6" type="noConversion"/>
  </si>
  <si>
    <t>Have privileges control on the floating menu of a part</t>
    <phoneticPr fontId="6" type="noConversion"/>
  </si>
  <si>
    <t>I can simplify the part input works</t>
    <phoneticPr fontId="6" type="noConversion"/>
  </si>
  <si>
    <t>Have the imported parts in read-only mode</t>
    <phoneticPr fontId="6" type="noConversion"/>
  </si>
  <si>
    <t>I can ensure the data consistency</t>
    <phoneticPr fontId="6" type="noConversion"/>
  </si>
  <si>
    <t>1, In this case, User should update the part information in local excel sheet;
2, The part information should not be modified online;
3, If user want to update the part information, he/she need to re-import the excel sheet again;</t>
    <phoneticPr fontId="6" type="noConversion"/>
  </si>
  <si>
    <t>I can have the project information in file mode to do further customization;</t>
    <phoneticPr fontId="6" type="noConversion"/>
  </si>
  <si>
    <t>I can initialize the project schedule using my local project schedule file</t>
    <phoneticPr fontId="6" type="noConversion"/>
  </si>
  <si>
    <t>I can have a portal to access these functions;</t>
    <phoneticPr fontId="6" type="noConversion"/>
  </si>
  <si>
    <t>1, The corresponding page or window should come when user selecting the relative menu item;</t>
    <phoneticPr fontId="6" type="noConversion"/>
  </si>
  <si>
    <t>ASDE/SQE supervisor
ASDE/SQE</t>
    <phoneticPr fontId="6" type="noConversion"/>
  </si>
  <si>
    <t>I can do further customization on the part and make reference in offline meeting</t>
    <phoneticPr fontId="6" type="noConversion"/>
  </si>
  <si>
    <t>1, User should be able to choose file type(Excel,CSV) in new pop-up window;
2, User should be able to select or type local path;
3, User should see button "Export" and button "Cancel"</t>
    <phoneticPr fontId="6" type="noConversion"/>
  </si>
  <si>
    <t>ASDE/SQE supervisor
ASDE/SQE
Supplier</t>
    <phoneticPr fontId="6" type="noConversion"/>
  </si>
  <si>
    <t>I can make reference to the part detail during the workflow</t>
    <phoneticPr fontId="6" type="noConversion"/>
  </si>
  <si>
    <t>1, User should see a new pop-up window with part information in read-only mode after selecting the menu item "View Part Information" in the floating menu;
2, User should be able to close the new pop-up window;
3, User should see "Close" Button;</t>
    <phoneticPr fontId="6" type="noConversion"/>
  </si>
  <si>
    <t>I can remove the part information that will not available any more</t>
    <phoneticPr fontId="6" type="noConversion"/>
  </si>
  <si>
    <t>1, User only can delete the part which was added manually(The parts which are imported or integrated can not be removed);
2, Only the parts which has no open tasks can be removed;
3, the part deletion should be a logical remove;</t>
    <phoneticPr fontId="6" type="noConversion"/>
  </si>
  <si>
    <t>ASDE/SQE supervisor</t>
    <phoneticPr fontId="6" type="noConversion"/>
  </si>
  <si>
    <t>ASDE/SQE supervisor
ASDE/SQE</t>
    <phoneticPr fontId="6" type="noConversion"/>
  </si>
  <si>
    <t>1, User should see a pop-up window which allows user to select file type(Excel,csv) to export;
2, User should see a lable "Local path", input box, and button "Browse";
3, User should be able to type the local path manually or click on "Browse" buton to select;
4, User should see "Export" button and "Cancel" button;
5, User should see menu item "Export" in floating Menu;</t>
    <phoneticPr fontId="6" type="noConversion"/>
  </si>
  <si>
    <t xml:space="preserve">1, The format of project schedule should be defined;
2, User should see a pop-up window which allows user to upload the project schedule;
3, System should prompt user when user supposed to import a project schedule which is existing in the system already.(Yes -&gt; Import &amp; override; No -&gt; give up import)
4, User should see menu item "Import Project Schedule" in floating menu;
</t>
    <phoneticPr fontId="6" type="noConversion"/>
  </si>
  <si>
    <t>Import project schedule by selecting the menu item "Import Project Schedule"  in floating menu of Project</t>
    <phoneticPr fontId="6" type="noConversion"/>
  </si>
  <si>
    <t>Import parts to selected project from an existing excel sheet by selecting the menu item "Import Parts"  in floating menu of Project</t>
    <phoneticPr fontId="6" type="noConversion"/>
  </si>
  <si>
    <t>Link the corresponding functions "Edit Part" "New APQP" "New PPAP" "New PPQP" "Delete Part" "Generate &amp; View Report" to the floating menu of part</t>
    <phoneticPr fontId="6" type="noConversion"/>
  </si>
  <si>
    <t>Delete a part by selecting the menu item "Delete Part" in floating menu of part</t>
    <phoneticPr fontId="6" type="noConversion"/>
  </si>
  <si>
    <t>US130</t>
  </si>
  <si>
    <t>US131</t>
  </si>
  <si>
    <t>US132</t>
  </si>
  <si>
    <t>US133</t>
  </si>
  <si>
    <t>US134</t>
  </si>
  <si>
    <t>US135</t>
  </si>
  <si>
    <t>US136</t>
  </si>
  <si>
    <t>US137</t>
  </si>
  <si>
    <t>US138</t>
  </si>
  <si>
    <t>US141</t>
  </si>
  <si>
    <t>US142</t>
  </si>
  <si>
    <t>US146</t>
  </si>
  <si>
    <t>US147</t>
  </si>
  <si>
    <t>US148</t>
  </si>
  <si>
    <t>US149</t>
  </si>
  <si>
    <t>US151</t>
  </si>
  <si>
    <t>US152</t>
  </si>
  <si>
    <t>US153</t>
  </si>
  <si>
    <t>I can ensure the part to be published only once and keep the data consistency;</t>
    <phoneticPr fontId="6" type="noConversion"/>
  </si>
  <si>
    <t>Keep the change log of the part</t>
    <phoneticPr fontId="6" type="noConversion"/>
  </si>
  <si>
    <t>I can track and review the part change history</t>
    <phoneticPr fontId="6" type="noConversion"/>
  </si>
  <si>
    <t>1, all changes to the part should be logged;
2, the changes of time should be logged;
3, the changes of processor should be logged;</t>
    <phoneticPr fontId="6" type="noConversion"/>
  </si>
  <si>
    <t>ASDE/SQE supervisor;</t>
    <phoneticPr fontId="6" type="noConversion"/>
  </si>
  <si>
    <t>Have the project main tasks created automatically after the project data imported from external system</t>
    <phoneticPr fontId="6" type="noConversion"/>
  </si>
  <si>
    <t>Have the project main tasks created automatically after the project data imported from file</t>
    <phoneticPr fontId="6" type="noConversion"/>
  </si>
  <si>
    <t>ASDE/SQE;</t>
    <phoneticPr fontId="6" type="noConversion"/>
  </si>
  <si>
    <t>I can work on the assigned part task</t>
    <phoneticPr fontId="6" type="noConversion"/>
  </si>
  <si>
    <t>1, User should see the part tasks assigned to him/her;
2, User should be able to view the parent project main task of current part tasks;</t>
    <phoneticPr fontId="6" type="noConversion"/>
  </si>
  <si>
    <t>ASDE/SQE supervisor;
ASDE/SQE
Supplier</t>
    <phoneticPr fontId="6" type="noConversion"/>
  </si>
  <si>
    <t>ASDE/SQE supervisor
ASDE/SQE
Supplier</t>
    <phoneticPr fontId="6" type="noConversion"/>
  </si>
  <si>
    <t>Fill project main task informaiton</t>
    <phoneticPr fontId="6" type="noConversion"/>
  </si>
  <si>
    <t xml:space="preserve">I can save project main task </t>
    <phoneticPr fontId="6" type="noConversion"/>
  </si>
  <si>
    <t>Project Management - Project Charter Management (PM-PCM)</t>
    <phoneticPr fontId="6" type="noConversion"/>
  </si>
  <si>
    <t>Project Management - Floating Menu</t>
    <phoneticPr fontId="6" type="noConversion"/>
  </si>
  <si>
    <t>Project Management - Part Management</t>
    <phoneticPr fontId="6" type="noConversion"/>
  </si>
  <si>
    <t>Edit supplier information in "Add Part" form</t>
    <phoneticPr fontId="6" type="noConversion"/>
  </si>
  <si>
    <t>Edit part category information in "Add Part" form</t>
    <phoneticPr fontId="6" type="noConversion"/>
  </si>
  <si>
    <t>Add supplier to the part</t>
    <phoneticPr fontId="6" type="noConversion"/>
  </si>
  <si>
    <t>Add sub-project to the project</t>
    <phoneticPr fontId="6" type="noConversion"/>
  </si>
  <si>
    <t>As a user, I want to manage part information, so that I can associate the part information with the project</t>
    <phoneticPr fontId="6" type="noConversion"/>
  </si>
  <si>
    <t>View Part Information by selecting the menu item "View Part Information" in floating menu of part</t>
    <phoneticPr fontId="6" type="noConversion"/>
  </si>
  <si>
    <t>Project Management - Project Schedule Management</t>
    <phoneticPr fontId="6" type="noConversion"/>
  </si>
  <si>
    <t>Export project schedule information into a local file(Excel file) by selecting the menu item "Export"  in floating menu of Project</t>
    <phoneticPr fontId="6" type="noConversion"/>
  </si>
  <si>
    <t>Export part schedule information to local file by selecting the menu item "Export" in floating menu of part</t>
    <phoneticPr fontId="6" type="noConversion"/>
  </si>
  <si>
    <t>Specify Assignee for each part</t>
    <phoneticPr fontId="6" type="noConversion"/>
  </si>
  <si>
    <t>I can review the parts of the project, and assign assignee to the part</t>
  </si>
  <si>
    <t>I can trigger the task of each part for next assignee</t>
  </si>
  <si>
    <t>1, User should see the assignee dropdown list in each part row;
2, User should be able to select assignee for each row;
3, User should be able to type assignee name in the assignee field to quick locate the person, and system should prompt matched user names and allow user to select;
4, The assignee should be ASDE/SQE only;
5, User should only can select the assignee which is contained in the dropdown list;
6, User should be able to cancel the selection by clicking the icon "X" in dropdown list box;</t>
  </si>
  <si>
    <t>1, The parts which has been published shold be displayed in read-only mode;
2, User should be able to specify assignees for those parts which are not published yet;</t>
  </si>
  <si>
    <t>1, User should see a pop-up window with information "You still have un-assigned tasks, do you want to publish the project right now?";
2, User should see "Confirm" and "Cancel" buttons;
3, The tasks which had been assigned assignees should be triggered after user clicking on "Confirm" button, and the pop-up window will close;
4, No tasks should be created and pop-up window will close after user clicking on "cancel" button;</t>
  </si>
  <si>
    <t>US1</t>
    <phoneticPr fontId="6" type="noConversion"/>
  </si>
  <si>
    <t>US2</t>
    <phoneticPr fontId="6" type="noConversion"/>
  </si>
  <si>
    <t>US154</t>
  </si>
  <si>
    <t>As a user, I want to export project schedule to local file, so that I can do more customization</t>
    <phoneticPr fontId="6" type="noConversion"/>
  </si>
  <si>
    <t>As a user, I want to export part schedule to local file, so that I can do more customization</t>
    <phoneticPr fontId="6" type="noConversion"/>
  </si>
  <si>
    <t>As a user, I want to manage project schedule, so that I can  adjust the project according to business request</t>
    <phoneticPr fontId="6" type="noConversion"/>
  </si>
  <si>
    <t>Publish a project</t>
    <phoneticPr fontId="6" type="noConversion"/>
  </si>
  <si>
    <t>1, User should assigned all assignees for all parts;
2, User should be able to click the button "Publish" to publish current project;
3, User should be able to publish a project by selecting the menu item "Publish"  in the floating menu of project;
4, A pop-up confirm window should open and ask user to do a further confirmation;</t>
    <phoneticPr fontId="6" type="noConversion"/>
  </si>
  <si>
    <t>I can start up a project process manually to meet unusual requirements</t>
    <phoneticPr fontId="6" type="noConversion"/>
  </si>
  <si>
    <t>See a pop-up menu when I right click on a project in the Task Tree View</t>
  </si>
  <si>
    <t>1, The node of project in Task Tree View should be right clickable;
2, A pop-up floating menu should be displayed beside the mouse pointer;
3, User should be able to slide mouse pointer to the floating menu and select a menu item by left clicking;</t>
  </si>
  <si>
    <t>See a pop-up floating menu when I right click on a part in the Task Tree View</t>
  </si>
  <si>
    <t>1, The node of part in Task Tree View should be right clickable;
2, A pop-up floating menu should be displayed beside the mouse pointer;
3, User should be able to slide mouse pointer to the floating menu and select a menu item by left clicking;</t>
  </si>
  <si>
    <t>1, User should see a pop-up window which allows user to import a excel sheet with predefinied format;
2, User should be able to select local files to import;
3, User should see a prompt message when importing completed(successful or failed, the reason and suggestions should be provided once the import got into failure);
4, User should see the new imported parts in Task Tree View;
5, User should see the menu item "import Parts" in float menu;</t>
  </si>
  <si>
    <t>I can manage the imported project</t>
    <phoneticPr fontId="6" type="noConversion"/>
  </si>
  <si>
    <t>Create new project(project main task) manually</t>
    <phoneticPr fontId="6" type="noConversion"/>
  </si>
  <si>
    <t>Have the system create the project(project main task) automatically according to the project data imported from external system or file</t>
    <phoneticPr fontId="6" type="noConversion"/>
  </si>
  <si>
    <t>I can operate the project using floating menu of project</t>
    <phoneticPr fontId="6" type="noConversion"/>
  </si>
  <si>
    <t>Fill the project charter information(header of project main task)</t>
    <phoneticPr fontId="6" type="noConversion"/>
  </si>
  <si>
    <t>1, User should see the project charter informaiton input boxes in the new form;
2, User should see the "Save" "Cancel" buttons in the new form;</t>
    <phoneticPr fontId="6" type="noConversion"/>
  </si>
  <si>
    <t>I can operate the parts(task of parts) using the floating menu of part;</t>
    <phoneticPr fontId="6" type="noConversion"/>
  </si>
  <si>
    <t>See the project menu area when menu "Project" is acitvated</t>
    <phoneticPr fontId="6" type="noConversion"/>
  </si>
  <si>
    <t>1, User should see project charter information view in display area;</t>
    <phoneticPr fontId="6" type="noConversion"/>
  </si>
  <si>
    <t>See the project name in Task Tree View</t>
    <phoneticPr fontId="6" type="noConversion"/>
  </si>
  <si>
    <t>1, User should see project name in Task Tree View;
2, User should see the child tasks of a project charter;</t>
    <phoneticPr fontId="6" type="noConversion"/>
  </si>
  <si>
    <t>Edit the project charter information in display area of project main form when I selecting "Edit" menu item in floating menu of project</t>
    <phoneticPr fontId="6" type="noConversion"/>
  </si>
  <si>
    <t>View the project charter information by selecting the menu item "View project information" in floating menu of Project</t>
    <phoneticPr fontId="6" type="noConversion"/>
  </si>
  <si>
    <t>1, User should see the project charter information in Display Area after selecting the menu item "View Project information" in the floating menu;
2, The Project information should be displayed in read-only mode;</t>
    <phoneticPr fontId="6" type="noConversion"/>
  </si>
  <si>
    <t>1, User should see the imported project name in Task Tree View;
2, The project charter information should be auto loaded and displayed in Display Area when clicking on project node in the Task Tree View;</t>
    <phoneticPr fontId="6" type="noConversion"/>
  </si>
  <si>
    <t>1, User shuold see menu item "New Project"in the floating menu of project;
2, User should see new form in which the project charter information displayed;</t>
    <phoneticPr fontId="6" type="noConversion"/>
  </si>
  <si>
    <t>Display the parts'(task of parts) name under their parent project;</t>
    <phoneticPr fontId="6" type="noConversion"/>
  </si>
  <si>
    <t>1, User should see part name and it's parent project in the task tree view;</t>
    <phoneticPr fontId="6" type="noConversion"/>
  </si>
  <si>
    <t>1, user should see the project main task displayed in task list view;
2, User should be able to assign the unassigned project main task to himself</t>
  </si>
  <si>
    <t>1, user should see the project main task displayed in task list view and task tree view;</t>
    <phoneticPr fontId="6" type="noConversion"/>
  </si>
  <si>
    <t>1, user should see the project main task displayed in task list view and task tree view;</t>
    <phoneticPr fontId="6" type="noConversion"/>
  </si>
  <si>
    <t>1, user should see the project main task displayed in task list view and task tree view;</t>
    <phoneticPr fontId="6" type="noConversion"/>
  </si>
  <si>
    <t>Have the project main task created automatically after I created a new project successfully(save the project charter successfully)</t>
    <phoneticPr fontId="6" type="noConversion"/>
  </si>
  <si>
    <t>Have the part task created automatically after the parts of the project added successfully</t>
    <phoneticPr fontId="6" type="noConversion"/>
  </si>
  <si>
    <t>I can see all unassigned project main tasks in task list view</t>
  </si>
  <si>
    <t>I can manage the project main tasks</t>
    <phoneticPr fontId="6" type="noConversion"/>
  </si>
  <si>
    <t>1, user should see the part task displayed in task list view and task tree view;</t>
    <phoneticPr fontId="6" type="noConversion"/>
  </si>
  <si>
    <t>See the menu "Task" in Project menu area</t>
    <phoneticPr fontId="6" type="noConversion"/>
  </si>
  <si>
    <t>I can switch screen of display area to task list view</t>
    <phoneticPr fontId="6" type="noConversion"/>
  </si>
  <si>
    <t>1, User should see "Task" Menu in project task area;
2, User should see task list view in display area when clicking on menu "Task"</t>
    <phoneticPr fontId="6" type="noConversion"/>
  </si>
  <si>
    <t>I can operate the tasks base on the task list</t>
    <phoneticPr fontId="6" type="noConversion"/>
  </si>
  <si>
    <t>See "Task Toolbar" when the menu "Task' is switched on</t>
    <phoneticPr fontId="6" type="noConversion"/>
  </si>
  <si>
    <t>I can task toolbar to do quickly operation</t>
    <phoneticPr fontId="6" type="noConversion"/>
  </si>
  <si>
    <t>ASDE/SQE supervisor;
ASDE/SQE</t>
    <phoneticPr fontId="6" type="noConversion"/>
  </si>
  <si>
    <t>Create APQP main task under a part</t>
    <phoneticPr fontId="6" type="noConversion"/>
  </si>
  <si>
    <t>I can fill APQP task header information</t>
    <phoneticPr fontId="6" type="noConversion"/>
  </si>
  <si>
    <t>I can manage(change part schedule, assignee,etc) the part tasks</t>
    <phoneticPr fontId="6" type="noConversion"/>
  </si>
  <si>
    <t>Have the system to create the APQP tasks automatically under APQP main task</t>
    <phoneticPr fontId="6" type="noConversion"/>
  </si>
  <si>
    <t>I can allocate assignee for each APQP task</t>
    <phoneticPr fontId="6" type="noConversion"/>
  </si>
  <si>
    <t xml:space="preserve">1, The assignee of each APQP task should be set to the creator initially;
2, User should see APQP tasks in task list view;
</t>
    <phoneticPr fontId="6" type="noConversion"/>
  </si>
  <si>
    <t>1, User should see menu item "New APAP" in floating menu of part;
2, User should see new pop-up window in which the APAP basic information displays;
3, The assignee of APQP main task should be set to the creator initially;
4, User should see the new APQP main task in both task tree view and task list view</t>
    <phoneticPr fontId="6" type="noConversion"/>
  </si>
  <si>
    <t xml:space="preserve">1, The assignee of each PPAP task should be set to the creator initially;
2, User should see PPAP tasks in task list view;
</t>
    <phoneticPr fontId="6" type="noConversion"/>
  </si>
  <si>
    <t>1, User should see menu item "New PPAP" in floating menu of part;
2, User should see new pop-up window in which the PPAP basic information displays;
3, The assignee of PPAP main task should be set to the creator initially;
4, User should see the new PPAP main task in both task tree view and task list view</t>
    <phoneticPr fontId="6" type="noConversion"/>
  </si>
  <si>
    <t>I can send the part tasks to ASDE/SQE</t>
    <phoneticPr fontId="6" type="noConversion"/>
  </si>
  <si>
    <t>See and occupy the project main tasks which has not bee assigned</t>
    <phoneticPr fontId="6" type="noConversion"/>
  </si>
  <si>
    <t>See the task list in Display area</t>
    <phoneticPr fontId="6" type="noConversion"/>
  </si>
  <si>
    <t xml:space="preserve">See the task tree view </t>
    <phoneticPr fontId="6" type="noConversion"/>
  </si>
  <si>
    <t>Attache files to a project main task</t>
    <phoneticPr fontId="6" type="noConversion"/>
  </si>
  <si>
    <t>I can provide the reference documents for the project members</t>
    <phoneticPr fontId="6" type="noConversion"/>
  </si>
  <si>
    <t>See all part tasks that assigned to me</t>
    <phoneticPr fontId="6" type="noConversion"/>
  </si>
  <si>
    <t>Fill part task information</t>
    <phoneticPr fontId="6" type="noConversion"/>
  </si>
  <si>
    <t xml:space="preserve">I can save and submit the part task information </t>
    <phoneticPr fontId="6" type="noConversion"/>
  </si>
  <si>
    <t>Close a project main task once the sub-tasks of the project main task are all closed</t>
    <phoneticPr fontId="6" type="noConversion"/>
  </si>
  <si>
    <t>I can terminate the project and hand it over</t>
    <phoneticPr fontId="6" type="noConversion"/>
  </si>
  <si>
    <t>1, User should see the fields : No(read-only),Task Name, Request Start Date,Request Finish Date,Deliver Date, Confirm Date, % Complete, Approver,Owner,Status, Budget Days, Budget Hrs, Comments;
2, User should see attachments list;
3, User should see "Save" "Cancel" buttons;</t>
    <phoneticPr fontId="6" type="noConversion"/>
  </si>
  <si>
    <t>1, User should see the value of "Close" in dropdown list of status(window - Edit Project Main Task Information);
2, User should see "Save" button;</t>
    <phoneticPr fontId="6" type="noConversion"/>
  </si>
  <si>
    <t>Add attachements to the part task</t>
    <phoneticPr fontId="6" type="noConversion"/>
  </si>
  <si>
    <t>I can provide the relative reference for the part task processors</t>
    <phoneticPr fontId="6" type="noConversion"/>
  </si>
  <si>
    <t>Close APQP/PPAP tasks</t>
    <phoneticPr fontId="6" type="noConversion"/>
  </si>
  <si>
    <t>I clear the finished tasks</t>
    <phoneticPr fontId="6" type="noConversion"/>
  </si>
  <si>
    <t>I can restart the closed tasks</t>
    <phoneticPr fontId="6" type="noConversion"/>
  </si>
  <si>
    <t>Reopen APQP/PPAP tasks</t>
    <phoneticPr fontId="6" type="noConversion"/>
  </si>
  <si>
    <t>I can give up my inputs and close the pop-up window</t>
    <phoneticPr fontId="6" type="noConversion"/>
  </si>
  <si>
    <t>1, User should see a pop-up window with information of A APQP task that need to be filled (when user double click a APQP task in task list view);
2, User should see "Save" button;
3, User should see "Submit Task" button;
4, User should see "Cancel" button;</t>
    <phoneticPr fontId="6" type="noConversion"/>
  </si>
  <si>
    <t>1, User should see a pop-up window with information of a PPAP task that need to be filled(when user double click a PPAP task in task list view);
2, User should see "Save" button;
3, User should see "Submit Task" button;
4, User should see "Cancel" button;</t>
    <phoneticPr fontId="6" type="noConversion"/>
  </si>
  <si>
    <t>1, A task list with header displayed in Display area;
2, The visiblity of task list column can be customized;</t>
    <phoneticPr fontId="6" type="noConversion"/>
  </si>
  <si>
    <t>Close APQP main task</t>
    <phoneticPr fontId="6" type="noConversion"/>
  </si>
  <si>
    <t>I can close all APQP tasks as an entire task</t>
    <phoneticPr fontId="6" type="noConversion"/>
  </si>
  <si>
    <t>1, user should be able to select "Closed" value in dropdown list in the window "Edit APQP Main Task Information";</t>
    <phoneticPr fontId="6" type="noConversion"/>
  </si>
  <si>
    <t>Reopen APQP main task</t>
    <phoneticPr fontId="6" type="noConversion"/>
  </si>
  <si>
    <t>I can reopen all APQP tasks as an entire task</t>
    <phoneticPr fontId="6" type="noConversion"/>
  </si>
  <si>
    <t>1, user should be able to select "Reopen" value in dropdown list in the window "Edit APQP Main Task Information";</t>
    <phoneticPr fontId="6" type="noConversion"/>
  </si>
  <si>
    <t xml:space="preserve">
ASDE/SQE</t>
    <phoneticPr fontId="6" type="noConversion"/>
  </si>
  <si>
    <t>Close the part task that assigned to me</t>
    <phoneticPr fontId="6" type="noConversion"/>
  </si>
  <si>
    <t>Reopen the part task that assigned to me</t>
    <phoneticPr fontId="6" type="noConversion"/>
  </si>
  <si>
    <t>I can reopen the closed part task</t>
    <phoneticPr fontId="6" type="noConversion"/>
  </si>
  <si>
    <t>Close PPAP main task</t>
    <phoneticPr fontId="6" type="noConversion"/>
  </si>
  <si>
    <t>Reopen PPAP main task</t>
    <phoneticPr fontId="6" type="noConversion"/>
  </si>
  <si>
    <t>1, user should be able to select "Closed" value in dropdown list in the window "Edit PPAP Main Task Information";</t>
    <phoneticPr fontId="6" type="noConversion"/>
  </si>
  <si>
    <t>1, user should be able to select "Reopen" value in dropdown list in the window "Edit PPAP Main Task Information";</t>
    <phoneticPr fontId="6" type="noConversion"/>
  </si>
  <si>
    <t>Fill APQP task information</t>
    <phoneticPr fontId="6" type="noConversion"/>
  </si>
  <si>
    <t>Fill PPAP task information</t>
    <phoneticPr fontId="6" type="noConversion"/>
  </si>
  <si>
    <t>I can view and track my tasks</t>
    <phoneticPr fontId="6" type="noConversion"/>
  </si>
  <si>
    <t>I can view and track my tasks in system internally</t>
    <phoneticPr fontId="6" type="noConversion"/>
  </si>
  <si>
    <t>US66</t>
  </si>
  <si>
    <t>US155</t>
  </si>
  <si>
    <t>US156</t>
  </si>
  <si>
    <t>US157</t>
  </si>
  <si>
    <t>US158</t>
  </si>
  <si>
    <t>US159</t>
  </si>
  <si>
    <t>US160</t>
  </si>
  <si>
    <t>US161</t>
  </si>
  <si>
    <t>US162</t>
  </si>
  <si>
    <t>US163</t>
  </si>
  <si>
    <t>US164</t>
  </si>
  <si>
    <t>US165</t>
  </si>
  <si>
    <t>US166</t>
  </si>
  <si>
    <t>US167</t>
  </si>
  <si>
    <t>US168</t>
  </si>
  <si>
    <t>US169</t>
  </si>
  <si>
    <t>US170</t>
  </si>
  <si>
    <t>US171</t>
  </si>
  <si>
    <t>US172</t>
  </si>
  <si>
    <t>Project Management - Project Filter</t>
    <phoneticPr fontId="6" type="noConversion"/>
  </si>
  <si>
    <t>As a user, I want to filter my tasks, so that I can quickly locate the tasks I want to process</t>
    <phoneticPr fontId="6" type="noConversion"/>
  </si>
  <si>
    <t>Project management</t>
    <phoneticPr fontId="6" type="noConversion"/>
  </si>
  <si>
    <t>ASDE/SQE supervisor
ASDE/SQE
Supplier</t>
    <phoneticPr fontId="6" type="noConversion"/>
  </si>
  <si>
    <t>See project filter at the bottom of the Explore Tree view</t>
    <phoneticPr fontId="6" type="noConversion"/>
  </si>
  <si>
    <t>I can open the filter at any time</t>
    <phoneticPr fontId="6" type="noConversion"/>
  </si>
  <si>
    <t>1, User should see a project filter menu at the bottom of Explore Tree view(behind the task tree view)</t>
    <phoneticPr fontId="6" type="noConversion"/>
  </si>
  <si>
    <t xml:space="preserve">Shrink and Extend the project filter as required </t>
    <phoneticPr fontId="6" type="noConversion"/>
  </si>
  <si>
    <t>I can open it when suppose to filter my project and shrink it when I suppose to process task tree view;</t>
    <phoneticPr fontId="6" type="noConversion"/>
  </si>
  <si>
    <t>1, Project filter should have functions to be shrink and extend;</t>
    <phoneticPr fontId="6" type="noConversion"/>
  </si>
  <si>
    <t>I can qulickly find the project using key words</t>
    <phoneticPr fontId="6" type="noConversion"/>
  </si>
  <si>
    <t>Do quick search on the project name using project filter</t>
    <phoneticPr fontId="6" type="noConversion"/>
  </si>
  <si>
    <t xml:space="preserve">1, Quick Search (By Key word) should be provided;
2, The key word should be part of project name;
</t>
    <phoneticPr fontId="6" type="noConversion"/>
  </si>
  <si>
    <t>Filter my project by three condition "All Project","Active Project", "Inactive Project"</t>
    <phoneticPr fontId="6" type="noConversion"/>
  </si>
  <si>
    <t>I can quickly find the project that fulfill my requests</t>
    <phoneticPr fontId="6" type="noConversion"/>
  </si>
  <si>
    <t xml:space="preserve">1, User should see three predefined menu item "All Project","Active Projects","Inactive Projects" in the project filter menu;
</t>
    <phoneticPr fontId="6" type="noConversion"/>
  </si>
  <si>
    <t>All Projects: Includes Active and Inactive projects;
Active Projects: The projects not in close status;
Inactive Projects: The projects in close status;</t>
    <phoneticPr fontId="6" type="noConversion"/>
  </si>
  <si>
    <t>US173</t>
  </si>
  <si>
    <t>US174</t>
  </si>
  <si>
    <t>US175</t>
  </si>
  <si>
    <t>US176</t>
  </si>
  <si>
    <t>I can create part task according to the part added</t>
    <phoneticPr fontId="6" type="noConversion"/>
  </si>
  <si>
    <t>Add a part from system part repository</t>
    <phoneticPr fontId="6" type="noConversion"/>
  </si>
  <si>
    <t>I can add an existing part to my project</t>
    <phoneticPr fontId="6" type="noConversion"/>
  </si>
  <si>
    <t>1, User should see "Project Parts" section in project information form;
2, User should see clickable "+" icon in "project parts" section;
3, User should see parts list in "project parts" section;
4, User should see a new "Add Part Information" form after clicking on "+" icon;</t>
    <phoneticPr fontId="6" type="noConversion"/>
  </si>
  <si>
    <t>1, User should see a new "add part information" form which contains part basic information;
2, User should see "Save" "Cancel" buttons;</t>
    <phoneticPr fontId="6" type="noConversion"/>
  </si>
  <si>
    <t>1, User should see a button "Part Repository" in "Add Part Information" form;
2, User should see a new window "Part Repository" when clicking on above button;
3, User should be able to select a existing part from the part list;</t>
    <phoneticPr fontId="6" type="noConversion"/>
  </si>
  <si>
    <t xml:space="preserve">I can filter the parts </t>
    <phoneticPr fontId="6" type="noConversion"/>
  </si>
  <si>
    <t>Search a part using criteria "part name" "category" "supplier" and "property no" in function of add part</t>
    <phoneticPr fontId="6" type="noConversion"/>
  </si>
  <si>
    <t>1, User should see search criteria "part name" "category" "supplier name" "property No" in "part repository" window;
2, User should see buttons "Search" "Cancel";
3, User should see a part list;
4, User should be able to select a load part information by clicking on the link "Select" at the bottom of the part list;</t>
    <phoneticPr fontId="6" type="noConversion"/>
  </si>
  <si>
    <t>ASDE/SQE supervisor
ASDE/SQE
Supplier</t>
    <phoneticPr fontId="6" type="noConversion"/>
  </si>
  <si>
    <t>See task list in Display area</t>
    <phoneticPr fontId="6" type="noConversion"/>
  </si>
  <si>
    <t>1, User should see task list in display area;</t>
    <phoneticPr fontId="6" type="noConversion"/>
  </si>
  <si>
    <t>Update the project task schedule in task list view</t>
    <phoneticPr fontId="6" type="noConversion"/>
  </si>
  <si>
    <t>Update the part task schedule in task list view</t>
    <phoneticPr fontId="6" type="noConversion"/>
  </si>
  <si>
    <t>ASDE/SQE supervisor
ASDE/SQE</t>
    <phoneticPr fontId="6" type="noConversion"/>
  </si>
  <si>
    <t>I can update the task schedule items in task list view</t>
    <phoneticPr fontId="6" type="noConversion"/>
  </si>
  <si>
    <t>1, Columns of project task in task list view should be editable;</t>
    <phoneticPr fontId="6" type="noConversion"/>
  </si>
  <si>
    <t>Update the APQP/PPAP main task schedule in task list view</t>
    <phoneticPr fontId="6" type="noConversion"/>
  </si>
  <si>
    <t>I can adjust the project task items according to project plan</t>
    <phoneticPr fontId="6" type="noConversion"/>
  </si>
  <si>
    <t>I can adjust the part task items according to project plan</t>
    <phoneticPr fontId="6" type="noConversion"/>
  </si>
  <si>
    <t>I can adjust the APQP/PPAP main task items according to project plan</t>
    <phoneticPr fontId="6" type="noConversion"/>
  </si>
  <si>
    <t>Update the APQP/PPAP task schedule in task list view</t>
    <phoneticPr fontId="6" type="noConversion"/>
  </si>
  <si>
    <t>I can adjust the APQP/PPAP task items according to project plan</t>
    <phoneticPr fontId="6" type="noConversion"/>
  </si>
  <si>
    <t xml:space="preserve">1, Columns of APQP/PPAP task in task list view should be editable; </t>
    <phoneticPr fontId="6" type="noConversion"/>
  </si>
  <si>
    <t xml:space="preserve">1, Columns of APQP/PPAP main task in task list view should be editable; </t>
    <phoneticPr fontId="6" type="noConversion"/>
  </si>
  <si>
    <t xml:space="preserve">1, Columns of part task in task list view should be editable; </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</si>
  <si>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</si>
  <si>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</si>
  <si>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</si>
  <si>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Refresh the project task by selecting the menu item "Refresh" in floating menu of project</t>
    <phoneticPr fontId="6" type="noConversion"/>
  </si>
  <si>
    <t>Refresh the part task information by selecting the menu item "Refresh" in floating menu of part</t>
    <phoneticPr fontId="6" type="noConversion"/>
  </si>
  <si>
    <t>Refresh the APQP/PPAP task information by selecting the menu item "Refresh" in floating menu of part</t>
    <phoneticPr fontId="6" type="noConversion"/>
  </si>
  <si>
    <t>I can view and check the newest status of the part task</t>
    <phoneticPr fontId="6" type="noConversion"/>
  </si>
  <si>
    <t>I can view and check the newest status of the APQP/PPAP task</t>
    <phoneticPr fontId="6" type="noConversion"/>
  </si>
  <si>
    <t>I can see the latest status of the project task</t>
    <phoneticPr fontId="6" type="noConversion"/>
  </si>
  <si>
    <t>1, The part schedule information should be reloaded;</t>
    <phoneticPr fontId="6" type="noConversion"/>
  </si>
  <si>
    <t>1, The project schedule information should be reloaded;</t>
    <phoneticPr fontId="6" type="noConversion"/>
  </si>
  <si>
    <t>1, The APAP/PPAP schedule information should be reloaded;</t>
    <phoneticPr fontId="6" type="noConversion"/>
  </si>
  <si>
    <t>Editable columns: task name, request start date, request finish date, predecessors, Duration, % Complete, budget days, budge hrs,approver, confirm date, owner, status, deliver date,comments;</t>
    <phoneticPr fontId="6" type="noConversion"/>
  </si>
  <si>
    <t>Project Schedule Information includes: task name, request start date, request finish date, predecessors, Duration, % Complete, budget days, budge hrs,approver, confirm date, owner, status, deliver date,comments;</t>
    <phoneticPr fontId="6" type="noConversion"/>
  </si>
  <si>
    <t>Part Schedule Information includes: task name, request start date, request finish date, predecessors, Duration, % Complete, budget days, budge hrs,approver, confirm date, owner, status, deliver date,comments;</t>
    <phoneticPr fontId="6" type="noConversion"/>
  </si>
  <si>
    <t>Schedule Schedule Information includes: task name, request start date, request finish date, predecessors, Duration, % Complete, budget days, budge hrs,approver, confirm date, owner, status, deliver date,comments;</t>
    <phoneticPr fontId="6" type="noConversion"/>
  </si>
  <si>
    <t>Define the project main task as the composite task</t>
    <phoneticPr fontId="6" type="noConversion"/>
  </si>
  <si>
    <t>I can link sub tasks to project task</t>
    <phoneticPr fontId="6" type="noConversion"/>
  </si>
  <si>
    <t xml:space="preserve">Define the part task as the composite task </t>
    <phoneticPr fontId="6" type="noConversion"/>
  </si>
  <si>
    <t>I can link sub tasks to part task</t>
    <phoneticPr fontId="6" type="noConversion"/>
  </si>
  <si>
    <t>Refer to "Task Level Settings" in Supplier FlowCharts &amp; UX.pptx</t>
    <phoneticPr fontId="6" type="noConversion"/>
  </si>
  <si>
    <t>US177</t>
  </si>
  <si>
    <t>US178</t>
  </si>
  <si>
    <t>US179</t>
  </si>
  <si>
    <t>US180</t>
  </si>
  <si>
    <t>US181</t>
  </si>
  <si>
    <t>US182</t>
  </si>
  <si>
    <t>US183</t>
  </si>
  <si>
    <t>US184</t>
  </si>
  <si>
    <t>US185</t>
  </si>
  <si>
    <t>US186</t>
  </si>
  <si>
    <t>US187</t>
  </si>
  <si>
    <t>ASDE/SQE Supervisor
ASDE/SQE
Supplier</t>
    <phoneticPr fontId="6" type="noConversion"/>
  </si>
  <si>
    <t xml:space="preserve">Save changes I made in the task list </t>
    <phoneticPr fontId="6" type="noConversion"/>
  </si>
  <si>
    <t>I can store all my inputs in the task list view</t>
    <phoneticPr fontId="6" type="noConversion"/>
  </si>
  <si>
    <t>1, User should see a clickable save icon in task toolbar;
2, User should see a prompt message with successful or failed information after the save transaction done;</t>
    <phoneticPr fontId="6" type="noConversion"/>
  </si>
  <si>
    <t>I can simplify the task modification</t>
    <phoneticPr fontId="6" type="noConversion"/>
  </si>
  <si>
    <t xml:space="preserve">1, User should see default values of a project main task;
</t>
    <phoneticPr fontId="6" type="noConversion"/>
  </si>
  <si>
    <t>If no default value found from external data or a new creation of project main task, the initialization should follow the policy below:
Request start date (current date);Request Finish date(the day after current date); Duration(auto caculated); Approver(task creator);owner(task creator);status(new);deliver date(blank);comments(blank);predecessors(blank);%complete(blank);budget days(blank);budget hrs(blank);confirm date(blank);</t>
    <phoneticPr fontId="6" type="noConversion"/>
  </si>
  <si>
    <t>Initialize the task with default value</t>
    <phoneticPr fontId="6" type="noConversion"/>
  </si>
  <si>
    <t>ASDE/SQE Supervisor
A</t>
    <phoneticPr fontId="6" type="noConversion"/>
  </si>
  <si>
    <t xml:space="preserve">
ASDE/SQE;</t>
    <phoneticPr fontId="6" type="noConversion"/>
  </si>
  <si>
    <t>Create PPAP main task under a part automatically if the part is firt time to deliver</t>
    <phoneticPr fontId="6" type="noConversion"/>
  </si>
  <si>
    <t>I can see the PPAP main task of a part which is delivered the first time</t>
    <phoneticPr fontId="6" type="noConversion"/>
  </si>
  <si>
    <t>1, User should see the PPAP main task in task list view;
2, User should see the PPAP main task in task tree view</t>
    <phoneticPr fontId="6" type="noConversion"/>
  </si>
  <si>
    <t xml:space="preserve">Create PPAP main task under a part manually if the part changes </t>
    <phoneticPr fontId="6" type="noConversion"/>
  </si>
  <si>
    <t>I can fill PPAP main task information</t>
    <phoneticPr fontId="6" type="noConversion"/>
  </si>
  <si>
    <t>See a pop-up floating menu when I right click on a APQP/PPAP node in the Task Tree View</t>
  </si>
  <si>
    <t>I can use quick link to operate a APQP/PPAP</t>
  </si>
  <si>
    <t>1, The node of APQP/PPAP in Task Tree View should be right clickable;
2, A pop-up floating menu should be displayed beside the mouse pointer;
3, User should be able to slide mouse pointer to the floating menu and select a menu item by left clicking;</t>
  </si>
  <si>
    <t>Have privileges control on the floating menu of APQP/PPAP</t>
  </si>
  <si>
    <t xml:space="preserve">1, ASDE/SQE supervisro should see all menu items of the floating menu of APQP/PPAP;
2, ASDE/SQE should should see all menu items of the floating menu of APQP/PPAP;
3, Suppliers should see only the menu items of "View Task","Import","Export","Refresh","Generate &amp; View Report"
</t>
  </si>
  <si>
    <t>Link the corresponding functions "Close APQP/PPAP task" "Reopen APQP/PPAP TASK" to the floating menu of APQP/PPAP</t>
  </si>
  <si>
    <t>Proejct Hierarchy: Project --&gt; Parts --&gt;APQP/PPAP tasks</t>
  </si>
  <si>
    <t>Define the APQP/PPAP main task as the composite task</t>
  </si>
  <si>
    <t>I can link sub tasks to APQP/PPAP main task</t>
  </si>
  <si>
    <t>Define the APQP/PPAP task as the atomic task</t>
  </si>
  <si>
    <t xml:space="preserve">I can link APQP/PPAP tasks to relative APQP/PPAP main task </t>
  </si>
  <si>
    <t xml:space="preserve">Task List Levels: 
Level 1 -&gt;  Project main task(parent task of part task)
Level 2 -&gt;  Part Task(parent task of APQP/PPAP main task)
Level 3 -&gt; APQP/PPAP main task(parent task of APQP/PPAP task)
Level 4 -&gt; APQP/PPAPP task(atomic task)
</t>
  </si>
  <si>
    <t>I can drilldown the tasks from Project main task to APQP/PPAP tasks</t>
  </si>
  <si>
    <t xml:space="preserve">Task Tree Levels: 
Level 1-&gt;  Project main task
Level 2-&gt;  Part Task
Level 3 -&gt; APQP/PPAP main task
</t>
  </si>
  <si>
    <t>I can clear the part task once it's sub tasks(APQP/PPAP) closed;</t>
  </si>
  <si>
    <t>View all APQP/PPAP main tasks</t>
  </si>
  <si>
    <t>I can review and track APQP/PPAP main tasks status</t>
  </si>
  <si>
    <t>1, User should see APQP/PPAP main tasks in task list view;</t>
  </si>
  <si>
    <t>I can review and track APQP/PPAP tasks status</t>
  </si>
  <si>
    <t>1, User should see APQP/PPAP tasks in task list view;</t>
  </si>
  <si>
    <t>See the APQP/PPAP tasks that assigned to me</t>
  </si>
  <si>
    <t>I can update APQP/PPAP information</t>
  </si>
  <si>
    <t>1, User should see the APQP/PPAP tasks that assigned to him/her in task list view;</t>
  </si>
  <si>
    <t>See the parent tasks(part task, Project main task,APQP/PPAP main task) of my APQP/PPAP tasks</t>
  </si>
  <si>
    <t>I can drilldown the tasks from Project main task to my APQP/PPAP tasks</t>
  </si>
  <si>
    <t>Receive an email once the supplier submitted his/her APQP/PPAP tasks to me</t>
  </si>
  <si>
    <t>Receive an internal message once the supplier submitted his/her APQP/PPAP tasks to me</t>
  </si>
  <si>
    <t>1, User should view the part task and project task which contains the APQP/PPAP/PPAP task that assigned to him/her in task list view;(read-only mode)
2, User should view the part task and project task which contains the APQP/PPAP task that assigned to him/her in task tree view;(read-only mode)</t>
    <phoneticPr fontId="6" type="noConversion"/>
  </si>
  <si>
    <t>Cancel APQP/PPAP inputs</t>
    <phoneticPr fontId="6" type="noConversion"/>
  </si>
  <si>
    <t>Save APQP/PPAP tasks information without submit</t>
    <phoneticPr fontId="6" type="noConversion"/>
  </si>
  <si>
    <t>I can store my input temporaryly</t>
    <phoneticPr fontId="6" type="noConversion"/>
  </si>
  <si>
    <t>1, User should see "Save" Butotn in "Edit APQP/PPAP Task Information" form;</t>
    <phoneticPr fontId="6" type="noConversion"/>
  </si>
  <si>
    <t>Customize the visiblity of columns of my task list view</t>
    <phoneticPr fontId="6" type="noConversion"/>
  </si>
  <si>
    <t>I can see the columns that I required</t>
    <phoneticPr fontId="6" type="noConversion"/>
  </si>
  <si>
    <t>1, Uesr should be able to adjust the columns of the task list view to show the columns that he/she is care of using the task toolbar;</t>
    <phoneticPr fontId="6" type="noConversion"/>
  </si>
  <si>
    <t>As a user, I want to operate the tasks using a task toolbar in the task list view, so that I can easyly update the task inforamtion in single form</t>
    <phoneticPr fontId="6" type="noConversion"/>
  </si>
  <si>
    <t>ASDE/SQE;
Supplier</t>
    <phoneticPr fontId="6" type="noConversion"/>
  </si>
  <si>
    <t>View project main task informaiton in read-only mode</t>
    <phoneticPr fontId="6" type="noConversion"/>
  </si>
  <si>
    <t>I can make reference to the project main task information</t>
    <phoneticPr fontId="6" type="noConversion"/>
  </si>
  <si>
    <t>1, User should see window "Project Main Task Information" when double clicking on a project main task;
2, User should see all fields in read-only mode;
3, User should see "Close" button;</t>
    <phoneticPr fontId="6" type="noConversion"/>
  </si>
  <si>
    <t>Supplier</t>
    <phoneticPr fontId="6" type="noConversion"/>
  </si>
  <si>
    <t>View a part task in read-only mode</t>
    <phoneticPr fontId="6" type="noConversion"/>
  </si>
  <si>
    <t>I can make reference to the part task information</t>
    <phoneticPr fontId="6" type="noConversion"/>
  </si>
  <si>
    <t>1, User should see "Part Task Information" window when double clicking on the a part task in task list view;
2, User should see all fields in read-only mode;
3, User should see "Close" button;</t>
    <phoneticPr fontId="6" type="noConversion"/>
  </si>
  <si>
    <t xml:space="preserve">1, ASDE/SQE supervisor should see all menu items of the floating menu of a part;
2, ASDE/SQE should see only the menu items of "New APQP","New PPAP","New PPQP","View Part Information","Export","Generate &amp; View Report","Refresh";
3, Suppliers should see only the menu items of "View Part Information","Refresh";
</t>
    <phoneticPr fontId="6" type="noConversion"/>
  </si>
  <si>
    <t>1, ASDE/SQE supervisor should see all menu items of the floating menu of a project;
2, ASDE/SQE should see only the menu items of "View Project Information","Refresh";
3, Suppliers should see only the menu items of "View Project Information" "Refresh";</t>
    <phoneticPr fontId="6" type="noConversion"/>
  </si>
  <si>
    <t>1, User should see value "Reopen" in task status dropdown list;
3, User should se button "Save";</t>
    <phoneticPr fontId="6" type="noConversion"/>
  </si>
  <si>
    <t>Add Comments to a project main task</t>
    <phoneticPr fontId="6" type="noConversion"/>
  </si>
  <si>
    <t>I can provide suggestions to the project main task viewers</t>
    <phoneticPr fontId="6" type="noConversion"/>
  </si>
  <si>
    <t xml:space="preserve">1, User should see attachments list in page "Edit Project Main Task Information;
2, User shouls see clickable "+" icon;
3, User should see a new pop-up form which allows user to upload files;
4, User should see "Upload" and "Cancel' button in new pop-up window
</t>
    <phoneticPr fontId="6" type="noConversion"/>
  </si>
  <si>
    <t xml:space="preserve">I can view the content of a attachment </t>
    <phoneticPr fontId="6" type="noConversion"/>
  </si>
  <si>
    <t>1, user should be be forward to external system to view the document by clicking the attachment link;</t>
    <phoneticPr fontId="6" type="noConversion"/>
  </si>
  <si>
    <t>I can view the entire content of the comment</t>
    <phoneticPr fontId="6" type="noConversion"/>
  </si>
  <si>
    <t>1, User should see the entire content of the comment in a new pop-up window(as same as the window "Add comments", but in read-only mode);</t>
    <phoneticPr fontId="6" type="noConversion"/>
  </si>
  <si>
    <t>ASDE/SQE supervisor;
ASDE/SQE
Supplier</t>
    <phoneticPr fontId="6" type="noConversion"/>
  </si>
  <si>
    <t>1, User should see comments list in page "Edit Project Main Task Information";
2, User should see clickable "+" icon;
3, User should see a new pop-up form which allows user to edit comment content;
4, User should see "Save" and "Cancel" button in new pop-up window;</t>
    <phoneticPr fontId="6" type="noConversion"/>
  </si>
  <si>
    <t>1, User should see attachments list in page "Edit Part Task Information;
2, User shouls see Clickable "+" icon;
3, User should see a new pop-up form which allows user to upload files;
4, User should see "Save" and "Cancel" button in new pop-up window;</t>
    <phoneticPr fontId="6" type="noConversion"/>
  </si>
  <si>
    <t>Open a attachment of project main task</t>
    <phoneticPr fontId="6" type="noConversion"/>
  </si>
  <si>
    <t>Open the comment of a project main task</t>
    <phoneticPr fontId="6" type="noConversion"/>
  </si>
  <si>
    <t>Open a attachment of part task</t>
    <phoneticPr fontId="6" type="noConversion"/>
  </si>
  <si>
    <t>Add Comments to a part task</t>
    <phoneticPr fontId="6" type="noConversion"/>
  </si>
  <si>
    <t>Open the comment of a part task</t>
    <phoneticPr fontId="6" type="noConversion"/>
  </si>
  <si>
    <t>1, User shoud see value "Close" in task status dropdown list;
2, User should see button "Save";</t>
    <phoneticPr fontId="6" type="noConversion"/>
  </si>
  <si>
    <t>Have the APQP tasks created following the template APAP Template</t>
    <phoneticPr fontId="6" type="noConversion"/>
  </si>
  <si>
    <t>I can ensure the new updated APQP item in the APQP template can be implemented by system automatically</t>
    <phoneticPr fontId="6" type="noConversion"/>
  </si>
  <si>
    <t>1, System should find and load the single active APQP template to implement;</t>
    <phoneticPr fontId="6" type="noConversion"/>
  </si>
  <si>
    <t>I can ensure the new updated PPAP item in the PPAP template can be implemented by system automatically</t>
    <phoneticPr fontId="6" type="noConversion"/>
  </si>
  <si>
    <t>1, System should find and load the single active PPAP template to implement;</t>
    <phoneticPr fontId="6" type="noConversion"/>
  </si>
  <si>
    <t>ASDE/SQE Supervisor
ASDE/SQE</t>
    <phoneticPr fontId="6" type="noConversion"/>
  </si>
  <si>
    <t>Close the part task only if all sub-tasks(APQP/PPQP/PPQP) are closed</t>
    <phoneticPr fontId="6" type="noConversion"/>
  </si>
  <si>
    <t>I can ensure all sub tasks are finished before the part task closed</t>
    <phoneticPr fontId="6" type="noConversion"/>
  </si>
  <si>
    <t>1, System should check the sub tasks of part task when user supposed to close the part task;
2, System should prompt user with information "There are still openning sub tasks, please check and close them first!" - if there are opening sub tasks under the part task;
3, System should prompt user with information "The part task closed successfully" - if all sub tasks of the part task have already closed;</t>
    <phoneticPr fontId="6" type="noConversion"/>
  </si>
  <si>
    <t>US101</t>
  </si>
  <si>
    <t>Change APQP main task status</t>
    <phoneticPr fontId="6" type="noConversion"/>
  </si>
  <si>
    <t>I can save the APQP main task status for tracking</t>
    <phoneticPr fontId="6" type="noConversion"/>
  </si>
  <si>
    <t>1, User should see dropdown list "Status";
2, User should be able to change the task status to "In Processing";
3, User should be able to click "Save" button to save the changes;</t>
    <phoneticPr fontId="6" type="noConversion"/>
  </si>
  <si>
    <t>Change PPAP main task status</t>
    <phoneticPr fontId="6" type="noConversion"/>
  </si>
  <si>
    <t>I can save the PPAP main task status for tracking</t>
    <phoneticPr fontId="6" type="noConversion"/>
  </si>
  <si>
    <t>The task status that ASDE/SQE can operate: 
New -&gt; In Processing
Reopen - &gt; In Processing</t>
    <phoneticPr fontId="6" type="noConversion"/>
  </si>
  <si>
    <t>I can close all PPAP tasks as an entire task</t>
    <phoneticPr fontId="6" type="noConversion"/>
  </si>
  <si>
    <t>I can reopen all PPAP tasks as an entire task</t>
    <phoneticPr fontId="6" type="noConversion"/>
  </si>
  <si>
    <t>Add comments to PPAP main task</t>
    <phoneticPr fontId="6" type="noConversion"/>
  </si>
  <si>
    <t xml:space="preserve">I can give my suggestions and audit opinions </t>
    <phoneticPr fontId="6" type="noConversion"/>
  </si>
  <si>
    <t>1, User shuold see a comment list in "Edit PPAP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</si>
  <si>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 xml:space="preserve">
ASDE/SQE supervisor
ASDE/SQE</t>
    <phoneticPr fontId="6" type="noConversion"/>
  </si>
  <si>
    <t>Add comments to APQP main task</t>
    <phoneticPr fontId="6" type="noConversion"/>
  </si>
  <si>
    <t>1, User shuold see a comment list in "Edit APQP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</si>
  <si>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US106</t>
  </si>
  <si>
    <t>I can provide the reason of rejection to the assignee</t>
    <phoneticPr fontId="6" type="noConversion"/>
  </si>
  <si>
    <t xml:space="preserve">
ASDE/SQE supervisor
ASDE/SQE</t>
    <phoneticPr fontId="6" type="noConversion"/>
  </si>
  <si>
    <t>Add drawings to the APQP main task</t>
    <phoneticPr fontId="6" type="noConversion"/>
  </si>
  <si>
    <t>I can privode drawing information to the process</t>
    <phoneticPr fontId="6" type="noConversion"/>
  </si>
  <si>
    <t>View the drawing information</t>
    <phoneticPr fontId="6" type="noConversion"/>
  </si>
  <si>
    <t xml:space="preserve">I can work proceed the process according to the drawing provided </t>
    <phoneticPr fontId="6" type="noConversion"/>
  </si>
  <si>
    <t>1, User should see button "Header Info" in "Edit APQP main task Information" page;
2, User should see pop-up window "APQP Header Information" when clicking on the button "Header Info";
3, User should see Task Name, Part Number and Drawing Info(Drawing list) and clickable "+" icon and "Close" button;
4, User should see an file upload window which allows user to upload drawings when user clicking on icon "+";
5, User should be able to view the drawings in external system via clicking the link of each drawing in the drawing list;</t>
    <phoneticPr fontId="6" type="noConversion"/>
  </si>
  <si>
    <t>1, User should see "Header Info" in "Edit APQP Mian Task Information" page;
2, User should see pop-up window "APQP Header Information" when clicking on the button "Header Info";
3, User should see Task Name, Part Number and Drawing Info(Drawing list) and "Close" button;
4, User should be able to view the drawings in external system via clicking the link of each drawing in the drawing list;</t>
    <phoneticPr fontId="6" type="noConversion"/>
  </si>
  <si>
    <t>US97</t>
  </si>
  <si>
    <t>US188</t>
  </si>
  <si>
    <t>US189</t>
  </si>
  <si>
    <t>US190</t>
  </si>
  <si>
    <t>US191</t>
  </si>
  <si>
    <t>US192</t>
  </si>
  <si>
    <t>US193</t>
  </si>
  <si>
    <t>US195</t>
  </si>
  <si>
    <t>US196</t>
  </si>
  <si>
    <t>US197</t>
  </si>
  <si>
    <t>US198</t>
  </si>
  <si>
    <t>US199</t>
  </si>
  <si>
    <t>US200</t>
  </si>
  <si>
    <t>US201</t>
  </si>
  <si>
    <t>US202</t>
  </si>
  <si>
    <t>US203</t>
  </si>
  <si>
    <t>US204</t>
  </si>
  <si>
    <t>US205</t>
  </si>
  <si>
    <t>US206</t>
  </si>
  <si>
    <t>US207</t>
  </si>
  <si>
    <t>US208</t>
  </si>
  <si>
    <t>US209</t>
  </si>
  <si>
    <t>US210</t>
  </si>
  <si>
    <t>US211</t>
  </si>
  <si>
    <t>US212</t>
  </si>
  <si>
    <t>US213</t>
  </si>
  <si>
    <t>US214</t>
  </si>
  <si>
    <t>US215</t>
  </si>
  <si>
    <t>US216</t>
  </si>
  <si>
    <t>US217</t>
  </si>
  <si>
    <t>Return a part task to ASDE/SQE supervisor</t>
    <phoneticPr fontId="6" type="noConversion"/>
  </si>
  <si>
    <t>ASDE/SQE supervisor can reassign the part task</t>
    <phoneticPr fontId="6" type="noConversion"/>
  </si>
  <si>
    <t>1, User should set the assignee to ASDE/SQE supervisor and save task;
2, The notification of email and internal message to be sent to ASDE/SQE supervisor;
3, ASDE/SQE supervisor should see new activity of part task in activity module;
4, ASDE/SQE should not see the previously activity of part task any more in activity module;</t>
    <phoneticPr fontId="6" type="noConversion"/>
  </si>
  <si>
    <t>ASDE/SQE suppervisor;
ASDE/SQE</t>
    <phoneticPr fontId="6" type="noConversion"/>
  </si>
  <si>
    <t>Have right View all APQP/PPAP tasks</t>
    <phoneticPr fontId="6" type="noConversion"/>
  </si>
  <si>
    <t>Have the system to create the APQP/PPAP tasks automatically under PPAP main task</t>
    <phoneticPr fontId="6" type="noConversion"/>
  </si>
  <si>
    <t>Have the APQP/PPAP tasks created following the template APAP Template</t>
    <phoneticPr fontId="6" type="noConversion"/>
  </si>
  <si>
    <t>I can see and allocate assignee for each PPAP task</t>
    <phoneticPr fontId="6" type="noConversion"/>
  </si>
  <si>
    <t>View PPAP main task header information</t>
    <phoneticPr fontId="6" type="noConversion"/>
  </si>
  <si>
    <t>I can make reference to the header information</t>
    <phoneticPr fontId="6" type="noConversion"/>
  </si>
  <si>
    <t>All fields in PPAP Header Information page should be in read-only mode;
Value of Deliver Reason: First Time for Deliver or Part Changed;
Previously Part Number: (If First Time for deliver) Blank or (If Part Changed) Previously part number</t>
    <phoneticPr fontId="6" type="noConversion"/>
  </si>
  <si>
    <t>View previously PPAP information</t>
    <phoneticPr fontId="6" type="noConversion"/>
  </si>
  <si>
    <t>I can check and review the part PPAP history</t>
    <phoneticPr fontId="6" type="noConversion"/>
  </si>
  <si>
    <t>1, User should see button "Header Info" in "Edit PPAP main task Information" page;
2, User should see pop-up window "PPAP Header Information" when clicking on the button "Header Info";
3, User should see Task Name, Part Number, Deliver Reasion, Previously Part Number, PPAP Level;
4, User should see a "Close" button;
5, User should see a link of previously part number(if Deliver Reason is Part Changed);</t>
    <phoneticPr fontId="6" type="noConversion"/>
  </si>
  <si>
    <t>1, User should see a link of previously part number in "PPAP Header Information" page if "Deliver Reason" is "Part Changed";
2, User should view the PPAP history of previously part in a new pop-up window "PPAP History Information";
3, User should see a "Close" button in window "PPAP History Information";
4, The PPAP history should be in read-only mode;</t>
    <phoneticPr fontId="6" type="noConversion"/>
  </si>
  <si>
    <t>Add comments to APQP/PPAP task</t>
    <phoneticPr fontId="6" type="noConversion"/>
  </si>
  <si>
    <t>1, User shuold see a comment list in "Edit APQP Task Information" page and "Edit PPAP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</si>
  <si>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ASDE/SQE supervisor;
ASDE/SQE</t>
    <phoneticPr fontId="6" type="noConversion"/>
  </si>
  <si>
    <t>Open the comment of a APQP Main task</t>
    <phoneticPr fontId="6" type="noConversion"/>
  </si>
  <si>
    <t>Open the comment of a PPAP Main task</t>
    <phoneticPr fontId="6" type="noConversion"/>
  </si>
  <si>
    <t>Add attachements to a APQP/PPAP task</t>
    <phoneticPr fontId="6" type="noConversion"/>
  </si>
  <si>
    <t>Open a attachment of a APQP/PPAP task</t>
    <phoneticPr fontId="6" type="noConversion"/>
  </si>
  <si>
    <t>1, User should see attachments list in page "Edit APQP/PPAP task Information;
2, User shouls see Clickable "+" icon;
3, User should see a new pop-up form which allows user to upload files;
4, User should see "Save" and "Cancel" button in new pop-up window;</t>
    <phoneticPr fontId="6" type="noConversion"/>
  </si>
  <si>
    <t>Open the comment of a APQP/PPAP task</t>
    <phoneticPr fontId="6" type="noConversion"/>
  </si>
  <si>
    <t>New Attachment window is as same as the attachment upload window of part task</t>
    <phoneticPr fontId="6" type="noConversion"/>
  </si>
  <si>
    <t>New comment window is as same as the add comment window of part task</t>
    <phoneticPr fontId="6" type="noConversion"/>
  </si>
  <si>
    <t>Submit APQP/PPAP Task for approval</t>
    <phoneticPr fontId="6" type="noConversion"/>
  </si>
  <si>
    <t>I can start the audit process of the APQP/PPAP task</t>
    <phoneticPr fontId="6" type="noConversion"/>
  </si>
  <si>
    <t>1, User should see the fields Assignee,Approver,Approval Status in read-only mode;
2, Assignee value should be ASDE/SQE name(current user name)
3, Approver value should be ASDE/SQE supervisor;
4, Approval Status value should be "Waiting for approve";
5, User should be able to click "Submit Task" button to submit the APQP/PPAP task;</t>
    <phoneticPr fontId="6" type="noConversion"/>
  </si>
  <si>
    <t>Audit a APQP/PPAP task</t>
    <phoneticPr fontId="6" type="noConversion"/>
  </si>
  <si>
    <t>I can approve the APQP/PPAP task</t>
    <phoneticPr fontId="6" type="noConversion"/>
  </si>
  <si>
    <t>I can reject the APQP/PPAP task</t>
    <phoneticPr fontId="6" type="noConversion"/>
  </si>
  <si>
    <t>1, User should see Editable dropdown list "Status" "Assignee" and "Approval Status";
2, User should be able to select "Rejected" status in dropdown list "Approval Status";
3, User should be not able to select "Close" status in dropdown list "Status";
4, User should be able to select previously assignee in dropdown list "Assignee";
5, User should be able to reject the task by clicking the button "Submit Task";
6, The rejected APQP/PPAP task should be return to the assignee for further updating ;</t>
    <phoneticPr fontId="6" type="noConversion"/>
  </si>
  <si>
    <t>1, User should see Editable dropdown list "Status" "Assignee" and "Approval Status";
2, User should be able to select "Approved" status in dropdown list "Approval Status"
3, User should be able to select "Close" status in dropdown list "Status"
4, User should be able to approve the task by clicking the button "Submit Task";
5, The closed APQP/PPAP task should be displayed in green color in task list view;</t>
    <phoneticPr fontId="6" type="noConversion"/>
  </si>
  <si>
    <t>The task status that ASDE/SQE can operate: 
In Processing -&gt; Close
Close -&gt; Reopen
New -&gt; In Processing
Reopen - In Processing</t>
    <phoneticPr fontId="6" type="noConversion"/>
  </si>
  <si>
    <t>Change APQP/PPAP task status</t>
    <phoneticPr fontId="6" type="noConversion"/>
  </si>
  <si>
    <t>I can save the APQP/PPAP task status for tracking</t>
    <phoneticPr fontId="6" type="noConversion"/>
  </si>
  <si>
    <t>The task status that supplier can operate: 
New -&gt; In Processing
Reopen - &gt; In Processing</t>
    <phoneticPr fontId="6" type="noConversion"/>
  </si>
  <si>
    <t>Audit a APQP/PPAP task</t>
    <phoneticPr fontId="6" type="noConversion"/>
  </si>
  <si>
    <t>Provide a comment for the rejected APQP/PPAP task</t>
    <phoneticPr fontId="6" type="noConversion"/>
  </si>
  <si>
    <t>1, The comment of Rejection is mandatory;
2, The window "add comment" should pop up automatically when user select approval status "Rejected" and click on button "Submit Task";
3, The task should be submited when user click on the button "Save" in "Add Comment" window (if comment stored successfully);
4, The comment should be displayed in comment list in the page "Edit APQP/PPAP task Information";</t>
    <phoneticPr fontId="6" type="noConversion"/>
  </si>
  <si>
    <t>1, User should see value of "Closed" in dropdown list "Status" in the window "Edit APAP task information";
2, User should see value of "Closed" in dropdown list "Status" in the window "Edit PPAP task information"
3, User should see button "Submit Task" in window "Edit APAP task information" and window  "Edit PPAP task information";</t>
    <phoneticPr fontId="6" type="noConversion"/>
  </si>
  <si>
    <t>1, User should see value of "Reopen" in dropdown list "Status" in the window "Edit APAP task information";
2, User should see value of "Reopen" in dropdown list "Status" in the window "Edit PPAP task information"
3, User should see button "Submit Task" in window "Edit APAP task information" and window  "Edit PPAP task information";</t>
    <phoneticPr fontId="6" type="noConversion"/>
  </si>
  <si>
    <t>As a user, I want to receive a notification, so that I can start my process in time</t>
    <phoneticPr fontId="6" type="noConversion"/>
  </si>
  <si>
    <t xml:space="preserve">As a user, I want to manage project charter, so that I can add header information to the project </t>
    <phoneticPr fontId="6" type="noConversion"/>
  </si>
  <si>
    <t>As a user, I want to have a floating menu on the task tree view, so that I can easily choose action via the floating menu</t>
    <phoneticPr fontId="6" type="noConversion"/>
  </si>
  <si>
    <t>Link the corresponding functions "New Project" "Edit Existing Project" "Create New Part" "Publish a Project" "Close a project" “Generate &amp; View Report" to the floating menu of project</t>
    <phoneticPr fontId="6" type="noConversion"/>
  </si>
  <si>
    <t>Receive an email once ASDE/SQE submit an approval request of APQP/PPAP to me</t>
    <phoneticPr fontId="6" type="noConversion"/>
  </si>
  <si>
    <t>I can open the relative task via the link in the mail</t>
    <phoneticPr fontId="6" type="noConversion"/>
  </si>
  <si>
    <t>1, System should send the mail automatically using predefined format in background;
2, A link to the task should be contained in the mail content;
3, A account certification is required when user supposed to open the task in explore;</t>
    <phoneticPr fontId="6" type="noConversion"/>
  </si>
  <si>
    <t>Receive an internal message once ASDE/SQE submit an approval request of APQP/PPAP to me</t>
    <phoneticPr fontId="6" type="noConversion"/>
  </si>
  <si>
    <t>I can open the relative task via the link in the internal message</t>
    <phoneticPr fontId="6" type="noConversion"/>
  </si>
  <si>
    <t xml:space="preserve">1, System should send the internal message automatically using predefined format in background;
2, User should see the message in his message box;
3, A link to the task should be contained in the message content;
</t>
    <phoneticPr fontId="6" type="noConversion"/>
  </si>
  <si>
    <t>Receive an email once a APQP/PPAP task</t>
    <phoneticPr fontId="6" type="noConversion"/>
  </si>
  <si>
    <t xml:space="preserve">
ASDE/SQE</t>
    <phoneticPr fontId="6" type="noConversion"/>
  </si>
  <si>
    <t>Supplier can start work on the APQP/PPAP main task and it's sub tasks(APQP/PPAP task)</t>
    <phoneticPr fontId="6" type="noConversion"/>
  </si>
  <si>
    <t>As a user, I want to configure the auditing process for a part, so that I can specify the approver for each process;</t>
    <phoneticPr fontId="6" type="noConversion"/>
  </si>
  <si>
    <t>Select a predifined APQP auditing process for current part task</t>
    <phoneticPr fontId="6" type="noConversion"/>
  </si>
  <si>
    <t>I can assign the APQP auditing process to current part task</t>
    <phoneticPr fontId="6" type="noConversion"/>
  </si>
  <si>
    <t>1, User should see comments list in page "Edit Part Task Information";
2, User should see clickable "+" icon;
3, User should see a new pop-up form which allows user to edit comment content;
4, User should see "Save" and "Cancel" button in new pop-up window;</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</si>
  <si>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</si>
  <si>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See a default APQP auditing process assigned to the current part task</t>
    <phoneticPr fontId="6" type="noConversion"/>
  </si>
  <si>
    <t>I can start the APQP process without any changes, if I supposed to use defaut definition of the auditing process</t>
    <phoneticPr fontId="6" type="noConversion"/>
  </si>
  <si>
    <t>1, User should see a dropdown list "Select APQP Auditing Process";
2, User should see the default value of auditing process is selected;
3, User should see "save" and "Cancel" button;</t>
    <phoneticPr fontId="6" type="noConversion"/>
  </si>
  <si>
    <t>Change the auditing process to my customized process</t>
    <phoneticPr fontId="6" type="noConversion"/>
  </si>
  <si>
    <t>I can use an special APQP audting process in my APQP task</t>
    <phoneticPr fontId="6" type="noConversion"/>
  </si>
  <si>
    <t>1, User should be able to change default value of "Select APQP Auditing Process" to other values;</t>
    <phoneticPr fontId="6" type="noConversion"/>
  </si>
  <si>
    <t>Specify approver for each level of auditing process</t>
    <phoneticPr fontId="6" type="noConversion"/>
  </si>
  <si>
    <t>I can have the APQP approval request sent to indivadual;</t>
    <phoneticPr fontId="6" type="noConversion"/>
  </si>
  <si>
    <t>1, User should see check box "Specify Approver for Each Auditing Level"
2, User should see one or more dropdown list(Marked with Level n) under the check box;
3, The number of the dropdown list depends on the number of Levels defined in selected auditing process;</t>
    <phoneticPr fontId="6" type="noConversion"/>
  </si>
  <si>
    <t>Select a predifined PPAP auditing process for current part task</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</si>
  <si>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</si>
  <si>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I can assign the PPAP auditing process to current part task</t>
    <phoneticPr fontId="6" type="noConversion"/>
  </si>
  <si>
    <t>See a default PPAP auditing process assigned to the current part task</t>
    <phoneticPr fontId="6" type="noConversion"/>
  </si>
  <si>
    <t>I can start the PPAP process without any changes, if I supposed to use defaut definition of the auditing process</t>
    <phoneticPr fontId="6" type="noConversion"/>
  </si>
  <si>
    <t>1, User should see a dropdown list "Select PPAP Auditing Process";
2, User should see the default value of auditing process is selected;
3, User should see "save" and "Cancel" button;</t>
    <phoneticPr fontId="6" type="noConversion"/>
  </si>
  <si>
    <t>I can use an special PPAP audting process in my PPAP task</t>
    <phoneticPr fontId="6" type="noConversion"/>
  </si>
  <si>
    <t>1, User should be able to change default value of "Select PPAP Auditing Process" to other values;</t>
    <phoneticPr fontId="6" type="noConversion"/>
  </si>
  <si>
    <t>I can have the PPAP approval request sent to indivadual;</t>
    <phoneticPr fontId="6" type="noConversion"/>
  </si>
  <si>
    <t>Specify approver for each level of PPAP auditing process</t>
    <phoneticPr fontId="6" type="noConversion"/>
  </si>
  <si>
    <t>View APQP main task in read-only mode</t>
    <phoneticPr fontId="6" type="noConversion"/>
  </si>
  <si>
    <t>I can make referenc to the APQP main task</t>
    <phoneticPr fontId="6" type="noConversion"/>
  </si>
  <si>
    <t>1, User should be able to open an APQP main task(double click on the APQP main task in the task list view);
2, User should see the window "View APQP main task";
3, User should see "Close" button;</t>
    <phoneticPr fontId="6" type="noConversion"/>
  </si>
  <si>
    <t xml:space="preserve">
ASDE/SQE supervisor
ASDE/SQE</t>
    <phoneticPr fontId="6" type="noConversion"/>
  </si>
  <si>
    <t>Assign the APQP main task to a ASDE/SQE supervisor</t>
    <phoneticPr fontId="6" type="noConversion"/>
  </si>
  <si>
    <t>I can send the APQP main task to ASDE/SQE supervior for check;</t>
    <phoneticPr fontId="6" type="noConversion"/>
  </si>
  <si>
    <t>1, User should see dropdown list "Assignee";
2, User should be able to select a ASDE/SQE supervior for field Assignee;
3, User should be able to save the changes;</t>
    <phoneticPr fontId="6" type="noConversion"/>
  </si>
  <si>
    <t xml:space="preserve">
ASDE/SQE</t>
    <phoneticPr fontId="6" type="noConversion"/>
  </si>
  <si>
    <t>ASDE/SQE supervisor;</t>
    <phoneticPr fontId="6" type="noConversion"/>
  </si>
  <si>
    <t>Assign the APQP main task to a ASDE/SQE</t>
    <phoneticPr fontId="6" type="noConversion"/>
  </si>
  <si>
    <t>I can send the APQP main task to ASDE/SQE for futher modification;</t>
    <phoneticPr fontId="6" type="noConversion"/>
  </si>
  <si>
    <t>1, User should see dropdown list "Assignee";
2, User should be able to select a ASDE/SQE for field Assignee;
3, User should be able to save the changes;</t>
    <phoneticPr fontId="6" type="noConversion"/>
  </si>
  <si>
    <t>Specify a APQP/PPAP main task to a supplier</t>
    <phoneticPr fontId="6" type="noConversion"/>
  </si>
  <si>
    <t xml:space="preserve">
ASDE/SQE supervisor
ASDE/SQE</t>
    <phoneticPr fontId="6" type="noConversion"/>
  </si>
  <si>
    <t>View PPAP main task in read-only mode</t>
    <phoneticPr fontId="6" type="noConversion"/>
  </si>
  <si>
    <t>1, User should be able to open an PPAP main task(double click on the PPAP main task in the task list view);
2, User should see the window "View PPAP main task";
3, User should see "Close" button;</t>
    <phoneticPr fontId="6" type="noConversion"/>
  </si>
  <si>
    <t>I can make referenc to the PPAP main task</t>
    <phoneticPr fontId="6" type="noConversion"/>
  </si>
  <si>
    <t>Assign the PPAP main task to a ASDE/SQE supervisor</t>
    <phoneticPr fontId="6" type="noConversion"/>
  </si>
  <si>
    <t>Assign the PPAP main task to a ASDE/SQE</t>
    <phoneticPr fontId="6" type="noConversion"/>
  </si>
  <si>
    <t>I can send the PPAP main task to ASDE/SQE supervior for check;</t>
    <phoneticPr fontId="6" type="noConversion"/>
  </si>
  <si>
    <t>I can send the PPAP main task to ASDE/SQE for futher modification;</t>
    <phoneticPr fontId="6" type="noConversion"/>
  </si>
  <si>
    <t>Select a APQP tempalte for current APQP main task</t>
    <phoneticPr fontId="6" type="noConversion"/>
  </si>
  <si>
    <t>I can ensure that the APQP sub tasks created automatically in the format of selected APQP template</t>
    <phoneticPr fontId="6" type="noConversion"/>
  </si>
  <si>
    <t>1, User should see field "Template Referenced";
2, "Select APQP tempplate" window will come when user click on the link of template;
3, User should see a template list in window "Select APQP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</si>
  <si>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Select a PPAP tempalte for current PPAP main task</t>
    <phoneticPr fontId="6" type="noConversion"/>
  </si>
  <si>
    <t>I can ensure that the PPAP sub tasks created automatically in the format of selected PPAP template</t>
    <phoneticPr fontId="6" type="noConversion"/>
  </si>
  <si>
    <t>1, User should see field "Template Referenced";
2, "Select PPAP tempplate" window will come when user click on the link of template;
3, User should see a template list in window "Select PPAP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</si>
  <si>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1, The assignee of the sub tasks(APQP tasks and PPAP tasks) of APQP/PPAP main task will be set as the supplier automatically when the sub tasks created;</t>
    <phoneticPr fontId="6" type="noConversion"/>
  </si>
  <si>
    <t>ASDE/SQE uppervisor;</t>
    <phoneticPr fontId="6" type="noConversion"/>
  </si>
  <si>
    <t>ASDE/SQE</t>
    <phoneticPr fontId="6" type="noConversion"/>
  </si>
  <si>
    <t xml:space="preserve">
ASDE/SQE supervisor</t>
    <phoneticPr fontId="6" type="noConversion"/>
  </si>
  <si>
    <t>Store all my changes to the task list view using toolbar</t>
    <phoneticPr fontId="6" type="noConversion"/>
  </si>
  <si>
    <t xml:space="preserve">I can quickly save my inputs </t>
    <phoneticPr fontId="6" type="noConversion"/>
  </si>
  <si>
    <t>1, User should see a save icon in the toolbar;</t>
    <phoneticPr fontId="6" type="noConversion"/>
  </si>
  <si>
    <t>See a clickable export icon in toolbar</t>
    <phoneticPr fontId="6" type="noConversion"/>
  </si>
  <si>
    <t>I can export my task list to an excel file</t>
    <phoneticPr fontId="6" type="noConversion"/>
  </si>
  <si>
    <t>Assign a supplier operator to a APQP/PPAP task</t>
    <phoneticPr fontId="6" type="noConversion"/>
  </si>
  <si>
    <t>Supplier operator can fill the APQP/PPAP information</t>
    <phoneticPr fontId="6" type="noConversion"/>
  </si>
  <si>
    <t>1, User should see field "Assignee" in "Edit APQP Task Information" and "Edit APQP Task Information"page;
2, User should be able to select a supplier operator in field "Assignee";</t>
    <phoneticPr fontId="6" type="noConversion"/>
  </si>
  <si>
    <t>Supplier
Supplier Operator</t>
    <phoneticPr fontId="6" type="noConversion"/>
  </si>
  <si>
    <t>ASDE/SQE;
Supplier
Supplier Operator</t>
    <phoneticPr fontId="6" type="noConversion"/>
  </si>
  <si>
    <t>ASDE/SQE supervisor;
ASDE/SQE
Supplier
Supplier Operator</t>
    <phoneticPr fontId="6" type="noConversion"/>
  </si>
  <si>
    <t>Supplier
Supplier Operator</t>
    <phoneticPr fontId="6" type="noConversion"/>
  </si>
  <si>
    <t>Supplier
Supplier Operator</t>
    <phoneticPr fontId="6" type="noConversion"/>
  </si>
  <si>
    <t>ASDE/SQE
Supplier
Supplier Operator</t>
    <phoneticPr fontId="6" type="noConversion"/>
  </si>
  <si>
    <t xml:space="preserve">
ASDE/SQE supervisor
ASDE/SQE
Supplier
Supplier Operator</t>
    <phoneticPr fontId="6" type="noConversion"/>
  </si>
  <si>
    <t xml:space="preserve">
ASDE/SQE supervisor
ASDE/SQE
Supplier
Supplier Operator</t>
    <phoneticPr fontId="6" type="noConversion"/>
  </si>
  <si>
    <t>As a user, I want to have a timeline view of a project, so that I can see the whole project status and progress</t>
    <phoneticPr fontId="6" type="noConversion"/>
  </si>
  <si>
    <t>ASDE/SQE supervisor</t>
    <phoneticPr fontId="6" type="noConversion"/>
  </si>
  <si>
    <t>ASDE/SQE supervisor
ASDE/SQE</t>
    <phoneticPr fontId="6" type="noConversion"/>
  </si>
  <si>
    <t>Project Management - Project Timeline</t>
    <phoneticPr fontId="6" type="noConversion"/>
  </si>
  <si>
    <t>1, User should see a menu "Timeline" in project menu area;</t>
    <phoneticPr fontId="6" type="noConversion"/>
  </si>
  <si>
    <t>US139</t>
  </si>
  <si>
    <t>US140</t>
  </si>
  <si>
    <t>US143</t>
  </si>
  <si>
    <t>US144</t>
  </si>
  <si>
    <t>US145</t>
  </si>
  <si>
    <t>US150</t>
  </si>
  <si>
    <t>US218</t>
  </si>
  <si>
    <t>US219</t>
  </si>
  <si>
    <t>US220</t>
  </si>
  <si>
    <t>US221</t>
  </si>
  <si>
    <t>US222</t>
  </si>
  <si>
    <t>US223</t>
  </si>
  <si>
    <t>US224</t>
  </si>
  <si>
    <t>US225</t>
  </si>
  <si>
    <t>US226</t>
  </si>
  <si>
    <t>US227</t>
  </si>
  <si>
    <t>US228</t>
  </si>
  <si>
    <t>US229</t>
  </si>
  <si>
    <t>US230</t>
  </si>
  <si>
    <t>US231</t>
  </si>
  <si>
    <t>US232</t>
  </si>
  <si>
    <t>US233</t>
  </si>
  <si>
    <t>US234</t>
  </si>
  <si>
    <t>US235</t>
  </si>
  <si>
    <t>US236</t>
  </si>
  <si>
    <t>ASDE/SQE supervisor
ASDE/SQE
Supplier
Supplier Operator</t>
    <phoneticPr fontId="6" type="noConversion"/>
  </si>
  <si>
    <t>Have a portal to project timeline screen</t>
    <phoneticPr fontId="6" type="noConversion"/>
  </si>
  <si>
    <t>I can see the project timeline main screen</t>
    <phoneticPr fontId="6" type="noConversion"/>
  </si>
  <si>
    <t>Have the project timeline displayed by year</t>
    <phoneticPr fontId="6" type="noConversion"/>
  </si>
  <si>
    <t xml:space="preserve">I can see the whole project schedule when the project cross the years </t>
    <phoneticPr fontId="6" type="noConversion"/>
  </si>
  <si>
    <t>1, User should see a yearly scale in project timeline page;</t>
    <phoneticPr fontId="6" type="noConversion"/>
  </si>
  <si>
    <t>Have the project timeline displayed by month</t>
    <phoneticPr fontId="6" type="noConversion"/>
  </si>
  <si>
    <t>I can review and check the monthly project progress</t>
    <phoneticPr fontId="6" type="noConversion"/>
  </si>
  <si>
    <t>I can review and check the project main task progress</t>
    <phoneticPr fontId="6" type="noConversion"/>
  </si>
  <si>
    <t>1, User should see a monthly scale in project timeline page;</t>
    <phoneticPr fontId="6" type="noConversion"/>
  </si>
  <si>
    <t>See Gantt Chart of project main task in project timeline</t>
    <phoneticPr fontId="6" type="noConversion"/>
  </si>
  <si>
    <t>See Gantt Chart of Part Task in project timeline</t>
    <phoneticPr fontId="6" type="noConversion"/>
  </si>
  <si>
    <t>I can review and check the part task progress</t>
    <phoneticPr fontId="6" type="noConversion"/>
  </si>
  <si>
    <t>1, User should see a Gantt Chart of Project main task;
2, ASDE/SQE supervisor should see all task;
3, ASDE/SQE,Supplier, Supplier operator should see the Gantt chart of  task which assigned to him/her;</t>
    <phoneticPr fontId="6" type="noConversion"/>
  </si>
  <si>
    <t>1, User should see a Gantt Chart of part task;
2, ASDE/SQE supervisor should see all task;
3, ASDE/SQE,Supplier, Supplier operator should see the Gantt chart of  task which assigned to him/her;</t>
    <phoneticPr fontId="6" type="noConversion"/>
  </si>
  <si>
    <t>See Gantt Chart of APQP/PPAP main Task in project timeline</t>
    <phoneticPr fontId="6" type="noConversion"/>
  </si>
  <si>
    <t>I can review and check the APQP/PPAP main task progress</t>
    <phoneticPr fontId="6" type="noConversion"/>
  </si>
  <si>
    <t>1, User should see a Gantt Chart of APQP/PPAP main task;
2, ASDE/SQE supervisor should see all task;
4, ASDE/SQE,Supplier, Supplier operator should see the Gantt chart of  task which assigned to him/her;</t>
    <phoneticPr fontId="6" type="noConversion"/>
  </si>
  <si>
    <t>See Gantt Chart of APQP/PPAP Tasks in project timeline</t>
    <phoneticPr fontId="6" type="noConversion"/>
  </si>
  <si>
    <t>I can review and check the APQP/PPAP tasks progress</t>
    <phoneticPr fontId="6" type="noConversion"/>
  </si>
  <si>
    <t>1, User should see a Gantt Chart of APQP/PPAP tasks;
2, ASDE/SQE supervisor should see all task;
5, ASDE/SQE,Supplier, Supplier operator should see the Gantt chart of  task which assigned to him/her;</t>
    <phoneticPr fontId="6" type="noConversion"/>
  </si>
  <si>
    <t>I can filter the tasks and display the Gantt Chart of what I selected</t>
    <phoneticPr fontId="6" type="noConversion"/>
  </si>
  <si>
    <t>1, User should see the Gantt Chart of tasks belong to the task that user selected in task tree view;</t>
    <phoneticPr fontId="6" type="noConversion"/>
  </si>
  <si>
    <t>See the Gantt Chart of tasks which are the sub tasks of the selected task in task tree view</t>
    <phoneticPr fontId="6" type="noConversion"/>
  </si>
  <si>
    <t>Project Management - Project Document</t>
    <phoneticPr fontId="6" type="noConversion"/>
  </si>
  <si>
    <t>1, User should see "Add Attachement" window when user clicking on "Change" in the attachement list;
2, The attachement information should be loaded and displayed in window "Add attachement"
3, User should be able to modify the existing attachement information;</t>
    <phoneticPr fontId="6" type="noConversion"/>
  </si>
  <si>
    <t>I can update the attachement's Url</t>
    <phoneticPr fontId="6" type="noConversion"/>
  </si>
  <si>
    <t xml:space="preserve">As a user, I want to have a standalone function to view project documents, so that I can review and check the documents centrally </t>
    <phoneticPr fontId="6" type="noConversion"/>
  </si>
  <si>
    <t>Project Management</t>
    <phoneticPr fontId="6" type="noConversion"/>
  </si>
  <si>
    <t>ASDE/SQE supervisor
ASDE/SQE
Supplier
Supplier Operator</t>
    <phoneticPr fontId="6" type="noConversion"/>
  </si>
  <si>
    <t>Have a portal to the screen which can display all tasks' documents</t>
    <phoneticPr fontId="6" type="noConversion"/>
  </si>
  <si>
    <t>I can switch screen of display area to tasks documents</t>
    <phoneticPr fontId="6" type="noConversion"/>
  </si>
  <si>
    <t>1, User should see clickable "Document" menu in Project menu area;</t>
    <phoneticPr fontId="6" type="noConversion"/>
  </si>
  <si>
    <t>See Project main task's document in list view</t>
    <phoneticPr fontId="6" type="noConversion"/>
  </si>
  <si>
    <t>I can open an document for review and reference</t>
    <phoneticPr fontId="6" type="noConversion"/>
  </si>
  <si>
    <t>Filter project main task's document</t>
    <phoneticPr fontId="6" type="noConversion"/>
  </si>
  <si>
    <t>I can quickly address the document that I want to review</t>
    <phoneticPr fontId="6" type="noConversion"/>
  </si>
  <si>
    <t>1, User should see a quick search input box and a clickable search icon;
2, User should be able to filter the documents by document name;</t>
    <phoneticPr fontId="6" type="noConversion"/>
  </si>
  <si>
    <t>Open a document for review in a  new pop-up window</t>
    <phoneticPr fontId="6" type="noConversion"/>
  </si>
  <si>
    <t>I can view the document in DMS system</t>
    <phoneticPr fontId="6" type="noConversion"/>
  </si>
  <si>
    <t>1, User should be able to click on the document name or URL;
2, A new pop-up window should come, and show the content of the document from DMS;
3, All actions to the document should be handled by DMS;
4, User should be able to close the pop-up window;</t>
    <phoneticPr fontId="6" type="noConversion"/>
  </si>
  <si>
    <t>1, User should see a document list in display area;
2, User should select the project main task in task tree view;</t>
    <phoneticPr fontId="6" type="noConversion"/>
  </si>
  <si>
    <t>See part task's document in list view</t>
    <phoneticPr fontId="6" type="noConversion"/>
  </si>
  <si>
    <t>1, User should see a document list in display area;
2, User should select the part task in task tree view;</t>
    <phoneticPr fontId="6" type="noConversion"/>
  </si>
  <si>
    <t>Filter part task's document</t>
    <phoneticPr fontId="6" type="noConversion"/>
  </si>
  <si>
    <t>See APQP task's document in list view</t>
    <phoneticPr fontId="6" type="noConversion"/>
  </si>
  <si>
    <t>I can review and check the submission status of each document requested in APQP process</t>
    <phoneticPr fontId="6" type="noConversion"/>
  </si>
  <si>
    <t>1, User should select APQP in task tree view;
2, User should see APQP task list in display area;</t>
    <phoneticPr fontId="6" type="noConversion"/>
  </si>
  <si>
    <t>The APQP task list columns is defined in document &lt;&lt;APQP 电子化流程方案(主流程格式有调整，便于阅读）201801018.xlsx&gt;&gt;</t>
    <phoneticPr fontId="6" type="noConversion"/>
  </si>
  <si>
    <t>I can get conspicuous notification on the expired tasks;</t>
    <phoneticPr fontId="6" type="noConversion"/>
  </si>
  <si>
    <t>1, User should see the expired submission in red;
2, User should see the closed submission in Green;
2, User should see the in processing and not expired submission in Yellow;</t>
    <phoneticPr fontId="6" type="noConversion"/>
  </si>
  <si>
    <t>Differentiate the submission using different colors;</t>
    <phoneticPr fontId="6" type="noConversion"/>
  </si>
  <si>
    <t>Project Management - Project Meetings</t>
    <phoneticPr fontId="6" type="noConversion"/>
  </si>
  <si>
    <t>As a user, I want to setup meetings in supplier portal, so that I can manage those meetings during the project processing</t>
    <phoneticPr fontId="6" type="noConversion"/>
  </si>
  <si>
    <t>ASDE/SQE supervisor
ASDE/SQE</t>
    <phoneticPr fontId="6" type="noConversion"/>
  </si>
  <si>
    <t>US194</t>
  </si>
  <si>
    <t>See meetings information in display area</t>
    <phoneticPr fontId="6" type="noConversion"/>
  </si>
  <si>
    <t>I can view and manage the meetings that I am involved</t>
    <phoneticPr fontId="6" type="noConversion"/>
  </si>
  <si>
    <t>1, User should see a clickable menu "meetings" in the project menu area;
2, User should see all meetings's information that he/she involved;</t>
    <phoneticPr fontId="6" type="noConversion"/>
  </si>
  <si>
    <t>ASDE/SQE supervisor
ASDE/SQE
Supplier
Supplier Operator</t>
    <phoneticPr fontId="6" type="noConversion"/>
  </si>
  <si>
    <t>I can quickly allocate the meeting I want to operate</t>
    <phoneticPr fontId="6" type="noConversion"/>
  </si>
  <si>
    <t>Filter my meetings by different level of tasks using task tree view</t>
    <phoneticPr fontId="6" type="noConversion"/>
  </si>
  <si>
    <t>1, User should see all tasks under the selected task in the task tree view;</t>
    <phoneticPr fontId="6" type="noConversion"/>
  </si>
  <si>
    <t>Filter my meetings by subject of a meeting using quick search</t>
    <phoneticPr fontId="6" type="noConversion"/>
  </si>
  <si>
    <t>1, User should see all tasks that satisfied the search criteria in the quick search box;</t>
    <phoneticPr fontId="6" type="noConversion"/>
  </si>
  <si>
    <t>I can see a user friendly meeting list page</t>
    <phoneticPr fontId="6" type="noConversion"/>
  </si>
  <si>
    <t>1, User should see the pagination area in meeting list page;</t>
    <phoneticPr fontId="6" type="noConversion"/>
  </si>
  <si>
    <t>Have a pagination in my meeting list</t>
    <phoneticPr fontId="6" type="noConversion"/>
  </si>
  <si>
    <t>See the columns(Task,Subject,Duration,Organizer,Location,Status) of meeting displayed in the meeting list</t>
    <phoneticPr fontId="6" type="noConversion"/>
  </si>
  <si>
    <t>I can view the main content of the meeting in first screen</t>
    <phoneticPr fontId="6" type="noConversion"/>
  </si>
  <si>
    <t>See task detail information when I click on the task name in the meeting list</t>
    <phoneticPr fontId="6" type="noConversion"/>
  </si>
  <si>
    <t>I can review the task details</t>
    <phoneticPr fontId="6" type="noConversion"/>
  </si>
  <si>
    <t>1, User should see a hyper link of task(task name) in the meeting list;</t>
    <phoneticPr fontId="6" type="noConversion"/>
  </si>
  <si>
    <t>Create a new meeting under the selected task</t>
    <phoneticPr fontId="6" type="noConversion"/>
  </si>
  <si>
    <t>I can fill the meeting's content and send it to receiver</t>
    <phoneticPr fontId="6" type="noConversion"/>
  </si>
  <si>
    <t>1, User should see a button "Create a New Meeting" at the top of meeting list view page;
2, User should see a new form "Create a New Meeting" when user clicking the button;</t>
    <phoneticPr fontId="6" type="noConversion"/>
  </si>
  <si>
    <t>I can save the meeting information</t>
    <phoneticPr fontId="6" type="noConversion"/>
  </si>
  <si>
    <t>1, User should see the fields need to be filled in the form "Create a New Meeting";
2, User should see button "Save","Send" and "Cancel"</t>
    <phoneticPr fontId="6" type="noConversion"/>
  </si>
  <si>
    <t>Meeint ID should be generated automatically according to system squence number;
Task Name should be load from task data module;
The fields user can input should be "Subject" "Location" "Start" "End"</t>
    <phoneticPr fontId="6" type="noConversion"/>
  </si>
  <si>
    <t>Fill common meeting information</t>
    <phoneticPr fontId="6" type="noConversion"/>
  </si>
  <si>
    <t>Add agenda to a meeting</t>
    <phoneticPr fontId="6" type="noConversion"/>
  </si>
  <si>
    <t>I can send the agenda to all participators</t>
    <phoneticPr fontId="6" type="noConversion"/>
  </si>
  <si>
    <t>Add Participators to a meeting</t>
    <phoneticPr fontId="6" type="noConversion"/>
  </si>
  <si>
    <t>I can send meeting to the participators</t>
    <phoneticPr fontId="6" type="noConversion"/>
  </si>
  <si>
    <t>Add action items to a meeting</t>
    <phoneticPr fontId="6" type="noConversion"/>
  </si>
  <si>
    <t>I can review and track the action status</t>
    <phoneticPr fontId="6" type="noConversion"/>
  </si>
  <si>
    <t>1, User should see section "Add Participators" in form "Create a New Meeting";
2, User should be able to add a new row to participator list;
3, User should be able to delete selected rows of participator list;
4, User should be able to fill fields "Participator Name" "Email";</t>
    <phoneticPr fontId="6" type="noConversion"/>
  </si>
  <si>
    <t>1, User should see section "Add Agenda" in form "Create a New Meeting"
2, User should be able to add a new row to agenda list;
3, User should be able to delete selected rows of agenda list;
4, User should be able to fill "Topic" "From" "To" and "Moderator";</t>
    <phoneticPr fontId="6" type="noConversion"/>
  </si>
  <si>
    <t>1, User should see section "Action Items" in form "Create a New Meeting";
2, User should be able to add a new row to action item list;
3, User should be able to delete selected rows of action item list;
4, User should be able to fill the fields "Action Description" "Due Date" "Owner" "Comments" "Status"</t>
    <phoneticPr fontId="6" type="noConversion"/>
  </si>
  <si>
    <t>Action item status: New, In Process,Pending,Postponed,Overdue,Finish</t>
    <phoneticPr fontId="6" type="noConversion"/>
  </si>
  <si>
    <t>View the comment history of an action item</t>
    <phoneticPr fontId="6" type="noConversion"/>
  </si>
  <si>
    <t>I can track the history of the action item</t>
    <phoneticPr fontId="6" type="noConversion"/>
  </si>
  <si>
    <t>1, User should see a link "History" in action item list;
2, User should be able to view the historical comments in a new pop-up window;</t>
    <phoneticPr fontId="6" type="noConversion"/>
  </si>
  <si>
    <t>Add attachments to the meeting</t>
    <phoneticPr fontId="6" type="noConversion"/>
  </si>
  <si>
    <t>I can upload the important document to the meeting for reference</t>
    <phoneticPr fontId="6" type="noConversion"/>
  </si>
  <si>
    <t>1, User should see section "Add Attachments" in form "Create a New Meeting";
2, User should see a new window which allows user to upload files when user clicking on the button "Add Attachments";
3, User should be able to delete selected attachments;</t>
    <phoneticPr fontId="6" type="noConversion"/>
  </si>
  <si>
    <t>Save the meeting information without sending out</t>
    <phoneticPr fontId="6" type="noConversion"/>
  </si>
  <si>
    <t>I can temporarily save my meeting</t>
    <phoneticPr fontId="6" type="noConversion"/>
  </si>
  <si>
    <t>1, User should see "Save" button in "Create a New Meeting";
2, User should be able to save meeting information by clicking on button "Save";
3, The meeting will not be send out by clicking "Save" button;</t>
    <phoneticPr fontId="6" type="noConversion"/>
  </si>
  <si>
    <t>Send a meeting to participators</t>
    <phoneticPr fontId="6" type="noConversion"/>
  </si>
  <si>
    <t>I can notify all paticipator about the meeting information</t>
    <phoneticPr fontId="6" type="noConversion"/>
  </si>
  <si>
    <t>1, User should see "Send" button in form "Create a New Meeting";
2, Participators should receive email which contains the meeting contents(subject,duration,Moderator,location,agenda,action items, attachments links) from supplier portal</t>
    <phoneticPr fontId="6" type="noConversion"/>
  </si>
  <si>
    <t>Supplier
Supplier Operator</t>
    <phoneticPr fontId="6" type="noConversion"/>
  </si>
  <si>
    <t>Recevie a meeting request from supplier portal</t>
    <phoneticPr fontId="6" type="noConversion"/>
  </si>
  <si>
    <t>I can view the meeting content in time</t>
    <phoneticPr fontId="6" type="noConversion"/>
  </si>
  <si>
    <t>1, User should be able to view the meeting content in mail;
2, User should be able to view the meeting in supplier portal via the link in the mail;</t>
    <phoneticPr fontId="6" type="noConversion"/>
  </si>
  <si>
    <t>I can update the changes to all participators</t>
    <phoneticPr fontId="6" type="noConversion"/>
  </si>
  <si>
    <t>Edit an existing meeting</t>
    <phoneticPr fontId="6" type="noConversion"/>
  </si>
  <si>
    <t>Send meeting updates to all participators</t>
    <phoneticPr fontId="6" type="noConversion"/>
  </si>
  <si>
    <t>I can get all participators posted with the new changes of the meeting</t>
    <phoneticPr fontId="6" type="noConversion"/>
  </si>
  <si>
    <t>View the meeting content in read-only mode</t>
    <phoneticPr fontId="6" type="noConversion"/>
  </si>
  <si>
    <t xml:space="preserve">I can make clear with meeting's purpose and content </t>
    <phoneticPr fontId="6" type="noConversion"/>
  </si>
  <si>
    <t>1, User should see the meeting's(user should be involved) content in read-only mode;</t>
    <phoneticPr fontId="6" type="noConversion"/>
  </si>
  <si>
    <t>Accept(reject) the meeting invitation with comments</t>
    <phoneticPr fontId="6" type="noConversion"/>
  </si>
  <si>
    <t>I can notify the moderator with my availabilties</t>
    <phoneticPr fontId="6" type="noConversion"/>
  </si>
  <si>
    <t>1, User should be able to open an existing meeting in a new form "Edit Meeting" when clicking on the link of the meeting in meeting list;
2, User should only be able to edit the meeting that he/she created;</t>
    <phoneticPr fontId="6" type="noConversion"/>
  </si>
  <si>
    <t>1, User should be able to send the meeting udpates to all participators by clicking the button "Send" in form "Edit Meeting"
2, User should only be able to send meeting that he/she created;</t>
    <phoneticPr fontId="6" type="noConversion"/>
  </si>
  <si>
    <t>1, User should see an "Accept" button;
2, User should see a "Reject" button;
3, User should provie a comment in the new pop-up window when rejecting the meeting;</t>
    <phoneticPr fontId="6" type="noConversion"/>
  </si>
  <si>
    <t>Cancel a meeting that I created</t>
    <phoneticPr fontId="6" type="noConversion"/>
  </si>
  <si>
    <t>I can remove the unnecessary meeting activities</t>
    <phoneticPr fontId="6" type="noConversion"/>
  </si>
  <si>
    <t>1, User should see a button "Cancel This meeting" in form "Edit Meeting";
2, All participators should receive an update email from supplier portal regarding the cancelation;</t>
    <phoneticPr fontId="6" type="noConversion"/>
  </si>
  <si>
    <t>Project Management - Project issues</t>
    <phoneticPr fontId="6" type="noConversion"/>
  </si>
  <si>
    <t>As a user, I want to manage project issues in supplier portal, so that I can review and track the project status and progress</t>
    <phoneticPr fontId="6" type="noConversion"/>
  </si>
  <si>
    <t>Project Management</t>
    <phoneticPr fontId="6" type="noConversion"/>
  </si>
  <si>
    <t>Have a menu "issue" in project menu area</t>
    <phoneticPr fontId="6" type="noConversion"/>
  </si>
  <si>
    <t>I can switch the screen to issue management view in display area</t>
    <phoneticPr fontId="6" type="noConversion"/>
  </si>
  <si>
    <t>1, User should see menu "Issue" in project menu area;
2, User should see issue list in display area;</t>
    <phoneticPr fontId="6" type="noConversion"/>
  </si>
  <si>
    <t>ASDE/SQE supervisor
ASDE/SQE
Supplier
Supplier Operator</t>
    <phoneticPr fontId="6" type="noConversion"/>
  </si>
  <si>
    <t>See a issue list in display area</t>
    <phoneticPr fontId="6" type="noConversion"/>
  </si>
  <si>
    <t>I can review and check all issues in this page</t>
    <phoneticPr fontId="6" type="noConversion"/>
  </si>
  <si>
    <t xml:space="preserve">1, User should see a issue list in display area(pagination is required);
</t>
    <phoneticPr fontId="6" type="noConversion"/>
  </si>
  <si>
    <t>the columns of issue list:No,Subject, Type, Date of creation, Questioner, Owner, Date of Completion,Status</t>
    <phoneticPr fontId="6" type="noConversion"/>
  </si>
  <si>
    <t>Filter the issue list using quick search</t>
    <phoneticPr fontId="6" type="noConversion"/>
  </si>
  <si>
    <t>I can quickly allocate the issue I want to operate</t>
    <phoneticPr fontId="6" type="noConversion"/>
  </si>
  <si>
    <t>1, User should see a quick search input box and a clickable search icon;
2, User should be able to filter the issue by issue subject;</t>
    <phoneticPr fontId="6" type="noConversion"/>
  </si>
  <si>
    <t>Filter the issue list by typing key word in the input box under the list table header</t>
    <phoneticPr fontId="6" type="noConversion"/>
  </si>
  <si>
    <t>I can quickly refine the issue list</t>
    <phoneticPr fontId="6" type="noConversion"/>
  </si>
  <si>
    <t>1, User should see input box of columns(issue subject,type,Date of creation, questioner,owner, date of completion,status) under the list table header;
2, User should be able to type key word in each input box or select value from each dropdown list;
3, The issue list should be refined according to the key word user typed in;</t>
    <phoneticPr fontId="6" type="noConversion"/>
  </si>
  <si>
    <t>Create a new issue under the select task</t>
    <phoneticPr fontId="6" type="noConversion"/>
  </si>
  <si>
    <t>I can raise the issue for review and tracking</t>
    <phoneticPr fontId="6" type="noConversion"/>
  </si>
  <si>
    <t>Fill issue information</t>
    <phoneticPr fontId="6" type="noConversion"/>
  </si>
  <si>
    <t>I can save the issue information</t>
    <phoneticPr fontId="6" type="noConversion"/>
  </si>
  <si>
    <t>1, User should see a button "Create a New Issue" in issue list page;
2, User should see a new form "Create a New Issue" pop-up when clicking on the button;</t>
    <phoneticPr fontId="6" type="noConversion"/>
  </si>
  <si>
    <t>1, User should be able to fill issue information in the new form;
2, User should see "Save" and "Cancel' button;
3, System should prompt user with successful or failed information after user click on "Save" button;</t>
    <phoneticPr fontId="6" type="noConversion"/>
  </si>
  <si>
    <t>Edit an existing issue</t>
    <phoneticPr fontId="6" type="noConversion"/>
  </si>
  <si>
    <t>I can update the issue with latest status</t>
    <phoneticPr fontId="6" type="noConversion"/>
  </si>
  <si>
    <t>1, User should see a hyperlink(issue subject) in each row of issue list;
2, User should be able to edit the issue information;</t>
    <phoneticPr fontId="6" type="noConversion"/>
  </si>
  <si>
    <t>Append description to a issue only instead of replacement</t>
    <phoneticPr fontId="6" type="noConversion"/>
  </si>
  <si>
    <t>I can keep all history of issue description</t>
    <phoneticPr fontId="6" type="noConversion"/>
  </si>
  <si>
    <t>1, User should see all historical description in "Edit Issue" form;
2, The content of description only can be appended;</t>
    <phoneticPr fontId="6" type="noConversion"/>
  </si>
  <si>
    <r>
      <t xml:space="preserve">The fields of an issue:
Issue Id(sequence number),Task id(Should be the task user selected in task tree view), Subject, Issue Type, Owner, Due Date, Issue Status, Date of completion, Description, questioner, Date of creation;
</t>
    </r>
    <r>
      <rPr>
        <b/>
        <u/>
        <sz val="10"/>
        <color rgb="FFFF0000"/>
        <rFont val="宋体"/>
        <family val="3"/>
        <charset val="134"/>
        <scheme val="minor"/>
      </rPr>
      <t>Issue Type: Technical, IT, Productivity, …</t>
    </r>
    <r>
      <rPr>
        <sz val="10"/>
        <color theme="1"/>
        <rFont val="宋体"/>
        <family val="2"/>
        <scheme val="minor"/>
      </rPr>
      <t xml:space="preserve">
Issue Status: New, In Processing, Pending, Postponed, Closed, Reopened, Delayed</t>
    </r>
    <phoneticPr fontId="6" type="noConversion"/>
  </si>
  <si>
    <t>Project Management - Project Change History</t>
    <phoneticPr fontId="6" type="noConversion"/>
  </si>
  <si>
    <t>As a user, I want to view and check the project change history, so that I can review and track all important changes records to the project</t>
    <phoneticPr fontId="6" type="noConversion"/>
  </si>
  <si>
    <t>Project Management</t>
    <phoneticPr fontId="6" type="noConversion"/>
  </si>
  <si>
    <t>Have a menu "Change History" in project menu area</t>
    <phoneticPr fontId="6" type="noConversion"/>
  </si>
  <si>
    <t>I can switch the screen to change history view in display area</t>
    <phoneticPr fontId="6" type="noConversion"/>
  </si>
  <si>
    <t>1, User should see a menu "Change History" in porject menu area;
2, User should be able to click the menu "Change History" and then the change history should be displayed in display area;</t>
    <phoneticPr fontId="6" type="noConversion"/>
  </si>
  <si>
    <t>I can review and track the details of project changes</t>
    <phoneticPr fontId="6" type="noConversion"/>
  </si>
  <si>
    <t>1, User should see change history in display area;</t>
    <phoneticPr fontId="6" type="noConversion"/>
  </si>
  <si>
    <t>See project change history list in display area</t>
    <phoneticPr fontId="6" type="noConversion"/>
  </si>
  <si>
    <t>Refresh the change history list</t>
    <phoneticPr fontId="6" type="noConversion"/>
  </si>
  <si>
    <t>I can review and track the newest status of the changes</t>
    <phoneticPr fontId="6" type="noConversion"/>
  </si>
  <si>
    <t>1, User should see a "Refresh" button at the top of the change history list;
2, User should see the newest change history list while clicking on the "Refresh" button;</t>
    <phoneticPr fontId="6" type="noConversion"/>
  </si>
  <si>
    <t>I can only check the change status of project main task</t>
    <phoneticPr fontId="6" type="noConversion"/>
  </si>
  <si>
    <t>1, User should be able to select the project main task in task tree view;
2, User should only see the changes of the selected project main task;</t>
    <phoneticPr fontId="6" type="noConversion"/>
  </si>
  <si>
    <t>Changes of the Project main task includes: any changes of the project charter(parts, attachments, comments, members, sub project, etc, for more details, pls refer to the UX design in section project charter and project parts),Project main task(attachment, comments, Schedule of project main task)</t>
    <phoneticPr fontId="6" type="noConversion"/>
  </si>
  <si>
    <t>See the change history of the selected part task</t>
    <phoneticPr fontId="6" type="noConversion"/>
  </si>
  <si>
    <t>See the change history of the selected project main task</t>
    <phoneticPr fontId="6" type="noConversion"/>
  </si>
  <si>
    <t>I can only check the change status of part task</t>
    <phoneticPr fontId="6" type="noConversion"/>
  </si>
  <si>
    <t>1, User should be able to select the part task in task tree view;
2, User should only see the changes of the selected part task;</t>
    <phoneticPr fontId="6" type="noConversion"/>
  </si>
  <si>
    <t>Changes of part task includes: any changes of attachments, comments, schedules; refer to the UX design in section task management;</t>
    <phoneticPr fontId="6" type="noConversion"/>
  </si>
  <si>
    <t>See the change history of the selected APQP/PPAP main task</t>
    <phoneticPr fontId="6" type="noConversion"/>
  </si>
  <si>
    <t>I can only check the change status of APQP/PPAP main task</t>
    <phoneticPr fontId="6" type="noConversion"/>
  </si>
  <si>
    <t>1, User should be able to select the APQP/PPAP main task in task tree view;
3, User should only see the changes of the selected APQP/PPAP main task;</t>
    <phoneticPr fontId="6" type="noConversion"/>
  </si>
  <si>
    <t>Changes of the APQP/PPAP main task includes: 
1, Any changes of the APQP/PPAP main task(comments, template referenced, schedule info); pls refer to the UX design in section task management;
2, Any changes of the APQP/PPAP task(Attachments, comments, approval information, template referenced,schedule info); pls refer to the UX design in section task management;</t>
    <phoneticPr fontId="6" type="noConversion"/>
  </si>
  <si>
    <t>Filter the change history by columns (Action, Date of Change, User, Description)</t>
    <phoneticPr fontId="6" type="noConversion"/>
  </si>
  <si>
    <t xml:space="preserve">I can quickly allocte the change record </t>
    <phoneticPr fontId="6" type="noConversion"/>
  </si>
  <si>
    <t>1, User should see search criteria input box/dropdown list at the top of each column(Action, Date of change, User, Description)
2, The change history list should be refreshed automatically while user is type key word in the search criteria input box/dropdown list</t>
    <phoneticPr fontId="6" type="noConversion"/>
  </si>
  <si>
    <t>Refer to the UX design in section of project change history</t>
    <phoneticPr fontId="6" type="noConversion"/>
  </si>
  <si>
    <t>Supplier Management</t>
    <phoneticPr fontId="6" type="noConversion"/>
  </si>
  <si>
    <t>Supplier user who has been authorized is able to update he supplier profile;</t>
    <phoneticPr fontId="6" type="noConversion"/>
  </si>
  <si>
    <t>Supplier User Management</t>
    <phoneticPr fontId="6" type="noConversion"/>
  </si>
  <si>
    <t>Supplier super user can manage the supplier users(Create, Update, Delete);</t>
    <phoneticPr fontId="6" type="noConversion"/>
  </si>
  <si>
    <t>Supplier Status Management</t>
    <phoneticPr fontId="6" type="noConversion"/>
  </si>
  <si>
    <t>YFVE users who has particular rights is able to manage Suppliers' status;</t>
    <phoneticPr fontId="6" type="noConversion"/>
  </si>
  <si>
    <t>YFVE users who has particular rights is able to manage and view suppliers' reports;</t>
    <phoneticPr fontId="6" type="noConversion"/>
  </si>
  <si>
    <t>Supplier Risk Level Setup</t>
    <phoneticPr fontId="6" type="noConversion"/>
  </si>
  <si>
    <t>2.2.1</t>
    <phoneticPr fontId="6" type="noConversion"/>
  </si>
  <si>
    <t>2.2.2</t>
    <phoneticPr fontId="6" type="noConversion"/>
  </si>
  <si>
    <t>2.2.3</t>
    <phoneticPr fontId="6" type="noConversion"/>
  </si>
  <si>
    <t>2.2.4</t>
    <phoneticPr fontId="6" type="noConversion"/>
  </si>
  <si>
    <t>2.3.1</t>
    <phoneticPr fontId="6" type="noConversion"/>
  </si>
  <si>
    <t>2.3.2</t>
    <phoneticPr fontId="6" type="noConversion"/>
  </si>
  <si>
    <t>2.3.3</t>
    <phoneticPr fontId="6" type="noConversion"/>
  </si>
  <si>
    <t>2.3.4</t>
    <phoneticPr fontId="6" type="noConversion"/>
  </si>
  <si>
    <t>4.1.1</t>
    <phoneticPr fontId="6" type="noConversion"/>
  </si>
  <si>
    <t>4.1.2</t>
    <phoneticPr fontId="6" type="noConversion"/>
  </si>
  <si>
    <t>4.1.3</t>
  </si>
  <si>
    <t>4.1.4</t>
  </si>
  <si>
    <t>4.1.5</t>
  </si>
  <si>
    <t>4.1.6</t>
  </si>
  <si>
    <t>Issue Management</t>
    <phoneticPr fontId="6" type="noConversion"/>
  </si>
  <si>
    <t>Provide Issue query functions, user can customize the query condition in advance settings;</t>
    <phoneticPr fontId="6" type="noConversion"/>
  </si>
  <si>
    <t>Provide the function to create new issue;</t>
    <phoneticPr fontId="6" type="noConversion"/>
  </si>
  <si>
    <t>Provide the function to view issue report and download the report in excel file;</t>
    <phoneticPr fontId="6" type="noConversion"/>
  </si>
  <si>
    <t>3.1.1</t>
    <phoneticPr fontId="6" type="noConversion"/>
  </si>
  <si>
    <t>3.1.2</t>
    <phoneticPr fontId="6" type="noConversion"/>
  </si>
  <si>
    <t>3.1.3</t>
  </si>
  <si>
    <t>3.1.4</t>
  </si>
  <si>
    <t>3.2.1</t>
    <phoneticPr fontId="6" type="noConversion"/>
  </si>
  <si>
    <t>3.2.2</t>
    <phoneticPr fontId="6" type="noConversion"/>
  </si>
  <si>
    <t>3.2.3</t>
  </si>
  <si>
    <t>3.2.4</t>
  </si>
  <si>
    <t>3.2.5</t>
  </si>
  <si>
    <t>6.2</t>
    <phoneticPr fontId="6" type="noConversion"/>
  </si>
  <si>
    <t>Supplier Management</t>
    <phoneticPr fontId="6" type="noConversion"/>
  </si>
  <si>
    <t>To manage the supplier information and the demostrate the supplier statistics;</t>
    <phoneticPr fontId="6" type="noConversion"/>
  </si>
  <si>
    <t>I can differentiate the organizations by type</t>
    <phoneticPr fontId="6" type="noConversion"/>
  </si>
  <si>
    <t>1, User should see three organization types (Head quarter, Plant, Department) when create an organization;
2, A organization should be assigned a single type, no multi type allowed;</t>
    <phoneticPr fontId="6" type="noConversion"/>
  </si>
  <si>
    <t>Add a head quarter to organizations</t>
    <phoneticPr fontId="6" type="noConversion"/>
  </si>
  <si>
    <t>Fill the head quarter information</t>
    <phoneticPr fontId="6" type="noConversion"/>
  </si>
  <si>
    <t>Have 3 types of organizations (head quarter, plant, department</t>
    <phoneticPr fontId="6" type="noConversion"/>
  </si>
  <si>
    <t>I can save the information of head quarter</t>
    <phoneticPr fontId="6" type="noConversion"/>
  </si>
  <si>
    <t>US2</t>
  </si>
  <si>
    <t>See the Organizations in Chart view</t>
    <phoneticPr fontId="6" type="noConversion"/>
  </si>
  <si>
    <t>I can have an overview on the organizations whole picture</t>
    <phoneticPr fontId="6" type="noConversion"/>
  </si>
  <si>
    <t>1, User should see organization chart view in display area when clicking on the menu "Organization Management" in system setup page;
2, User should see buttons "Create a New Org" "Delete Selected Org"
3, User should see tabs "Chart View" and "List View" at the top right of the display area;</t>
    <phoneticPr fontId="6" type="noConversion"/>
  </si>
  <si>
    <t>Have a floating menu to manage the organizations in org chart</t>
    <phoneticPr fontId="6" type="noConversion"/>
  </si>
  <si>
    <t>I can easily to confirm the role's access right</t>
    <phoneticPr fontId="6" type="noConversion"/>
  </si>
  <si>
    <t>I can easily choose actions to a organization</t>
    <phoneticPr fontId="6" type="noConversion"/>
  </si>
  <si>
    <t>1, User should see a floating menu when righ-clicking on a organizaiton node in the organizaiton chart;</t>
    <phoneticPr fontId="6" type="noConversion"/>
  </si>
  <si>
    <t>See the Organizations in list view</t>
    <phoneticPr fontId="6" type="noConversion"/>
  </si>
  <si>
    <t>I can refine the organizations result according to my search criterias</t>
    <phoneticPr fontId="6" type="noConversion"/>
  </si>
  <si>
    <t>1, User should see tabs "Chart View" and "List View";
2, User should be able to switch to list view by clicking the tab "List View";
3, User should see buttons "Create New Org" "Deactivate Select Org" "Delete Selected Orgs";
4, User should see organization list with pagination function;</t>
    <phoneticPr fontId="6" type="noConversion"/>
  </si>
  <si>
    <t>Refine the organization list with my search criteria</t>
    <phoneticPr fontId="6" type="noConversion"/>
  </si>
  <si>
    <t>I can quickly address the organization that I want to manage</t>
    <phoneticPr fontId="6" type="noConversion"/>
  </si>
  <si>
    <t>1, User should see search criterias input box/dropdown list at the top row of organization list table;
2, User should be able to see the refined result when search criteria provided;</t>
    <phoneticPr fontId="6" type="noConversion"/>
  </si>
  <si>
    <t>Refresh the organization list</t>
    <phoneticPr fontId="6" type="noConversion"/>
  </si>
  <si>
    <t>I can find the newest created organization by other user</t>
    <phoneticPr fontId="6" type="noConversion"/>
  </si>
  <si>
    <t>1, User should see button "Refresh" ;</t>
    <phoneticPr fontId="6" type="noConversion"/>
  </si>
  <si>
    <t>I can manage the head quarter information in supplier portal</t>
    <phoneticPr fontId="6" type="noConversion"/>
  </si>
  <si>
    <t>1, User should see button "Create a New Org" in Org list view;
2, User should see a new pop-up form "Create a New Organization";
3, User should see dropdown list "Org Type" in the form;
4, User should be able to select "Head Quarter" in dropdown list "Org Type";
5, The dropdown list "Parent Org" should be disabled and set to blank when user select "Head Quarter" as the org type;</t>
    <phoneticPr fontId="6" type="noConversion"/>
  </si>
  <si>
    <t>fields of an organization:
Org ID, Org Name, Parent Org, Org Status, Org Type, Org Description;
Section of Department;
Section of Supplier;</t>
    <phoneticPr fontId="6" type="noConversion"/>
  </si>
  <si>
    <t xml:space="preserve">1, User should have a new form with "Save" and "Cancel" button;
2, User should see the input fields of the organization in the new form;
3, A successful or failed message should prompted after user clicked "Save" button;
</t>
    <phoneticPr fontId="6" type="noConversion"/>
  </si>
  <si>
    <t>Add a plant under the head quarter</t>
    <phoneticPr fontId="6" type="noConversion"/>
  </si>
  <si>
    <t>1, User should see button "Create a New Org" in Org list view;
2, User should see a new pop-up form "Create a New Organization";
3, User should see dropdown list "Org Type" in the form;
4, User should be able to select "Plant" in dropdown list "Org Type";
5, User should be able to select a organization in dropdown list "Parent Org";</t>
    <phoneticPr fontId="6" type="noConversion"/>
  </si>
  <si>
    <t>Add a Department under a plan</t>
    <phoneticPr fontId="6" type="noConversion"/>
  </si>
  <si>
    <t>Fill the department information</t>
    <phoneticPr fontId="6" type="noConversion"/>
  </si>
  <si>
    <t>I can save the new creation or updates to the department</t>
    <phoneticPr fontId="6" type="noConversion"/>
  </si>
  <si>
    <t>1, User should see button "Create a New Org" in Org list view;
2, User should see a new pop-up form "Create a New Organization";
3, User should see dropdown list "Org Type" in the form;
4, User should be able to select "Department" in dropdown list "Org Type";
5, User should be able to select a organization in dropdown list "Parent Org";</t>
    <phoneticPr fontId="6" type="noConversion"/>
  </si>
  <si>
    <t>I can mark the unnecessary organizaiton to inactive</t>
    <phoneticPr fontId="6" type="noConversion"/>
  </si>
  <si>
    <t xml:space="preserve">1, User can change the organization status to inactive
2, There should be no child nodes or supplier linked to the current organization;
3, User should be able to use floating menu to deactivate an organization in org chart view;
4, User should be able to use button "Deactivate Selected Orgs" to deactivate organizations in org list view;
5, User should be able to select "Inactive" status in edit organization page to deactivate an organization;
</t>
    <phoneticPr fontId="6" type="noConversion"/>
  </si>
  <si>
    <t>Deactivate organizations</t>
    <phoneticPr fontId="6" type="noConversion"/>
  </si>
  <si>
    <t>fields of an organization:
Org ID, Org Name, Parent Org, Org Status, Org Type, Org Description;
Section of Department(invisible);
Section of Supplier(invisible);</t>
    <phoneticPr fontId="6" type="noConversion"/>
  </si>
  <si>
    <t>fields of an organization:
Org ID, Org Name, Parent Org, Org Status, Org Type, Org Description;
Section of Department(invisible);
Section of Supplier(invisible);</t>
    <phoneticPr fontId="6" type="noConversion"/>
  </si>
  <si>
    <t>Add Department to a plant</t>
    <phoneticPr fontId="6" type="noConversion"/>
  </si>
  <si>
    <t>I can define different Departments and add them to  tasks as required</t>
    <phoneticPr fontId="6" type="noConversion"/>
  </si>
  <si>
    <t xml:space="preserve">Sample of Department: Buyer,PD,ASDE,PM,QE,ME;
</t>
    <phoneticPr fontId="6" type="noConversion"/>
  </si>
  <si>
    <t>1, User should see section "Department" when user selected "Plant" in the field of org type;
2, User should see buttons "Add Department" and "Remove Department";
3, User should see department list;
4, User should see a new form "Add department to organization" when clicking on the button "Add Department";
5, User should be able to choose multi departments to add;
6, The Departments that have been added before should not be displayed in the department list in form "Add Department to Organization";
7, User should see buttons "Complete" and "Cancel" in form "Add Department to Organization";</t>
    <phoneticPr fontId="6" type="noConversion"/>
  </si>
  <si>
    <t>Floating menu items:
New Sub-Org
Edit
Deactivate
Manage Users</t>
    <phoneticPr fontId="6" type="noConversion"/>
  </si>
  <si>
    <t>Remove departments from a organization</t>
    <phoneticPr fontId="6" type="noConversion"/>
  </si>
  <si>
    <t>I can clear the unused department</t>
    <phoneticPr fontId="6" type="noConversion"/>
  </si>
  <si>
    <t>1, User should see button "Remove Select Dept" in forms "Create a New Organization" and "Edit Organization";
2, User should be able to select multi department to remove;</t>
    <phoneticPr fontId="6" type="noConversion"/>
  </si>
  <si>
    <t>Add users to group in group detail information page</t>
    <phoneticPr fontId="6" type="noConversion"/>
  </si>
  <si>
    <t>Remove users from a group in group detail information page</t>
    <phoneticPr fontId="6" type="noConversion"/>
  </si>
  <si>
    <t>1, User should see a "Remove Selected Users" button in group detail information page;
2, User should see the users(which had been added to current group) list in group detail information page;
3, Users list should be a paging list;
4, User should be able to select multi users in user list table;
5, User should be able to filter the users using the search criteria input box/dropdown list at the top of the user list table;</t>
    <phoneticPr fontId="6" type="noConversion"/>
  </si>
  <si>
    <t>ASDE/SQE supervisor
ASDE/SQE
Supplier
Supplier Operator</t>
    <phoneticPr fontId="6" type="noConversion"/>
  </si>
  <si>
    <t>I can task action to the relative task</t>
    <phoneticPr fontId="6" type="noConversion"/>
  </si>
  <si>
    <t>1, User should see a mail from supplier portal;
2, The task summary and link should be involved in the mail;</t>
    <phoneticPr fontId="6" type="noConversion"/>
  </si>
  <si>
    <t>Get an internal message from the supplier portal when the tasks is overdue</t>
    <phoneticPr fontId="6" type="noConversion"/>
  </si>
  <si>
    <t>1, User should see a message in supplier portal;
2, The task summary and link should be involved in the message;</t>
    <phoneticPr fontId="6" type="noConversion"/>
  </si>
  <si>
    <t>Get a mail from the supplier portal when the tasks is overdue</t>
    <phoneticPr fontId="6" type="noConversion"/>
  </si>
  <si>
    <t xml:space="preserve">I can pay more attation to the task </t>
    <phoneticPr fontId="6" type="noConversion"/>
  </si>
  <si>
    <t xml:space="preserve">Get a mail from the supplier portal N working days before the task's request deliver date; </t>
    <phoneticPr fontId="6" type="noConversion"/>
  </si>
  <si>
    <t>1, N should be set in Notification module;
2, User should receive a email with task information(task summary and link) attached;</t>
    <phoneticPr fontId="6" type="noConversion"/>
  </si>
  <si>
    <t xml:space="preserve">Get an internal message from the supplier portal N working days before the task's request deliver date; </t>
    <phoneticPr fontId="6" type="noConversion"/>
  </si>
  <si>
    <t>1, N should be set in Notification module;
3, User should receive an internal message with task information(task summary and link) attached;</t>
    <phoneticPr fontId="6" type="noConversion"/>
  </si>
  <si>
    <t>I can find the tasks that need to be pay more attention to;</t>
    <phoneticPr fontId="6" type="noConversion"/>
  </si>
  <si>
    <t>US237</t>
  </si>
  <si>
    <t>US238</t>
  </si>
  <si>
    <t>US239</t>
  </si>
  <si>
    <t>US240</t>
  </si>
  <si>
    <t>US241</t>
  </si>
  <si>
    <t>System Setup - Notification Configuration (SS-NC)</t>
    <phoneticPr fontId="6" type="noConversion"/>
  </si>
  <si>
    <t>As a user, I want to configure the notifications in supplier portal, so that I can have the system send message and mail according to my settings</t>
    <phoneticPr fontId="6" type="noConversion"/>
  </si>
  <si>
    <t>System Setup</t>
    <phoneticPr fontId="6" type="noConversion"/>
  </si>
  <si>
    <t>Suite Admin</t>
    <phoneticPr fontId="6" type="noConversion"/>
  </si>
  <si>
    <t>I can be notified in time</t>
    <phoneticPr fontId="6" type="noConversion"/>
  </si>
  <si>
    <t>US242</t>
  </si>
  <si>
    <t>Define serverity for tasks</t>
  </si>
  <si>
    <t>Receive the notification of task with high serverity periodically</t>
  </si>
  <si>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</si>
  <si>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See notification configuration page in display area</t>
    <phoneticPr fontId="6" type="noConversion"/>
  </si>
  <si>
    <t xml:space="preserve">I can adjust the notification settings </t>
    <phoneticPr fontId="6" type="noConversion"/>
  </si>
  <si>
    <t>See the default notificaiton settings in severity level table</t>
    <phoneticPr fontId="6" type="noConversion"/>
  </si>
  <si>
    <t>I can use default settings as the notificaiton sending rule;</t>
    <phoneticPr fontId="6" type="noConversion"/>
  </si>
  <si>
    <t>1, Requested deliver date - Current date &gt; 7 : the task serverity should be set to level 1 automatically;
2, Requested deliver date - Current date &lt;= 7 : the task serverity should be set to level 2 automatically;
3, Requested deliver date - Current date &lt;= 3 : the task serverity should be set to level 3 automatically;
4, Requested deliver date - Current date &lt;= 0 : the task serverity should be set to level 4 automatically;</t>
    <phoneticPr fontId="6" type="noConversion"/>
  </si>
  <si>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</si>
  <si>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 xml:space="preserve">Severities of Task:1 - 4
level 1: Tasks will be marked in Green;
level 2: Tasks will be marked in Yellow; - 7 days left before Request deliver date;
level 3: Tasks will be marked in Orange; - 3 Days left before request deliver date;
level 4: Tasks will be marked in Red; - Tasks overdue;
</t>
    <phoneticPr fontId="6" type="noConversion"/>
  </si>
  <si>
    <t>1, User should see the default settings of notificaiton configuration;
Severities of Task:1 - 4
level 1: Tasks will be marked in Green;
level 2: Tasks will be marked in Yellow; - 7 days left before Request deliver date;
level 3: Tasks will be marked in Orange; - 3 Days left before request deliver date;
level 4: Tasks will be marked in Red; - Tasks overdue;</t>
    <phoneticPr fontId="6" type="noConversion"/>
  </si>
  <si>
    <t>Add my customized severity settings</t>
    <phoneticPr fontId="6" type="noConversion"/>
  </si>
  <si>
    <t>I can change the sending logic of notification</t>
    <phoneticPr fontId="6" type="noConversion"/>
  </si>
  <si>
    <t>1, User should see button "Add Severity Level";
2, A new row should be added at the bottom of the table;
3, User should be able to input "Severity Level" "Interval of Sending Notification" "Range" "Task Color" "Type";</t>
    <phoneticPr fontId="6" type="noConversion"/>
  </si>
  <si>
    <t>Display the task in different color according to task severity level;</t>
    <phoneticPr fontId="6" type="noConversion"/>
  </si>
  <si>
    <t>I can easily locate and track the tasks with high severity level</t>
    <phoneticPr fontId="6" type="noConversion"/>
  </si>
  <si>
    <t>US243</t>
  </si>
  <si>
    <t xml:space="preserve">Change the default task color settings </t>
    <phoneticPr fontId="6" type="noConversion"/>
  </si>
  <si>
    <t>I can specify the task color displayed in task list view according to task severity level</t>
    <phoneticPr fontId="6" type="noConversion"/>
  </si>
  <si>
    <t>1, User should see color palette in eache row of severity level;
2, User should be able to click the color palette to open a color selector;</t>
    <phoneticPr fontId="6" type="noConversion"/>
  </si>
  <si>
    <t xml:space="preserve">Remove severity level </t>
    <phoneticPr fontId="6" type="noConversion"/>
  </si>
  <si>
    <t>I can remove the existing severity level setting that I don’t need</t>
    <phoneticPr fontId="6" type="noConversion"/>
  </si>
  <si>
    <t>1, User should see button "Remove Selected Severity";
2, User should be able to remove an existing severity level;</t>
    <phoneticPr fontId="6" type="noConversion"/>
  </si>
  <si>
    <t>Configure the notificaiton type</t>
    <phoneticPr fontId="6" type="noConversion"/>
  </si>
  <si>
    <t>I can choose to send notificaiton by mail or message</t>
    <phoneticPr fontId="6" type="noConversion"/>
  </si>
  <si>
    <t>1, User should see check box "Mail" "Message";
2, User should be able to select both mail and message to send notification;
3, If no notificaiton type selected, system will not send notification;</t>
    <phoneticPr fontId="6" type="noConversion"/>
  </si>
  <si>
    <t>Save the notification configurations</t>
    <phoneticPr fontId="6" type="noConversion"/>
  </si>
  <si>
    <t>I can implement the new notification rules</t>
    <phoneticPr fontId="6" type="noConversion"/>
  </si>
  <si>
    <t>1, User should see notification configurations page while clicking the menu "Notificaiton Configuration" in System Setup module;
2, User should see Buttons "Add Severity Level" "Remove Severity Level" on top of severity level list table;
2, User should see severity level list table;
4, User should see buttons "Save" "Load Default Settings" at the bottom of the severity list table;</t>
    <phoneticPr fontId="6" type="noConversion"/>
  </si>
  <si>
    <t>Restore to default notification configurations</t>
    <phoneticPr fontId="6" type="noConversion"/>
  </si>
  <si>
    <t xml:space="preserve">I can get back to use default configurations </t>
    <phoneticPr fontId="6" type="noConversion"/>
  </si>
  <si>
    <t>System Setup - Log Management</t>
    <phoneticPr fontId="6" type="noConversion"/>
  </si>
  <si>
    <t>As a user, I want to view and track system logs, so that I can do root cause analysis for an issue</t>
    <phoneticPr fontId="6" type="noConversion"/>
  </si>
  <si>
    <t>Suite Admin</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</si>
</sst>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宋体"/>
      <family val="2"/>
      <scheme val="minor"/>
    </font>
    <font>
      <b/>
      <sz val="11"/>
      <color theme="1"/>
      <name val="宋体"/>
      <family val="2"/>
      <scheme val="minor"/>
    </font>
    <font>
      <b/>
      <sz val="9"/>
      <color theme="1"/>
      <name val="宋体"/>
      <family val="2"/>
      <scheme val="minor"/>
    </font>
    <font>
      <sz val="9"/>
      <color theme="1"/>
      <name val="宋体"/>
      <family val="2"/>
      <scheme val="minor"/>
    </font>
    <font>
      <b/>
      <sz val="10"/>
      <color theme="1"/>
      <name val="宋体"/>
      <family val="2"/>
      <scheme val="minor"/>
    </font>
    <font>
      <sz val="10"/>
      <color theme="1"/>
      <name val="宋体"/>
      <family val="2"/>
      <scheme val="minor"/>
    </font>
    <font>
      <sz val="9"/>
      <name val="宋体"/>
      <family val="3"/>
      <charset val="134"/>
      <scheme val="minor"/>
    </font>
    <font>
      <sz val="8"/>
      <color theme="1"/>
      <name val="宋体"/>
      <family val="3"/>
      <charset val="134"/>
      <scheme val="minor"/>
    </font>
    <font>
      <sz val="9"/>
      <color theme="1" tint="4.9989318521683403E-2"/>
      <name val="宋体"/>
      <family val="2"/>
      <scheme val="minor"/>
    </font>
    <font>
      <sz val="9"/>
      <color theme="1" tint="4.9989318521683403E-2"/>
      <name val="宋体"/>
      <family val="3"/>
      <charset val="134"/>
      <scheme val="minor"/>
    </font>
    <font>
      <sz val="9"/>
      <color theme="1"/>
      <name val="宋体"/>
      <family val="3"/>
      <charset val="134"/>
      <scheme val="minor"/>
    </font>
    <font>
      <sz val="8"/>
      <color theme="1" tint="4.9989318521683403E-2"/>
      <name val="宋体"/>
      <family val="3"/>
      <charset val="134"/>
      <scheme val="minor"/>
    </font>
    <font>
      <b/>
      <sz val="9"/>
      <color theme="1"/>
      <name val="宋体"/>
      <family val="3"/>
      <charset val="134"/>
      <scheme val="minor"/>
    </font>
    <font>
      <sz val="10"/>
      <color rgb="FFFF0000"/>
      <name val="宋体"/>
      <family val="2"/>
      <scheme val="minor"/>
    </font>
    <font>
      <b/>
      <sz val="10"/>
      <color rgb="FFFF0000"/>
      <name val="宋体"/>
      <family val="3"/>
      <charset val="134"/>
      <scheme val="minor"/>
    </font>
    <font>
      <b/>
      <sz val="10"/>
      <color theme="1"/>
      <name val="宋体"/>
      <family val="3"/>
      <charset val="134"/>
      <scheme val="minor"/>
    </font>
    <font>
      <u/>
      <sz val="10"/>
      <color rgb="FF0070C0"/>
      <name val="宋体"/>
      <family val="3"/>
      <charset val="134"/>
      <scheme val="minor"/>
    </font>
    <font>
      <sz val="14"/>
      <color theme="1"/>
      <name val="宋体"/>
      <family val="2"/>
      <scheme val="minor"/>
    </font>
    <font>
      <sz val="14"/>
      <color theme="1"/>
      <name val="宋体"/>
      <family val="3"/>
      <charset val="134"/>
      <scheme val="minor"/>
    </font>
    <font>
      <b/>
      <u/>
      <sz val="10"/>
      <color rgb="FFFF0000"/>
      <name val="宋体"/>
      <family val="3"/>
      <charset val="134"/>
      <scheme val="minor"/>
    </font>
  </fonts>
  <fills count="20">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3" tint="0.79998168889431442"/>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theme="0" tint="-0.249977111117893"/>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9"/>
        <bgColor indexed="64"/>
      </patternFill>
    </fill>
    <fill>
      <patternFill patternType="solid">
        <fgColor rgb="FFFF66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42">
    <xf numFmtId="0" fontId="0" fillId="0" borderId="0" xfId="0"/>
    <xf numFmtId="0" fontId="2" fillId="0" borderId="0" xfId="0" applyFont="1"/>
    <xf numFmtId="0" fontId="3" fillId="0" borderId="0" xfId="0" applyFont="1"/>
    <xf numFmtId="0" fontId="5" fillId="0" borderId="1" xfId="0" applyFont="1" applyBorder="1"/>
    <xf numFmtId="0" fontId="5" fillId="0" borderId="1" xfId="0" applyFont="1" applyBorder="1" applyAlignment="1">
      <alignment wrapText="1"/>
    </xf>
    <xf numFmtId="0" fontId="0" fillId="0" borderId="1" xfId="0" applyBorder="1"/>
    <xf numFmtId="0" fontId="0" fillId="4" borderId="3" xfId="0" applyFill="1" applyBorder="1"/>
    <xf numFmtId="0" fontId="0" fillId="4" borderId="4" xfId="0" applyFill="1" applyBorder="1"/>
    <xf numFmtId="0" fontId="1" fillId="4" borderId="4" xfId="0" applyFont="1" applyFill="1" applyBorder="1"/>
    <xf numFmtId="0" fontId="0" fillId="4" borderId="5" xfId="0" applyFill="1" applyBorder="1"/>
    <xf numFmtId="0" fontId="0" fillId="3" borderId="3" xfId="0" applyFill="1" applyBorder="1"/>
    <xf numFmtId="0" fontId="0" fillId="3" borderId="4" xfId="0" applyFill="1" applyBorder="1"/>
    <xf numFmtId="0" fontId="0" fillId="3" borderId="5" xfId="0" applyFill="1" applyBorder="1"/>
    <xf numFmtId="0" fontId="4"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0" fillId="0" borderId="0" xfId="0" applyAlignment="1">
      <alignment horizontal="right"/>
    </xf>
    <xf numFmtId="0" fontId="0" fillId="0" borderId="0" xfId="0" applyAlignment="1">
      <alignment wrapText="1"/>
    </xf>
    <xf numFmtId="0" fontId="0" fillId="0" borderId="0" xfId="0" applyAlignment="1">
      <alignment horizontal="center" vertical="center"/>
    </xf>
    <xf numFmtId="0" fontId="8" fillId="0" borderId="7" xfId="0" applyFont="1" applyBorder="1" applyAlignment="1">
      <alignment horizontal="center" vertical="center"/>
    </xf>
    <xf numFmtId="0" fontId="9" fillId="0" borderId="7" xfId="0" applyFont="1" applyBorder="1" applyAlignment="1">
      <alignment horizontal="center" vertical="center"/>
    </xf>
    <xf numFmtId="0" fontId="9" fillId="0" borderId="7" xfId="0" applyFont="1" applyBorder="1" applyAlignment="1">
      <alignment horizontal="center" vertical="center" wrapText="1"/>
    </xf>
    <xf numFmtId="0" fontId="10" fillId="0" borderId="7" xfId="0" applyFont="1" applyBorder="1" applyAlignment="1">
      <alignment horizontal="left" vertical="center" wrapText="1"/>
    </xf>
    <xf numFmtId="0" fontId="10" fillId="0" borderId="7" xfId="0" applyFont="1" applyBorder="1" applyAlignment="1">
      <alignment horizontal="left" vertical="center"/>
    </xf>
    <xf numFmtId="0" fontId="7" fillId="0" borderId="7" xfId="0" applyFont="1" applyBorder="1" applyAlignment="1">
      <alignment horizontal="left" vertical="center" indent="1"/>
    </xf>
    <xf numFmtId="0" fontId="7" fillId="0" borderId="7" xfId="0" applyFont="1" applyBorder="1" applyAlignment="1">
      <alignment horizontal="left" vertical="center"/>
    </xf>
    <xf numFmtId="0" fontId="7" fillId="0" borderId="7" xfId="0" applyFont="1" applyBorder="1" applyAlignment="1">
      <alignment horizontal="left" vertical="center" wrapText="1" indent="1"/>
    </xf>
    <xf numFmtId="0" fontId="10" fillId="0" borderId="7" xfId="0" applyFont="1" applyBorder="1" applyAlignment="1">
      <alignment vertical="center"/>
    </xf>
    <xf numFmtId="0" fontId="10" fillId="0" borderId="7" xfId="0" applyFont="1" applyBorder="1" applyAlignment="1">
      <alignment horizontal="left" indent="1"/>
    </xf>
    <xf numFmtId="0" fontId="10" fillId="0" borderId="7" xfId="0" applyFont="1" applyBorder="1" applyAlignment="1">
      <alignment horizontal="left" vertical="center" indent="1"/>
    </xf>
    <xf numFmtId="49" fontId="10" fillId="0" borderId="7" xfId="0" applyNumberFormat="1" applyFont="1" applyBorder="1" applyAlignment="1">
      <alignment horizontal="center" vertical="center"/>
    </xf>
    <xf numFmtId="0" fontId="10" fillId="6" borderId="7" xfId="0" applyFont="1" applyFill="1" applyBorder="1" applyAlignment="1">
      <alignment horizontal="left" vertical="center"/>
    </xf>
    <xf numFmtId="0" fontId="10" fillId="5" borderId="7" xfId="0" applyFont="1" applyFill="1" applyBorder="1" applyAlignment="1">
      <alignment horizontal="left" vertical="center" indent="1"/>
    </xf>
    <xf numFmtId="0" fontId="5" fillId="0" borderId="1" xfId="0" applyFont="1" applyBorder="1" applyAlignment="1">
      <alignment horizontal="left" wrapText="1"/>
    </xf>
    <xf numFmtId="0" fontId="1" fillId="3" borderId="4" xfId="0" applyFont="1" applyFill="1" applyBorder="1" applyAlignment="1">
      <alignment wrapText="1"/>
    </xf>
    <xf numFmtId="0" fontId="13" fillId="0" borderId="1" xfId="0" applyFont="1" applyBorder="1" applyAlignment="1">
      <alignment wrapText="1"/>
    </xf>
    <xf numFmtId="0" fontId="0" fillId="3" borderId="4" xfId="0" applyFill="1" applyBorder="1" applyAlignment="1">
      <alignment wrapText="1"/>
    </xf>
    <xf numFmtId="0" fontId="0" fillId="0" borderId="0" xfId="0" applyAlignment="1">
      <alignment horizontal="left" indent="1"/>
    </xf>
    <xf numFmtId="0" fontId="7" fillId="0" borderId="7" xfId="0" applyFont="1" applyBorder="1" applyAlignment="1">
      <alignment horizontal="left" indent="2"/>
    </xf>
    <xf numFmtId="0" fontId="7" fillId="0" borderId="7" xfId="0" applyFont="1" applyBorder="1" applyAlignment="1">
      <alignment horizontal="left" vertical="center" indent="2"/>
    </xf>
    <xf numFmtId="0" fontId="7" fillId="0" borderId="7" xfId="0" applyFont="1" applyBorder="1" applyAlignment="1">
      <alignment horizontal="left" vertical="center" wrapText="1" indent="2"/>
    </xf>
    <xf numFmtId="0" fontId="5" fillId="5" borderId="1" xfId="0" applyFont="1" applyFill="1" applyBorder="1" applyAlignment="1">
      <alignment wrapText="1"/>
    </xf>
    <xf numFmtId="0" fontId="7" fillId="7" borderId="7" xfId="0" applyFont="1" applyFill="1" applyBorder="1" applyAlignment="1">
      <alignment horizontal="left" vertical="center" indent="1"/>
    </xf>
    <xf numFmtId="0" fontId="7" fillId="7" borderId="7" xfId="0" applyFont="1" applyFill="1" applyBorder="1" applyAlignment="1">
      <alignment horizontal="left" vertical="center" wrapText="1" indent="1"/>
    </xf>
    <xf numFmtId="0" fontId="7" fillId="7" borderId="7" xfId="0" applyFont="1" applyFill="1" applyBorder="1" applyAlignment="1">
      <alignment horizontal="left" vertical="center"/>
    </xf>
    <xf numFmtId="0" fontId="0" fillId="7" borderId="0" xfId="0" applyFill="1"/>
    <xf numFmtId="49" fontId="7" fillId="7" borderId="7" xfId="0" applyNumberFormat="1" applyFont="1" applyFill="1" applyBorder="1" applyAlignment="1">
      <alignment horizontal="left" indent="1"/>
    </xf>
    <xf numFmtId="49" fontId="7" fillId="0" borderId="7" xfId="0" applyNumberFormat="1" applyFont="1" applyBorder="1" applyAlignment="1">
      <alignment horizontal="left" indent="1"/>
    </xf>
    <xf numFmtId="0" fontId="0" fillId="3" borderId="3" xfId="0" applyFill="1" applyBorder="1" applyAlignment="1">
      <alignment wrapText="1"/>
    </xf>
    <xf numFmtId="0" fontId="0" fillId="3" borderId="5" xfId="0" applyFill="1" applyBorder="1" applyAlignment="1">
      <alignment wrapText="1"/>
    </xf>
    <xf numFmtId="0" fontId="0" fillId="4" borderId="3" xfId="0" applyFill="1" applyBorder="1" applyAlignment="1">
      <alignment wrapText="1"/>
    </xf>
    <xf numFmtId="0" fontId="0" fillId="4" borderId="4" xfId="0" applyFill="1" applyBorder="1" applyAlignment="1">
      <alignment wrapText="1"/>
    </xf>
    <xf numFmtId="0" fontId="1" fillId="4" borderId="4" xfId="0" applyFont="1" applyFill="1" applyBorder="1" applyAlignment="1">
      <alignment wrapText="1"/>
    </xf>
    <xf numFmtId="0" fontId="0" fillId="4" borderId="5" xfId="0" applyFill="1" applyBorder="1" applyAlignment="1">
      <alignment wrapText="1"/>
    </xf>
    <xf numFmtId="0" fontId="0" fillId="0" borderId="1" xfId="0" applyBorder="1" applyAlignment="1">
      <alignment wrapText="1"/>
    </xf>
    <xf numFmtId="0" fontId="5" fillId="0" borderId="1" xfId="0" applyFont="1" applyFill="1" applyBorder="1"/>
    <xf numFmtId="0" fontId="5" fillId="0" borderId="1" xfId="0" applyFont="1" applyFill="1" applyBorder="1" applyAlignment="1">
      <alignment wrapText="1"/>
    </xf>
    <xf numFmtId="0" fontId="13" fillId="0" borderId="1" xfId="0" applyFont="1" applyFill="1" applyBorder="1" applyAlignment="1">
      <alignment wrapText="1"/>
    </xf>
    <xf numFmtId="0" fontId="0" fillId="0" borderId="1" xfId="0" applyFill="1" applyBorder="1"/>
    <xf numFmtId="0" fontId="0" fillId="0" borderId="0" xfId="0" applyFill="1"/>
    <xf numFmtId="0" fontId="12" fillId="8" borderId="7" xfId="0" applyFont="1" applyFill="1" applyBorder="1" applyAlignment="1">
      <alignment horizontal="left" indent="1"/>
    </xf>
    <xf numFmtId="0" fontId="12" fillId="8" borderId="7" xfId="0" applyFont="1" applyFill="1" applyBorder="1" applyAlignment="1">
      <alignment horizontal="left" vertical="center" indent="1"/>
    </xf>
    <xf numFmtId="0" fontId="10" fillId="8" borderId="7" xfId="0" applyFont="1" applyFill="1" applyBorder="1" applyAlignment="1">
      <alignment horizontal="left" vertical="center" wrapText="1" indent="1"/>
    </xf>
    <xf numFmtId="0" fontId="7" fillId="8" borderId="7" xfId="0" applyFont="1" applyFill="1" applyBorder="1" applyAlignment="1">
      <alignment horizontal="left" indent="2"/>
    </xf>
    <xf numFmtId="0" fontId="7" fillId="8" borderId="7" xfId="0" applyFont="1" applyFill="1" applyBorder="1" applyAlignment="1">
      <alignment horizontal="left" vertical="center" indent="2"/>
    </xf>
    <xf numFmtId="0" fontId="7" fillId="8" borderId="7" xfId="0" applyFont="1" applyFill="1" applyBorder="1" applyAlignment="1">
      <alignment horizontal="left" vertical="center" wrapText="1" indent="1"/>
    </xf>
    <xf numFmtId="49" fontId="7" fillId="8" borderId="7" xfId="0" applyNumberFormat="1" applyFont="1" applyFill="1" applyBorder="1" applyAlignment="1">
      <alignment horizontal="left" indent="1"/>
    </xf>
    <xf numFmtId="0" fontId="7" fillId="8" borderId="7" xfId="0" applyFont="1" applyFill="1" applyBorder="1" applyAlignment="1">
      <alignment horizontal="left" vertical="center" indent="1"/>
    </xf>
    <xf numFmtId="0" fontId="12" fillId="9" borderId="7" xfId="0" applyFont="1" applyFill="1" applyBorder="1" applyAlignment="1">
      <alignment horizontal="left"/>
    </xf>
    <xf numFmtId="0" fontId="12" fillId="9" borderId="7" xfId="0" applyFont="1" applyFill="1" applyBorder="1" applyAlignment="1">
      <alignment horizontal="left" vertical="center"/>
    </xf>
    <xf numFmtId="0" fontId="10" fillId="9" borderId="7" xfId="0" applyFont="1" applyFill="1" applyBorder="1" applyAlignment="1">
      <alignment horizontal="left" vertical="center" wrapText="1"/>
    </xf>
    <xf numFmtId="49" fontId="7" fillId="9" borderId="7" xfId="0" applyNumberFormat="1" applyFont="1" applyFill="1" applyBorder="1" applyAlignment="1">
      <alignment horizontal="left" indent="1"/>
    </xf>
    <xf numFmtId="0" fontId="7" fillId="9" borderId="7" xfId="0" applyFont="1" applyFill="1" applyBorder="1" applyAlignment="1">
      <alignment horizontal="left" vertical="center" indent="1"/>
    </xf>
    <xf numFmtId="0" fontId="7" fillId="9" borderId="7" xfId="0" applyFont="1" applyFill="1" applyBorder="1" applyAlignment="1">
      <alignment horizontal="left" vertical="center" wrapText="1" indent="1"/>
    </xf>
    <xf numFmtId="0" fontId="7" fillId="9" borderId="7" xfId="0" applyFont="1" applyFill="1" applyBorder="1" applyAlignment="1">
      <alignment horizontal="left" vertical="center"/>
    </xf>
    <xf numFmtId="0" fontId="0" fillId="9" borderId="0" xfId="0" applyFill="1"/>
    <xf numFmtId="0" fontId="11" fillId="8" borderId="7" xfId="0" applyFont="1" applyFill="1" applyBorder="1" applyAlignment="1">
      <alignment horizontal="left" vertical="center" indent="1"/>
    </xf>
    <xf numFmtId="0" fontId="7" fillId="8" borderId="7" xfId="0" applyFont="1" applyFill="1" applyBorder="1" applyAlignment="1">
      <alignment horizontal="left" vertical="center"/>
    </xf>
    <xf numFmtId="0" fontId="0" fillId="8" borderId="0" xfId="0" applyFill="1"/>
    <xf numFmtId="0" fontId="10" fillId="9" borderId="7" xfId="0" applyFont="1" applyFill="1" applyBorder="1" applyAlignment="1">
      <alignment horizontal="left" vertical="center"/>
    </xf>
    <xf numFmtId="0" fontId="12" fillId="9" borderId="7" xfId="0" applyFont="1" applyFill="1" applyBorder="1" applyAlignment="1">
      <alignment horizontal="left" indent="1"/>
    </xf>
    <xf numFmtId="0" fontId="12" fillId="9" borderId="7" xfId="0" applyFont="1" applyFill="1" applyBorder="1" applyAlignment="1">
      <alignment horizontal="left" vertical="center" indent="1"/>
    </xf>
    <xf numFmtId="0" fontId="10" fillId="9" borderId="7" xfId="0" applyFont="1" applyFill="1" applyBorder="1" applyAlignment="1">
      <alignment horizontal="left" vertical="center" wrapText="1" indent="1"/>
    </xf>
    <xf numFmtId="0" fontId="10" fillId="9" borderId="7" xfId="0" applyFont="1" applyFill="1" applyBorder="1" applyAlignment="1">
      <alignment horizontal="left" vertical="center" indent="1"/>
    </xf>
    <xf numFmtId="0" fontId="0" fillId="9" borderId="0" xfId="0" applyFill="1" applyAlignment="1">
      <alignment horizontal="left" indent="1"/>
    </xf>
    <xf numFmtId="0" fontId="10" fillId="8" borderId="7" xfId="0" applyFont="1" applyFill="1" applyBorder="1" applyAlignment="1">
      <alignment horizontal="left" vertical="center" indent="1"/>
    </xf>
    <xf numFmtId="0" fontId="0" fillId="8" borderId="0" xfId="0" applyFill="1" applyAlignment="1">
      <alignment horizontal="left" indent="1"/>
    </xf>
    <xf numFmtId="0" fontId="7" fillId="9" borderId="7" xfId="0" applyFont="1" applyFill="1" applyBorder="1" applyAlignment="1">
      <alignment horizontal="left" indent="2"/>
    </xf>
    <xf numFmtId="0" fontId="7" fillId="9" borderId="7" xfId="0" applyFont="1" applyFill="1" applyBorder="1" applyAlignment="1">
      <alignment horizontal="left" vertical="center" indent="2"/>
    </xf>
    <xf numFmtId="0" fontId="7" fillId="9" borderId="7" xfId="0" applyFont="1" applyFill="1" applyBorder="1" applyAlignment="1">
      <alignment horizontal="left" vertical="center" wrapText="1" indent="2"/>
    </xf>
    <xf numFmtId="0" fontId="7" fillId="9" borderId="7" xfId="0" applyFont="1" applyFill="1" applyBorder="1" applyAlignment="1">
      <alignment horizontal="left" indent="1"/>
    </xf>
    <xf numFmtId="0" fontId="10" fillId="9" borderId="6" xfId="0" applyFont="1" applyFill="1" applyBorder="1" applyAlignment="1">
      <alignment vertical="center"/>
    </xf>
    <xf numFmtId="0" fontId="7" fillId="9" borderId="7" xfId="0" applyFont="1" applyFill="1" applyBorder="1" applyAlignment="1">
      <alignment horizontal="left" vertical="center" wrapText="1"/>
    </xf>
    <xf numFmtId="49" fontId="7" fillId="9" borderId="7" xfId="0" applyNumberFormat="1" applyFont="1" applyFill="1" applyBorder="1" applyAlignment="1">
      <alignment horizontal="left" vertical="center" indent="1"/>
    </xf>
    <xf numFmtId="0" fontId="10" fillId="9" borderId="7" xfId="0" applyFont="1" applyFill="1" applyBorder="1" applyAlignment="1">
      <alignment vertical="center"/>
    </xf>
    <xf numFmtId="0" fontId="7" fillId="9" borderId="7" xfId="0" applyFont="1" applyFill="1" applyBorder="1"/>
    <xf numFmtId="0" fontId="10" fillId="9" borderId="7" xfId="0" applyFont="1" applyFill="1" applyBorder="1"/>
    <xf numFmtId="0" fontId="0" fillId="5" borderId="12" xfId="0" applyFill="1" applyBorder="1"/>
    <xf numFmtId="0" fontId="3" fillId="0" borderId="1" xfId="0" applyFont="1" applyBorder="1"/>
    <xf numFmtId="0" fontId="10" fillId="0" borderId="1" xfId="0" applyFont="1" applyBorder="1"/>
    <xf numFmtId="0" fontId="10" fillId="0" borderId="1" xfId="0" applyFont="1" applyBorder="1" applyAlignment="1">
      <alignment horizontal="right"/>
    </xf>
    <xf numFmtId="0" fontId="10" fillId="0" borderId="1" xfId="0" applyFont="1" applyFill="1" applyBorder="1"/>
    <xf numFmtId="0" fontId="3" fillId="0" borderId="1" xfId="0" applyFont="1" applyBorder="1" applyAlignment="1">
      <alignment horizontal="center"/>
    </xf>
    <xf numFmtId="0" fontId="10" fillId="0" borderId="1" xfId="0" applyFont="1" applyBorder="1" applyAlignment="1">
      <alignment horizontal="center"/>
    </xf>
    <xf numFmtId="0" fontId="7" fillId="10" borderId="7" xfId="0" applyFont="1" applyFill="1" applyBorder="1" applyAlignment="1">
      <alignment horizontal="left" vertical="center" indent="1"/>
    </xf>
    <xf numFmtId="49" fontId="7" fillId="11" borderId="7" xfId="0" applyNumberFormat="1" applyFont="1" applyFill="1" applyBorder="1" applyAlignment="1">
      <alignment horizontal="left" indent="1"/>
    </xf>
    <xf numFmtId="0" fontId="7" fillId="11" borderId="7" xfId="0" applyFont="1" applyFill="1" applyBorder="1" applyAlignment="1">
      <alignment horizontal="left" vertical="center" indent="1"/>
    </xf>
    <xf numFmtId="0" fontId="7" fillId="11" borderId="7" xfId="0" applyFont="1" applyFill="1" applyBorder="1" applyAlignment="1">
      <alignment horizontal="left" vertical="center" wrapText="1" indent="1"/>
    </xf>
    <xf numFmtId="49" fontId="7" fillId="5" borderId="7" xfId="0" applyNumberFormat="1" applyFont="1" applyFill="1" applyBorder="1" applyAlignment="1">
      <alignment horizontal="left" indent="1"/>
    </xf>
    <xf numFmtId="0" fontId="7" fillId="5" borderId="7" xfId="0" applyFont="1" applyFill="1" applyBorder="1" applyAlignment="1">
      <alignment horizontal="left" vertical="center" indent="1"/>
    </xf>
    <xf numFmtId="0" fontId="7" fillId="5" borderId="7" xfId="0" applyFont="1" applyFill="1" applyBorder="1" applyAlignment="1">
      <alignment horizontal="left" vertical="center" wrapText="1" indent="1"/>
    </xf>
    <xf numFmtId="0" fontId="0" fillId="0" borderId="1" xfId="0" applyFill="1" applyBorder="1" applyAlignment="1">
      <alignment wrapText="1"/>
    </xf>
    <xf numFmtId="0" fontId="0" fillId="0" borderId="0" xfId="0" applyFill="1" applyAlignment="1">
      <alignment wrapText="1"/>
    </xf>
    <xf numFmtId="0" fontId="5" fillId="10" borderId="1" xfId="0" applyFont="1" applyFill="1" applyBorder="1" applyAlignment="1">
      <alignment wrapText="1"/>
    </xf>
    <xf numFmtId="0" fontId="5" fillId="3" borderId="1" xfId="0" applyFont="1" applyFill="1" applyBorder="1" applyAlignment="1">
      <alignment wrapText="1"/>
    </xf>
    <xf numFmtId="0" fontId="5" fillId="12" borderId="1" xfId="0" applyFont="1" applyFill="1" applyBorder="1" applyAlignment="1">
      <alignment wrapText="1"/>
    </xf>
    <xf numFmtId="0" fontId="5" fillId="13" borderId="1" xfId="0" applyFont="1" applyFill="1" applyBorder="1" applyAlignment="1">
      <alignment wrapText="1"/>
    </xf>
    <xf numFmtId="0" fontId="5" fillId="14" borderId="1" xfId="0" applyFont="1" applyFill="1" applyBorder="1" applyAlignment="1">
      <alignment wrapText="1"/>
    </xf>
    <xf numFmtId="0" fontId="5" fillId="15" borderId="1" xfId="0" applyFont="1" applyFill="1" applyBorder="1" applyAlignment="1">
      <alignment wrapText="1"/>
    </xf>
    <xf numFmtId="0" fontId="0" fillId="3" borderId="4" xfId="0" applyFill="1" applyBorder="1" applyAlignment="1">
      <alignment horizontal="left" vertical="top" wrapText="1" indent="1"/>
    </xf>
    <xf numFmtId="0" fontId="4" fillId="2" borderId="2" xfId="0" applyFont="1" applyFill="1" applyBorder="1" applyAlignment="1">
      <alignment horizontal="left" vertical="top" wrapText="1" indent="1"/>
    </xf>
    <xf numFmtId="0" fontId="5" fillId="5" borderId="1" xfId="0" applyFont="1" applyFill="1" applyBorder="1" applyAlignment="1">
      <alignment horizontal="left" vertical="top" wrapText="1" indent="1"/>
    </xf>
    <xf numFmtId="0" fontId="5" fillId="0" borderId="1" xfId="0" applyFont="1" applyBorder="1" applyAlignment="1">
      <alignment horizontal="left" vertical="top" wrapText="1" indent="1"/>
    </xf>
    <xf numFmtId="0" fontId="13" fillId="0" borderId="1" xfId="0" applyFont="1" applyBorder="1" applyAlignment="1">
      <alignment horizontal="left" vertical="top" wrapText="1" indent="1"/>
    </xf>
    <xf numFmtId="0" fontId="5" fillId="0" borderId="1" xfId="0" applyFont="1" applyFill="1" applyBorder="1" applyAlignment="1">
      <alignment horizontal="left" vertical="top" wrapText="1" indent="1"/>
    </xf>
    <xf numFmtId="0" fontId="0" fillId="0" borderId="0" xfId="0" applyAlignment="1">
      <alignment horizontal="left" vertical="top" wrapText="1" indent="1"/>
    </xf>
    <xf numFmtId="0" fontId="5" fillId="16" borderId="1" xfId="0" applyFont="1" applyFill="1" applyBorder="1" applyAlignment="1">
      <alignment wrapText="1"/>
    </xf>
    <xf numFmtId="0" fontId="5" fillId="17" borderId="1" xfId="0" applyFont="1" applyFill="1" applyBorder="1" applyAlignment="1">
      <alignment wrapText="1"/>
    </xf>
    <xf numFmtId="0" fontId="5" fillId="18" borderId="1" xfId="0" applyFont="1" applyFill="1" applyBorder="1" applyAlignment="1">
      <alignment wrapText="1"/>
    </xf>
    <xf numFmtId="0" fontId="5" fillId="19" borderId="1" xfId="0" applyFont="1" applyFill="1" applyBorder="1" applyAlignment="1">
      <alignment wrapText="1"/>
    </xf>
    <xf numFmtId="0" fontId="5" fillId="9" borderId="1" xfId="0" applyFont="1" applyFill="1" applyBorder="1" applyAlignment="1">
      <alignment wrapText="1"/>
    </xf>
    <xf numFmtId="0" fontId="5" fillId="7" borderId="1" xfId="0" applyFont="1" applyFill="1" applyBorder="1" applyAlignment="1">
      <alignment wrapText="1"/>
    </xf>
    <xf numFmtId="0" fontId="5" fillId="4" borderId="1" xfId="0" applyFont="1" applyFill="1" applyBorder="1" applyAlignment="1">
      <alignment wrapText="1"/>
    </xf>
    <xf numFmtId="0" fontId="4" fillId="2" borderId="2" xfId="0" applyFont="1" applyFill="1" applyBorder="1" applyAlignment="1">
      <alignment horizontal="left" vertical="center" wrapText="1" indent="1"/>
    </xf>
    <xf numFmtId="0" fontId="0" fillId="3" borderId="4" xfId="0" applyFill="1" applyBorder="1" applyAlignment="1">
      <alignment horizontal="left" vertical="center" wrapText="1" indent="1"/>
    </xf>
    <xf numFmtId="0" fontId="5" fillId="0" borderId="1" xfId="0" applyFont="1" applyFill="1" applyBorder="1" applyAlignment="1">
      <alignment horizontal="left" vertical="center" wrapText="1" indent="1"/>
    </xf>
    <xf numFmtId="0" fontId="5" fillId="0" borderId="1" xfId="0" applyFont="1" applyBorder="1" applyAlignment="1">
      <alignment horizontal="left" vertical="center" wrapText="1" indent="1"/>
    </xf>
    <xf numFmtId="0" fontId="0" fillId="0" borderId="0" xfId="0" applyAlignment="1">
      <alignment horizontal="left" vertical="center" wrapText="1" indent="1"/>
    </xf>
    <xf numFmtId="0" fontId="3" fillId="0" borderId="1" xfId="0" applyFont="1" applyBorder="1" applyAlignment="1">
      <alignment horizontal="center"/>
    </xf>
    <xf numFmtId="0" fontId="17" fillId="5" borderId="8" xfId="0" applyFont="1" applyFill="1" applyBorder="1" applyAlignment="1">
      <alignment horizontal="center" vertical="center"/>
    </xf>
    <xf numFmtId="0" fontId="18" fillId="5" borderId="9" xfId="0" applyFont="1" applyFill="1" applyBorder="1" applyAlignment="1">
      <alignment horizontal="center" vertical="center"/>
    </xf>
    <xf numFmtId="0" fontId="18" fillId="5" borderId="10" xfId="0" applyFont="1" applyFill="1" applyBorder="1" applyAlignment="1">
      <alignment horizontal="center" vertical="center"/>
    </xf>
    <xf numFmtId="0" fontId="18" fillId="5" borderId="11" xfId="0" applyFont="1" applyFill="1" applyBorder="1" applyAlignment="1">
      <alignment horizontal="center" vertical="center"/>
    </xf>
  </cellXfs>
  <cellStyles count="1">
    <cellStyle name="常规" xfId="0" builtinId="0"/>
  </cellStyles>
  <dxfs count="7">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numFmt numFmtId="30" formatCode="@"/>
      <alignment horizontal="center" vertical="center" textRotation="0" wrapText="0" indent="0" justifyLastLine="0" shrinkToFit="0" readingOrder="0"/>
      <border diagonalUp="0" diagonalDown="0">
        <left/>
        <right style="thin">
          <color indexed="64"/>
        </right>
        <top/>
        <bottom/>
        <vertical style="thin">
          <color indexed="64"/>
        </vertical>
        <horizontal/>
      </border>
    </dxf>
    <dxf>
      <font>
        <strike val="0"/>
        <outline val="0"/>
        <shadow val="0"/>
        <u val="none"/>
        <vertAlign val="baseline"/>
        <sz val="9"/>
        <name val="宋体"/>
        <scheme val="minor"/>
      </font>
    </dxf>
    <dxf>
      <font>
        <strike val="0"/>
        <outline val="0"/>
        <shadow val="0"/>
        <u val="none"/>
        <vertAlign val="baseline"/>
        <sz val="9"/>
        <color theme="1" tint="4.9989318521683403E-2"/>
        <name val="宋体"/>
        <scheme val="minor"/>
      </font>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border>
    </dxf>
  </dxfs>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mnex/Documents/performanetools1.tx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ols"/>
      <sheetName val="UStories"/>
      <sheetName val="TaskStatus"/>
      <sheetName val="Res_Plan"/>
      <sheetName val="Data_Ref"/>
      <sheetName val="PoC"/>
      <sheetName val="Sheet1"/>
      <sheetName val="TF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ables/table1.xml><?xml version="1.0" encoding="utf-8"?>
<table xmlns="http://schemas.openxmlformats.org/spreadsheetml/2006/main" id="3" name="表3" displayName="表3" ref="A1:E1048513" totalsRowShown="0" headerRowDxfId="6" dataDxfId="5">
  <autoFilter ref="A1:E1048513"/>
  <tableColumns count="5">
    <tableColumn id="1" name="No." dataDxfId="4"/>
    <tableColumn id="2" name="Title" dataDxfId="3"/>
    <tableColumn id="3" name="Category" dataDxfId="2"/>
    <tableColumn id="4" name="Summary" dataDxfId="1"/>
    <tableColumn id="5" name="User Stories" dataDxfId="0"/>
  </tableColumns>
  <tableStyleInfo name="TableStyleLight1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4"/>
  <sheetViews>
    <sheetView workbookViewId="0">
      <selection activeCell="F19" sqref="F19"/>
    </sheetView>
  </sheetViews>
  <sheetFormatPr defaultRowHeight="13.5" x14ac:dyDescent="0.15"/>
  <cols>
    <col min="2" max="2" width="20.25" customWidth="1"/>
    <col min="4" max="4" width="11.25" customWidth="1"/>
    <col min="9" max="9" width="10.5" bestFit="1" customWidth="1"/>
  </cols>
  <sheetData>
    <row r="2" spans="2:9" x14ac:dyDescent="0.15">
      <c r="B2" s="138" t="s">
        <v>468</v>
      </c>
      <c r="C2" s="139"/>
      <c r="D2" s="139"/>
      <c r="E2" s="139"/>
      <c r="F2" s="139"/>
      <c r="G2" s="139"/>
      <c r="H2" s="139"/>
      <c r="I2" s="96"/>
    </row>
    <row r="3" spans="2:9" x14ac:dyDescent="0.15">
      <c r="B3" s="140"/>
      <c r="C3" s="141"/>
      <c r="D3" s="141"/>
      <c r="E3" s="141"/>
      <c r="F3" s="141"/>
      <c r="G3" s="141"/>
      <c r="H3" s="141"/>
      <c r="I3" s="97" t="s">
        <v>462</v>
      </c>
    </row>
    <row r="4" spans="2:9" x14ac:dyDescent="0.15">
      <c r="B4" s="97"/>
      <c r="C4" s="101" t="s">
        <v>456</v>
      </c>
      <c r="D4" s="102" t="s">
        <v>457</v>
      </c>
      <c r="E4" s="102" t="s">
        <v>458</v>
      </c>
      <c r="F4" s="102" t="s">
        <v>459</v>
      </c>
      <c r="G4" s="102" t="s">
        <v>460</v>
      </c>
      <c r="H4" s="102" t="s">
        <v>461</v>
      </c>
      <c r="I4" s="102"/>
    </row>
    <row r="5" spans="2:9" x14ac:dyDescent="0.15">
      <c r="B5" s="97" t="s">
        <v>449</v>
      </c>
      <c r="C5" s="97">
        <f>COUNTIF('System Setup'!J:J,"Critical")</f>
        <v>0</v>
      </c>
      <c r="D5" s="97">
        <f>COUNTIF('System Setup'!J:J,"Very High")</f>
        <v>51</v>
      </c>
      <c r="E5" s="97">
        <f>COUNTIF('System Setup'!J:J,"High")</f>
        <v>8</v>
      </c>
      <c r="F5" s="97">
        <f>COUNTIF('System Setup'!J:J,"Medium")</f>
        <v>5</v>
      </c>
      <c r="G5" s="97">
        <f>COUNTIF('System Setup'!J:J,"Low")</f>
        <v>1</v>
      </c>
      <c r="H5" s="97">
        <f>COUNTIF('System Setup'!J:J,"Very Low")</f>
        <v>0</v>
      </c>
      <c r="I5" s="97">
        <f>SUM(C5:H5)</f>
        <v>65</v>
      </c>
    </row>
    <row r="6" spans="2:9" x14ac:dyDescent="0.15">
      <c r="B6" s="98" t="s">
        <v>450</v>
      </c>
      <c r="C6" s="97">
        <f>COUNTIF('Project Management'!J:J,"Critical")</f>
        <v>56</v>
      </c>
      <c r="D6" s="97">
        <f>COUNTIF('Project Management'!J:J,"Very High")</f>
        <v>61</v>
      </c>
      <c r="E6" s="97">
        <f>COUNTIF('Project Management'!J:J,"High")</f>
        <v>32</v>
      </c>
      <c r="F6" s="97">
        <f>COUNTIF('Project Management'!J:J,"Medium")</f>
        <v>75</v>
      </c>
      <c r="G6" s="97">
        <f>COUNTIF('Project Management'!J:J,"Low")</f>
        <v>12</v>
      </c>
      <c r="H6" s="97">
        <f>COUNTIF('Project Management'!J:J,"Very Low")</f>
        <v>0</v>
      </c>
      <c r="I6" s="97">
        <f t="shared" ref="I6:I12" si="0">SUM(C6:H6)</f>
        <v>236</v>
      </c>
    </row>
    <row r="7" spans="2:9" x14ac:dyDescent="0.15">
      <c r="B7" s="98" t="s">
        <v>451</v>
      </c>
      <c r="C7" s="97">
        <f>COUNTIF('Advanced Settings'!J:J,"Critical")</f>
        <v>0</v>
      </c>
      <c r="D7" s="97">
        <f>COUNTIF('Advanced Settings'!J:J,"Very High")</f>
        <v>0</v>
      </c>
      <c r="E7" s="97">
        <f>COUNTIF('Advanced Settings'!J:J,"High")</f>
        <v>0</v>
      </c>
      <c r="F7" s="97">
        <f>COUNTIF('Advanced Settings'!J:J,"Medium")</f>
        <v>0</v>
      </c>
      <c r="G7" s="97">
        <f>COUNTIF('Advanced Settings'!J:J,"Low")</f>
        <v>0</v>
      </c>
      <c r="H7" s="97">
        <f>COUNTIF('Advanced Settings'!J:J,"Very Low")</f>
        <v>0</v>
      </c>
      <c r="I7" s="97">
        <f t="shared" si="0"/>
        <v>0</v>
      </c>
    </row>
    <row r="8" spans="2:9" x14ac:dyDescent="0.15">
      <c r="B8" s="98" t="s">
        <v>1430</v>
      </c>
      <c r="C8" s="97">
        <f>COUNTIF('Supplier Management'!J:J,"Critical")</f>
        <v>0</v>
      </c>
      <c r="D8" s="97">
        <f>COUNTIF('Supplier Management'!J:J,"Very High")</f>
        <v>0</v>
      </c>
      <c r="E8" s="97">
        <f>COUNTIF('Supplier Management'!J:J,"High")</f>
        <v>0</v>
      </c>
      <c r="F8" s="97">
        <f>COUNTIF('Supplier Management'!J:J,"Medium")</f>
        <v>0</v>
      </c>
      <c r="G8" s="97">
        <f>COUNTIF('Supplier Management'!J:J,"Low")</f>
        <v>0</v>
      </c>
      <c r="H8" s="97">
        <f>COUNTIF('Supplier Management'!J:J,"Very Low")</f>
        <v>0</v>
      </c>
      <c r="I8" s="97">
        <f t="shared" si="0"/>
        <v>0</v>
      </c>
    </row>
    <row r="9" spans="2:9" x14ac:dyDescent="0.15">
      <c r="B9" s="98" t="s">
        <v>452</v>
      </c>
      <c r="C9" s="97">
        <f>COUNTIF('User Account'!J:J,"Critical")</f>
        <v>0</v>
      </c>
      <c r="D9" s="97">
        <f>COUNTIF('User Account'!J:J,"Very High")</f>
        <v>0</v>
      </c>
      <c r="E9" s="97">
        <f>COUNTIF('User Account'!J:J,"High")</f>
        <v>0</v>
      </c>
      <c r="F9" s="97">
        <f>COUNTIF('User Account'!J:J,"Medium")</f>
        <v>0</v>
      </c>
      <c r="G9" s="97">
        <f>COUNTIF('User Account'!J:J,"Low")</f>
        <v>0</v>
      </c>
      <c r="H9" s="97">
        <f>COUNTIF('User Account'!J:J,"Very Low")</f>
        <v>0</v>
      </c>
      <c r="I9" s="97">
        <f t="shared" si="0"/>
        <v>0</v>
      </c>
    </row>
    <row r="10" spans="2:9" x14ac:dyDescent="0.15">
      <c r="B10" s="98" t="s">
        <v>453</v>
      </c>
      <c r="C10" s="97">
        <f>COUNTIF('Report Management'!J:J,"Critical")</f>
        <v>0</v>
      </c>
      <c r="D10" s="97">
        <f>COUNTIF('Report Management'!J:J,"Very High")</f>
        <v>0</v>
      </c>
      <c r="E10" s="97">
        <f>COUNTIF('Report Management'!J:J,"High")</f>
        <v>0</v>
      </c>
      <c r="F10" s="97">
        <f>COUNTIF('Report Management'!J:J,"Medium")</f>
        <v>0</v>
      </c>
      <c r="G10" s="97">
        <f>COUNTIF('Report Management'!J:J,"Low")</f>
        <v>0</v>
      </c>
      <c r="H10" s="97">
        <f>COUNTIF('Report Management'!J:J,"Very Low")</f>
        <v>0</v>
      </c>
      <c r="I10" s="97">
        <f t="shared" si="0"/>
        <v>0</v>
      </c>
    </row>
    <row r="11" spans="2:9" x14ac:dyDescent="0.15">
      <c r="B11" s="98" t="s">
        <v>454</v>
      </c>
      <c r="C11" s="97">
        <f>COUNTIF('System Integration'!J:J,"Critical")</f>
        <v>0</v>
      </c>
      <c r="D11" s="97">
        <f>COUNTIF('System Integration'!J:J,"Very High")</f>
        <v>0</v>
      </c>
      <c r="E11" s="97">
        <f>COUNTIF('System Integration'!J:J,"High")</f>
        <v>0</v>
      </c>
      <c r="F11" s="97">
        <f>COUNTIF('System Integration'!J:J,"Medium")</f>
        <v>0</v>
      </c>
      <c r="G11" s="97">
        <f>COUNTIF('System Integration'!J:J,"Low")</f>
        <v>0</v>
      </c>
      <c r="H11" s="97">
        <f>COUNTIF('System Integration'!J:J,"Very Low")</f>
        <v>0</v>
      </c>
      <c r="I11" s="97">
        <f t="shared" si="0"/>
        <v>0</v>
      </c>
    </row>
    <row r="12" spans="2:9" x14ac:dyDescent="0.15">
      <c r="B12" s="98" t="s">
        <v>455</v>
      </c>
      <c r="C12" s="97">
        <f>COUNTIF('UI&amp;UX'!J:J,"Critical")</f>
        <v>0</v>
      </c>
      <c r="D12" s="97">
        <f>COUNTIF('UI&amp;UX'!J:J,"Very High")</f>
        <v>0</v>
      </c>
      <c r="E12" s="97">
        <f>COUNTIF('UI&amp;UX'!J:J,"High")</f>
        <v>0</v>
      </c>
      <c r="F12" s="97">
        <f>COUNTIF('UI&amp;UX'!J:J,"Medium")</f>
        <v>0</v>
      </c>
      <c r="G12" s="97">
        <f>COUNTIF('UI&amp;UX'!J:J,"Low")</f>
        <v>0</v>
      </c>
      <c r="H12" s="97">
        <f>COUNTIF('UI&amp;UX'!J:J,"Very Low")</f>
        <v>0</v>
      </c>
      <c r="I12" s="97">
        <f t="shared" si="0"/>
        <v>0</v>
      </c>
    </row>
    <row r="13" spans="2:9" x14ac:dyDescent="0.15">
      <c r="B13" s="99" t="s">
        <v>463</v>
      </c>
      <c r="C13" s="97">
        <f>SUM(C5:C12)</f>
        <v>56</v>
      </c>
      <c r="D13" s="97">
        <f t="shared" ref="D13:H13" si="1">SUM(D5:D12)</f>
        <v>112</v>
      </c>
      <c r="E13" s="97">
        <f t="shared" si="1"/>
        <v>40</v>
      </c>
      <c r="F13" s="97">
        <f t="shared" si="1"/>
        <v>80</v>
      </c>
      <c r="G13" s="97">
        <f t="shared" si="1"/>
        <v>13</v>
      </c>
      <c r="H13" s="97">
        <f t="shared" si="1"/>
        <v>0</v>
      </c>
      <c r="I13" s="97"/>
    </row>
    <row r="14" spans="2:9" x14ac:dyDescent="0.15">
      <c r="B14" s="100" t="s">
        <v>464</v>
      </c>
      <c r="C14" s="137">
        <f>SUM(C13:H13)</f>
        <v>301</v>
      </c>
      <c r="D14" s="137"/>
      <c r="E14" s="137"/>
      <c r="F14" s="137"/>
      <c r="G14" s="137"/>
      <c r="H14" s="137"/>
      <c r="I14" s="137"/>
    </row>
  </sheetData>
  <mergeCells count="2">
    <mergeCell ref="C14:I14"/>
    <mergeCell ref="B2:H3"/>
  </mergeCells>
  <phoneticPr fontId="6" type="noConversion"/>
  <pageMargins left="0.7" right="0.7" top="0.75" bottom="0.75" header="0.3" footer="0.3"/>
  <pageSetup paperSize="9" orientation="portrait" verticalDpi="300" r:id="rId1"/>
  <ignoredErrors>
    <ignoredError sqref="C6 E6:H6"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16" sqref="F1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M15"/>
  <sheetViews>
    <sheetView zoomScale="80" zoomScaleNormal="80" workbookViewId="0">
      <selection activeCell="L15" sqref="L15"/>
    </sheetView>
  </sheetViews>
  <sheetFormatPr defaultRowHeight="13.5" x14ac:dyDescent="0.15"/>
  <cols>
    <col min="5" max="5" width="17" bestFit="1" customWidth="1"/>
    <col min="6" max="6" width="15.25" bestFit="1" customWidth="1"/>
    <col min="7" max="7" width="10.875" bestFit="1" customWidth="1"/>
    <col min="10" max="10" width="14" bestFit="1" customWidth="1"/>
    <col min="12" max="12" width="10.25" bestFit="1" customWidth="1"/>
  </cols>
  <sheetData>
    <row r="3" spans="4:13" x14ac:dyDescent="0.15">
      <c r="D3" s="1" t="s">
        <v>3</v>
      </c>
      <c r="E3" s="1" t="s">
        <v>20</v>
      </c>
      <c r="F3" s="1" t="s">
        <v>4</v>
      </c>
      <c r="G3" s="1" t="s">
        <v>56</v>
      </c>
      <c r="H3" s="2"/>
      <c r="I3" s="1" t="s">
        <v>37</v>
      </c>
      <c r="J3" s="1" t="s">
        <v>8</v>
      </c>
      <c r="K3" s="1" t="s">
        <v>54</v>
      </c>
      <c r="L3" s="1" t="s">
        <v>10</v>
      </c>
      <c r="M3" s="1" t="s">
        <v>58</v>
      </c>
    </row>
    <row r="4" spans="4:13" x14ac:dyDescent="0.15">
      <c r="D4" s="2" t="s">
        <v>43</v>
      </c>
      <c r="E4" s="2" t="s">
        <v>21</v>
      </c>
      <c r="F4" s="2" t="s">
        <v>22</v>
      </c>
      <c r="G4" s="2" t="s">
        <v>17</v>
      </c>
      <c r="H4" s="2"/>
      <c r="I4" s="2">
        <v>1</v>
      </c>
      <c r="J4" s="2" t="s">
        <v>23</v>
      </c>
      <c r="K4" s="2">
        <v>1</v>
      </c>
      <c r="L4" s="2" t="s">
        <v>17</v>
      </c>
      <c r="M4" t="s">
        <v>59</v>
      </c>
    </row>
    <row r="5" spans="4:13" x14ac:dyDescent="0.15">
      <c r="D5" s="2" t="s">
        <v>44</v>
      </c>
      <c r="E5" s="2" t="s">
        <v>24</v>
      </c>
      <c r="F5" s="2" t="s">
        <v>25</v>
      </c>
      <c r="G5" s="2" t="s">
        <v>38</v>
      </c>
      <c r="H5" s="2"/>
      <c r="I5" s="2">
        <v>2</v>
      </c>
      <c r="J5" s="2" t="s">
        <v>26</v>
      </c>
      <c r="K5" s="2">
        <v>2</v>
      </c>
      <c r="L5" s="2" t="s">
        <v>38</v>
      </c>
      <c r="M5" t="s">
        <v>60</v>
      </c>
    </row>
    <row r="6" spans="4:13" x14ac:dyDescent="0.15">
      <c r="D6" s="2" t="s">
        <v>14</v>
      </c>
      <c r="E6" s="2" t="s">
        <v>27</v>
      </c>
      <c r="F6" s="2" t="s">
        <v>15</v>
      </c>
      <c r="G6" s="2" t="s">
        <v>39</v>
      </c>
      <c r="H6" s="2"/>
      <c r="I6" s="2">
        <v>3</v>
      </c>
      <c r="J6" s="2" t="s">
        <v>28</v>
      </c>
      <c r="K6" s="2">
        <v>3</v>
      </c>
      <c r="L6" s="2" t="s">
        <v>39</v>
      </c>
      <c r="M6" t="s">
        <v>61</v>
      </c>
    </row>
    <row r="7" spans="4:13" x14ac:dyDescent="0.15">
      <c r="D7" s="2" t="s">
        <v>45</v>
      </c>
      <c r="E7" s="2" t="s">
        <v>29</v>
      </c>
      <c r="F7" s="2" t="s">
        <v>30</v>
      </c>
      <c r="G7" s="2" t="s">
        <v>40</v>
      </c>
      <c r="H7" s="2"/>
      <c r="I7" s="2">
        <v>5</v>
      </c>
      <c r="J7" s="2" t="s">
        <v>31</v>
      </c>
      <c r="K7" s="2">
        <v>4</v>
      </c>
      <c r="L7" s="2" t="s">
        <v>40</v>
      </c>
    </row>
    <row r="8" spans="4:13" x14ac:dyDescent="0.15">
      <c r="D8" s="2" t="s">
        <v>46</v>
      </c>
      <c r="E8" s="2" t="s">
        <v>32</v>
      </c>
      <c r="F8" s="2" t="s">
        <v>33</v>
      </c>
      <c r="G8" s="2" t="s">
        <v>41</v>
      </c>
      <c r="H8" s="2"/>
      <c r="I8" s="2">
        <v>8</v>
      </c>
      <c r="J8" s="2" t="s">
        <v>34</v>
      </c>
      <c r="K8" s="2">
        <v>5</v>
      </c>
      <c r="L8" s="2" t="s">
        <v>41</v>
      </c>
    </row>
    <row r="9" spans="4:13" x14ac:dyDescent="0.15">
      <c r="D9" s="2" t="s">
        <v>47</v>
      </c>
      <c r="E9" s="2" t="s">
        <v>5</v>
      </c>
      <c r="F9" s="2"/>
      <c r="G9" s="2" t="s">
        <v>16</v>
      </c>
      <c r="H9" s="2"/>
      <c r="I9" s="2">
        <v>13</v>
      </c>
      <c r="J9" s="2" t="s">
        <v>35</v>
      </c>
      <c r="K9" s="2">
        <v>6</v>
      </c>
      <c r="L9" s="2" t="s">
        <v>57</v>
      </c>
    </row>
    <row r="10" spans="4:13" x14ac:dyDescent="0.15">
      <c r="D10" s="2"/>
      <c r="E10" s="2" t="s">
        <v>6</v>
      </c>
      <c r="F10" s="2"/>
      <c r="G10" s="2" t="s">
        <v>51</v>
      </c>
      <c r="H10" s="2"/>
      <c r="I10" s="2"/>
      <c r="J10" s="2"/>
      <c r="K10" s="2">
        <v>7</v>
      </c>
      <c r="L10" s="2"/>
    </row>
    <row r="11" spans="4:13" x14ac:dyDescent="0.15">
      <c r="D11" s="2"/>
      <c r="E11" s="2" t="s">
        <v>7</v>
      </c>
      <c r="F11" s="2"/>
      <c r="G11" s="2" t="s">
        <v>57</v>
      </c>
      <c r="H11" s="2"/>
      <c r="I11" s="2"/>
      <c r="J11" s="2"/>
      <c r="K11" s="2">
        <v>8</v>
      </c>
      <c r="L11" s="2"/>
    </row>
    <row r="12" spans="4:13" x14ac:dyDescent="0.15">
      <c r="D12" s="2"/>
      <c r="E12" s="2" t="s">
        <v>36</v>
      </c>
      <c r="F12" s="2"/>
      <c r="G12" s="2"/>
      <c r="H12" s="2"/>
      <c r="I12" s="2"/>
      <c r="J12" s="2"/>
      <c r="K12" s="2">
        <v>9</v>
      </c>
      <c r="L12" s="2"/>
    </row>
    <row r="13" spans="4:13" x14ac:dyDescent="0.15">
      <c r="D13" s="2"/>
      <c r="E13" s="2"/>
      <c r="F13" s="2"/>
      <c r="G13" s="2"/>
      <c r="H13" s="2"/>
      <c r="I13" s="2"/>
      <c r="J13" s="2"/>
      <c r="K13" s="2">
        <v>10</v>
      </c>
      <c r="L13" s="2"/>
    </row>
    <row r="14" spans="4:13" x14ac:dyDescent="0.15">
      <c r="D14" s="2"/>
      <c r="E14" s="2"/>
      <c r="F14" s="2"/>
      <c r="G14" s="2"/>
      <c r="H14" s="2"/>
      <c r="I14" s="2"/>
      <c r="J14" s="2"/>
      <c r="K14" s="2"/>
      <c r="L14" s="2"/>
    </row>
    <row r="15" spans="4:13" x14ac:dyDescent="0.15">
      <c r="D15" s="2"/>
      <c r="E15" s="2"/>
      <c r="F15" s="2"/>
      <c r="G15" s="2"/>
      <c r="H15" s="2"/>
      <c r="I15" s="2"/>
      <c r="J15" s="2"/>
      <c r="K15" s="2"/>
      <c r="L15" s="2"/>
    </row>
  </sheetData>
  <phoneticPr fontId="6"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2:A80"/>
  <sheetViews>
    <sheetView workbookViewId="0">
      <selection sqref="A1:XFD1048576"/>
    </sheetView>
  </sheetViews>
  <sheetFormatPr defaultRowHeight="13.5" x14ac:dyDescent="0.15"/>
  <cols>
    <col min="4" max="4" width="98.375" customWidth="1"/>
  </cols>
  <sheetData>
    <row r="2" spans="1:1" collapsed="1" x14ac:dyDescent="0.15"/>
    <row r="3" spans="1:1" hidden="1" x14ac:dyDescent="0.15">
      <c r="A3" s="15"/>
    </row>
    <row r="4" spans="1:1" hidden="1" x14ac:dyDescent="0.15">
      <c r="A4" s="15"/>
    </row>
    <row r="5" spans="1:1" hidden="1" x14ac:dyDescent="0.15">
      <c r="A5" s="15"/>
    </row>
    <row r="6" spans="1:1" hidden="1" x14ac:dyDescent="0.15">
      <c r="A6" s="15"/>
    </row>
    <row r="7" spans="1:1" hidden="1" x14ac:dyDescent="0.15">
      <c r="A7" s="15"/>
    </row>
    <row r="8" spans="1:1" hidden="1" x14ac:dyDescent="0.15">
      <c r="A8" s="15"/>
    </row>
    <row r="9" spans="1:1" hidden="1" x14ac:dyDescent="0.15">
      <c r="A9" s="15"/>
    </row>
    <row r="10" spans="1:1" hidden="1" x14ac:dyDescent="0.15">
      <c r="A10" s="15"/>
    </row>
    <row r="11" spans="1:1" hidden="1" x14ac:dyDescent="0.15">
      <c r="A11" s="15"/>
    </row>
    <row r="12" spans="1:1" hidden="1" x14ac:dyDescent="0.15">
      <c r="A12" s="15"/>
    </row>
    <row r="13" spans="1:1" hidden="1" x14ac:dyDescent="0.15">
      <c r="A13" s="15"/>
    </row>
    <row r="14" spans="1:1" hidden="1" x14ac:dyDescent="0.15">
      <c r="A14" s="15"/>
    </row>
    <row r="15" spans="1:1" collapsed="1" x14ac:dyDescent="0.15"/>
    <row r="16" spans="1:1" hidden="1" x14ac:dyDescent="0.15"/>
    <row r="17" hidden="1" x14ac:dyDescent="0.15"/>
    <row r="18" hidden="1" x14ac:dyDescent="0.15"/>
    <row r="19" hidden="1" x14ac:dyDescent="0.15"/>
    <row r="20" hidden="1" x14ac:dyDescent="0.15"/>
    <row r="21" hidden="1" x14ac:dyDescent="0.15"/>
    <row r="22" collapsed="1" x14ac:dyDescent="0.15"/>
    <row r="23" hidden="1" x14ac:dyDescent="0.15"/>
    <row r="24" hidden="1" x14ac:dyDescent="0.15"/>
    <row r="25" hidden="1" x14ac:dyDescent="0.15"/>
    <row r="26" hidden="1" x14ac:dyDescent="0.15"/>
    <row r="27" hidden="1" x14ac:dyDescent="0.15"/>
    <row r="28" hidden="1" x14ac:dyDescent="0.15"/>
    <row r="29" hidden="1" x14ac:dyDescent="0.15"/>
    <row r="30" hidden="1" x14ac:dyDescent="0.15"/>
    <row r="31" hidden="1" x14ac:dyDescent="0.15"/>
    <row r="32" hidden="1" x14ac:dyDescent="0.15"/>
    <row r="33" hidden="1" x14ac:dyDescent="0.15"/>
    <row r="34" hidden="1" x14ac:dyDescent="0.15"/>
    <row r="35" hidden="1" x14ac:dyDescent="0.15"/>
    <row r="36" hidden="1" x14ac:dyDescent="0.15"/>
    <row r="37" hidden="1" x14ac:dyDescent="0.15"/>
    <row r="38" hidden="1" x14ac:dyDescent="0.15"/>
    <row r="39" hidden="1" x14ac:dyDescent="0.15"/>
    <row r="40" hidden="1" x14ac:dyDescent="0.15"/>
    <row r="41" hidden="1" x14ac:dyDescent="0.15"/>
    <row r="42" collapsed="1" x14ac:dyDescent="0.15"/>
    <row r="43" hidden="1" x14ac:dyDescent="0.15"/>
    <row r="44" hidden="1" x14ac:dyDescent="0.15"/>
    <row r="45" hidden="1" x14ac:dyDescent="0.15"/>
    <row r="46" collapsed="1" x14ac:dyDescent="0.15"/>
    <row r="47" hidden="1" x14ac:dyDescent="0.15"/>
    <row r="48" hidden="1" x14ac:dyDescent="0.15"/>
    <row r="49" hidden="1" x14ac:dyDescent="0.15"/>
    <row r="50" hidden="1" x14ac:dyDescent="0.15"/>
    <row r="51" collapsed="1" x14ac:dyDescent="0.15"/>
    <row r="52" hidden="1" x14ac:dyDescent="0.15"/>
    <row r="53" hidden="1" x14ac:dyDescent="0.15"/>
    <row r="54" hidden="1" x14ac:dyDescent="0.15"/>
    <row r="55" hidden="1" x14ac:dyDescent="0.15"/>
    <row r="56" hidden="1" x14ac:dyDescent="0.15"/>
    <row r="57" collapsed="1" x14ac:dyDescent="0.15"/>
    <row r="58" hidden="1" x14ac:dyDescent="0.15"/>
    <row r="59" hidden="1" x14ac:dyDescent="0.15"/>
    <row r="60" hidden="1" x14ac:dyDescent="0.15"/>
    <row r="61" hidden="1" x14ac:dyDescent="0.15"/>
    <row r="62" collapsed="1" x14ac:dyDescent="0.15"/>
    <row r="63" hidden="1" x14ac:dyDescent="0.15"/>
    <row r="64" hidden="1" x14ac:dyDescent="0.15"/>
    <row r="65" spans="1:1" hidden="1" x14ac:dyDescent="0.15"/>
    <row r="66" spans="1:1" hidden="1" x14ac:dyDescent="0.15"/>
    <row r="67" spans="1:1" hidden="1" x14ac:dyDescent="0.15"/>
    <row r="68" spans="1:1" collapsed="1" x14ac:dyDescent="0.15"/>
    <row r="69" spans="1:1" hidden="1" x14ac:dyDescent="0.15"/>
    <row r="70" spans="1:1" hidden="1" x14ac:dyDescent="0.15"/>
    <row r="71" spans="1:1" hidden="1" x14ac:dyDescent="0.15"/>
    <row r="72" spans="1:1" hidden="1" x14ac:dyDescent="0.15"/>
    <row r="73" spans="1:1" hidden="1" x14ac:dyDescent="0.15"/>
    <row r="75" spans="1:1" x14ac:dyDescent="0.15">
      <c r="A75" s="15"/>
    </row>
    <row r="76" spans="1:1" x14ac:dyDescent="0.15">
      <c r="A76" s="15"/>
    </row>
    <row r="77" spans="1:1" x14ac:dyDescent="0.15">
      <c r="A77" s="15"/>
    </row>
    <row r="78" spans="1:1" x14ac:dyDescent="0.15">
      <c r="A78" s="15"/>
    </row>
    <row r="79" spans="1:1" x14ac:dyDescent="0.15">
      <c r="A79" s="15"/>
    </row>
    <row r="80" spans="1:1" x14ac:dyDescent="0.15">
      <c r="A80" s="15"/>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90"/>
  <sheetViews>
    <sheetView topLeftCell="C1" zoomScaleNormal="100" workbookViewId="0">
      <selection activeCell="D55" sqref="D55"/>
    </sheetView>
  </sheetViews>
  <sheetFormatPr defaultRowHeight="13.5" outlineLevelRow="2" x14ac:dyDescent="0.15"/>
  <cols>
    <col min="1" max="1" width="11.75" style="29" customWidth="1"/>
    <col min="2" max="2" width="55.375" style="22" bestFit="1" customWidth="1"/>
    <col min="3" max="3" width="21" style="26" bestFit="1" customWidth="1"/>
    <col min="4" max="4" width="86.625" style="21" customWidth="1"/>
    <col min="5" max="5" width="14.875" style="26" customWidth="1"/>
  </cols>
  <sheetData>
    <row r="1" spans="1:5" s="17" customFormat="1" x14ac:dyDescent="0.15">
      <c r="A1" s="18" t="s">
        <v>70</v>
      </c>
      <c r="B1" s="19" t="s">
        <v>71</v>
      </c>
      <c r="C1" s="19" t="s">
        <v>4</v>
      </c>
      <c r="D1" s="20" t="s">
        <v>72</v>
      </c>
      <c r="E1" s="19" t="s">
        <v>73</v>
      </c>
    </row>
    <row r="2" spans="1:5" ht="22.5" collapsed="1" x14ac:dyDescent="0.15">
      <c r="A2" s="67">
        <v>1</v>
      </c>
      <c r="B2" s="68" t="s">
        <v>74</v>
      </c>
      <c r="C2" s="68" t="s">
        <v>75</v>
      </c>
      <c r="D2" s="69" t="s">
        <v>324</v>
      </c>
      <c r="E2" s="30"/>
    </row>
    <row r="3" spans="1:5" s="44" customFormat="1" hidden="1" outlineLevel="1" x14ac:dyDescent="0.15">
      <c r="A3" s="45">
        <v>1.1000000000000001</v>
      </c>
      <c r="B3" s="41" t="s">
        <v>76</v>
      </c>
      <c r="C3" s="41" t="s">
        <v>75</v>
      </c>
      <c r="D3" s="42" t="s">
        <v>190</v>
      </c>
      <c r="E3" s="43"/>
    </row>
    <row r="4" spans="1:5" s="44" customFormat="1" hidden="1" outlineLevel="1" x14ac:dyDescent="0.15">
      <c r="A4" s="45">
        <v>1.2</v>
      </c>
      <c r="B4" s="41" t="s">
        <v>77</v>
      </c>
      <c r="C4" s="41" t="s">
        <v>75</v>
      </c>
      <c r="D4" s="42" t="s">
        <v>135</v>
      </c>
      <c r="E4" s="43"/>
    </row>
    <row r="5" spans="1:5" s="44" customFormat="1" hidden="1" outlineLevel="1" x14ac:dyDescent="0.15">
      <c r="A5" s="45">
        <v>1.3</v>
      </c>
      <c r="B5" s="41" t="s">
        <v>78</v>
      </c>
      <c r="C5" s="41" t="s">
        <v>75</v>
      </c>
      <c r="D5" s="42" t="s">
        <v>136</v>
      </c>
      <c r="E5" s="43"/>
    </row>
    <row r="6" spans="1:5" s="44" customFormat="1" ht="21" hidden="1" outlineLevel="1" x14ac:dyDescent="0.15">
      <c r="A6" s="45">
        <v>1.4</v>
      </c>
      <c r="B6" s="41" t="s">
        <v>79</v>
      </c>
      <c r="C6" s="41" t="s">
        <v>75</v>
      </c>
      <c r="D6" s="42" t="s">
        <v>137</v>
      </c>
      <c r="E6" s="43"/>
    </row>
    <row r="7" spans="1:5" s="44" customFormat="1" hidden="1" outlineLevel="1" x14ac:dyDescent="0.15">
      <c r="A7" s="45">
        <v>1.5</v>
      </c>
      <c r="B7" s="41" t="s">
        <v>374</v>
      </c>
      <c r="C7" s="41" t="s">
        <v>75</v>
      </c>
      <c r="D7" s="42" t="s">
        <v>375</v>
      </c>
      <c r="E7" s="43"/>
    </row>
    <row r="8" spans="1:5" ht="21" hidden="1" outlineLevel="1" x14ac:dyDescent="0.15">
      <c r="A8" s="65">
        <v>1.6</v>
      </c>
      <c r="B8" s="66" t="s">
        <v>425</v>
      </c>
      <c r="C8" s="66" t="s">
        <v>75</v>
      </c>
      <c r="D8" s="64" t="s">
        <v>140</v>
      </c>
      <c r="E8" s="24"/>
    </row>
    <row r="9" spans="1:5" hidden="1" outlineLevel="1" x14ac:dyDescent="0.15">
      <c r="A9" s="65">
        <v>1.7</v>
      </c>
      <c r="B9" s="66" t="s">
        <v>424</v>
      </c>
      <c r="C9" s="66" t="s">
        <v>75</v>
      </c>
      <c r="D9" s="64" t="s">
        <v>148</v>
      </c>
      <c r="E9" s="24"/>
    </row>
    <row r="10" spans="1:5" hidden="1" outlineLevel="1" x14ac:dyDescent="0.15">
      <c r="A10" s="46">
        <v>1.8</v>
      </c>
      <c r="B10" s="23" t="s">
        <v>81</v>
      </c>
      <c r="C10" s="23" t="s">
        <v>75</v>
      </c>
      <c r="D10" s="25" t="s">
        <v>149</v>
      </c>
      <c r="E10" s="24"/>
    </row>
    <row r="11" spans="1:5" hidden="1" outlineLevel="1" x14ac:dyDescent="0.15">
      <c r="A11" s="46">
        <v>1.9</v>
      </c>
      <c r="B11" s="23" t="s">
        <v>82</v>
      </c>
      <c r="C11" s="23" t="s">
        <v>75</v>
      </c>
      <c r="D11" s="25" t="s">
        <v>150</v>
      </c>
      <c r="E11" s="24"/>
    </row>
    <row r="12" spans="1:5" s="77" customFormat="1" ht="25.5" hidden="1" customHeight="1" outlineLevel="1" x14ac:dyDescent="0.15">
      <c r="A12" s="65" t="s">
        <v>286</v>
      </c>
      <c r="B12" s="75" t="s">
        <v>426</v>
      </c>
      <c r="C12" s="66" t="s">
        <v>75</v>
      </c>
      <c r="D12" s="64" t="s">
        <v>151</v>
      </c>
      <c r="E12" s="76"/>
    </row>
    <row r="13" spans="1:5" s="74" customFormat="1" ht="22.5" collapsed="1" x14ac:dyDescent="0.15">
      <c r="A13" s="67">
        <v>2</v>
      </c>
      <c r="B13" s="68" t="s">
        <v>193</v>
      </c>
      <c r="C13" s="68" t="s">
        <v>288</v>
      </c>
      <c r="D13" s="69" t="s">
        <v>287</v>
      </c>
      <c r="E13" s="78"/>
    </row>
    <row r="14" spans="1:5" s="83" customFormat="1" hidden="1" outlineLevel="1" x14ac:dyDescent="0.15">
      <c r="A14" s="79">
        <v>2.1</v>
      </c>
      <c r="B14" s="80" t="s">
        <v>80</v>
      </c>
      <c r="C14" s="80" t="s">
        <v>75</v>
      </c>
      <c r="D14" s="81" t="s">
        <v>138</v>
      </c>
      <c r="E14" s="82"/>
    </row>
    <row r="15" spans="1:5" s="83" customFormat="1" ht="22.5" hidden="1" outlineLevel="1" collapsed="1" x14ac:dyDescent="0.15">
      <c r="A15" s="79">
        <v>2.2000000000000002</v>
      </c>
      <c r="B15" s="80" t="s">
        <v>422</v>
      </c>
      <c r="C15" s="80" t="s">
        <v>75</v>
      </c>
      <c r="D15" s="81" t="s">
        <v>103</v>
      </c>
      <c r="E15" s="82"/>
    </row>
    <row r="16" spans="1:5" s="36" customFormat="1" hidden="1" outlineLevel="2" x14ac:dyDescent="0.15">
      <c r="A16" s="37" t="s">
        <v>1402</v>
      </c>
      <c r="B16" s="38" t="s">
        <v>104</v>
      </c>
      <c r="C16" s="38" t="s">
        <v>75</v>
      </c>
      <c r="D16" s="39" t="s">
        <v>182</v>
      </c>
      <c r="E16" s="23"/>
    </row>
    <row r="17" spans="1:5" s="36" customFormat="1" hidden="1" outlineLevel="2" x14ac:dyDescent="0.15">
      <c r="A17" s="37" t="s">
        <v>1403</v>
      </c>
      <c r="B17" s="38" t="s">
        <v>105</v>
      </c>
      <c r="C17" s="38" t="s">
        <v>75</v>
      </c>
      <c r="D17" s="39" t="s">
        <v>182</v>
      </c>
      <c r="E17" s="23"/>
    </row>
    <row r="18" spans="1:5" s="36" customFormat="1" hidden="1" outlineLevel="2" x14ac:dyDescent="0.15">
      <c r="A18" s="37" t="s">
        <v>1404</v>
      </c>
      <c r="B18" s="38" t="s">
        <v>106</v>
      </c>
      <c r="C18" s="38" t="s">
        <v>75</v>
      </c>
      <c r="D18" s="39" t="s">
        <v>182</v>
      </c>
      <c r="E18" s="23"/>
    </row>
    <row r="19" spans="1:5" s="36" customFormat="1" hidden="1" outlineLevel="2" x14ac:dyDescent="0.15">
      <c r="A19" s="37" t="s">
        <v>1405</v>
      </c>
      <c r="B19" s="38" t="s">
        <v>107</v>
      </c>
      <c r="C19" s="38" t="s">
        <v>75</v>
      </c>
      <c r="D19" s="39" t="s">
        <v>182</v>
      </c>
      <c r="E19" s="23"/>
    </row>
    <row r="20" spans="1:5" s="85" customFormat="1" ht="22.5" hidden="1" outlineLevel="1" collapsed="1" x14ac:dyDescent="0.15">
      <c r="A20" s="59">
        <v>2.2999999999999998</v>
      </c>
      <c r="B20" s="60" t="s">
        <v>423</v>
      </c>
      <c r="C20" s="60" t="s">
        <v>75</v>
      </c>
      <c r="D20" s="61" t="s">
        <v>111</v>
      </c>
      <c r="E20" s="84"/>
    </row>
    <row r="21" spans="1:5" s="85" customFormat="1" hidden="1" outlineLevel="2" x14ac:dyDescent="0.15">
      <c r="A21" s="62" t="s">
        <v>1406</v>
      </c>
      <c r="B21" s="63" t="s">
        <v>112</v>
      </c>
      <c r="C21" s="63" t="s">
        <v>75</v>
      </c>
      <c r="D21" s="64"/>
      <c r="E21" s="66"/>
    </row>
    <row r="22" spans="1:5" s="85" customFormat="1" hidden="1" outlineLevel="2" x14ac:dyDescent="0.15">
      <c r="A22" s="62" t="s">
        <v>1407</v>
      </c>
      <c r="B22" s="63" t="s">
        <v>113</v>
      </c>
      <c r="C22" s="63" t="s">
        <v>75</v>
      </c>
      <c r="D22" s="64"/>
      <c r="E22" s="66"/>
    </row>
    <row r="23" spans="1:5" s="85" customFormat="1" hidden="1" outlineLevel="2" x14ac:dyDescent="0.15">
      <c r="A23" s="62" t="s">
        <v>1408</v>
      </c>
      <c r="B23" s="63" t="s">
        <v>114</v>
      </c>
      <c r="C23" s="63" t="s">
        <v>75</v>
      </c>
      <c r="D23" s="64"/>
      <c r="E23" s="66"/>
    </row>
    <row r="24" spans="1:5" s="85" customFormat="1" hidden="1" outlineLevel="2" x14ac:dyDescent="0.15">
      <c r="A24" s="62" t="s">
        <v>1409</v>
      </c>
      <c r="B24" s="63" t="s">
        <v>115</v>
      </c>
      <c r="C24" s="63" t="s">
        <v>75</v>
      </c>
      <c r="D24" s="64"/>
      <c r="E24" s="66"/>
    </row>
    <row r="25" spans="1:5" s="74" customFormat="1" ht="22.5" collapsed="1" x14ac:dyDescent="0.15">
      <c r="A25" s="67">
        <v>3</v>
      </c>
      <c r="B25" s="68" t="s">
        <v>86</v>
      </c>
      <c r="C25" s="68" t="s">
        <v>75</v>
      </c>
      <c r="D25" s="69" t="s">
        <v>87</v>
      </c>
      <c r="E25" s="78"/>
    </row>
    <row r="26" spans="1:5" s="74" customFormat="1" hidden="1" outlineLevel="1" x14ac:dyDescent="0.15">
      <c r="A26" s="70">
        <v>3.1</v>
      </c>
      <c r="B26" s="103" t="s">
        <v>88</v>
      </c>
      <c r="C26" s="71" t="s">
        <v>75</v>
      </c>
      <c r="D26" s="72"/>
      <c r="E26" s="73"/>
    </row>
    <row r="27" spans="1:5" s="74" customFormat="1" hidden="1" outlineLevel="1" x14ac:dyDescent="0.15">
      <c r="A27" s="70">
        <v>3.2</v>
      </c>
      <c r="B27" s="103" t="s">
        <v>89</v>
      </c>
      <c r="C27" s="71" t="s">
        <v>75</v>
      </c>
      <c r="D27" s="72"/>
      <c r="E27" s="73"/>
    </row>
    <row r="28" spans="1:5" s="74" customFormat="1" hidden="1" outlineLevel="1" x14ac:dyDescent="0.15">
      <c r="A28" s="45">
        <v>3.3</v>
      </c>
      <c r="B28" s="41" t="s">
        <v>90</v>
      </c>
      <c r="C28" s="41" t="s">
        <v>75</v>
      </c>
      <c r="D28" s="42" t="s">
        <v>404</v>
      </c>
      <c r="E28" s="73"/>
    </row>
    <row r="29" spans="1:5" s="74" customFormat="1" ht="42" hidden="1" outlineLevel="1" x14ac:dyDescent="0.15">
      <c r="A29" s="107">
        <v>3.4</v>
      </c>
      <c r="B29" s="108" t="s">
        <v>611</v>
      </c>
      <c r="C29" s="108" t="s">
        <v>75</v>
      </c>
      <c r="D29" s="109" t="s">
        <v>612</v>
      </c>
      <c r="E29" s="73"/>
    </row>
    <row r="30" spans="1:5" s="74" customFormat="1" hidden="1" outlineLevel="1" x14ac:dyDescent="0.15">
      <c r="A30" s="45">
        <v>3.5</v>
      </c>
      <c r="B30" s="41" t="s">
        <v>91</v>
      </c>
      <c r="C30" s="41" t="s">
        <v>75</v>
      </c>
      <c r="D30" s="42" t="s">
        <v>174</v>
      </c>
      <c r="E30" s="73"/>
    </row>
    <row r="31" spans="1:5" s="74" customFormat="1" hidden="1" outlineLevel="1" x14ac:dyDescent="0.15">
      <c r="A31" s="45">
        <v>3.6</v>
      </c>
      <c r="B31" s="41" t="s">
        <v>92</v>
      </c>
      <c r="C31" s="41" t="s">
        <v>75</v>
      </c>
      <c r="D31" s="42" t="s">
        <v>173</v>
      </c>
      <c r="E31" s="73"/>
    </row>
    <row r="32" spans="1:5" s="74" customFormat="1" hidden="1" outlineLevel="1" x14ac:dyDescent="0.15">
      <c r="A32" s="45">
        <v>3.7</v>
      </c>
      <c r="B32" s="41" t="s">
        <v>615</v>
      </c>
      <c r="C32" s="41" t="s">
        <v>75</v>
      </c>
      <c r="D32" s="42"/>
      <c r="E32" s="73"/>
    </row>
    <row r="33" spans="1:5" s="74" customFormat="1" hidden="1" outlineLevel="1" x14ac:dyDescent="0.15">
      <c r="A33" s="45">
        <v>3.8</v>
      </c>
      <c r="B33" s="41" t="s">
        <v>614</v>
      </c>
      <c r="C33" s="41" t="s">
        <v>75</v>
      </c>
      <c r="D33" s="42" t="s">
        <v>172</v>
      </c>
      <c r="E33" s="73"/>
    </row>
    <row r="34" spans="1:5" s="74" customFormat="1" hidden="1" outlineLevel="1" x14ac:dyDescent="0.15">
      <c r="A34" s="45">
        <v>3.9</v>
      </c>
      <c r="B34" s="41" t="s">
        <v>613</v>
      </c>
      <c r="C34" s="41" t="s">
        <v>75</v>
      </c>
      <c r="D34" s="42"/>
      <c r="E34" s="73"/>
    </row>
    <row r="35" spans="1:5" s="74" customFormat="1" ht="21" hidden="1" outlineLevel="1" x14ac:dyDescent="0.15">
      <c r="A35" s="104" t="s">
        <v>418</v>
      </c>
      <c r="B35" s="105" t="s">
        <v>609</v>
      </c>
      <c r="C35" s="105" t="s">
        <v>75</v>
      </c>
      <c r="D35" s="106" t="s">
        <v>188</v>
      </c>
      <c r="E35" s="73"/>
    </row>
    <row r="36" spans="1:5" s="74" customFormat="1" hidden="1" outlineLevel="1" x14ac:dyDescent="0.15">
      <c r="A36" s="70">
        <v>3.11</v>
      </c>
      <c r="B36" s="71" t="s">
        <v>93</v>
      </c>
      <c r="C36" s="71" t="s">
        <v>75</v>
      </c>
      <c r="D36" s="72"/>
      <c r="E36" s="73"/>
    </row>
    <row r="37" spans="1:5" s="74" customFormat="1" hidden="1" outlineLevel="1" x14ac:dyDescent="0.15">
      <c r="A37" s="45" t="s">
        <v>419</v>
      </c>
      <c r="B37" s="41" t="s">
        <v>94</v>
      </c>
      <c r="C37" s="41" t="s">
        <v>75</v>
      </c>
      <c r="D37" s="42" t="s">
        <v>171</v>
      </c>
      <c r="E37" s="73"/>
    </row>
    <row r="38" spans="1:5" s="74" customFormat="1" hidden="1" outlineLevel="1" x14ac:dyDescent="0.15">
      <c r="A38" s="45" t="s">
        <v>420</v>
      </c>
      <c r="B38" s="41" t="s">
        <v>95</v>
      </c>
      <c r="C38" s="41" t="s">
        <v>75</v>
      </c>
      <c r="D38" s="42" t="s">
        <v>175</v>
      </c>
      <c r="E38" s="73"/>
    </row>
    <row r="39" spans="1:5" s="74" customFormat="1" hidden="1" outlineLevel="1" x14ac:dyDescent="0.15">
      <c r="A39" s="104" t="s">
        <v>421</v>
      </c>
      <c r="B39" s="105" t="s">
        <v>610</v>
      </c>
      <c r="C39" s="105" t="s">
        <v>75</v>
      </c>
      <c r="D39" s="106"/>
      <c r="E39" s="73"/>
    </row>
    <row r="40" spans="1:5" s="74" customFormat="1" hidden="1" outlineLevel="1" x14ac:dyDescent="0.15">
      <c r="A40" s="45" t="s">
        <v>63</v>
      </c>
      <c r="B40" s="41" t="s">
        <v>176</v>
      </c>
      <c r="C40" s="41" t="s">
        <v>75</v>
      </c>
      <c r="D40" s="42" t="s">
        <v>177</v>
      </c>
      <c r="E40" s="73"/>
    </row>
    <row r="41" spans="1:5" s="74" customFormat="1" hidden="1" outlineLevel="1" x14ac:dyDescent="0.15">
      <c r="A41" s="45" t="s">
        <v>64</v>
      </c>
      <c r="B41" s="41" t="s">
        <v>96</v>
      </c>
      <c r="C41" s="41" t="s">
        <v>75</v>
      </c>
      <c r="D41" s="42"/>
      <c r="E41" s="73"/>
    </row>
    <row r="42" spans="1:5" s="74" customFormat="1" hidden="1" outlineLevel="1" x14ac:dyDescent="0.15">
      <c r="A42" s="45" t="s">
        <v>65</v>
      </c>
      <c r="B42" s="41" t="s">
        <v>97</v>
      </c>
      <c r="C42" s="41" t="s">
        <v>75</v>
      </c>
      <c r="D42" s="42" t="s">
        <v>178</v>
      </c>
      <c r="E42" s="73"/>
    </row>
    <row r="43" spans="1:5" s="74" customFormat="1" hidden="1" outlineLevel="1" x14ac:dyDescent="0.15">
      <c r="A43" s="45" t="s">
        <v>66</v>
      </c>
      <c r="B43" s="41" t="s">
        <v>98</v>
      </c>
      <c r="C43" s="41" t="s">
        <v>75</v>
      </c>
      <c r="D43" s="42" t="s">
        <v>179</v>
      </c>
      <c r="E43" s="73"/>
    </row>
    <row r="44" spans="1:5" s="74" customFormat="1" ht="22.5" hidden="1" outlineLevel="1" x14ac:dyDescent="0.15">
      <c r="A44" s="80">
        <v>3.1</v>
      </c>
      <c r="B44" s="80" t="s">
        <v>1416</v>
      </c>
      <c r="C44" s="68" t="s">
        <v>75</v>
      </c>
      <c r="D44" s="69" t="s">
        <v>100</v>
      </c>
      <c r="E44" s="78"/>
    </row>
    <row r="45" spans="1:5" s="83" customFormat="1" hidden="1" outlineLevel="2" x14ac:dyDescent="0.15">
      <c r="A45" s="86" t="s">
        <v>1420</v>
      </c>
      <c r="B45" s="87" t="s">
        <v>101</v>
      </c>
      <c r="C45" s="87" t="s">
        <v>75</v>
      </c>
      <c r="D45" s="88" t="s">
        <v>1417</v>
      </c>
      <c r="E45" s="71"/>
    </row>
    <row r="46" spans="1:5" s="83" customFormat="1" hidden="1" outlineLevel="2" x14ac:dyDescent="0.15">
      <c r="A46" s="86" t="s">
        <v>1421</v>
      </c>
      <c r="B46" s="87" t="s">
        <v>192</v>
      </c>
      <c r="C46" s="87" t="s">
        <v>75</v>
      </c>
      <c r="D46" s="88" t="s">
        <v>1418</v>
      </c>
      <c r="E46" s="71"/>
    </row>
    <row r="47" spans="1:5" s="83" customFormat="1" hidden="1" outlineLevel="2" x14ac:dyDescent="0.15">
      <c r="A47" s="86" t="s">
        <v>1422</v>
      </c>
      <c r="B47" s="87" t="s">
        <v>102</v>
      </c>
      <c r="C47" s="87" t="s">
        <v>75</v>
      </c>
      <c r="D47" s="88" t="s">
        <v>180</v>
      </c>
      <c r="E47" s="71"/>
    </row>
    <row r="48" spans="1:5" s="83" customFormat="1" hidden="1" outlineLevel="2" x14ac:dyDescent="0.15">
      <c r="A48" s="86" t="s">
        <v>1423</v>
      </c>
      <c r="B48" s="87" t="s">
        <v>181</v>
      </c>
      <c r="C48" s="87" t="s">
        <v>75</v>
      </c>
      <c r="D48" s="88" t="s">
        <v>1419</v>
      </c>
      <c r="E48" s="71"/>
    </row>
    <row r="49" spans="1:5" s="74" customFormat="1" ht="22.5" hidden="1" outlineLevel="1" x14ac:dyDescent="0.15">
      <c r="A49" s="80">
        <v>3.2</v>
      </c>
      <c r="B49" s="80" t="s">
        <v>133</v>
      </c>
      <c r="C49" s="68" t="s">
        <v>75</v>
      </c>
      <c r="D49" s="69" t="s">
        <v>116</v>
      </c>
      <c r="E49" s="78"/>
    </row>
    <row r="50" spans="1:5" s="83" customFormat="1" hidden="1" outlineLevel="2" x14ac:dyDescent="0.15">
      <c r="A50" s="86" t="s">
        <v>1424</v>
      </c>
      <c r="B50" s="87" t="s">
        <v>117</v>
      </c>
      <c r="C50" s="87" t="s">
        <v>75</v>
      </c>
      <c r="D50" s="88" t="s">
        <v>183</v>
      </c>
      <c r="E50" s="71"/>
    </row>
    <row r="51" spans="1:5" s="83" customFormat="1" hidden="1" outlineLevel="2" x14ac:dyDescent="0.15">
      <c r="A51" s="86" t="s">
        <v>1425</v>
      </c>
      <c r="B51" s="87" t="s">
        <v>118</v>
      </c>
      <c r="C51" s="87" t="s">
        <v>75</v>
      </c>
      <c r="D51" s="88"/>
      <c r="E51" s="71"/>
    </row>
    <row r="52" spans="1:5" s="83" customFormat="1" hidden="1" outlineLevel="2" x14ac:dyDescent="0.15">
      <c r="A52" s="86" t="s">
        <v>1426</v>
      </c>
      <c r="B52" s="87" t="s">
        <v>90</v>
      </c>
      <c r="C52" s="87" t="s">
        <v>75</v>
      </c>
      <c r="D52" s="88" t="s">
        <v>184</v>
      </c>
      <c r="E52" s="71"/>
    </row>
    <row r="53" spans="1:5" s="83" customFormat="1" hidden="1" outlineLevel="2" x14ac:dyDescent="0.15">
      <c r="A53" s="86" t="s">
        <v>1427</v>
      </c>
      <c r="B53" s="87" t="s">
        <v>119</v>
      </c>
      <c r="C53" s="87" t="s">
        <v>75</v>
      </c>
      <c r="D53" s="88"/>
      <c r="E53" s="71"/>
    </row>
    <row r="54" spans="1:5" s="83" customFormat="1" hidden="1" outlineLevel="2" x14ac:dyDescent="0.15">
      <c r="A54" s="86" t="s">
        <v>1428</v>
      </c>
      <c r="B54" s="87"/>
      <c r="C54" s="87" t="s">
        <v>75</v>
      </c>
      <c r="D54" s="88"/>
      <c r="E54" s="71"/>
    </row>
    <row r="55" spans="1:5" s="74" customFormat="1" x14ac:dyDescent="0.15">
      <c r="A55" s="67">
        <v>4</v>
      </c>
      <c r="B55" s="68" t="s">
        <v>1394</v>
      </c>
      <c r="C55" s="68" t="s">
        <v>75</v>
      </c>
      <c r="D55" s="69" t="s">
        <v>1431</v>
      </c>
      <c r="E55" s="78"/>
    </row>
    <row r="56" spans="1:5" s="74" customFormat="1" outlineLevel="1" x14ac:dyDescent="0.15">
      <c r="A56" s="89" t="s">
        <v>1410</v>
      </c>
      <c r="B56" s="71" t="s">
        <v>83</v>
      </c>
      <c r="C56" s="71" t="s">
        <v>75</v>
      </c>
      <c r="D56" s="72" t="s">
        <v>1395</v>
      </c>
      <c r="E56" s="73"/>
    </row>
    <row r="57" spans="1:5" s="74" customFormat="1" outlineLevel="1" x14ac:dyDescent="0.15">
      <c r="A57" s="89" t="s">
        <v>1411</v>
      </c>
      <c r="B57" s="71" t="s">
        <v>1396</v>
      </c>
      <c r="C57" s="71" t="s">
        <v>75</v>
      </c>
      <c r="D57" s="72" t="s">
        <v>1397</v>
      </c>
      <c r="E57" s="73"/>
    </row>
    <row r="58" spans="1:5" s="74" customFormat="1" outlineLevel="1" x14ac:dyDescent="0.15">
      <c r="A58" s="89" t="s">
        <v>1412</v>
      </c>
      <c r="B58" s="71" t="s">
        <v>84</v>
      </c>
      <c r="C58" s="71" t="s">
        <v>75</v>
      </c>
      <c r="D58" s="72" t="s">
        <v>152</v>
      </c>
      <c r="E58" s="73"/>
    </row>
    <row r="59" spans="1:5" s="74" customFormat="1" outlineLevel="1" x14ac:dyDescent="0.15">
      <c r="A59" s="89" t="s">
        <v>1413</v>
      </c>
      <c r="B59" s="71" t="s">
        <v>1398</v>
      </c>
      <c r="C59" s="71" t="s">
        <v>75</v>
      </c>
      <c r="D59" s="72" t="s">
        <v>1399</v>
      </c>
      <c r="E59" s="90"/>
    </row>
    <row r="60" spans="1:5" s="74" customFormat="1" outlineLevel="1" x14ac:dyDescent="0.15">
      <c r="A60" s="89" t="s">
        <v>1414</v>
      </c>
      <c r="B60" s="71" t="s">
        <v>85</v>
      </c>
      <c r="C60" s="71" t="s">
        <v>75</v>
      </c>
      <c r="D60" s="72" t="s">
        <v>1400</v>
      </c>
      <c r="E60" s="73"/>
    </row>
    <row r="61" spans="1:5" s="74" customFormat="1" ht="21" outlineLevel="1" x14ac:dyDescent="0.15">
      <c r="A61" s="89" t="s">
        <v>1415</v>
      </c>
      <c r="B61" s="71" t="s">
        <v>1401</v>
      </c>
      <c r="C61" s="71" t="s">
        <v>75</v>
      </c>
      <c r="D61" s="72" t="s">
        <v>139</v>
      </c>
      <c r="E61" s="73"/>
    </row>
    <row r="62" spans="1:5" s="74" customFormat="1" collapsed="1" x14ac:dyDescent="0.15">
      <c r="A62" s="67">
        <v>5</v>
      </c>
      <c r="B62" s="68" t="s">
        <v>108</v>
      </c>
      <c r="C62" s="68" t="s">
        <v>75</v>
      </c>
      <c r="D62" s="69" t="s">
        <v>109</v>
      </c>
      <c r="E62" s="78"/>
    </row>
    <row r="63" spans="1:5" s="74" customFormat="1" hidden="1" outlineLevel="1" x14ac:dyDescent="0.15">
      <c r="A63" s="89">
        <v>5.0999999999999996</v>
      </c>
      <c r="B63" s="71" t="s">
        <v>194</v>
      </c>
      <c r="C63" s="71" t="s">
        <v>75</v>
      </c>
      <c r="D63" s="72"/>
      <c r="E63" s="73"/>
    </row>
    <row r="64" spans="1:5" s="74" customFormat="1" hidden="1" outlineLevel="1" x14ac:dyDescent="0.15">
      <c r="A64" s="89">
        <v>5.2</v>
      </c>
      <c r="B64" s="71" t="s">
        <v>110</v>
      </c>
      <c r="C64" s="71" t="s">
        <v>75</v>
      </c>
      <c r="D64" s="72"/>
      <c r="E64" s="73"/>
    </row>
    <row r="65" spans="1:5" s="74" customFormat="1" hidden="1" outlineLevel="1" x14ac:dyDescent="0.15">
      <c r="A65" s="89">
        <v>5.3</v>
      </c>
      <c r="B65" s="71"/>
      <c r="C65" s="71" t="s">
        <v>75</v>
      </c>
      <c r="D65" s="91"/>
      <c r="E65" s="73"/>
    </row>
    <row r="66" spans="1:5" s="74" customFormat="1" hidden="1" outlineLevel="1" x14ac:dyDescent="0.15">
      <c r="A66" s="89">
        <v>5.4</v>
      </c>
      <c r="B66" s="71"/>
      <c r="C66" s="71" t="s">
        <v>75</v>
      </c>
      <c r="D66" s="91"/>
      <c r="E66" s="73"/>
    </row>
    <row r="67" spans="1:5" s="74" customFormat="1" hidden="1" outlineLevel="1" x14ac:dyDescent="0.15">
      <c r="A67" s="89">
        <v>5.5</v>
      </c>
      <c r="B67" s="71"/>
      <c r="C67" s="71" t="s">
        <v>75</v>
      </c>
      <c r="D67" s="91"/>
      <c r="E67" s="73"/>
    </row>
    <row r="68" spans="1:5" s="74" customFormat="1" collapsed="1" x14ac:dyDescent="0.15">
      <c r="A68" s="67">
        <v>6</v>
      </c>
      <c r="B68" s="68" t="s">
        <v>141</v>
      </c>
      <c r="C68" s="68" t="s">
        <v>142</v>
      </c>
      <c r="D68" s="69" t="s">
        <v>143</v>
      </c>
      <c r="E68" s="78"/>
    </row>
    <row r="69" spans="1:5" s="74" customFormat="1" hidden="1" outlineLevel="1" x14ac:dyDescent="0.15">
      <c r="A69" s="92" t="s">
        <v>402</v>
      </c>
      <c r="B69" s="71" t="s">
        <v>144</v>
      </c>
      <c r="C69" s="71" t="s">
        <v>75</v>
      </c>
      <c r="D69" s="72" t="s">
        <v>166</v>
      </c>
      <c r="E69" s="93"/>
    </row>
    <row r="70" spans="1:5" s="74" customFormat="1" hidden="1" outlineLevel="1" x14ac:dyDescent="0.15">
      <c r="A70" s="92" t="s">
        <v>1429</v>
      </c>
      <c r="B70" s="71" t="s">
        <v>147</v>
      </c>
      <c r="C70" s="71" t="s">
        <v>75</v>
      </c>
      <c r="D70" s="72" t="s">
        <v>167</v>
      </c>
      <c r="E70" s="93"/>
    </row>
    <row r="71" spans="1:5" s="74" customFormat="1" hidden="1" outlineLevel="1" x14ac:dyDescent="0.15">
      <c r="A71" s="92" t="s">
        <v>67</v>
      </c>
      <c r="B71" s="71" t="s">
        <v>145</v>
      </c>
      <c r="C71" s="71" t="s">
        <v>75</v>
      </c>
      <c r="D71" s="72" t="s">
        <v>168</v>
      </c>
      <c r="E71" s="93"/>
    </row>
    <row r="72" spans="1:5" s="74" customFormat="1" hidden="1" outlineLevel="1" x14ac:dyDescent="0.15">
      <c r="A72" s="92" t="s">
        <v>68</v>
      </c>
      <c r="B72" s="71" t="s">
        <v>146</v>
      </c>
      <c r="C72" s="71" t="s">
        <v>75</v>
      </c>
      <c r="D72" s="72" t="s">
        <v>169</v>
      </c>
      <c r="E72" s="93"/>
    </row>
    <row r="73" spans="1:5" s="74" customFormat="1" hidden="1" outlineLevel="1" x14ac:dyDescent="0.15">
      <c r="A73" s="92" t="s">
        <v>69</v>
      </c>
      <c r="B73" s="71" t="s">
        <v>155</v>
      </c>
      <c r="C73" s="71" t="s">
        <v>75</v>
      </c>
      <c r="D73" s="72" t="s">
        <v>170</v>
      </c>
      <c r="E73" s="93"/>
    </row>
    <row r="74" spans="1:5" s="74" customFormat="1" hidden="1" outlineLevel="1" x14ac:dyDescent="0.15">
      <c r="A74" s="92" t="s">
        <v>403</v>
      </c>
      <c r="B74" s="71"/>
      <c r="C74" s="71" t="s">
        <v>75</v>
      </c>
      <c r="D74" s="72"/>
      <c r="E74" s="93"/>
    </row>
    <row r="75" spans="1:5" s="74" customFormat="1" ht="22.5" collapsed="1" x14ac:dyDescent="0.15">
      <c r="A75" s="67">
        <v>7</v>
      </c>
      <c r="B75" s="68" t="s">
        <v>120</v>
      </c>
      <c r="C75" s="68" t="s">
        <v>121</v>
      </c>
      <c r="D75" s="69" t="s">
        <v>122</v>
      </c>
      <c r="E75" s="78"/>
    </row>
    <row r="76" spans="1:5" s="74" customFormat="1" ht="21" hidden="1" outlineLevel="1" x14ac:dyDescent="0.15">
      <c r="A76" s="89">
        <v>7.1</v>
      </c>
      <c r="B76" s="71" t="s">
        <v>123</v>
      </c>
      <c r="C76" s="71" t="s">
        <v>121</v>
      </c>
      <c r="D76" s="72" t="s">
        <v>162</v>
      </c>
      <c r="E76" s="94"/>
    </row>
    <row r="77" spans="1:5" s="74" customFormat="1" ht="21" hidden="1" outlineLevel="1" x14ac:dyDescent="0.15">
      <c r="A77" s="89">
        <v>7.2</v>
      </c>
      <c r="B77" s="71" t="s">
        <v>124</v>
      </c>
      <c r="C77" s="71" t="s">
        <v>121</v>
      </c>
      <c r="D77" s="72" t="s">
        <v>163</v>
      </c>
      <c r="E77" s="94"/>
    </row>
    <row r="78" spans="1:5" s="74" customFormat="1" hidden="1" outlineLevel="1" x14ac:dyDescent="0.15">
      <c r="A78" s="89">
        <v>7.3</v>
      </c>
      <c r="B78" s="71" t="s">
        <v>125</v>
      </c>
      <c r="C78" s="71" t="s">
        <v>121</v>
      </c>
      <c r="D78" s="72" t="s">
        <v>165</v>
      </c>
      <c r="E78" s="94"/>
    </row>
    <row r="79" spans="1:5" s="74" customFormat="1" ht="31.5" hidden="1" outlineLevel="1" x14ac:dyDescent="0.15">
      <c r="A79" s="89">
        <v>7.4</v>
      </c>
      <c r="B79" s="71" t="s">
        <v>126</v>
      </c>
      <c r="C79" s="71" t="s">
        <v>121</v>
      </c>
      <c r="D79" s="72" t="s">
        <v>164</v>
      </c>
      <c r="E79" s="94"/>
    </row>
    <row r="80" spans="1:5" s="74" customFormat="1" hidden="1" outlineLevel="1" x14ac:dyDescent="0.15">
      <c r="A80" s="89">
        <v>7.5</v>
      </c>
      <c r="B80" s="71"/>
      <c r="C80" s="71" t="s">
        <v>121</v>
      </c>
      <c r="D80" s="72"/>
      <c r="E80" s="94"/>
    </row>
    <row r="81" spans="1:5" s="74" customFormat="1" collapsed="1" x14ac:dyDescent="0.15">
      <c r="A81" s="67">
        <v>8</v>
      </c>
      <c r="B81" s="68" t="s">
        <v>127</v>
      </c>
      <c r="C81" s="68" t="s">
        <v>128</v>
      </c>
      <c r="D81" s="69" t="s">
        <v>129</v>
      </c>
      <c r="E81" s="95"/>
    </row>
    <row r="82" spans="1:5" hidden="1" outlineLevel="1" x14ac:dyDescent="0.15">
      <c r="A82" s="27">
        <v>8.1</v>
      </c>
      <c r="B82" s="31" t="s">
        <v>130</v>
      </c>
      <c r="C82" s="23" t="s">
        <v>128</v>
      </c>
      <c r="D82" s="25" t="s">
        <v>153</v>
      </c>
    </row>
    <row r="83" spans="1:5" hidden="1" outlineLevel="1" x14ac:dyDescent="0.15">
      <c r="A83" s="27">
        <v>8.1999999999999993</v>
      </c>
      <c r="B83" s="31" t="s">
        <v>131</v>
      </c>
      <c r="C83" s="23" t="s">
        <v>128</v>
      </c>
      <c r="D83" s="25" t="s">
        <v>154</v>
      </c>
    </row>
    <row r="84" spans="1:5" hidden="1" outlineLevel="1" x14ac:dyDescent="0.15">
      <c r="A84" s="27">
        <v>8.3000000000000007</v>
      </c>
      <c r="B84" s="28" t="s">
        <v>132</v>
      </c>
      <c r="C84" s="23" t="s">
        <v>128</v>
      </c>
      <c r="D84" s="25" t="s">
        <v>156</v>
      </c>
    </row>
    <row r="85" spans="1:5" hidden="1" outlineLevel="1" x14ac:dyDescent="0.15">
      <c r="A85" s="27">
        <v>8.4</v>
      </c>
      <c r="B85" s="28" t="s">
        <v>74</v>
      </c>
      <c r="C85" s="23" t="s">
        <v>128</v>
      </c>
      <c r="D85" s="25" t="s">
        <v>157</v>
      </c>
    </row>
    <row r="86" spans="1:5" ht="21" hidden="1" outlineLevel="1" x14ac:dyDescent="0.15">
      <c r="A86" s="27">
        <v>8.5</v>
      </c>
      <c r="B86" s="28" t="s">
        <v>86</v>
      </c>
      <c r="C86" s="23" t="s">
        <v>128</v>
      </c>
      <c r="D86" s="25" t="s">
        <v>158</v>
      </c>
    </row>
    <row r="87" spans="1:5" hidden="1" outlineLevel="1" x14ac:dyDescent="0.15">
      <c r="A87" s="27">
        <v>8.6</v>
      </c>
      <c r="B87" s="28" t="s">
        <v>99</v>
      </c>
      <c r="C87" s="23" t="s">
        <v>128</v>
      </c>
      <c r="D87" s="25" t="s">
        <v>160</v>
      </c>
    </row>
    <row r="88" spans="1:5" hidden="1" outlineLevel="1" x14ac:dyDescent="0.15">
      <c r="A88" s="27">
        <v>8.6999999999999993</v>
      </c>
      <c r="B88" s="28" t="s">
        <v>133</v>
      </c>
      <c r="C88" s="23" t="s">
        <v>128</v>
      </c>
      <c r="D88" s="25" t="s">
        <v>159</v>
      </c>
    </row>
    <row r="89" spans="1:5" hidden="1" outlineLevel="1" x14ac:dyDescent="0.15">
      <c r="A89" s="27">
        <v>8.8000000000000007</v>
      </c>
      <c r="B89" s="28" t="s">
        <v>134</v>
      </c>
      <c r="C89" s="23" t="s">
        <v>128</v>
      </c>
      <c r="D89" s="25" t="s">
        <v>161</v>
      </c>
    </row>
    <row r="90" spans="1:5" ht="12.75" customHeight="1" x14ac:dyDescent="0.15">
      <c r="A90" s="27"/>
      <c r="B90" s="28"/>
      <c r="C90" s="23"/>
      <c r="D90" s="25"/>
    </row>
  </sheetData>
  <phoneticPr fontId="6" type="noConversion"/>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5"/>
  <sheetViews>
    <sheetView tabSelected="1" zoomScale="85" zoomScaleNormal="85" workbookViewId="0">
      <pane ySplit="2" topLeftCell="A65" activePane="bottomLeft" state="frozen"/>
      <selection pane="bottomLeft" activeCell="D67" sqref="D67"/>
    </sheetView>
  </sheetViews>
  <sheetFormatPr defaultRowHeight="77.25" customHeight="1" x14ac:dyDescent="0.15"/>
  <cols>
    <col min="1" max="1" width="5.625" customWidth="1"/>
    <col min="2" max="2" width="16.125" customWidth="1"/>
    <col min="3" max="3" width="25.125" customWidth="1"/>
    <col min="4" max="4" width="12.25" bestFit="1" customWidth="1"/>
    <col min="5" max="5" width="11.125" customWidth="1"/>
    <col min="6" max="6" width="21.125" style="16" customWidth="1"/>
    <col min="7" max="7" width="23.375" style="16" customWidth="1"/>
    <col min="8" max="8" width="61.625" style="136" customWidth="1"/>
    <col min="9" max="9" width="35.25" style="16" customWidth="1"/>
    <col min="12" max="12" width="12.375" bestFit="1" customWidth="1"/>
    <col min="13" max="13" width="13.875" bestFit="1" customWidth="1"/>
    <col min="14" max="14" width="15.25" bestFit="1" customWidth="1"/>
    <col min="15" max="15" width="12.625" bestFit="1" customWidth="1"/>
    <col min="16" max="16" width="19" customWidth="1"/>
    <col min="17" max="17" width="14.25" bestFit="1" customWidth="1"/>
    <col min="18" max="18" width="10.375" bestFit="1" customWidth="1"/>
    <col min="19" max="19" width="10.375" customWidth="1"/>
    <col min="21" max="21" width="9.875" bestFit="1" customWidth="1"/>
    <col min="22" max="22" width="10.125" bestFit="1" customWidth="1"/>
    <col min="23" max="23" width="17.875" customWidth="1"/>
  </cols>
  <sheetData>
    <row r="1" spans="1:23" ht="31.5" customHeight="1" thickBot="1" x14ac:dyDescent="0.2">
      <c r="A1" s="10"/>
      <c r="B1" s="11"/>
      <c r="C1" s="11"/>
      <c r="D1" s="11"/>
      <c r="E1" s="11"/>
      <c r="F1" s="33" t="s">
        <v>53</v>
      </c>
      <c r="G1" s="35"/>
      <c r="H1" s="133"/>
      <c r="I1" s="35"/>
      <c r="J1" s="11"/>
      <c r="K1" s="11"/>
      <c r="L1" s="12"/>
      <c r="M1" s="6"/>
      <c r="N1" s="7"/>
      <c r="O1" s="7"/>
      <c r="P1" s="8" t="s">
        <v>52</v>
      </c>
      <c r="Q1" s="7"/>
      <c r="R1" s="7"/>
      <c r="S1" s="7"/>
      <c r="T1" s="7"/>
      <c r="U1" s="7"/>
      <c r="V1" s="7"/>
      <c r="W1" s="9"/>
    </row>
    <row r="2" spans="1:23" ht="36.75" customHeight="1" x14ac:dyDescent="0.15">
      <c r="A2" s="13" t="s">
        <v>0</v>
      </c>
      <c r="B2" s="14" t="s">
        <v>48</v>
      </c>
      <c r="C2" s="13" t="s">
        <v>42</v>
      </c>
      <c r="D2" s="13" t="s">
        <v>1</v>
      </c>
      <c r="E2" s="14" t="s">
        <v>18</v>
      </c>
      <c r="F2" s="14" t="s">
        <v>49</v>
      </c>
      <c r="G2" s="14" t="s">
        <v>50</v>
      </c>
      <c r="H2" s="132"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s="58" customFormat="1" ht="77.25" customHeight="1" x14ac:dyDescent="0.15">
      <c r="A3" s="54" t="s">
        <v>207</v>
      </c>
      <c r="B3" s="113" t="s">
        <v>185</v>
      </c>
      <c r="C3" s="55" t="s">
        <v>186</v>
      </c>
      <c r="D3" s="54" t="s">
        <v>187</v>
      </c>
      <c r="E3" s="54" t="s">
        <v>239</v>
      </c>
      <c r="F3" s="129" t="s">
        <v>1436</v>
      </c>
      <c r="G3" s="55" t="s">
        <v>1432</v>
      </c>
      <c r="H3" s="134" t="s">
        <v>1433</v>
      </c>
      <c r="I3" s="56"/>
      <c r="J3" s="3" t="s">
        <v>44</v>
      </c>
      <c r="K3" s="54"/>
      <c r="L3" s="3" t="s">
        <v>15</v>
      </c>
      <c r="M3" s="54"/>
      <c r="N3" s="54"/>
      <c r="O3" s="54"/>
      <c r="P3" s="54"/>
      <c r="Q3" s="54"/>
      <c r="R3" s="54"/>
      <c r="S3" s="54"/>
      <c r="T3" s="57"/>
      <c r="U3" s="54"/>
      <c r="V3" s="54"/>
      <c r="W3" s="55"/>
    </row>
    <row r="4" spans="1:23" s="58" customFormat="1" ht="77.25" customHeight="1" x14ac:dyDescent="0.15">
      <c r="A4" s="54" t="s">
        <v>1438</v>
      </c>
      <c r="B4" s="113" t="s">
        <v>185</v>
      </c>
      <c r="C4" s="55" t="s">
        <v>186</v>
      </c>
      <c r="D4" s="54" t="s">
        <v>187</v>
      </c>
      <c r="E4" s="54" t="s">
        <v>239</v>
      </c>
      <c r="F4" s="129" t="s">
        <v>1439</v>
      </c>
      <c r="G4" s="55" t="s">
        <v>1440</v>
      </c>
      <c r="H4" s="134" t="s">
        <v>1441</v>
      </c>
      <c r="I4" s="56"/>
      <c r="J4" s="3" t="s">
        <v>14</v>
      </c>
      <c r="K4" s="54"/>
      <c r="L4" s="3" t="s">
        <v>15</v>
      </c>
      <c r="M4" s="54"/>
      <c r="N4" s="54"/>
      <c r="O4" s="54"/>
      <c r="P4" s="54"/>
      <c r="Q4" s="54"/>
      <c r="R4" s="54"/>
      <c r="S4" s="54"/>
      <c r="T4" s="57"/>
      <c r="U4" s="54"/>
      <c r="V4" s="54"/>
      <c r="W4" s="55"/>
    </row>
    <row r="5" spans="1:23" s="58" customFormat="1" ht="77.25" customHeight="1" x14ac:dyDescent="0.15">
      <c r="A5" s="54" t="s">
        <v>208</v>
      </c>
      <c r="B5" s="113" t="s">
        <v>185</v>
      </c>
      <c r="C5" s="55" t="s">
        <v>186</v>
      </c>
      <c r="D5" s="54" t="s">
        <v>187</v>
      </c>
      <c r="E5" s="54" t="s">
        <v>239</v>
      </c>
      <c r="F5" s="129" t="s">
        <v>1442</v>
      </c>
      <c r="G5" s="55" t="s">
        <v>1444</v>
      </c>
      <c r="H5" s="134" t="s">
        <v>1445</v>
      </c>
      <c r="I5" s="56" t="s">
        <v>1474</v>
      </c>
      <c r="J5" s="3" t="s">
        <v>14</v>
      </c>
      <c r="K5" s="54"/>
      <c r="L5" s="3" t="s">
        <v>15</v>
      </c>
      <c r="M5" s="54"/>
      <c r="N5" s="54"/>
      <c r="O5" s="54"/>
      <c r="P5" s="54"/>
      <c r="Q5" s="54"/>
      <c r="R5" s="54"/>
      <c r="S5" s="54"/>
      <c r="T5" s="57"/>
      <c r="U5" s="54"/>
      <c r="V5" s="54"/>
      <c r="W5" s="55"/>
    </row>
    <row r="6" spans="1:23" s="58" customFormat="1" ht="77.25" customHeight="1" x14ac:dyDescent="0.15">
      <c r="A6" s="54" t="s">
        <v>209</v>
      </c>
      <c r="B6" s="113" t="s">
        <v>185</v>
      </c>
      <c r="C6" s="55" t="s">
        <v>186</v>
      </c>
      <c r="D6" s="54" t="s">
        <v>187</v>
      </c>
      <c r="E6" s="54" t="s">
        <v>239</v>
      </c>
      <c r="F6" s="129" t="s">
        <v>1446</v>
      </c>
      <c r="G6" s="55" t="s">
        <v>1447</v>
      </c>
      <c r="H6" s="134" t="s">
        <v>1448</v>
      </c>
      <c r="I6" s="56"/>
      <c r="J6" s="3" t="s">
        <v>14</v>
      </c>
      <c r="K6" s="54"/>
      <c r="L6" s="3" t="s">
        <v>30</v>
      </c>
      <c r="M6" s="54"/>
      <c r="N6" s="54"/>
      <c r="O6" s="54"/>
      <c r="P6" s="54"/>
      <c r="Q6" s="54"/>
      <c r="R6" s="54"/>
      <c r="S6" s="54"/>
      <c r="T6" s="57"/>
      <c r="U6" s="54"/>
      <c r="V6" s="54"/>
      <c r="W6" s="55"/>
    </row>
    <row r="7" spans="1:23" s="58" customFormat="1" ht="77.25" customHeight="1" x14ac:dyDescent="0.15">
      <c r="A7" s="54" t="s">
        <v>210</v>
      </c>
      <c r="B7" s="113" t="s">
        <v>185</v>
      </c>
      <c r="C7" s="55" t="s">
        <v>186</v>
      </c>
      <c r="D7" s="54" t="s">
        <v>187</v>
      </c>
      <c r="E7" s="54" t="s">
        <v>239</v>
      </c>
      <c r="F7" s="129" t="s">
        <v>1449</v>
      </c>
      <c r="G7" s="55" t="s">
        <v>1450</v>
      </c>
      <c r="H7" s="134" t="s">
        <v>1451</v>
      </c>
      <c r="I7" s="56"/>
      <c r="J7" s="3" t="s">
        <v>45</v>
      </c>
      <c r="K7" s="54"/>
      <c r="L7" s="3" t="s">
        <v>15</v>
      </c>
      <c r="M7" s="54"/>
      <c r="N7" s="54"/>
      <c r="O7" s="54"/>
      <c r="P7" s="54"/>
      <c r="Q7" s="54"/>
      <c r="R7" s="54"/>
      <c r="S7" s="54"/>
      <c r="T7" s="57"/>
      <c r="U7" s="54"/>
      <c r="V7" s="54"/>
      <c r="W7" s="55"/>
    </row>
    <row r="8" spans="1:23" s="58" customFormat="1" ht="77.25" customHeight="1" x14ac:dyDescent="0.15">
      <c r="A8" s="54" t="s">
        <v>211</v>
      </c>
      <c r="B8" s="113" t="s">
        <v>185</v>
      </c>
      <c r="C8" s="55" t="s">
        <v>186</v>
      </c>
      <c r="D8" s="54" t="s">
        <v>187</v>
      </c>
      <c r="E8" s="54" t="s">
        <v>239</v>
      </c>
      <c r="F8" s="129" t="s">
        <v>1452</v>
      </c>
      <c r="G8" s="55" t="s">
        <v>1453</v>
      </c>
      <c r="H8" s="134" t="s">
        <v>1454</v>
      </c>
      <c r="I8" s="56"/>
      <c r="J8" s="3" t="s">
        <v>46</v>
      </c>
      <c r="K8" s="54"/>
      <c r="L8" s="3" t="s">
        <v>15</v>
      </c>
      <c r="M8" s="54"/>
      <c r="N8" s="54"/>
      <c r="O8" s="54"/>
      <c r="P8" s="54"/>
      <c r="Q8" s="54"/>
      <c r="R8" s="54"/>
      <c r="S8" s="54"/>
      <c r="T8" s="57"/>
      <c r="U8" s="54"/>
      <c r="V8" s="54"/>
      <c r="W8" s="55"/>
    </row>
    <row r="9" spans="1:23" ht="77.25" customHeight="1" x14ac:dyDescent="0.15">
      <c r="A9" s="54" t="s">
        <v>212</v>
      </c>
      <c r="B9" s="113" t="s">
        <v>185</v>
      </c>
      <c r="C9" s="4" t="s">
        <v>186</v>
      </c>
      <c r="D9" s="3" t="s">
        <v>187</v>
      </c>
      <c r="E9" s="3" t="s">
        <v>239</v>
      </c>
      <c r="F9" s="4" t="s">
        <v>1434</v>
      </c>
      <c r="G9" s="4" t="s">
        <v>1455</v>
      </c>
      <c r="H9" s="135" t="s">
        <v>1456</v>
      </c>
      <c r="I9" s="34"/>
      <c r="J9" s="3" t="s">
        <v>44</v>
      </c>
      <c r="K9" s="3"/>
      <c r="L9" s="3" t="s">
        <v>15</v>
      </c>
      <c r="M9" s="3"/>
      <c r="N9" s="3"/>
      <c r="O9" s="3"/>
      <c r="P9" s="3"/>
      <c r="Q9" s="3"/>
      <c r="R9" s="3"/>
      <c r="S9" s="3"/>
      <c r="T9" s="5"/>
      <c r="U9" s="3"/>
      <c r="V9" s="3"/>
      <c r="W9" s="4"/>
    </row>
    <row r="10" spans="1:23" ht="77.25" customHeight="1" x14ac:dyDescent="0.15">
      <c r="A10" s="54" t="s">
        <v>213</v>
      </c>
      <c r="B10" s="113" t="s">
        <v>185</v>
      </c>
      <c r="C10" s="4" t="s">
        <v>186</v>
      </c>
      <c r="D10" s="3" t="s">
        <v>187</v>
      </c>
      <c r="E10" s="3" t="s">
        <v>239</v>
      </c>
      <c r="F10" s="4" t="s">
        <v>1435</v>
      </c>
      <c r="G10" s="4" t="s">
        <v>1437</v>
      </c>
      <c r="H10" s="135" t="s">
        <v>1458</v>
      </c>
      <c r="I10" s="34" t="s">
        <v>1469</v>
      </c>
      <c r="J10" s="3" t="s">
        <v>44</v>
      </c>
      <c r="K10" s="3"/>
      <c r="L10" s="3" t="s">
        <v>15</v>
      </c>
      <c r="M10" s="3"/>
      <c r="N10" s="3"/>
      <c r="O10" s="3"/>
      <c r="P10" s="3"/>
      <c r="Q10" s="3"/>
      <c r="R10" s="3"/>
      <c r="S10" s="3"/>
      <c r="T10" s="5"/>
      <c r="U10" s="3"/>
      <c r="V10" s="3"/>
      <c r="W10" s="4"/>
    </row>
    <row r="11" spans="1:23" ht="77.25" customHeight="1" x14ac:dyDescent="0.15">
      <c r="A11" s="54" t="s">
        <v>214</v>
      </c>
      <c r="B11" s="113" t="s">
        <v>185</v>
      </c>
      <c r="C11" s="4" t="s">
        <v>186</v>
      </c>
      <c r="D11" s="3" t="s">
        <v>187</v>
      </c>
      <c r="E11" s="3" t="s">
        <v>240</v>
      </c>
      <c r="F11" s="4" t="s">
        <v>1459</v>
      </c>
      <c r="G11" s="4" t="s">
        <v>189</v>
      </c>
      <c r="H11" s="135" t="s">
        <v>1460</v>
      </c>
      <c r="I11" s="34"/>
      <c r="J11" s="3" t="s">
        <v>44</v>
      </c>
      <c r="K11" s="3">
        <v>1</v>
      </c>
      <c r="L11" s="3" t="s">
        <v>15</v>
      </c>
      <c r="M11" s="3"/>
      <c r="N11" s="3"/>
      <c r="O11" s="3"/>
      <c r="P11" s="3"/>
      <c r="Q11" s="3"/>
      <c r="R11" s="3"/>
      <c r="S11" s="3"/>
      <c r="T11" s="5"/>
      <c r="U11" s="3"/>
      <c r="V11" s="3"/>
      <c r="W11" s="4"/>
    </row>
    <row r="12" spans="1:23" ht="77.25" customHeight="1" x14ac:dyDescent="0.15">
      <c r="A12" s="54" t="s">
        <v>215</v>
      </c>
      <c r="B12" s="113" t="s">
        <v>185</v>
      </c>
      <c r="C12" s="4" t="s">
        <v>186</v>
      </c>
      <c r="D12" s="3" t="s">
        <v>187</v>
      </c>
      <c r="E12" s="3" t="s">
        <v>240</v>
      </c>
      <c r="F12" s="4" t="s">
        <v>205</v>
      </c>
      <c r="G12" s="4" t="s">
        <v>206</v>
      </c>
      <c r="H12" s="135" t="s">
        <v>1458</v>
      </c>
      <c r="I12" s="34" t="s">
        <v>1457</v>
      </c>
      <c r="J12" s="3" t="s">
        <v>44</v>
      </c>
      <c r="K12" s="3"/>
      <c r="L12" s="3" t="s">
        <v>15</v>
      </c>
      <c r="M12" s="3"/>
      <c r="N12" s="3"/>
      <c r="O12" s="3"/>
      <c r="P12" s="3"/>
      <c r="Q12" s="3"/>
      <c r="R12" s="3"/>
      <c r="S12" s="3"/>
      <c r="T12" s="5"/>
      <c r="U12" s="3"/>
      <c r="V12" s="3"/>
      <c r="W12" s="4"/>
    </row>
    <row r="13" spans="1:23" ht="77.25" customHeight="1" x14ac:dyDescent="0.15">
      <c r="A13" s="54" t="s">
        <v>216</v>
      </c>
      <c r="B13" s="113" t="s">
        <v>185</v>
      </c>
      <c r="C13" s="4" t="s">
        <v>186</v>
      </c>
      <c r="D13" s="3" t="s">
        <v>187</v>
      </c>
      <c r="E13" s="3" t="s">
        <v>239</v>
      </c>
      <c r="F13" s="4" t="s">
        <v>1461</v>
      </c>
      <c r="G13" s="4" t="s">
        <v>189</v>
      </c>
      <c r="H13" s="135" t="s">
        <v>1464</v>
      </c>
      <c r="I13" s="34"/>
      <c r="J13" s="3" t="s">
        <v>44</v>
      </c>
      <c r="K13" s="3"/>
      <c r="L13" s="3" t="s">
        <v>15</v>
      </c>
      <c r="M13" s="3"/>
      <c r="N13" s="3"/>
      <c r="O13" s="3"/>
      <c r="P13" s="3"/>
      <c r="Q13" s="3"/>
      <c r="R13" s="3"/>
      <c r="S13" s="3"/>
      <c r="T13" s="5"/>
      <c r="U13" s="3"/>
      <c r="V13" s="3"/>
      <c r="W13" s="4"/>
    </row>
    <row r="14" spans="1:23" ht="77.25" customHeight="1" x14ac:dyDescent="0.15">
      <c r="A14" s="54" t="s">
        <v>432</v>
      </c>
      <c r="B14" s="113" t="s">
        <v>185</v>
      </c>
      <c r="C14" s="4" t="s">
        <v>186</v>
      </c>
      <c r="D14" s="3" t="s">
        <v>187</v>
      </c>
      <c r="E14" s="3" t="s">
        <v>239</v>
      </c>
      <c r="F14" s="4" t="s">
        <v>1462</v>
      </c>
      <c r="G14" s="4" t="s">
        <v>1463</v>
      </c>
      <c r="H14" s="135" t="s">
        <v>1458</v>
      </c>
      <c r="I14" s="34" t="s">
        <v>1468</v>
      </c>
      <c r="J14" s="3" t="s">
        <v>44</v>
      </c>
      <c r="K14" s="3"/>
      <c r="L14" s="3" t="s">
        <v>15</v>
      </c>
      <c r="M14" s="3"/>
      <c r="N14" s="3"/>
      <c r="O14" s="3"/>
      <c r="P14" s="3"/>
      <c r="Q14" s="3"/>
      <c r="R14" s="3"/>
      <c r="S14" s="3"/>
      <c r="T14" s="5"/>
      <c r="U14" s="3"/>
      <c r="V14" s="3"/>
      <c r="W14" s="4"/>
    </row>
    <row r="15" spans="1:23" ht="77.25" customHeight="1" x14ac:dyDescent="0.15">
      <c r="A15" s="54" t="s">
        <v>219</v>
      </c>
      <c r="B15" s="113" t="s">
        <v>185</v>
      </c>
      <c r="C15" s="4" t="s">
        <v>186</v>
      </c>
      <c r="D15" s="3" t="s">
        <v>187</v>
      </c>
      <c r="E15" s="3" t="s">
        <v>239</v>
      </c>
      <c r="F15" s="4" t="s">
        <v>1475</v>
      </c>
      <c r="G15" s="4" t="s">
        <v>1476</v>
      </c>
      <c r="H15" s="135" t="s">
        <v>1477</v>
      </c>
      <c r="I15" s="34"/>
      <c r="J15" s="3" t="s">
        <v>45</v>
      </c>
      <c r="K15" s="3"/>
      <c r="L15" s="3" t="s">
        <v>15</v>
      </c>
      <c r="M15" s="3"/>
      <c r="N15" s="3"/>
      <c r="O15" s="3"/>
      <c r="P15" s="3"/>
      <c r="Q15" s="3"/>
      <c r="R15" s="3"/>
      <c r="S15" s="3"/>
      <c r="T15" s="5"/>
      <c r="U15" s="3"/>
      <c r="V15" s="3"/>
      <c r="W15" s="4"/>
    </row>
    <row r="16" spans="1:23" ht="77.25" customHeight="1" x14ac:dyDescent="0.15">
      <c r="A16" s="54" t="s">
        <v>224</v>
      </c>
      <c r="B16" s="113" t="s">
        <v>185</v>
      </c>
      <c r="C16" s="4" t="s">
        <v>186</v>
      </c>
      <c r="D16" s="3" t="s">
        <v>187</v>
      </c>
      <c r="E16" s="3" t="s">
        <v>240</v>
      </c>
      <c r="F16" s="4" t="s">
        <v>1467</v>
      </c>
      <c r="G16" s="4" t="s">
        <v>1465</v>
      </c>
      <c r="H16" s="135" t="s">
        <v>1466</v>
      </c>
      <c r="I16" s="34"/>
      <c r="J16" s="3" t="s">
        <v>44</v>
      </c>
      <c r="K16" s="3">
        <v>1</v>
      </c>
      <c r="L16" s="3" t="s">
        <v>15</v>
      </c>
      <c r="M16" s="3"/>
      <c r="N16" s="3"/>
      <c r="O16" s="3"/>
      <c r="P16" s="3"/>
      <c r="Q16" s="3"/>
      <c r="R16" s="3"/>
      <c r="S16" s="3"/>
      <c r="T16" s="5"/>
      <c r="U16" s="3"/>
      <c r="V16" s="3"/>
      <c r="W16" s="4"/>
    </row>
    <row r="17" spans="1:23" ht="77.25" customHeight="1" x14ac:dyDescent="0.15">
      <c r="A17" s="54" t="s">
        <v>230</v>
      </c>
      <c r="B17" s="113" t="s">
        <v>185</v>
      </c>
      <c r="C17" s="4" t="s">
        <v>186</v>
      </c>
      <c r="D17" s="3" t="s">
        <v>187</v>
      </c>
      <c r="E17" s="3" t="s">
        <v>289</v>
      </c>
      <c r="F17" s="4" t="s">
        <v>1470</v>
      </c>
      <c r="G17" s="4" t="s">
        <v>1471</v>
      </c>
      <c r="H17" s="135" t="s">
        <v>1473</v>
      </c>
      <c r="I17" s="34" t="s">
        <v>1472</v>
      </c>
      <c r="J17" s="3" t="s">
        <v>44</v>
      </c>
      <c r="K17" s="3"/>
      <c r="L17" s="3" t="s">
        <v>15</v>
      </c>
      <c r="M17" s="3"/>
      <c r="N17" s="3"/>
      <c r="O17" s="3"/>
      <c r="P17" s="3"/>
      <c r="Q17" s="3"/>
      <c r="R17" s="3"/>
      <c r="S17" s="3"/>
      <c r="T17" s="5"/>
      <c r="U17" s="3"/>
      <c r="V17" s="3"/>
      <c r="W17" s="4"/>
    </row>
    <row r="18" spans="1:23" ht="77.25" customHeight="1" x14ac:dyDescent="0.15">
      <c r="A18" s="54" t="s">
        <v>231</v>
      </c>
      <c r="B18" s="113" t="s">
        <v>185</v>
      </c>
      <c r="C18" s="4" t="s">
        <v>186</v>
      </c>
      <c r="D18" s="3" t="s">
        <v>187</v>
      </c>
      <c r="E18" s="3" t="s">
        <v>191</v>
      </c>
      <c r="F18" s="4" t="s">
        <v>196</v>
      </c>
      <c r="G18" s="4" t="s">
        <v>195</v>
      </c>
      <c r="H18" s="135" t="s">
        <v>197</v>
      </c>
      <c r="I18" s="4"/>
      <c r="J18" s="3" t="s">
        <v>44</v>
      </c>
      <c r="K18" s="3"/>
      <c r="L18" s="3" t="s">
        <v>15</v>
      </c>
      <c r="M18" s="3"/>
      <c r="N18" s="3"/>
      <c r="O18" s="3"/>
      <c r="P18" s="3"/>
      <c r="Q18" s="3"/>
      <c r="R18" s="3"/>
      <c r="S18" s="3"/>
      <c r="T18" s="5"/>
      <c r="U18" s="3"/>
      <c r="V18" s="3"/>
      <c r="W18" s="3"/>
    </row>
    <row r="19" spans="1:23" ht="77.25" customHeight="1" x14ac:dyDescent="0.15">
      <c r="A19" s="54" t="s">
        <v>242</v>
      </c>
      <c r="B19" s="113" t="s">
        <v>185</v>
      </c>
      <c r="C19" s="4" t="s">
        <v>186</v>
      </c>
      <c r="D19" s="3" t="s">
        <v>187</v>
      </c>
      <c r="E19" s="3" t="s">
        <v>191</v>
      </c>
      <c r="F19" s="4" t="s">
        <v>198</v>
      </c>
      <c r="G19" s="4" t="s">
        <v>199</v>
      </c>
      <c r="H19" s="135" t="s">
        <v>200</v>
      </c>
      <c r="I19" s="4"/>
      <c r="J19" s="3" t="s">
        <v>44</v>
      </c>
      <c r="K19" s="3"/>
      <c r="L19" s="3" t="s">
        <v>15</v>
      </c>
      <c r="M19" s="3"/>
      <c r="N19" s="3"/>
      <c r="O19" s="3"/>
      <c r="P19" s="3"/>
      <c r="Q19" s="3"/>
      <c r="R19" s="3"/>
      <c r="S19" s="3"/>
      <c r="T19" s="5"/>
      <c r="U19" s="3"/>
      <c r="V19" s="3"/>
      <c r="W19" s="3"/>
    </row>
    <row r="20" spans="1:23" ht="77.25" customHeight="1" x14ac:dyDescent="0.15">
      <c r="A20" s="54" t="s">
        <v>247</v>
      </c>
      <c r="B20" s="113" t="s">
        <v>185</v>
      </c>
      <c r="C20" s="4" t="s">
        <v>186</v>
      </c>
      <c r="D20" s="3" t="s">
        <v>187</v>
      </c>
      <c r="E20" s="3" t="s">
        <v>191</v>
      </c>
      <c r="F20" s="4" t="s">
        <v>201</v>
      </c>
      <c r="G20" s="4" t="s">
        <v>202</v>
      </c>
      <c r="H20" s="135" t="s">
        <v>203</v>
      </c>
      <c r="I20" s="4" t="s">
        <v>204</v>
      </c>
      <c r="J20" s="3" t="s">
        <v>44</v>
      </c>
      <c r="K20" s="3"/>
      <c r="L20" s="3" t="s">
        <v>15</v>
      </c>
      <c r="M20" s="3"/>
      <c r="N20" s="3"/>
      <c r="O20" s="3"/>
      <c r="P20" s="3"/>
      <c r="Q20" s="3"/>
      <c r="R20" s="3"/>
      <c r="S20" s="3"/>
      <c r="T20" s="5"/>
      <c r="U20" s="3"/>
      <c r="V20" s="3"/>
      <c r="W20" s="3"/>
    </row>
    <row r="21" spans="1:23" ht="77.25" customHeight="1" x14ac:dyDescent="0.15">
      <c r="A21" s="54" t="s">
        <v>252</v>
      </c>
      <c r="B21" s="114" t="s">
        <v>217</v>
      </c>
      <c r="C21" s="4" t="s">
        <v>238</v>
      </c>
      <c r="D21" s="3" t="s">
        <v>187</v>
      </c>
      <c r="E21" s="4" t="s">
        <v>241</v>
      </c>
      <c r="F21" s="4" t="s">
        <v>269</v>
      </c>
      <c r="G21" s="4" t="s">
        <v>218</v>
      </c>
      <c r="H21" s="135" t="s">
        <v>222</v>
      </c>
      <c r="I21" s="4"/>
      <c r="J21" s="3" t="s">
        <v>44</v>
      </c>
      <c r="K21" s="3"/>
      <c r="L21" s="3" t="s">
        <v>15</v>
      </c>
      <c r="M21" s="3"/>
      <c r="N21" s="3"/>
      <c r="O21" s="3"/>
      <c r="P21" s="3"/>
      <c r="Q21" s="3"/>
      <c r="R21" s="3"/>
      <c r="S21" s="3"/>
      <c r="T21" s="5"/>
      <c r="U21" s="3"/>
      <c r="V21" s="3"/>
      <c r="W21" s="3"/>
    </row>
    <row r="22" spans="1:23" ht="77.25" customHeight="1" x14ac:dyDescent="0.15">
      <c r="A22" s="54" t="s">
        <v>257</v>
      </c>
      <c r="B22" s="114" t="s">
        <v>217</v>
      </c>
      <c r="C22" s="4" t="s">
        <v>238</v>
      </c>
      <c r="D22" s="3" t="s">
        <v>187</v>
      </c>
      <c r="E22" s="4" t="s">
        <v>241</v>
      </c>
      <c r="F22" s="4" t="s">
        <v>220</v>
      </c>
      <c r="G22" s="4" t="s">
        <v>221</v>
      </c>
      <c r="H22" s="135" t="s">
        <v>223</v>
      </c>
      <c r="I22" s="40" t="s">
        <v>225</v>
      </c>
      <c r="J22" s="3" t="s">
        <v>44</v>
      </c>
      <c r="K22" s="3"/>
      <c r="L22" s="3" t="s">
        <v>15</v>
      </c>
      <c r="M22" s="3"/>
      <c r="N22" s="3"/>
      <c r="O22" s="3"/>
      <c r="P22" s="3"/>
      <c r="Q22" s="3"/>
      <c r="R22" s="3"/>
      <c r="S22" s="3"/>
      <c r="T22" s="5"/>
      <c r="U22" s="3"/>
      <c r="V22" s="3"/>
      <c r="W22" s="3"/>
    </row>
    <row r="23" spans="1:23" ht="77.25" customHeight="1" x14ac:dyDescent="0.15">
      <c r="A23" s="54" t="s">
        <v>261</v>
      </c>
      <c r="B23" s="114" t="s">
        <v>217</v>
      </c>
      <c r="C23" s="4" t="s">
        <v>238</v>
      </c>
      <c r="D23" s="3" t="s">
        <v>187</v>
      </c>
      <c r="E23" s="4" t="s">
        <v>241</v>
      </c>
      <c r="F23" s="4" t="s">
        <v>228</v>
      </c>
      <c r="G23" s="4" t="s">
        <v>226</v>
      </c>
      <c r="H23" s="135" t="s">
        <v>227</v>
      </c>
      <c r="I23" s="40" t="s">
        <v>229</v>
      </c>
      <c r="J23" s="3" t="s">
        <v>44</v>
      </c>
      <c r="K23" s="3"/>
      <c r="L23" s="3" t="s">
        <v>15</v>
      </c>
      <c r="M23" s="3"/>
      <c r="N23" s="3"/>
      <c r="O23" s="3"/>
      <c r="P23" s="3"/>
      <c r="Q23" s="3"/>
      <c r="R23" s="3"/>
      <c r="S23" s="3"/>
      <c r="T23" s="5"/>
      <c r="U23" s="3"/>
      <c r="V23" s="3"/>
      <c r="W23" s="3"/>
    </row>
    <row r="24" spans="1:23" ht="77.25" customHeight="1" x14ac:dyDescent="0.15">
      <c r="A24" s="54" t="s">
        <v>265</v>
      </c>
      <c r="B24" s="114" t="s">
        <v>217</v>
      </c>
      <c r="C24" s="4" t="s">
        <v>238</v>
      </c>
      <c r="D24" s="3" t="s">
        <v>187</v>
      </c>
      <c r="E24" s="4" t="s">
        <v>241</v>
      </c>
      <c r="F24" s="4" t="s">
        <v>232</v>
      </c>
      <c r="G24" s="4" t="s">
        <v>233</v>
      </c>
      <c r="H24" s="135" t="s">
        <v>236</v>
      </c>
      <c r="I24" s="4"/>
      <c r="J24" s="3" t="s">
        <v>44</v>
      </c>
      <c r="K24" s="3"/>
      <c r="L24" s="3" t="s">
        <v>15</v>
      </c>
      <c r="M24" s="3"/>
      <c r="N24" s="3"/>
      <c r="O24" s="3"/>
      <c r="P24" s="3"/>
      <c r="Q24" s="3"/>
      <c r="R24" s="3"/>
      <c r="S24" s="3"/>
      <c r="T24" s="5"/>
      <c r="U24" s="3"/>
      <c r="V24" s="3"/>
      <c r="W24" s="3"/>
    </row>
    <row r="25" spans="1:23" ht="77.25" customHeight="1" x14ac:dyDescent="0.15">
      <c r="A25" s="54" t="s">
        <v>271</v>
      </c>
      <c r="B25" s="114" t="s">
        <v>217</v>
      </c>
      <c r="C25" s="4" t="s">
        <v>238</v>
      </c>
      <c r="D25" s="3" t="s">
        <v>187</v>
      </c>
      <c r="E25" s="4" t="s">
        <v>241</v>
      </c>
      <c r="F25" s="4" t="s">
        <v>235</v>
      </c>
      <c r="G25" s="4" t="s">
        <v>234</v>
      </c>
      <c r="H25" s="135" t="s">
        <v>237</v>
      </c>
      <c r="I25" s="4"/>
      <c r="J25" s="3" t="s">
        <v>44</v>
      </c>
      <c r="K25" s="3"/>
      <c r="L25" s="3" t="s">
        <v>15</v>
      </c>
      <c r="M25" s="3"/>
      <c r="N25" s="3"/>
      <c r="O25" s="3"/>
      <c r="P25" s="3"/>
      <c r="Q25" s="3"/>
      <c r="R25" s="3"/>
      <c r="S25" s="3"/>
      <c r="T25" s="5"/>
      <c r="U25" s="3"/>
      <c r="V25" s="3"/>
      <c r="W25" s="3"/>
    </row>
    <row r="26" spans="1:23" ht="77.25" customHeight="1" x14ac:dyDescent="0.15">
      <c r="A26" s="54" t="s">
        <v>275</v>
      </c>
      <c r="B26" s="114" t="s">
        <v>217</v>
      </c>
      <c r="C26" s="4" t="s">
        <v>238</v>
      </c>
      <c r="D26" s="3" t="s">
        <v>187</v>
      </c>
      <c r="E26" s="4" t="s">
        <v>241</v>
      </c>
      <c r="F26" s="4" t="s">
        <v>243</v>
      </c>
      <c r="G26" s="4" t="s">
        <v>244</v>
      </c>
      <c r="H26" s="135" t="s">
        <v>245</v>
      </c>
      <c r="I26" s="40" t="s">
        <v>246</v>
      </c>
      <c r="J26" s="3" t="s">
        <v>44</v>
      </c>
      <c r="K26" s="3"/>
      <c r="L26" s="3" t="s">
        <v>15</v>
      </c>
      <c r="M26" s="3"/>
      <c r="N26" s="3"/>
      <c r="O26" s="3"/>
      <c r="P26" s="3"/>
      <c r="Q26" s="3"/>
      <c r="R26" s="3"/>
      <c r="S26" s="3"/>
      <c r="T26" s="5"/>
      <c r="U26" s="3"/>
      <c r="V26" s="3"/>
      <c r="W26" s="3"/>
    </row>
    <row r="27" spans="1:23" ht="77.25" customHeight="1" x14ac:dyDescent="0.15">
      <c r="A27" s="54" t="s">
        <v>292</v>
      </c>
      <c r="B27" s="114" t="s">
        <v>217</v>
      </c>
      <c r="C27" s="4" t="s">
        <v>238</v>
      </c>
      <c r="D27" s="3" t="s">
        <v>187</v>
      </c>
      <c r="E27" s="4" t="s">
        <v>241</v>
      </c>
      <c r="F27" s="4" t="s">
        <v>248</v>
      </c>
      <c r="G27" s="4" t="s">
        <v>249</v>
      </c>
      <c r="H27" s="135" t="s">
        <v>250</v>
      </c>
      <c r="I27" s="4" t="s">
        <v>251</v>
      </c>
      <c r="J27" s="3" t="s">
        <v>44</v>
      </c>
      <c r="K27" s="3"/>
      <c r="L27" s="3" t="s">
        <v>15</v>
      </c>
      <c r="M27" s="3"/>
      <c r="N27" s="3"/>
      <c r="O27" s="3"/>
      <c r="P27" s="3"/>
      <c r="Q27" s="3"/>
      <c r="R27" s="3"/>
      <c r="S27" s="3"/>
      <c r="T27" s="5"/>
      <c r="U27" s="3"/>
      <c r="V27" s="3"/>
      <c r="W27" s="3"/>
    </row>
    <row r="28" spans="1:23" ht="77.25" customHeight="1" x14ac:dyDescent="0.15">
      <c r="A28" s="54" t="s">
        <v>293</v>
      </c>
      <c r="B28" s="114" t="s">
        <v>217</v>
      </c>
      <c r="C28" s="4" t="s">
        <v>238</v>
      </c>
      <c r="D28" s="3" t="s">
        <v>187</v>
      </c>
      <c r="E28" s="4" t="s">
        <v>241</v>
      </c>
      <c r="F28" s="4" t="s">
        <v>256</v>
      </c>
      <c r="G28" s="4" t="s">
        <v>253</v>
      </c>
      <c r="H28" s="135" t="s">
        <v>254</v>
      </c>
      <c r="I28" s="40" t="s">
        <v>255</v>
      </c>
      <c r="J28" s="3" t="s">
        <v>44</v>
      </c>
      <c r="K28" s="3"/>
      <c r="L28" s="3" t="s">
        <v>15</v>
      </c>
      <c r="M28" s="3"/>
      <c r="N28" s="3"/>
      <c r="O28" s="3"/>
      <c r="P28" s="3"/>
      <c r="Q28" s="3"/>
      <c r="R28" s="3"/>
      <c r="S28" s="3"/>
      <c r="T28" s="5"/>
      <c r="U28" s="3"/>
      <c r="V28" s="3"/>
      <c r="W28" s="3"/>
    </row>
    <row r="29" spans="1:23" ht="77.25" customHeight="1" x14ac:dyDescent="0.15">
      <c r="A29" s="54" t="s">
        <v>441</v>
      </c>
      <c r="B29" s="114" t="s">
        <v>217</v>
      </c>
      <c r="C29" s="4" t="s">
        <v>238</v>
      </c>
      <c r="D29" s="3" t="s">
        <v>187</v>
      </c>
      <c r="E29" s="4" t="s">
        <v>241</v>
      </c>
      <c r="F29" s="4" t="s">
        <v>258</v>
      </c>
      <c r="G29" s="4" t="s">
        <v>259</v>
      </c>
      <c r="H29" s="135" t="s">
        <v>264</v>
      </c>
      <c r="I29" s="4" t="s">
        <v>260</v>
      </c>
      <c r="J29" s="3" t="s">
        <v>44</v>
      </c>
      <c r="K29" s="3"/>
      <c r="L29" s="3" t="s">
        <v>15</v>
      </c>
      <c r="M29" s="3"/>
      <c r="N29" s="3"/>
      <c r="O29" s="3"/>
      <c r="P29" s="3"/>
      <c r="Q29" s="3"/>
      <c r="R29" s="3"/>
      <c r="S29" s="3"/>
      <c r="T29" s="5"/>
      <c r="U29" s="3"/>
      <c r="V29" s="3"/>
      <c r="W29" s="3"/>
    </row>
    <row r="30" spans="1:23" ht="77.25" customHeight="1" x14ac:dyDescent="0.15">
      <c r="A30" s="54" t="s">
        <v>302</v>
      </c>
      <c r="B30" s="114" t="s">
        <v>217</v>
      </c>
      <c r="C30" s="4" t="s">
        <v>238</v>
      </c>
      <c r="D30" s="3" t="s">
        <v>187</v>
      </c>
      <c r="E30" s="4" t="s">
        <v>241</v>
      </c>
      <c r="F30" s="4" t="s">
        <v>262</v>
      </c>
      <c r="G30" s="4" t="s">
        <v>263</v>
      </c>
      <c r="H30" s="135" t="s">
        <v>270</v>
      </c>
      <c r="I30" s="4"/>
      <c r="J30" s="3" t="s">
        <v>44</v>
      </c>
      <c r="K30" s="3"/>
      <c r="L30" s="3" t="s">
        <v>15</v>
      </c>
      <c r="M30" s="3"/>
      <c r="N30" s="3"/>
      <c r="O30" s="3"/>
      <c r="P30" s="3"/>
      <c r="Q30" s="3"/>
      <c r="R30" s="3"/>
      <c r="S30" s="3"/>
      <c r="T30" s="5"/>
      <c r="U30" s="3"/>
      <c r="V30" s="3"/>
      <c r="W30" s="3"/>
    </row>
    <row r="31" spans="1:23" ht="77.25" customHeight="1" x14ac:dyDescent="0.15">
      <c r="A31" s="54" t="s">
        <v>306</v>
      </c>
      <c r="B31" s="114" t="s">
        <v>217</v>
      </c>
      <c r="C31" s="4" t="s">
        <v>238</v>
      </c>
      <c r="D31" s="3" t="s">
        <v>187</v>
      </c>
      <c r="E31" s="4" t="s">
        <v>241</v>
      </c>
      <c r="F31" s="4" t="s">
        <v>266</v>
      </c>
      <c r="G31" s="4" t="s">
        <v>267</v>
      </c>
      <c r="H31" s="135" t="s">
        <v>268</v>
      </c>
      <c r="I31" s="4"/>
      <c r="J31" s="3" t="s">
        <v>44</v>
      </c>
      <c r="K31" s="3"/>
      <c r="L31" s="3" t="s">
        <v>15</v>
      </c>
      <c r="M31" s="3"/>
      <c r="N31" s="3"/>
      <c r="O31" s="3"/>
      <c r="P31" s="3"/>
      <c r="Q31" s="3"/>
      <c r="R31" s="3"/>
      <c r="S31" s="3"/>
      <c r="T31" s="5"/>
      <c r="U31" s="3"/>
      <c r="V31" s="3"/>
      <c r="W31" s="3"/>
    </row>
    <row r="32" spans="1:23" ht="77.25" customHeight="1" x14ac:dyDescent="0.15">
      <c r="A32" s="54" t="s">
        <v>310</v>
      </c>
      <c r="B32" s="130" t="s">
        <v>283</v>
      </c>
      <c r="C32" s="4" t="s">
        <v>290</v>
      </c>
      <c r="D32" s="3" t="s">
        <v>187</v>
      </c>
      <c r="E32" s="4" t="s">
        <v>241</v>
      </c>
      <c r="F32" s="4" t="s">
        <v>272</v>
      </c>
      <c r="G32" s="4" t="s">
        <v>273</v>
      </c>
      <c r="H32" s="135" t="s">
        <v>274</v>
      </c>
      <c r="I32" s="4"/>
      <c r="J32" s="3" t="s">
        <v>44</v>
      </c>
      <c r="K32" s="3"/>
      <c r="L32" s="3" t="s">
        <v>15</v>
      </c>
      <c r="M32" s="3"/>
      <c r="N32" s="3"/>
      <c r="O32" s="3"/>
      <c r="P32" s="3"/>
      <c r="Q32" s="3"/>
      <c r="R32" s="3"/>
      <c r="S32" s="3"/>
      <c r="T32" s="5"/>
      <c r="U32" s="3"/>
      <c r="V32" s="3"/>
      <c r="W32" s="3"/>
    </row>
    <row r="33" spans="1:23" ht="77.25" customHeight="1" x14ac:dyDescent="0.15">
      <c r="A33" s="54" t="s">
        <v>313</v>
      </c>
      <c r="B33" s="130" t="s">
        <v>284</v>
      </c>
      <c r="C33" s="4" t="s">
        <v>291</v>
      </c>
      <c r="D33" s="3" t="s">
        <v>187</v>
      </c>
      <c r="E33" s="4" t="s">
        <v>241</v>
      </c>
      <c r="F33" s="4" t="s">
        <v>276</v>
      </c>
      <c r="G33" s="4" t="s">
        <v>277</v>
      </c>
      <c r="H33" s="135" t="s">
        <v>278</v>
      </c>
      <c r="I33" s="4"/>
      <c r="J33" s="3" t="s">
        <v>44</v>
      </c>
      <c r="K33" s="3"/>
      <c r="L33" s="3" t="s">
        <v>15</v>
      </c>
      <c r="M33" s="3"/>
      <c r="N33" s="3"/>
      <c r="O33" s="3"/>
      <c r="P33" s="3"/>
      <c r="Q33" s="3"/>
      <c r="R33" s="3"/>
      <c r="S33" s="3"/>
      <c r="T33" s="5"/>
      <c r="U33" s="3"/>
      <c r="V33" s="3"/>
      <c r="W33" s="3"/>
    </row>
    <row r="34" spans="1:23" ht="77.25" customHeight="1" x14ac:dyDescent="0.15">
      <c r="A34" s="54" t="s">
        <v>317</v>
      </c>
      <c r="B34" s="130" t="s">
        <v>283</v>
      </c>
      <c r="C34" s="4" t="s">
        <v>290</v>
      </c>
      <c r="D34" s="3" t="s">
        <v>187</v>
      </c>
      <c r="E34" s="4" t="s">
        <v>241</v>
      </c>
      <c r="F34" s="4" t="s">
        <v>1478</v>
      </c>
      <c r="G34" s="4" t="s">
        <v>279</v>
      </c>
      <c r="H34" s="135" t="s">
        <v>282</v>
      </c>
      <c r="I34" s="4"/>
      <c r="J34" s="3" t="s">
        <v>44</v>
      </c>
      <c r="K34" s="3"/>
      <c r="L34" s="3" t="s">
        <v>15</v>
      </c>
      <c r="M34" s="3"/>
      <c r="N34" s="3"/>
      <c r="O34" s="3"/>
      <c r="P34" s="3"/>
      <c r="Q34" s="3"/>
      <c r="R34" s="3"/>
      <c r="S34" s="3"/>
      <c r="T34" s="5"/>
      <c r="U34" s="3"/>
      <c r="V34" s="3"/>
      <c r="W34" s="3"/>
    </row>
    <row r="35" spans="1:23" ht="77.25" customHeight="1" x14ac:dyDescent="0.15">
      <c r="A35" s="54" t="s">
        <v>321</v>
      </c>
      <c r="B35" s="130" t="s">
        <v>285</v>
      </c>
      <c r="C35" s="4" t="s">
        <v>290</v>
      </c>
      <c r="D35" s="3" t="s">
        <v>187</v>
      </c>
      <c r="E35" s="4" t="s">
        <v>241</v>
      </c>
      <c r="F35" s="4" t="s">
        <v>280</v>
      </c>
      <c r="G35" s="4" t="s">
        <v>294</v>
      </c>
      <c r="H35" s="135" t="s">
        <v>281</v>
      </c>
      <c r="I35" s="4"/>
      <c r="J35" s="3" t="s">
        <v>44</v>
      </c>
      <c r="K35" s="3"/>
      <c r="L35" s="3" t="s">
        <v>15</v>
      </c>
      <c r="M35" s="3"/>
      <c r="N35" s="3"/>
      <c r="O35" s="3"/>
      <c r="P35" s="3"/>
      <c r="Q35" s="3"/>
      <c r="R35" s="3"/>
      <c r="S35" s="3"/>
      <c r="T35" s="5"/>
      <c r="U35" s="3"/>
      <c r="V35" s="3"/>
      <c r="W35" s="3"/>
    </row>
    <row r="36" spans="1:23" ht="77.25" customHeight="1" x14ac:dyDescent="0.15">
      <c r="A36" s="54" t="s">
        <v>325</v>
      </c>
      <c r="B36" s="130" t="s">
        <v>283</v>
      </c>
      <c r="C36" s="4" t="s">
        <v>290</v>
      </c>
      <c r="D36" s="3" t="s">
        <v>187</v>
      </c>
      <c r="E36" s="4" t="s">
        <v>241</v>
      </c>
      <c r="F36" s="4" t="s">
        <v>1479</v>
      </c>
      <c r="G36" s="4" t="s">
        <v>279</v>
      </c>
      <c r="H36" s="135" t="s">
        <v>1480</v>
      </c>
      <c r="I36" s="4"/>
      <c r="J36" s="3" t="s">
        <v>44</v>
      </c>
      <c r="K36" s="3"/>
      <c r="L36" s="3" t="s">
        <v>15</v>
      </c>
      <c r="M36" s="3"/>
      <c r="N36" s="3"/>
      <c r="O36" s="3"/>
      <c r="P36" s="3"/>
      <c r="Q36" s="3"/>
      <c r="R36" s="3"/>
      <c r="S36" s="3"/>
      <c r="T36" s="5"/>
      <c r="U36" s="3"/>
      <c r="V36" s="3"/>
      <c r="W36" s="3"/>
    </row>
    <row r="37" spans="1:23" ht="77.25" customHeight="1" x14ac:dyDescent="0.15">
      <c r="A37" s="54" t="s">
        <v>329</v>
      </c>
      <c r="B37" s="131" t="s">
        <v>295</v>
      </c>
      <c r="C37" s="4" t="s">
        <v>296</v>
      </c>
      <c r="D37" s="3" t="s">
        <v>297</v>
      </c>
      <c r="E37" s="3" t="s">
        <v>298</v>
      </c>
      <c r="F37" s="4" t="s">
        <v>299</v>
      </c>
      <c r="G37" s="4" t="s">
        <v>300</v>
      </c>
      <c r="H37" s="135" t="s">
        <v>301</v>
      </c>
      <c r="I37" s="4"/>
      <c r="J37" s="3" t="s">
        <v>44</v>
      </c>
      <c r="K37" s="3"/>
      <c r="L37" s="3" t="s">
        <v>15</v>
      </c>
      <c r="M37" s="3"/>
      <c r="N37" s="3"/>
      <c r="O37" s="3"/>
      <c r="P37" s="3"/>
      <c r="Q37" s="3"/>
      <c r="R37" s="3"/>
      <c r="S37" s="3"/>
      <c r="T37" s="5"/>
      <c r="U37" s="3"/>
      <c r="V37" s="3"/>
      <c r="W37" s="3"/>
    </row>
    <row r="38" spans="1:23" ht="77.25" customHeight="1" x14ac:dyDescent="0.15">
      <c r="A38" s="54" t="s">
        <v>333</v>
      </c>
      <c r="B38" s="131" t="s">
        <v>295</v>
      </c>
      <c r="C38" s="4" t="s">
        <v>296</v>
      </c>
      <c r="D38" s="3" t="s">
        <v>297</v>
      </c>
      <c r="E38" s="3" t="s">
        <v>298</v>
      </c>
      <c r="F38" s="4" t="s">
        <v>303</v>
      </c>
      <c r="G38" s="4" t="s">
        <v>304</v>
      </c>
      <c r="H38" s="135" t="s">
        <v>305</v>
      </c>
      <c r="I38" s="4"/>
      <c r="J38" s="3" t="s">
        <v>44</v>
      </c>
      <c r="K38" s="3"/>
      <c r="L38" s="3" t="s">
        <v>15</v>
      </c>
      <c r="M38" s="3"/>
      <c r="N38" s="3"/>
      <c r="O38" s="3"/>
      <c r="P38" s="3"/>
      <c r="Q38" s="3"/>
      <c r="R38" s="3"/>
      <c r="S38" s="3"/>
      <c r="T38" s="5"/>
      <c r="U38" s="3"/>
      <c r="V38" s="3"/>
      <c r="W38" s="3"/>
    </row>
    <row r="39" spans="1:23" ht="77.25" customHeight="1" x14ac:dyDescent="0.15">
      <c r="A39" s="54" t="s">
        <v>338</v>
      </c>
      <c r="B39" s="131" t="s">
        <v>295</v>
      </c>
      <c r="C39" s="4" t="s">
        <v>296</v>
      </c>
      <c r="D39" s="3" t="s">
        <v>297</v>
      </c>
      <c r="E39" s="3" t="s">
        <v>298</v>
      </c>
      <c r="F39" s="4" t="s">
        <v>307</v>
      </c>
      <c r="G39" s="4" t="s">
        <v>308</v>
      </c>
      <c r="H39" s="135" t="s">
        <v>309</v>
      </c>
      <c r="I39" s="4"/>
      <c r="J39" s="3" t="s">
        <v>44</v>
      </c>
      <c r="K39" s="3"/>
      <c r="L39" s="3" t="s">
        <v>15</v>
      </c>
      <c r="M39" s="3"/>
      <c r="N39" s="3"/>
      <c r="O39" s="3"/>
      <c r="P39" s="3"/>
      <c r="Q39" s="3"/>
      <c r="R39" s="3"/>
      <c r="S39" s="3"/>
      <c r="T39" s="5"/>
      <c r="U39" s="3"/>
      <c r="V39" s="3"/>
      <c r="W39" s="3"/>
    </row>
    <row r="40" spans="1:23" ht="77.25" customHeight="1" x14ac:dyDescent="0.15">
      <c r="A40" s="54" t="s">
        <v>342</v>
      </c>
      <c r="B40" s="131" t="s">
        <v>295</v>
      </c>
      <c r="C40" s="4" t="s">
        <v>296</v>
      </c>
      <c r="D40" s="3" t="s">
        <v>297</v>
      </c>
      <c r="E40" s="3" t="s">
        <v>298</v>
      </c>
      <c r="F40" s="4" t="s">
        <v>311</v>
      </c>
      <c r="G40" s="4" t="s">
        <v>1443</v>
      </c>
      <c r="H40" s="135" t="s">
        <v>312</v>
      </c>
      <c r="I40" s="4"/>
      <c r="J40" s="3" t="s">
        <v>44</v>
      </c>
      <c r="K40" s="3"/>
      <c r="L40" s="3" t="s">
        <v>15</v>
      </c>
      <c r="M40" s="3"/>
      <c r="N40" s="3"/>
      <c r="O40" s="3"/>
      <c r="P40" s="3"/>
      <c r="Q40" s="3"/>
      <c r="R40" s="3"/>
      <c r="S40" s="3"/>
      <c r="T40" s="5"/>
      <c r="U40" s="3"/>
      <c r="V40" s="3"/>
      <c r="W40" s="3"/>
    </row>
    <row r="41" spans="1:23" ht="77.25" customHeight="1" x14ac:dyDescent="0.15">
      <c r="A41" s="54" t="s">
        <v>346</v>
      </c>
      <c r="B41" s="131" t="s">
        <v>295</v>
      </c>
      <c r="C41" s="4" t="s">
        <v>296</v>
      </c>
      <c r="D41" s="3" t="s">
        <v>297</v>
      </c>
      <c r="E41" s="3" t="s">
        <v>298</v>
      </c>
      <c r="F41" s="4" t="s">
        <v>314</v>
      </c>
      <c r="G41" s="4" t="s">
        <v>315</v>
      </c>
      <c r="H41" s="135" t="s">
        <v>316</v>
      </c>
      <c r="I41" s="4"/>
      <c r="J41" s="3" t="s">
        <v>44</v>
      </c>
      <c r="K41" s="3"/>
      <c r="L41" s="3" t="s">
        <v>15</v>
      </c>
      <c r="M41" s="3"/>
      <c r="N41" s="3"/>
      <c r="O41" s="3"/>
      <c r="P41" s="3"/>
      <c r="Q41" s="3"/>
      <c r="R41" s="3"/>
      <c r="S41" s="3"/>
      <c r="T41" s="5"/>
      <c r="U41" s="3"/>
      <c r="V41" s="3"/>
      <c r="W41" s="3"/>
    </row>
    <row r="42" spans="1:23" ht="77.25" customHeight="1" x14ac:dyDescent="0.15">
      <c r="A42" s="54" t="s">
        <v>349</v>
      </c>
      <c r="B42" s="131" t="s">
        <v>295</v>
      </c>
      <c r="C42" s="4" t="s">
        <v>296</v>
      </c>
      <c r="D42" s="3" t="s">
        <v>297</v>
      </c>
      <c r="E42" s="3" t="s">
        <v>298</v>
      </c>
      <c r="F42" s="4" t="s">
        <v>318</v>
      </c>
      <c r="G42" s="4" t="s">
        <v>319</v>
      </c>
      <c r="H42" s="135" t="s">
        <v>320</v>
      </c>
      <c r="I42" s="4"/>
      <c r="J42" s="3" t="s">
        <v>44</v>
      </c>
      <c r="K42" s="3"/>
      <c r="L42" s="3" t="s">
        <v>15</v>
      </c>
      <c r="M42" s="3"/>
      <c r="N42" s="3"/>
      <c r="O42" s="3"/>
      <c r="P42" s="3"/>
      <c r="Q42" s="3"/>
      <c r="R42" s="3"/>
      <c r="S42" s="3"/>
      <c r="T42" s="5"/>
      <c r="U42" s="3"/>
      <c r="V42" s="3"/>
      <c r="W42" s="3"/>
    </row>
    <row r="43" spans="1:23" ht="77.25" customHeight="1" x14ac:dyDescent="0.15">
      <c r="A43" s="54" t="s">
        <v>354</v>
      </c>
      <c r="B43" s="131" t="s">
        <v>295</v>
      </c>
      <c r="C43" s="4" t="s">
        <v>296</v>
      </c>
      <c r="D43" s="3" t="s">
        <v>297</v>
      </c>
      <c r="E43" s="3" t="s">
        <v>298</v>
      </c>
      <c r="F43" s="4" t="s">
        <v>323</v>
      </c>
      <c r="G43" s="4" t="s">
        <v>322</v>
      </c>
      <c r="H43" s="135"/>
      <c r="I43" s="4"/>
      <c r="J43" s="3" t="s">
        <v>44</v>
      </c>
      <c r="K43" s="3"/>
      <c r="L43" s="3" t="s">
        <v>15</v>
      </c>
      <c r="M43" s="3"/>
      <c r="N43" s="3"/>
      <c r="O43" s="3"/>
      <c r="P43" s="3"/>
      <c r="Q43" s="3"/>
      <c r="R43" s="3"/>
      <c r="S43" s="3"/>
      <c r="T43" s="5"/>
      <c r="U43" s="3"/>
      <c r="V43" s="3"/>
      <c r="W43" s="3"/>
    </row>
    <row r="44" spans="1:23" ht="77.25" customHeight="1" x14ac:dyDescent="0.15">
      <c r="A44" s="54" t="s">
        <v>358</v>
      </c>
      <c r="B44" s="131" t="s">
        <v>295</v>
      </c>
      <c r="C44" s="4" t="s">
        <v>296</v>
      </c>
      <c r="D44" s="3" t="s">
        <v>297</v>
      </c>
      <c r="E44" s="3" t="s">
        <v>298</v>
      </c>
      <c r="F44" s="4" t="s">
        <v>326</v>
      </c>
      <c r="G44" s="4" t="s">
        <v>327</v>
      </c>
      <c r="H44" s="135" t="s">
        <v>328</v>
      </c>
      <c r="I44" s="4"/>
      <c r="J44" s="3" t="s">
        <v>44</v>
      </c>
      <c r="K44" s="3"/>
      <c r="L44" s="3" t="s">
        <v>15</v>
      </c>
      <c r="M44" s="3"/>
      <c r="N44" s="3"/>
      <c r="O44" s="3"/>
      <c r="P44" s="3"/>
      <c r="Q44" s="3"/>
      <c r="R44" s="3"/>
      <c r="S44" s="3"/>
      <c r="T44" s="5"/>
      <c r="U44" s="3"/>
      <c r="V44" s="3"/>
      <c r="W44" s="3"/>
    </row>
    <row r="45" spans="1:23" ht="77.25" customHeight="1" x14ac:dyDescent="0.15">
      <c r="A45" s="54" t="s">
        <v>362</v>
      </c>
      <c r="B45" s="131" t="s">
        <v>295</v>
      </c>
      <c r="C45" s="4" t="s">
        <v>330</v>
      </c>
      <c r="D45" s="3" t="s">
        <v>297</v>
      </c>
      <c r="E45" s="3" t="s">
        <v>298</v>
      </c>
      <c r="F45" s="4" t="s">
        <v>331</v>
      </c>
      <c r="G45" s="4" t="s">
        <v>332</v>
      </c>
      <c r="H45" s="135" t="s">
        <v>334</v>
      </c>
      <c r="I45" s="4"/>
      <c r="J45" s="3" t="s">
        <v>44</v>
      </c>
      <c r="K45" s="3"/>
      <c r="L45" s="3" t="s">
        <v>15</v>
      </c>
      <c r="M45" s="3"/>
      <c r="N45" s="3"/>
      <c r="O45" s="3"/>
      <c r="P45" s="3"/>
      <c r="Q45" s="3"/>
      <c r="R45" s="3"/>
      <c r="S45" s="3"/>
      <c r="T45" s="5"/>
      <c r="U45" s="3"/>
      <c r="V45" s="3"/>
      <c r="W45" s="3"/>
    </row>
    <row r="46" spans="1:23" ht="77.25" customHeight="1" x14ac:dyDescent="0.15">
      <c r="A46" s="54" t="s">
        <v>365</v>
      </c>
      <c r="B46" s="131" t="s">
        <v>295</v>
      </c>
      <c r="C46" s="4" t="s">
        <v>330</v>
      </c>
      <c r="D46" s="3" t="s">
        <v>297</v>
      </c>
      <c r="E46" s="3" t="s">
        <v>298</v>
      </c>
      <c r="F46" s="4" t="s">
        <v>335</v>
      </c>
      <c r="G46" s="4" t="s">
        <v>336</v>
      </c>
      <c r="H46" s="135" t="s">
        <v>337</v>
      </c>
      <c r="I46" s="4"/>
      <c r="J46" s="3" t="s">
        <v>44</v>
      </c>
      <c r="K46" s="3"/>
      <c r="L46" s="3" t="s">
        <v>15</v>
      </c>
      <c r="M46" s="3"/>
      <c r="N46" s="3"/>
      <c r="O46" s="3"/>
      <c r="P46" s="3"/>
      <c r="Q46" s="3"/>
      <c r="R46" s="3"/>
      <c r="S46" s="3"/>
      <c r="T46" s="5"/>
      <c r="U46" s="3"/>
      <c r="V46" s="3"/>
      <c r="W46" s="3"/>
    </row>
    <row r="47" spans="1:23" ht="77.25" customHeight="1" x14ac:dyDescent="0.15">
      <c r="A47" s="54" t="s">
        <v>370</v>
      </c>
      <c r="B47" s="131" t="s">
        <v>295</v>
      </c>
      <c r="C47" s="4" t="s">
        <v>330</v>
      </c>
      <c r="D47" s="3" t="s">
        <v>297</v>
      </c>
      <c r="E47" s="3" t="s">
        <v>298</v>
      </c>
      <c r="F47" s="4" t="s">
        <v>339</v>
      </c>
      <c r="G47" s="4" t="s">
        <v>340</v>
      </c>
      <c r="H47" s="135" t="s">
        <v>341</v>
      </c>
      <c r="I47" s="4"/>
      <c r="J47" s="3" t="s">
        <v>44</v>
      </c>
      <c r="K47" s="3"/>
      <c r="L47" s="3" t="s">
        <v>15</v>
      </c>
      <c r="M47" s="3"/>
      <c r="N47" s="3"/>
      <c r="O47" s="3"/>
      <c r="P47" s="3"/>
      <c r="Q47" s="3"/>
      <c r="R47" s="3"/>
      <c r="S47" s="3"/>
      <c r="T47" s="5"/>
      <c r="U47" s="3"/>
      <c r="V47" s="3"/>
      <c r="W47" s="3"/>
    </row>
    <row r="48" spans="1:23" ht="77.25" customHeight="1" x14ac:dyDescent="0.15">
      <c r="A48" s="54" t="s">
        <v>376</v>
      </c>
      <c r="B48" s="131" t="s">
        <v>295</v>
      </c>
      <c r="C48" s="4" t="s">
        <v>330</v>
      </c>
      <c r="D48" s="3" t="s">
        <v>297</v>
      </c>
      <c r="E48" s="3" t="s">
        <v>298</v>
      </c>
      <c r="F48" s="4" t="s">
        <v>343</v>
      </c>
      <c r="G48" s="4" t="s">
        <v>344</v>
      </c>
      <c r="H48" s="135" t="s">
        <v>345</v>
      </c>
      <c r="I48" s="4"/>
      <c r="J48" s="3" t="s">
        <v>44</v>
      </c>
      <c r="K48" s="3"/>
      <c r="L48" s="3" t="s">
        <v>15</v>
      </c>
      <c r="M48" s="3"/>
      <c r="N48" s="3"/>
      <c r="O48" s="3"/>
      <c r="P48" s="3"/>
      <c r="Q48" s="3"/>
      <c r="R48" s="3"/>
      <c r="S48" s="3"/>
      <c r="T48" s="5"/>
      <c r="U48" s="3"/>
      <c r="V48" s="3"/>
      <c r="W48" s="3"/>
    </row>
    <row r="49" spans="1:23" ht="77.25" customHeight="1" x14ac:dyDescent="0.15">
      <c r="A49" s="54" t="s">
        <v>382</v>
      </c>
      <c r="B49" s="131" t="s">
        <v>295</v>
      </c>
      <c r="C49" s="4" t="s">
        <v>330</v>
      </c>
      <c r="D49" s="3" t="s">
        <v>297</v>
      </c>
      <c r="E49" s="3" t="s">
        <v>298</v>
      </c>
      <c r="F49" s="4" t="s">
        <v>350</v>
      </c>
      <c r="G49" s="4" t="s">
        <v>351</v>
      </c>
      <c r="H49" s="135" t="s">
        <v>352</v>
      </c>
      <c r="I49" s="4"/>
      <c r="J49" s="3" t="s">
        <v>44</v>
      </c>
      <c r="K49" s="3"/>
      <c r="L49" s="3" t="s">
        <v>15</v>
      </c>
      <c r="M49" s="3"/>
      <c r="N49" s="3"/>
      <c r="O49" s="3"/>
      <c r="P49" s="3"/>
      <c r="Q49" s="3"/>
      <c r="R49" s="3"/>
      <c r="S49" s="3"/>
      <c r="T49" s="5"/>
      <c r="U49" s="3"/>
      <c r="V49" s="3"/>
      <c r="W49" s="3"/>
    </row>
    <row r="50" spans="1:23" ht="77.25" customHeight="1" x14ac:dyDescent="0.15">
      <c r="A50" s="54" t="s">
        <v>383</v>
      </c>
      <c r="B50" s="131" t="s">
        <v>295</v>
      </c>
      <c r="C50" s="4" t="s">
        <v>330</v>
      </c>
      <c r="D50" s="3" t="s">
        <v>297</v>
      </c>
      <c r="E50" s="3" t="s">
        <v>298</v>
      </c>
      <c r="F50" s="4" t="s">
        <v>347</v>
      </c>
      <c r="G50" s="4" t="s">
        <v>348</v>
      </c>
      <c r="H50" s="135" t="s">
        <v>353</v>
      </c>
      <c r="I50" s="4"/>
      <c r="J50" s="3" t="s">
        <v>44</v>
      </c>
      <c r="K50" s="3"/>
      <c r="L50" s="3" t="s">
        <v>15</v>
      </c>
      <c r="M50" s="3"/>
      <c r="N50" s="3"/>
      <c r="O50" s="3"/>
      <c r="P50" s="3"/>
      <c r="Q50" s="3"/>
      <c r="R50" s="3"/>
      <c r="S50" s="3"/>
      <c r="T50" s="5"/>
      <c r="U50" s="3"/>
      <c r="V50" s="3"/>
      <c r="W50" s="3"/>
    </row>
    <row r="51" spans="1:23" ht="77.25" customHeight="1" x14ac:dyDescent="0.15">
      <c r="A51" s="54" t="s">
        <v>390</v>
      </c>
      <c r="B51" s="131" t="s">
        <v>295</v>
      </c>
      <c r="C51" s="4" t="s">
        <v>330</v>
      </c>
      <c r="D51" s="3" t="s">
        <v>297</v>
      </c>
      <c r="E51" s="3" t="s">
        <v>298</v>
      </c>
      <c r="F51" s="4" t="s">
        <v>355</v>
      </c>
      <c r="G51" s="4" t="s">
        <v>356</v>
      </c>
      <c r="H51" s="135" t="s">
        <v>357</v>
      </c>
      <c r="I51" s="4"/>
      <c r="J51" s="3" t="s">
        <v>44</v>
      </c>
      <c r="K51" s="3"/>
      <c r="L51" s="3" t="s">
        <v>15</v>
      </c>
      <c r="M51" s="3"/>
      <c r="N51" s="3"/>
      <c r="O51" s="3"/>
      <c r="P51" s="3"/>
      <c r="Q51" s="3"/>
      <c r="R51" s="3"/>
      <c r="S51" s="3"/>
      <c r="T51" s="5"/>
      <c r="U51" s="3"/>
      <c r="V51" s="3"/>
      <c r="W51" s="3"/>
    </row>
    <row r="52" spans="1:23" ht="77.25" customHeight="1" x14ac:dyDescent="0.15">
      <c r="A52" s="54" t="s">
        <v>394</v>
      </c>
      <c r="B52" s="131" t="s">
        <v>295</v>
      </c>
      <c r="C52" s="4" t="s">
        <v>330</v>
      </c>
      <c r="D52" s="3" t="s">
        <v>297</v>
      </c>
      <c r="E52" s="3" t="s">
        <v>298</v>
      </c>
      <c r="F52" s="4" t="s">
        <v>359</v>
      </c>
      <c r="G52" s="4" t="s">
        <v>360</v>
      </c>
      <c r="H52" s="135" t="s">
        <v>361</v>
      </c>
      <c r="I52" s="4"/>
      <c r="J52" s="3" t="s">
        <v>44</v>
      </c>
      <c r="K52" s="3"/>
      <c r="L52" s="3" t="s">
        <v>15</v>
      </c>
      <c r="M52" s="3"/>
      <c r="N52" s="3"/>
      <c r="O52" s="3"/>
      <c r="P52" s="3"/>
      <c r="Q52" s="3"/>
      <c r="R52" s="3"/>
      <c r="S52" s="3"/>
      <c r="T52" s="5"/>
      <c r="U52" s="3"/>
      <c r="V52" s="3"/>
      <c r="W52" s="3"/>
    </row>
    <row r="53" spans="1:23" ht="77.25" customHeight="1" x14ac:dyDescent="0.15">
      <c r="A53" s="54" t="s">
        <v>395</v>
      </c>
      <c r="B53" s="131" t="s">
        <v>295</v>
      </c>
      <c r="C53" s="4" t="s">
        <v>330</v>
      </c>
      <c r="D53" s="3" t="s">
        <v>297</v>
      </c>
      <c r="E53" s="3" t="s">
        <v>298</v>
      </c>
      <c r="F53" s="4" t="s">
        <v>366</v>
      </c>
      <c r="G53" s="4" t="s">
        <v>363</v>
      </c>
      <c r="H53" s="135" t="s">
        <v>364</v>
      </c>
      <c r="I53" s="4"/>
      <c r="J53" s="3" t="s">
        <v>44</v>
      </c>
      <c r="K53" s="3"/>
      <c r="L53" s="3" t="s">
        <v>15</v>
      </c>
      <c r="M53" s="3"/>
      <c r="N53" s="3"/>
      <c r="O53" s="3"/>
      <c r="P53" s="3"/>
      <c r="Q53" s="3"/>
      <c r="R53" s="3"/>
      <c r="S53" s="3"/>
      <c r="T53" s="5"/>
      <c r="U53" s="3"/>
      <c r="V53" s="3"/>
      <c r="W53" s="3"/>
    </row>
    <row r="54" spans="1:23" ht="77.25" customHeight="1" x14ac:dyDescent="0.15">
      <c r="A54" s="54" t="s">
        <v>396</v>
      </c>
      <c r="B54" s="131" t="s">
        <v>295</v>
      </c>
      <c r="C54" s="4" t="s">
        <v>330</v>
      </c>
      <c r="D54" s="3" t="s">
        <v>297</v>
      </c>
      <c r="E54" s="3" t="s">
        <v>298</v>
      </c>
      <c r="F54" s="4" t="s">
        <v>367</v>
      </c>
      <c r="G54" s="4" t="s">
        <v>368</v>
      </c>
      <c r="H54" s="135" t="s">
        <v>369</v>
      </c>
      <c r="I54" s="4"/>
      <c r="J54" s="3" t="s">
        <v>44</v>
      </c>
      <c r="K54" s="3"/>
      <c r="L54" s="3" t="s">
        <v>15</v>
      </c>
      <c r="M54" s="3"/>
      <c r="N54" s="3"/>
      <c r="O54" s="3"/>
      <c r="P54" s="3"/>
      <c r="Q54" s="3"/>
      <c r="R54" s="3"/>
      <c r="S54" s="3"/>
      <c r="T54" s="5"/>
      <c r="U54" s="3"/>
      <c r="V54" s="3"/>
      <c r="W54" s="3"/>
    </row>
    <row r="55" spans="1:23" ht="77.25" customHeight="1" x14ac:dyDescent="0.15">
      <c r="A55" s="54" t="s">
        <v>397</v>
      </c>
      <c r="B55" s="131" t="s">
        <v>295</v>
      </c>
      <c r="C55" s="4" t="s">
        <v>330</v>
      </c>
      <c r="D55" s="3" t="s">
        <v>297</v>
      </c>
      <c r="E55" s="3" t="s">
        <v>298</v>
      </c>
      <c r="F55" s="4" t="s">
        <v>371</v>
      </c>
      <c r="G55" s="4" t="s">
        <v>372</v>
      </c>
      <c r="H55" s="135" t="s">
        <v>373</v>
      </c>
      <c r="I55" s="4"/>
      <c r="J55" s="3" t="s">
        <v>44</v>
      </c>
      <c r="K55" s="3"/>
      <c r="L55" s="3" t="s">
        <v>15</v>
      </c>
      <c r="M55" s="3"/>
      <c r="N55" s="3"/>
      <c r="O55" s="3"/>
      <c r="P55" s="3"/>
      <c r="Q55" s="3"/>
      <c r="R55" s="3"/>
      <c r="S55" s="3"/>
      <c r="T55" s="5"/>
      <c r="U55" s="3"/>
      <c r="V55" s="3"/>
      <c r="W55" s="3"/>
    </row>
    <row r="56" spans="1:23" ht="77.25" customHeight="1" x14ac:dyDescent="0.15">
      <c r="A56" s="54" t="s">
        <v>398</v>
      </c>
      <c r="B56" s="40" t="s">
        <v>377</v>
      </c>
      <c r="C56" s="4" t="s">
        <v>378</v>
      </c>
      <c r="D56" s="3" t="s">
        <v>297</v>
      </c>
      <c r="E56" s="3" t="s">
        <v>298</v>
      </c>
      <c r="F56" s="4" t="s">
        <v>379</v>
      </c>
      <c r="G56" s="4" t="s">
        <v>380</v>
      </c>
      <c r="H56" s="135" t="s">
        <v>381</v>
      </c>
      <c r="I56" s="4"/>
      <c r="J56" s="3" t="s">
        <v>44</v>
      </c>
      <c r="K56" s="3"/>
      <c r="L56" s="3" t="s">
        <v>15</v>
      </c>
      <c r="M56" s="3"/>
      <c r="N56" s="3"/>
      <c r="O56" s="3"/>
      <c r="P56" s="3"/>
      <c r="Q56" s="3"/>
      <c r="R56" s="3"/>
      <c r="S56" s="3"/>
      <c r="T56" s="5"/>
      <c r="U56" s="3"/>
      <c r="V56" s="3"/>
      <c r="W56" s="3"/>
    </row>
    <row r="57" spans="1:23" ht="77.25" customHeight="1" x14ac:dyDescent="0.15">
      <c r="A57" s="54" t="s">
        <v>399</v>
      </c>
      <c r="B57" s="40" t="s">
        <v>377</v>
      </c>
      <c r="C57" s="4" t="s">
        <v>378</v>
      </c>
      <c r="D57" s="3" t="s">
        <v>297</v>
      </c>
      <c r="E57" s="3" t="s">
        <v>298</v>
      </c>
      <c r="F57" s="4" t="s">
        <v>385</v>
      </c>
      <c r="G57" s="4" t="s">
        <v>384</v>
      </c>
      <c r="H57" s="135" t="s">
        <v>386</v>
      </c>
      <c r="I57" s="4"/>
      <c r="J57" s="3" t="s">
        <v>44</v>
      </c>
      <c r="K57" s="3"/>
      <c r="L57" s="3" t="s">
        <v>15</v>
      </c>
      <c r="M57" s="3"/>
      <c r="N57" s="3"/>
      <c r="O57" s="3"/>
      <c r="P57" s="3"/>
      <c r="Q57" s="3"/>
      <c r="R57" s="3"/>
      <c r="S57" s="3"/>
      <c r="T57" s="5"/>
      <c r="U57" s="3"/>
      <c r="V57" s="3"/>
      <c r="W57" s="3"/>
    </row>
    <row r="58" spans="1:23" ht="77.25" customHeight="1" x14ac:dyDescent="0.15">
      <c r="A58" s="54" t="s">
        <v>400</v>
      </c>
      <c r="B58" s="40" t="s">
        <v>377</v>
      </c>
      <c r="C58" s="4" t="s">
        <v>378</v>
      </c>
      <c r="D58" s="3" t="s">
        <v>297</v>
      </c>
      <c r="E58" s="3" t="s">
        <v>298</v>
      </c>
      <c r="F58" s="4" t="s">
        <v>387</v>
      </c>
      <c r="G58" s="4" t="s">
        <v>388</v>
      </c>
      <c r="H58" s="135" t="s">
        <v>389</v>
      </c>
      <c r="I58" s="4"/>
      <c r="J58" s="3" t="s">
        <v>44</v>
      </c>
      <c r="K58" s="3"/>
      <c r="L58" s="3" t="s">
        <v>15</v>
      </c>
      <c r="M58" s="3"/>
      <c r="N58" s="3"/>
      <c r="O58" s="3"/>
      <c r="P58" s="3"/>
      <c r="Q58" s="3"/>
      <c r="R58" s="3"/>
      <c r="S58" s="3"/>
      <c r="T58" s="5"/>
      <c r="U58" s="3"/>
      <c r="V58" s="3"/>
      <c r="W58" s="3"/>
    </row>
    <row r="59" spans="1:23" ht="77.25" customHeight="1" x14ac:dyDescent="0.15">
      <c r="A59" s="54" t="s">
        <v>401</v>
      </c>
      <c r="B59" s="40" t="s">
        <v>377</v>
      </c>
      <c r="C59" s="4" t="s">
        <v>378</v>
      </c>
      <c r="D59" s="3" t="s">
        <v>297</v>
      </c>
      <c r="E59" s="3" t="s">
        <v>298</v>
      </c>
      <c r="F59" s="4" t="s">
        <v>391</v>
      </c>
      <c r="G59" s="4" t="s">
        <v>392</v>
      </c>
      <c r="H59" s="135" t="s">
        <v>393</v>
      </c>
      <c r="I59" s="4"/>
      <c r="J59" s="3" t="s">
        <v>44</v>
      </c>
      <c r="K59" s="3"/>
      <c r="L59" s="3" t="s">
        <v>15</v>
      </c>
      <c r="M59" s="3"/>
      <c r="N59" s="3"/>
      <c r="O59" s="3"/>
      <c r="P59" s="3"/>
      <c r="Q59" s="3"/>
      <c r="R59" s="3"/>
      <c r="S59" s="3"/>
      <c r="T59" s="5"/>
      <c r="U59" s="3"/>
      <c r="V59" s="3"/>
      <c r="W59" s="3"/>
    </row>
    <row r="60" spans="1:23" ht="77.25" customHeight="1" x14ac:dyDescent="0.15">
      <c r="A60" s="54" t="s">
        <v>524</v>
      </c>
      <c r="B60" s="115" t="s">
        <v>1498</v>
      </c>
      <c r="C60" s="4" t="s">
        <v>1499</v>
      </c>
      <c r="D60" s="3" t="s">
        <v>1500</v>
      </c>
      <c r="E60" s="3" t="s">
        <v>1501</v>
      </c>
      <c r="F60" s="4" t="s">
        <v>1507</v>
      </c>
      <c r="G60" s="4" t="s">
        <v>1508</v>
      </c>
      <c r="H60" s="135" t="s">
        <v>1532</v>
      </c>
      <c r="I60" s="4"/>
      <c r="J60" s="3" t="s">
        <v>14</v>
      </c>
      <c r="K60" s="3"/>
      <c r="L60" s="3" t="s">
        <v>15</v>
      </c>
      <c r="M60" s="3"/>
      <c r="N60" s="3"/>
      <c r="O60" s="3"/>
      <c r="P60" s="3"/>
      <c r="Q60" s="3"/>
      <c r="R60" s="3"/>
      <c r="S60" s="3"/>
      <c r="T60" s="5"/>
      <c r="U60" s="3"/>
      <c r="V60" s="3"/>
      <c r="W60" s="3"/>
    </row>
    <row r="61" spans="1:23" ht="77.25" customHeight="1" x14ac:dyDescent="0.15">
      <c r="A61" s="54" t="s">
        <v>525</v>
      </c>
      <c r="B61" s="115" t="s">
        <v>1498</v>
      </c>
      <c r="C61" s="4" t="s">
        <v>1499</v>
      </c>
      <c r="D61" s="3" t="s">
        <v>187</v>
      </c>
      <c r="E61" s="3" t="s">
        <v>239</v>
      </c>
      <c r="F61" s="4" t="s">
        <v>1509</v>
      </c>
      <c r="G61" s="4" t="s">
        <v>1510</v>
      </c>
      <c r="H61" s="135" t="s">
        <v>1514</v>
      </c>
      <c r="I61" s="121" t="s">
        <v>1512</v>
      </c>
      <c r="J61" s="3" t="s">
        <v>14</v>
      </c>
      <c r="K61" s="3"/>
      <c r="L61" s="3" t="s">
        <v>15</v>
      </c>
      <c r="M61" s="3"/>
      <c r="N61" s="3"/>
      <c r="O61" s="3"/>
      <c r="P61" s="3"/>
      <c r="Q61" s="3"/>
      <c r="R61" s="3"/>
      <c r="S61" s="3"/>
      <c r="T61" s="5"/>
      <c r="U61" s="3"/>
      <c r="V61" s="3"/>
      <c r="W61" s="3"/>
    </row>
    <row r="62" spans="1:23" ht="77.25" customHeight="1" x14ac:dyDescent="0.15">
      <c r="A62" s="54" t="s">
        <v>526</v>
      </c>
      <c r="B62" s="115" t="s">
        <v>1498</v>
      </c>
      <c r="C62" s="4" t="s">
        <v>1499</v>
      </c>
      <c r="D62" s="3" t="s">
        <v>187</v>
      </c>
      <c r="E62" s="3" t="s">
        <v>239</v>
      </c>
      <c r="F62" s="4" t="s">
        <v>1515</v>
      </c>
      <c r="G62" s="4" t="s">
        <v>1516</v>
      </c>
      <c r="H62" s="135" t="s">
        <v>1517</v>
      </c>
      <c r="I62" s="4"/>
      <c r="J62" s="3" t="s">
        <v>14</v>
      </c>
      <c r="K62" s="3"/>
      <c r="L62" s="3" t="s">
        <v>15</v>
      </c>
      <c r="M62" s="3"/>
      <c r="N62" s="3"/>
      <c r="O62" s="3"/>
      <c r="P62" s="3"/>
      <c r="Q62" s="3"/>
      <c r="R62" s="3"/>
      <c r="S62" s="3"/>
      <c r="T62" s="5"/>
      <c r="U62" s="3"/>
      <c r="V62" s="3"/>
      <c r="W62" s="3"/>
    </row>
    <row r="63" spans="1:23" ht="77.25" customHeight="1" x14ac:dyDescent="0.15">
      <c r="A63" s="54" t="s">
        <v>527</v>
      </c>
      <c r="B63" s="115" t="s">
        <v>1498</v>
      </c>
      <c r="C63" s="4" t="s">
        <v>1499</v>
      </c>
      <c r="D63" s="3" t="s">
        <v>187</v>
      </c>
      <c r="E63" s="3" t="s">
        <v>239</v>
      </c>
      <c r="F63" s="4" t="s">
        <v>1521</v>
      </c>
      <c r="G63" s="4" t="s">
        <v>1522</v>
      </c>
      <c r="H63" s="135" t="s">
        <v>1523</v>
      </c>
      <c r="I63" s="4"/>
      <c r="J63" s="3" t="s">
        <v>45</v>
      </c>
      <c r="K63" s="3"/>
      <c r="L63" s="3" t="s">
        <v>15</v>
      </c>
      <c r="M63" s="3"/>
      <c r="N63" s="3"/>
      <c r="O63" s="3"/>
      <c r="P63" s="3"/>
      <c r="Q63" s="3"/>
      <c r="R63" s="3"/>
      <c r="S63" s="3"/>
      <c r="T63" s="5"/>
      <c r="U63" s="3"/>
      <c r="V63" s="3"/>
      <c r="W63" s="3"/>
    </row>
    <row r="64" spans="1:23" ht="77.25" customHeight="1" x14ac:dyDescent="0.15">
      <c r="A64" s="54" t="s">
        <v>528</v>
      </c>
      <c r="B64" s="115" t="s">
        <v>1498</v>
      </c>
      <c r="C64" s="4" t="s">
        <v>1499</v>
      </c>
      <c r="D64" s="3" t="s">
        <v>187</v>
      </c>
      <c r="E64" s="3" t="s">
        <v>239</v>
      </c>
      <c r="F64" s="4" t="s">
        <v>1524</v>
      </c>
      <c r="G64" s="4" t="s">
        <v>1525</v>
      </c>
      <c r="H64" s="135" t="s">
        <v>1526</v>
      </c>
      <c r="I64" s="4"/>
      <c r="J64" s="3" t="s">
        <v>45</v>
      </c>
      <c r="K64" s="3"/>
      <c r="L64" s="3" t="s">
        <v>15</v>
      </c>
      <c r="M64" s="3"/>
      <c r="N64" s="3"/>
      <c r="O64" s="3"/>
      <c r="P64" s="3"/>
      <c r="Q64" s="3"/>
      <c r="R64" s="3"/>
      <c r="S64" s="3"/>
      <c r="T64" s="5"/>
      <c r="U64" s="3"/>
      <c r="V64" s="3"/>
      <c r="W64" s="3"/>
    </row>
    <row r="65" spans="1:23" ht="77.25" customHeight="1" x14ac:dyDescent="0.15">
      <c r="A65" s="54" t="s">
        <v>529</v>
      </c>
      <c r="B65" s="115" t="s">
        <v>1498</v>
      </c>
      <c r="C65" s="4" t="s">
        <v>1499</v>
      </c>
      <c r="D65" s="3" t="s">
        <v>187</v>
      </c>
      <c r="E65" s="3" t="s">
        <v>239</v>
      </c>
      <c r="F65" s="4" t="s">
        <v>1527</v>
      </c>
      <c r="G65" s="4" t="s">
        <v>1528</v>
      </c>
      <c r="H65" s="135" t="s">
        <v>1529</v>
      </c>
      <c r="I65" s="4"/>
      <c r="J65" s="3" t="s">
        <v>45</v>
      </c>
      <c r="K65" s="3"/>
      <c r="L65" s="3" t="s">
        <v>15</v>
      </c>
      <c r="M65" s="3"/>
      <c r="N65" s="3"/>
      <c r="O65" s="3"/>
      <c r="P65" s="3"/>
      <c r="Q65" s="3"/>
      <c r="R65" s="3"/>
      <c r="S65" s="3"/>
      <c r="T65" s="5"/>
      <c r="U65" s="3"/>
      <c r="V65" s="3"/>
      <c r="W65" s="3"/>
    </row>
    <row r="66" spans="1:23" ht="77.25" customHeight="1" x14ac:dyDescent="0.15">
      <c r="A66" s="54" t="s">
        <v>530</v>
      </c>
      <c r="B66" s="115" t="s">
        <v>1498</v>
      </c>
      <c r="C66" s="4" t="s">
        <v>1499</v>
      </c>
      <c r="D66" s="3" t="s">
        <v>187</v>
      </c>
      <c r="E66" s="3" t="s">
        <v>239</v>
      </c>
      <c r="F66" s="4" t="s">
        <v>1530</v>
      </c>
      <c r="G66" s="4" t="s">
        <v>1531</v>
      </c>
      <c r="H66" s="135"/>
      <c r="I66" s="4"/>
      <c r="J66" s="3" t="s">
        <v>14</v>
      </c>
      <c r="K66" s="3"/>
      <c r="L66" s="3" t="s">
        <v>15</v>
      </c>
      <c r="M66" s="3"/>
      <c r="N66" s="3"/>
      <c r="O66" s="3"/>
      <c r="P66" s="3"/>
      <c r="Q66" s="3"/>
      <c r="R66" s="3"/>
      <c r="S66" s="3"/>
      <c r="T66" s="5"/>
      <c r="U66" s="3"/>
      <c r="V66" s="3"/>
      <c r="W66" s="3"/>
    </row>
    <row r="67" spans="1:23" ht="77.25" customHeight="1" x14ac:dyDescent="0.15">
      <c r="A67" s="54" t="s">
        <v>531</v>
      </c>
      <c r="B67" s="115" t="s">
        <v>1498</v>
      </c>
      <c r="C67" s="4" t="s">
        <v>1499</v>
      </c>
      <c r="D67" s="3" t="s">
        <v>187</v>
      </c>
      <c r="E67" s="3" t="s">
        <v>239</v>
      </c>
      <c r="F67" s="4" t="s">
        <v>1533</v>
      </c>
      <c r="G67" s="4" t="s">
        <v>1534</v>
      </c>
      <c r="H67" s="135"/>
      <c r="I67" s="4"/>
      <c r="J67" s="3" t="s">
        <v>14</v>
      </c>
      <c r="K67" s="3"/>
      <c r="L67" s="3" t="s">
        <v>15</v>
      </c>
      <c r="M67" s="3"/>
      <c r="N67" s="3"/>
      <c r="O67" s="3"/>
      <c r="P67" s="3"/>
      <c r="Q67" s="3"/>
      <c r="R67" s="3"/>
      <c r="S67" s="3"/>
      <c r="T67" s="5"/>
      <c r="U67" s="3"/>
      <c r="V67" s="3"/>
      <c r="W67" s="3"/>
    </row>
    <row r="68" spans="1:23" ht="77.25" customHeight="1" x14ac:dyDescent="0.15">
      <c r="A68" s="54" t="s">
        <v>819</v>
      </c>
      <c r="B68" s="114" t="s">
        <v>1535</v>
      </c>
      <c r="C68" s="4" t="s">
        <v>1536</v>
      </c>
      <c r="D68" s="3" t="s">
        <v>187</v>
      </c>
      <c r="E68" s="3" t="s">
        <v>1537</v>
      </c>
      <c r="F68" s="4"/>
      <c r="G68" s="4"/>
      <c r="H68" s="135"/>
      <c r="I68" s="4"/>
      <c r="J68" s="3"/>
      <c r="K68" s="3"/>
      <c r="L68" s="3"/>
      <c r="M68" s="3"/>
      <c r="N68" s="3"/>
      <c r="O68" s="3"/>
      <c r="P68" s="3"/>
      <c r="Q68" s="3"/>
      <c r="R68" s="3"/>
      <c r="S68" s="3"/>
      <c r="T68" s="5"/>
      <c r="U68" s="3"/>
      <c r="V68" s="3"/>
      <c r="W68" s="3"/>
    </row>
    <row r="69" spans="1:23" ht="77.25" customHeight="1" x14ac:dyDescent="0.15">
      <c r="A69" s="54" t="s">
        <v>532</v>
      </c>
      <c r="B69" s="4"/>
      <c r="C69" s="4"/>
      <c r="D69" s="3"/>
      <c r="E69" s="3"/>
      <c r="F69" s="4"/>
      <c r="G69" s="4"/>
      <c r="H69" s="135"/>
      <c r="I69" s="4"/>
      <c r="J69" s="3"/>
      <c r="K69" s="3"/>
      <c r="L69" s="3"/>
      <c r="M69" s="3"/>
      <c r="N69" s="3"/>
      <c r="O69" s="3"/>
      <c r="P69" s="3"/>
      <c r="Q69" s="3"/>
      <c r="R69" s="3"/>
      <c r="S69" s="3"/>
      <c r="T69" s="5"/>
      <c r="U69" s="3"/>
      <c r="V69" s="3"/>
      <c r="W69" s="3"/>
    </row>
    <row r="70" spans="1:23" ht="77.25" customHeight="1" x14ac:dyDescent="0.15">
      <c r="A70" s="54" t="s">
        <v>533</v>
      </c>
      <c r="B70" s="4"/>
      <c r="C70" s="4"/>
      <c r="D70" s="3"/>
      <c r="E70" s="3"/>
      <c r="F70" s="4"/>
      <c r="G70" s="4"/>
      <c r="H70" s="135"/>
      <c r="I70" s="4"/>
      <c r="J70" s="3"/>
      <c r="K70" s="3"/>
      <c r="L70" s="3"/>
      <c r="M70" s="3"/>
      <c r="N70" s="3"/>
      <c r="O70" s="3"/>
      <c r="P70" s="3"/>
      <c r="Q70" s="3"/>
      <c r="R70" s="3"/>
      <c r="S70" s="3"/>
      <c r="T70" s="5"/>
      <c r="U70" s="3"/>
      <c r="V70" s="3"/>
      <c r="W70" s="3"/>
    </row>
    <row r="71" spans="1:23" ht="77.25" customHeight="1" x14ac:dyDescent="0.15">
      <c r="A71" s="54" t="s">
        <v>534</v>
      </c>
      <c r="B71" s="4"/>
      <c r="C71" s="4"/>
      <c r="D71" s="3"/>
      <c r="E71" s="3"/>
      <c r="F71" s="4"/>
      <c r="G71" s="4"/>
      <c r="H71" s="135"/>
      <c r="I71" s="4"/>
      <c r="J71" s="3"/>
      <c r="K71" s="3"/>
      <c r="L71" s="3"/>
      <c r="M71" s="3"/>
      <c r="N71" s="3"/>
      <c r="O71" s="3"/>
      <c r="P71" s="3"/>
      <c r="Q71" s="3"/>
      <c r="R71" s="3"/>
      <c r="S71" s="3"/>
      <c r="T71" s="5"/>
      <c r="U71" s="3"/>
      <c r="V71" s="3"/>
      <c r="W71" s="3"/>
    </row>
    <row r="72" spans="1:23" ht="77.25" customHeight="1" x14ac:dyDescent="0.15">
      <c r="A72" s="54" t="s">
        <v>535</v>
      </c>
      <c r="B72" s="4"/>
      <c r="C72" s="4"/>
      <c r="D72" s="3"/>
      <c r="E72" s="3"/>
      <c r="F72" s="4"/>
      <c r="G72" s="4"/>
      <c r="H72" s="135"/>
      <c r="I72" s="4"/>
      <c r="J72" s="3"/>
      <c r="K72" s="3"/>
      <c r="L72" s="3"/>
      <c r="M72" s="3"/>
      <c r="N72" s="3"/>
      <c r="O72" s="3"/>
      <c r="P72" s="3"/>
      <c r="Q72" s="3"/>
      <c r="R72" s="3"/>
      <c r="S72" s="3"/>
      <c r="T72" s="5"/>
      <c r="U72" s="3"/>
      <c r="V72" s="3"/>
      <c r="W72" s="3"/>
    </row>
    <row r="73" spans="1:23" ht="77.25" customHeight="1" x14ac:dyDescent="0.15">
      <c r="A73" s="54" t="s">
        <v>536</v>
      </c>
      <c r="B73" s="4"/>
      <c r="C73" s="4"/>
      <c r="D73" s="3"/>
      <c r="E73" s="3"/>
      <c r="F73" s="4"/>
      <c r="G73" s="4"/>
      <c r="H73" s="135"/>
      <c r="I73" s="4"/>
      <c r="J73" s="3"/>
      <c r="K73" s="3"/>
      <c r="L73" s="3"/>
      <c r="M73" s="3"/>
      <c r="N73" s="3"/>
      <c r="O73" s="3"/>
      <c r="P73" s="3"/>
      <c r="Q73" s="3"/>
      <c r="R73" s="3"/>
      <c r="S73" s="3"/>
      <c r="T73" s="5"/>
      <c r="U73" s="3"/>
      <c r="V73" s="3"/>
      <c r="W73" s="3"/>
    </row>
    <row r="74" spans="1:23" ht="77.25" customHeight="1" x14ac:dyDescent="0.15">
      <c r="A74" s="54" t="s">
        <v>537</v>
      </c>
      <c r="B74" s="4"/>
      <c r="C74" s="4"/>
      <c r="D74" s="3"/>
      <c r="E74" s="3"/>
      <c r="F74" s="4"/>
      <c r="G74" s="4"/>
      <c r="H74" s="135"/>
      <c r="I74" s="4"/>
      <c r="J74" s="3"/>
      <c r="K74" s="3"/>
      <c r="L74" s="3"/>
      <c r="M74" s="3"/>
      <c r="N74" s="3"/>
      <c r="O74" s="3"/>
      <c r="P74" s="3"/>
      <c r="Q74" s="3"/>
      <c r="R74" s="3"/>
      <c r="S74" s="3"/>
      <c r="T74" s="5"/>
      <c r="U74" s="3"/>
      <c r="V74" s="3"/>
      <c r="W74" s="3"/>
    </row>
    <row r="75" spans="1:23" ht="77.25" customHeight="1" x14ac:dyDescent="0.15">
      <c r="A75" s="54" t="s">
        <v>538</v>
      </c>
      <c r="B75" s="4"/>
      <c r="C75" s="4"/>
      <c r="D75" s="3"/>
      <c r="E75" s="3"/>
      <c r="F75" s="4"/>
      <c r="G75" s="4"/>
      <c r="H75" s="135"/>
      <c r="I75" s="4"/>
      <c r="J75" s="3"/>
      <c r="K75" s="3"/>
      <c r="L75" s="3"/>
      <c r="M75" s="3"/>
      <c r="N75" s="3"/>
      <c r="O75" s="3"/>
      <c r="P75" s="3"/>
      <c r="Q75" s="3"/>
      <c r="R75" s="3"/>
      <c r="S75" s="3"/>
      <c r="T75" s="5"/>
      <c r="U75" s="3"/>
      <c r="V75" s="3"/>
      <c r="W75" s="3"/>
    </row>
    <row r="76" spans="1:23" ht="77.25" customHeight="1" x14ac:dyDescent="0.15">
      <c r="A76" s="54" t="s">
        <v>539</v>
      </c>
      <c r="B76" s="4"/>
      <c r="C76" s="4"/>
      <c r="D76" s="3"/>
      <c r="E76" s="3"/>
      <c r="F76" s="4"/>
      <c r="G76" s="4"/>
      <c r="H76" s="135"/>
      <c r="I76" s="4"/>
      <c r="J76" s="3"/>
      <c r="K76" s="3"/>
      <c r="L76" s="3"/>
      <c r="M76" s="3"/>
      <c r="N76" s="3"/>
      <c r="O76" s="3"/>
      <c r="P76" s="3"/>
      <c r="Q76" s="3"/>
      <c r="R76" s="3"/>
      <c r="S76" s="3"/>
      <c r="T76" s="5"/>
      <c r="U76" s="3"/>
      <c r="V76" s="3"/>
      <c r="W76" s="3"/>
    </row>
    <row r="77" spans="1:23" ht="77.25" customHeight="1" x14ac:dyDescent="0.15">
      <c r="A77" s="54" t="s">
        <v>540</v>
      </c>
      <c r="B77" s="4"/>
      <c r="C77" s="4"/>
      <c r="D77" s="3"/>
      <c r="E77" s="3"/>
      <c r="F77" s="4"/>
      <c r="G77" s="4"/>
      <c r="H77" s="135"/>
      <c r="I77" s="4"/>
      <c r="J77" s="3"/>
      <c r="K77" s="3"/>
      <c r="L77" s="3"/>
      <c r="M77" s="3"/>
      <c r="N77" s="3"/>
      <c r="O77" s="3"/>
      <c r="P77" s="3"/>
      <c r="Q77" s="3"/>
      <c r="R77" s="3"/>
      <c r="S77" s="3"/>
      <c r="T77" s="5"/>
      <c r="U77" s="3"/>
      <c r="V77" s="3"/>
      <c r="W77" s="3"/>
    </row>
    <row r="78" spans="1:23" ht="77.25" customHeight="1" x14ac:dyDescent="0.15">
      <c r="A78" s="54" t="s">
        <v>541</v>
      </c>
      <c r="B78" s="4"/>
      <c r="C78" s="4"/>
      <c r="D78" s="3"/>
      <c r="E78" s="3"/>
      <c r="F78" s="4"/>
      <c r="G78" s="4"/>
      <c r="H78" s="135"/>
      <c r="I78" s="4"/>
      <c r="J78" s="3"/>
      <c r="K78" s="3"/>
      <c r="L78" s="3"/>
      <c r="M78" s="3"/>
      <c r="N78" s="3"/>
      <c r="O78" s="3"/>
      <c r="P78" s="3"/>
      <c r="Q78" s="3"/>
      <c r="R78" s="3"/>
      <c r="S78" s="3"/>
      <c r="T78" s="5"/>
      <c r="U78" s="3"/>
      <c r="V78" s="3"/>
      <c r="W78" s="3"/>
    </row>
    <row r="79" spans="1:23" ht="77.25" customHeight="1" x14ac:dyDescent="0.15">
      <c r="A79" s="54" t="s">
        <v>542</v>
      </c>
      <c r="B79" s="4"/>
      <c r="C79" s="4"/>
      <c r="D79" s="3"/>
      <c r="E79" s="3"/>
      <c r="F79" s="4"/>
      <c r="G79" s="4"/>
      <c r="H79" s="135"/>
      <c r="I79" s="4"/>
      <c r="J79" s="3"/>
      <c r="K79" s="3"/>
      <c r="L79" s="3"/>
      <c r="M79" s="3"/>
      <c r="N79" s="3"/>
      <c r="O79" s="3"/>
      <c r="P79" s="3"/>
      <c r="Q79" s="3"/>
      <c r="R79" s="3"/>
      <c r="S79" s="3"/>
      <c r="T79" s="5"/>
      <c r="U79" s="3"/>
      <c r="V79" s="3"/>
      <c r="W79" s="3"/>
    </row>
    <row r="80" spans="1:23" ht="77.25" customHeight="1" x14ac:dyDescent="0.15">
      <c r="A80" s="54" t="s">
        <v>543</v>
      </c>
      <c r="B80" s="4"/>
      <c r="C80" s="4"/>
      <c r="D80" s="3"/>
      <c r="E80" s="3"/>
      <c r="F80" s="4"/>
      <c r="G80" s="4"/>
      <c r="H80" s="135"/>
      <c r="I80" s="4"/>
      <c r="J80" s="3"/>
      <c r="K80" s="3"/>
      <c r="L80" s="3"/>
      <c r="M80" s="3"/>
      <c r="N80" s="3"/>
      <c r="O80" s="3"/>
      <c r="P80" s="3"/>
      <c r="Q80" s="3"/>
      <c r="R80" s="3"/>
      <c r="S80" s="3"/>
      <c r="T80" s="5"/>
      <c r="U80" s="3"/>
      <c r="V80" s="3"/>
      <c r="W80" s="3"/>
    </row>
    <row r="81" spans="1:23" ht="77.25" customHeight="1" x14ac:dyDescent="0.15">
      <c r="A81" s="54" t="s">
        <v>544</v>
      </c>
      <c r="B81" s="4"/>
      <c r="C81" s="4"/>
      <c r="D81" s="3"/>
      <c r="E81" s="3"/>
      <c r="F81" s="4"/>
      <c r="G81" s="4"/>
      <c r="H81" s="135"/>
      <c r="I81" s="4"/>
      <c r="J81" s="3"/>
      <c r="K81" s="3"/>
      <c r="L81" s="3"/>
      <c r="M81" s="3"/>
      <c r="N81" s="3"/>
      <c r="O81" s="3"/>
      <c r="P81" s="3"/>
      <c r="Q81" s="3"/>
      <c r="R81" s="3"/>
      <c r="S81" s="3"/>
      <c r="T81" s="5"/>
      <c r="U81" s="3"/>
      <c r="V81" s="3"/>
      <c r="W81" s="3"/>
    </row>
    <row r="82" spans="1:23" ht="77.25" customHeight="1" x14ac:dyDescent="0.15">
      <c r="A82" s="54" t="s">
        <v>545</v>
      </c>
      <c r="B82" s="4"/>
      <c r="C82" s="4"/>
      <c r="D82" s="3"/>
      <c r="E82" s="3"/>
      <c r="F82" s="4"/>
      <c r="G82" s="4"/>
      <c r="H82" s="135"/>
      <c r="I82" s="4"/>
      <c r="J82" s="3"/>
      <c r="K82" s="3"/>
      <c r="L82" s="3"/>
      <c r="M82" s="3"/>
      <c r="N82" s="3"/>
      <c r="O82" s="3"/>
      <c r="P82" s="3"/>
      <c r="Q82" s="3"/>
      <c r="R82" s="3"/>
      <c r="S82" s="3"/>
      <c r="T82" s="5"/>
      <c r="U82" s="3"/>
      <c r="V82" s="3"/>
      <c r="W82" s="3"/>
    </row>
    <row r="83" spans="1:23" ht="77.25" customHeight="1" x14ac:dyDescent="0.15">
      <c r="A83" s="54" t="s">
        <v>546</v>
      </c>
      <c r="B83" s="4"/>
      <c r="C83" s="4"/>
      <c r="D83" s="3"/>
      <c r="E83" s="3"/>
      <c r="F83" s="4"/>
      <c r="G83" s="4"/>
      <c r="H83" s="135"/>
      <c r="I83" s="4"/>
      <c r="J83" s="3"/>
      <c r="K83" s="3"/>
      <c r="L83" s="3"/>
      <c r="M83" s="3"/>
      <c r="N83" s="3"/>
      <c r="O83" s="3"/>
      <c r="P83" s="3"/>
      <c r="Q83" s="3"/>
      <c r="R83" s="3"/>
      <c r="S83" s="3"/>
      <c r="T83" s="5"/>
      <c r="U83" s="3"/>
      <c r="V83" s="3"/>
      <c r="W83" s="3"/>
    </row>
    <row r="84" spans="1:23" ht="77.25" customHeight="1" x14ac:dyDescent="0.15">
      <c r="A84" s="54" t="s">
        <v>547</v>
      </c>
      <c r="B84" s="4"/>
      <c r="C84" s="4"/>
      <c r="D84" s="3"/>
      <c r="E84" s="3"/>
      <c r="F84" s="4"/>
      <c r="G84" s="4"/>
      <c r="H84" s="135"/>
      <c r="I84" s="4"/>
      <c r="J84" s="3"/>
      <c r="K84" s="3"/>
      <c r="L84" s="3"/>
      <c r="M84" s="3"/>
      <c r="N84" s="3"/>
      <c r="O84" s="3"/>
      <c r="P84" s="3"/>
      <c r="Q84" s="3"/>
      <c r="R84" s="3"/>
      <c r="S84" s="3"/>
      <c r="T84" s="5"/>
      <c r="U84" s="3"/>
      <c r="V84" s="3"/>
      <c r="W84" s="3"/>
    </row>
    <row r="85" spans="1:23" ht="77.25" customHeight="1" x14ac:dyDescent="0.15">
      <c r="A85" s="54" t="s">
        <v>548</v>
      </c>
      <c r="B85" s="4"/>
      <c r="C85" s="4"/>
      <c r="D85" s="3"/>
      <c r="E85" s="3"/>
      <c r="F85" s="4"/>
      <c r="G85" s="4"/>
      <c r="H85" s="135"/>
      <c r="I85" s="4"/>
      <c r="J85" s="3"/>
      <c r="K85" s="3"/>
      <c r="L85" s="3"/>
      <c r="M85" s="3"/>
      <c r="N85" s="3"/>
      <c r="O85" s="3"/>
      <c r="P85" s="3"/>
      <c r="Q85" s="3"/>
      <c r="R85" s="3"/>
      <c r="S85" s="3"/>
      <c r="T85" s="5"/>
      <c r="U85" s="3"/>
      <c r="V85" s="3"/>
      <c r="W85" s="3"/>
    </row>
    <row r="86" spans="1:23" ht="77.25" customHeight="1" x14ac:dyDescent="0.15">
      <c r="A86" s="54" t="s">
        <v>549</v>
      </c>
      <c r="B86" s="4"/>
      <c r="C86" s="4"/>
      <c r="D86" s="3"/>
      <c r="E86" s="3"/>
      <c r="F86" s="4"/>
      <c r="G86" s="4"/>
      <c r="H86" s="135"/>
      <c r="I86" s="4"/>
      <c r="J86" s="3"/>
      <c r="K86" s="3"/>
      <c r="L86" s="3"/>
      <c r="M86" s="3"/>
      <c r="N86" s="3"/>
      <c r="O86" s="3"/>
      <c r="P86" s="3"/>
      <c r="Q86" s="3"/>
      <c r="R86" s="3"/>
      <c r="S86" s="3"/>
      <c r="T86" s="5"/>
      <c r="U86" s="3"/>
      <c r="V86" s="3"/>
      <c r="W86" s="3"/>
    </row>
    <row r="87" spans="1:23" ht="77.25" customHeight="1" x14ac:dyDescent="0.15">
      <c r="A87" s="54" t="s">
        <v>550</v>
      </c>
      <c r="B87" s="4"/>
      <c r="C87" s="4"/>
      <c r="D87" s="3"/>
      <c r="E87" s="3"/>
      <c r="F87" s="4"/>
      <c r="G87" s="4"/>
      <c r="H87" s="135"/>
      <c r="I87" s="4"/>
      <c r="J87" s="3"/>
      <c r="K87" s="3"/>
      <c r="L87" s="3"/>
      <c r="M87" s="3"/>
      <c r="N87" s="3"/>
      <c r="O87" s="3"/>
      <c r="P87" s="3"/>
      <c r="Q87" s="3"/>
      <c r="R87" s="3"/>
      <c r="S87" s="3"/>
      <c r="T87" s="5"/>
      <c r="U87" s="3"/>
      <c r="V87" s="3"/>
      <c r="W87" s="3"/>
    </row>
    <row r="88" spans="1:23" ht="77.25" customHeight="1" x14ac:dyDescent="0.15">
      <c r="A88" s="54" t="s">
        <v>551</v>
      </c>
      <c r="B88" s="4"/>
      <c r="C88" s="4"/>
      <c r="D88" s="3"/>
      <c r="E88" s="3"/>
      <c r="F88" s="4"/>
      <c r="G88" s="4"/>
      <c r="H88" s="135"/>
      <c r="I88" s="4"/>
      <c r="J88" s="3"/>
      <c r="K88" s="3"/>
      <c r="L88" s="3"/>
      <c r="M88" s="3"/>
      <c r="N88" s="3"/>
      <c r="O88" s="3"/>
      <c r="P88" s="3"/>
      <c r="Q88" s="3"/>
      <c r="R88" s="3"/>
      <c r="S88" s="3"/>
      <c r="T88" s="5"/>
      <c r="U88" s="3"/>
      <c r="V88" s="3"/>
      <c r="W88" s="3"/>
    </row>
    <row r="89" spans="1:23" ht="77.25" customHeight="1" x14ac:dyDescent="0.15">
      <c r="A89" s="54" t="s">
        <v>552</v>
      </c>
      <c r="B89" s="4"/>
      <c r="C89" s="4"/>
      <c r="D89" s="3"/>
      <c r="E89" s="3"/>
      <c r="F89" s="4"/>
      <c r="G89" s="4"/>
      <c r="H89" s="135"/>
      <c r="I89" s="4"/>
      <c r="J89" s="3"/>
      <c r="K89" s="3"/>
      <c r="L89" s="3"/>
      <c r="M89" s="3"/>
      <c r="N89" s="3"/>
      <c r="O89" s="3"/>
      <c r="P89" s="3"/>
      <c r="Q89" s="3"/>
      <c r="R89" s="3"/>
      <c r="S89" s="3"/>
      <c r="T89" s="5"/>
      <c r="U89" s="3"/>
      <c r="V89" s="3"/>
      <c r="W89" s="3"/>
    </row>
    <row r="90" spans="1:23" ht="77.25" customHeight="1" x14ac:dyDescent="0.15">
      <c r="A90" s="54" t="s">
        <v>553</v>
      </c>
      <c r="B90" s="4"/>
      <c r="C90" s="4"/>
      <c r="D90" s="3"/>
      <c r="E90" s="3"/>
      <c r="F90" s="4"/>
      <c r="G90" s="4"/>
      <c r="H90" s="135"/>
      <c r="I90" s="4"/>
      <c r="J90" s="3"/>
      <c r="K90" s="3"/>
      <c r="L90" s="3"/>
      <c r="M90" s="3"/>
      <c r="N90" s="3"/>
      <c r="O90" s="3"/>
      <c r="P90" s="3"/>
      <c r="Q90" s="3"/>
      <c r="R90" s="3"/>
      <c r="S90" s="3"/>
      <c r="T90" s="5"/>
      <c r="U90" s="3"/>
      <c r="V90" s="3"/>
      <c r="W90" s="3"/>
    </row>
    <row r="91" spans="1:23" ht="77.25" customHeight="1" x14ac:dyDescent="0.15">
      <c r="A91" s="54" t="s">
        <v>554</v>
      </c>
      <c r="B91" s="4"/>
      <c r="C91" s="4"/>
      <c r="D91" s="3"/>
      <c r="E91" s="3"/>
      <c r="F91" s="4"/>
      <c r="G91" s="4"/>
      <c r="H91" s="135"/>
      <c r="I91" s="4"/>
      <c r="J91" s="3"/>
      <c r="K91" s="3"/>
      <c r="L91" s="3"/>
      <c r="M91" s="3"/>
      <c r="N91" s="3"/>
      <c r="O91" s="3"/>
      <c r="P91" s="3"/>
      <c r="Q91" s="3"/>
      <c r="R91" s="3"/>
      <c r="S91" s="3"/>
      <c r="T91" s="5"/>
      <c r="U91" s="3"/>
      <c r="V91" s="3"/>
      <c r="W91" s="3"/>
    </row>
    <row r="92" spans="1:23" ht="77.25" customHeight="1" x14ac:dyDescent="0.15">
      <c r="A92" s="54" t="s">
        <v>555</v>
      </c>
      <c r="B92" s="4"/>
      <c r="C92" s="4"/>
      <c r="D92" s="3"/>
      <c r="E92" s="3"/>
      <c r="F92" s="4"/>
      <c r="G92" s="4"/>
      <c r="H92" s="135"/>
      <c r="I92" s="4"/>
      <c r="J92" s="3"/>
      <c r="K92" s="3"/>
      <c r="L92" s="3"/>
      <c r="M92" s="3"/>
      <c r="N92" s="3"/>
      <c r="O92" s="3"/>
      <c r="P92" s="3"/>
      <c r="Q92" s="3"/>
      <c r="R92" s="3"/>
      <c r="S92" s="3"/>
      <c r="T92" s="5"/>
      <c r="U92" s="3"/>
      <c r="V92" s="3"/>
      <c r="W92" s="3"/>
    </row>
    <row r="93" spans="1:23" ht="77.25" customHeight="1" x14ac:dyDescent="0.15">
      <c r="A93" s="54" t="s">
        <v>556</v>
      </c>
      <c r="B93" s="4"/>
      <c r="C93" s="4"/>
      <c r="D93" s="3"/>
      <c r="E93" s="3"/>
      <c r="F93" s="4"/>
      <c r="G93" s="4"/>
      <c r="H93" s="135"/>
      <c r="I93" s="4"/>
      <c r="J93" s="3"/>
      <c r="K93" s="3"/>
      <c r="L93" s="3"/>
      <c r="M93" s="3"/>
      <c r="N93" s="3"/>
      <c r="O93" s="3"/>
      <c r="P93" s="3"/>
      <c r="Q93" s="3"/>
      <c r="R93" s="3"/>
      <c r="S93" s="3"/>
      <c r="T93" s="5"/>
      <c r="U93" s="3"/>
      <c r="V93" s="3"/>
      <c r="W93" s="3"/>
    </row>
    <row r="94" spans="1:23" ht="77.25" customHeight="1" x14ac:dyDescent="0.15">
      <c r="A94" s="54" t="s">
        <v>557</v>
      </c>
      <c r="B94" s="4"/>
      <c r="C94" s="4"/>
      <c r="D94" s="3"/>
      <c r="E94" s="3"/>
      <c r="F94" s="4"/>
      <c r="G94" s="4"/>
      <c r="H94" s="135"/>
      <c r="I94" s="4"/>
      <c r="J94" s="3"/>
      <c r="K94" s="3"/>
      <c r="L94" s="3"/>
      <c r="M94" s="3"/>
      <c r="N94" s="3"/>
      <c r="O94" s="3"/>
      <c r="P94" s="3"/>
      <c r="Q94" s="3"/>
      <c r="R94" s="3"/>
      <c r="S94" s="3"/>
      <c r="T94" s="5"/>
      <c r="U94" s="3"/>
      <c r="V94" s="3"/>
      <c r="W94" s="3"/>
    </row>
    <row r="95" spans="1:23" ht="77.25" customHeight="1" x14ac:dyDescent="0.15">
      <c r="A95" s="54" t="s">
        <v>558</v>
      </c>
      <c r="B95" s="4"/>
      <c r="C95" s="4"/>
      <c r="D95" s="3"/>
      <c r="E95" s="3"/>
      <c r="F95" s="4"/>
      <c r="G95" s="4"/>
      <c r="H95" s="135"/>
      <c r="I95" s="4"/>
      <c r="J95" s="3"/>
      <c r="K95" s="3"/>
      <c r="L95" s="3"/>
      <c r="M95" s="3"/>
      <c r="N95" s="3"/>
      <c r="O95" s="3"/>
      <c r="P95" s="3"/>
      <c r="Q95" s="3"/>
      <c r="R95" s="3"/>
      <c r="S95" s="3"/>
      <c r="T95" s="5"/>
      <c r="U95" s="3"/>
      <c r="V95" s="3"/>
      <c r="W95" s="3"/>
    </row>
  </sheetData>
  <phoneticPr fontId="6"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P11:P95</xm:sqref>
        </x14:dataValidation>
        <x14:dataValidation type="list" allowBlank="1" showInputMessage="1" showErrorMessage="1">
          <x14:formula1>
            <xm:f>Sheet2!$D$4:$D$9</xm:f>
          </x14:formula1>
          <xm:sqref>J3:J95</xm:sqref>
        </x14:dataValidation>
        <x14:dataValidation type="list" allowBlank="1" showInputMessage="1" showErrorMessage="1">
          <x14:formula1>
            <xm:f>Sheet2!$F$4:$F$8</xm:f>
          </x14:formula1>
          <xm:sqref>L3:L95</xm:sqref>
        </x14:dataValidation>
        <x14:dataValidation type="list" allowBlank="1" showInputMessage="1" showErrorMessage="1">
          <x14:formula1>
            <xm:f>Sheet2!$G$4:$G$10</xm:f>
          </x14:formula1>
          <xm:sqref>M11:O95</xm:sqref>
        </x14:dataValidation>
        <x14:dataValidation type="list" allowBlank="1" showInputMessage="1" showErrorMessage="1">
          <x14:formula1>
            <xm:f>Sheet2!$J$4:$J$9</xm:f>
          </x14:formula1>
          <xm:sqref>Q11:Q95</xm:sqref>
        </x14:dataValidation>
        <x14:dataValidation type="list" allowBlank="1" showInputMessage="1" showErrorMessage="1">
          <x14:formula1>
            <xm:f>Sheet2!$K$4:$K$13</xm:f>
          </x14:formula1>
          <xm:sqref>K11:K95</xm:sqref>
        </x14:dataValidation>
        <x14:dataValidation type="list" allowBlank="1" showInputMessage="1" showErrorMessage="1">
          <x14:formula1>
            <xm:f>Sheet2!$G$4:$G$11</xm:f>
          </x14:formula1>
          <xm:sqref>R11:R95</xm:sqref>
        </x14:dataValidation>
        <x14:dataValidation type="list" allowBlank="1" showInputMessage="1" showErrorMessage="1">
          <x14:formula1>
            <xm:f>Sheet2!$M$4:$M$6</xm:f>
          </x14:formula1>
          <xm:sqref>S11:S95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45"/>
  <sheetViews>
    <sheetView zoomScale="85" zoomScaleNormal="85" workbookViewId="0">
      <pane ySplit="2" topLeftCell="A243" activePane="bottomLeft" state="frozen"/>
      <selection pane="bottomLeft" activeCell="A3" sqref="A3:A245"/>
    </sheetView>
  </sheetViews>
  <sheetFormatPr defaultRowHeight="65.25" customHeight="1" x14ac:dyDescent="0.15"/>
  <cols>
    <col min="1" max="1" width="6.125" style="16" bestFit="1" customWidth="1"/>
    <col min="2" max="2" width="12" style="16" customWidth="1"/>
    <col min="3" max="3" width="28.625" style="16" customWidth="1"/>
    <col min="4" max="4" width="9.625" style="16" customWidth="1"/>
    <col min="5" max="5" width="18.75" style="16" customWidth="1"/>
    <col min="6" max="6" width="27.875" style="16" customWidth="1"/>
    <col min="7" max="7" width="25.125" style="16" customWidth="1"/>
    <col min="8" max="8" width="64.375" style="124" customWidth="1"/>
    <col min="9" max="9" width="54.375" style="124" customWidth="1"/>
    <col min="10" max="10" width="9.5" style="16" bestFit="1" customWidth="1"/>
    <col min="11" max="11" width="8.5" style="16" bestFit="1" customWidth="1"/>
    <col min="12" max="12" width="13.625" style="16"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16.5" customHeight="1" thickBot="1" x14ac:dyDescent="0.2">
      <c r="A1" s="47"/>
      <c r="B1" s="35"/>
      <c r="C1" s="35"/>
      <c r="D1" s="35"/>
      <c r="E1" s="35"/>
      <c r="F1" s="33" t="s">
        <v>53</v>
      </c>
      <c r="G1" s="35"/>
      <c r="H1" s="118"/>
      <c r="I1" s="118"/>
      <c r="J1" s="35"/>
      <c r="K1" s="35"/>
      <c r="L1" s="48"/>
      <c r="M1" s="49"/>
      <c r="N1" s="50"/>
      <c r="O1" s="50"/>
      <c r="P1" s="51" t="s">
        <v>52</v>
      </c>
      <c r="Q1" s="50"/>
      <c r="R1" s="50"/>
      <c r="S1" s="50"/>
      <c r="T1" s="50"/>
      <c r="U1" s="50"/>
      <c r="V1" s="50"/>
      <c r="W1" s="52"/>
    </row>
    <row r="2" spans="1:23" ht="31.5" customHeight="1" x14ac:dyDescent="0.15">
      <c r="A2" s="14" t="s">
        <v>0</v>
      </c>
      <c r="B2" s="14" t="s">
        <v>48</v>
      </c>
      <c r="C2" s="14" t="s">
        <v>42</v>
      </c>
      <c r="D2" s="14" t="s">
        <v>1</v>
      </c>
      <c r="E2" s="14" t="s">
        <v>18</v>
      </c>
      <c r="F2" s="14" t="s">
        <v>49</v>
      </c>
      <c r="G2" s="14" t="s">
        <v>50</v>
      </c>
      <c r="H2" s="119" t="s">
        <v>2</v>
      </c>
      <c r="I2" s="11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5.25" customHeight="1" x14ac:dyDescent="0.15">
      <c r="A3" s="4" t="s">
        <v>721</v>
      </c>
      <c r="B3" s="114" t="s">
        <v>704</v>
      </c>
      <c r="C3" s="4" t="s">
        <v>1103</v>
      </c>
      <c r="D3" s="4" t="s">
        <v>405</v>
      </c>
      <c r="E3" s="4" t="s">
        <v>406</v>
      </c>
      <c r="F3" s="4" t="s">
        <v>730</v>
      </c>
      <c r="G3" s="4" t="s">
        <v>635</v>
      </c>
      <c r="H3" s="121" t="s">
        <v>731</v>
      </c>
      <c r="I3" s="120" t="s">
        <v>637</v>
      </c>
      <c r="J3" s="4" t="s">
        <v>43</v>
      </c>
      <c r="K3" s="4"/>
      <c r="L3" s="4" t="s">
        <v>15</v>
      </c>
      <c r="M3" s="4"/>
      <c r="N3" s="4"/>
      <c r="O3" s="4"/>
      <c r="P3" s="4"/>
      <c r="Q3" s="4"/>
      <c r="R3" s="4"/>
      <c r="S3" s="4"/>
      <c r="T3" s="53"/>
      <c r="U3" s="4"/>
      <c r="V3" s="4"/>
      <c r="W3" s="4"/>
    </row>
    <row r="4" spans="1:23" ht="65.25" customHeight="1" x14ac:dyDescent="0.15">
      <c r="A4" s="4" t="s">
        <v>722</v>
      </c>
      <c r="B4" s="114" t="s">
        <v>704</v>
      </c>
      <c r="C4" s="4" t="s">
        <v>1103</v>
      </c>
      <c r="D4" s="4" t="s">
        <v>405</v>
      </c>
      <c r="E4" s="4" t="s">
        <v>406</v>
      </c>
      <c r="F4" s="4" t="s">
        <v>1104</v>
      </c>
      <c r="G4" s="4" t="s">
        <v>653</v>
      </c>
      <c r="H4" s="121" t="s">
        <v>654</v>
      </c>
      <c r="I4" s="120"/>
      <c r="J4" s="4" t="s">
        <v>43</v>
      </c>
      <c r="K4" s="4"/>
      <c r="L4" s="4" t="s">
        <v>15</v>
      </c>
      <c r="M4" s="4"/>
      <c r="N4" s="4"/>
      <c r="O4" s="4"/>
      <c r="P4" s="4"/>
      <c r="Q4" s="4"/>
      <c r="R4" s="4"/>
      <c r="S4" s="4"/>
      <c r="T4" s="53"/>
      <c r="U4" s="4"/>
      <c r="V4" s="4"/>
      <c r="W4" s="4"/>
    </row>
    <row r="5" spans="1:23" ht="65.25" customHeight="1" x14ac:dyDescent="0.15">
      <c r="A5" s="4" t="s">
        <v>208</v>
      </c>
      <c r="B5" s="114" t="s">
        <v>704</v>
      </c>
      <c r="C5" s="4" t="s">
        <v>1103</v>
      </c>
      <c r="D5" s="4" t="s">
        <v>405</v>
      </c>
      <c r="E5" s="4" t="s">
        <v>406</v>
      </c>
      <c r="F5" s="4" t="s">
        <v>640</v>
      </c>
      <c r="G5" s="4" t="s">
        <v>641</v>
      </c>
      <c r="H5" s="121" t="s">
        <v>977</v>
      </c>
      <c r="I5" s="120"/>
      <c r="J5" s="4" t="s">
        <v>43</v>
      </c>
      <c r="K5" s="4"/>
      <c r="L5" s="4" t="s">
        <v>15</v>
      </c>
      <c r="M5" s="4"/>
      <c r="N5" s="4"/>
      <c r="O5" s="4"/>
      <c r="P5" s="4"/>
      <c r="Q5" s="4"/>
      <c r="R5" s="4"/>
      <c r="S5" s="4"/>
      <c r="T5" s="53"/>
      <c r="U5" s="4"/>
      <c r="V5" s="4"/>
      <c r="W5" s="4"/>
    </row>
    <row r="6" spans="1:23" ht="65.25" customHeight="1" x14ac:dyDescent="0.15">
      <c r="A6" s="4" t="s">
        <v>209</v>
      </c>
      <c r="B6" s="114" t="s">
        <v>704</v>
      </c>
      <c r="C6" s="4" t="s">
        <v>1103</v>
      </c>
      <c r="D6" s="4" t="s">
        <v>405</v>
      </c>
      <c r="E6" s="4" t="s">
        <v>406</v>
      </c>
      <c r="F6" s="4" t="s">
        <v>732</v>
      </c>
      <c r="G6" s="4" t="s">
        <v>636</v>
      </c>
      <c r="H6" s="121" t="s">
        <v>733</v>
      </c>
      <c r="I6" s="120" t="s">
        <v>638</v>
      </c>
      <c r="J6" s="4" t="s">
        <v>43</v>
      </c>
      <c r="K6" s="4"/>
      <c r="L6" s="4" t="s">
        <v>15</v>
      </c>
      <c r="M6" s="4"/>
      <c r="N6" s="4"/>
      <c r="O6" s="4"/>
      <c r="P6" s="4"/>
      <c r="Q6" s="4"/>
      <c r="R6" s="4"/>
      <c r="S6" s="4"/>
      <c r="T6" s="53"/>
      <c r="U6" s="4"/>
      <c r="V6" s="4"/>
      <c r="W6" s="4"/>
    </row>
    <row r="7" spans="1:23" ht="65.25" customHeight="1" x14ac:dyDescent="0.15">
      <c r="A7" s="4" t="s">
        <v>210</v>
      </c>
      <c r="B7" s="114" t="s">
        <v>704</v>
      </c>
      <c r="C7" s="4" t="s">
        <v>1103</v>
      </c>
      <c r="D7" s="4" t="s">
        <v>405</v>
      </c>
      <c r="E7" s="4" t="s">
        <v>406</v>
      </c>
      <c r="F7" s="4" t="s">
        <v>646</v>
      </c>
      <c r="G7" s="4" t="s">
        <v>641</v>
      </c>
      <c r="H7" s="121" t="s">
        <v>976</v>
      </c>
      <c r="I7" s="120"/>
      <c r="J7" s="4" t="s">
        <v>43</v>
      </c>
      <c r="K7" s="4"/>
      <c r="L7" s="4" t="s">
        <v>15</v>
      </c>
      <c r="M7" s="4"/>
      <c r="N7" s="4"/>
      <c r="O7" s="4"/>
      <c r="P7" s="4"/>
      <c r="Q7" s="4"/>
      <c r="R7" s="4"/>
      <c r="S7" s="4"/>
      <c r="T7" s="53"/>
      <c r="U7" s="4"/>
      <c r="V7" s="4"/>
      <c r="W7" s="4"/>
    </row>
    <row r="8" spans="1:23" ht="65.25" customHeight="1" x14ac:dyDescent="0.15">
      <c r="A8" s="4" t="s">
        <v>211</v>
      </c>
      <c r="B8" s="114" t="s">
        <v>495</v>
      </c>
      <c r="C8" s="4" t="s">
        <v>1103</v>
      </c>
      <c r="D8" s="4" t="s">
        <v>405</v>
      </c>
      <c r="E8" s="4" t="s">
        <v>406</v>
      </c>
      <c r="F8" s="4" t="s">
        <v>669</v>
      </c>
      <c r="G8" s="4" t="s">
        <v>643</v>
      </c>
      <c r="H8" s="121" t="s">
        <v>644</v>
      </c>
      <c r="I8" s="120"/>
      <c r="J8" s="4" t="s">
        <v>44</v>
      </c>
      <c r="K8" s="4"/>
      <c r="L8" s="4" t="s">
        <v>15</v>
      </c>
      <c r="M8" s="4"/>
      <c r="N8" s="4"/>
      <c r="O8" s="4"/>
      <c r="P8" s="4"/>
      <c r="Q8" s="4"/>
      <c r="R8" s="4"/>
      <c r="S8" s="4"/>
      <c r="T8" s="53"/>
      <c r="U8" s="4"/>
      <c r="V8" s="4"/>
      <c r="W8" s="4"/>
    </row>
    <row r="9" spans="1:23" ht="65.25" customHeight="1" x14ac:dyDescent="0.15">
      <c r="A9" s="4" t="s">
        <v>212</v>
      </c>
      <c r="B9" s="114" t="s">
        <v>704</v>
      </c>
      <c r="C9" s="4" t="s">
        <v>1103</v>
      </c>
      <c r="D9" s="4" t="s">
        <v>405</v>
      </c>
      <c r="E9" s="4" t="s">
        <v>406</v>
      </c>
      <c r="F9" s="4" t="s">
        <v>932</v>
      </c>
      <c r="G9" s="4" t="s">
        <v>933</v>
      </c>
      <c r="H9" s="121" t="s">
        <v>934</v>
      </c>
      <c r="I9" s="120" t="s">
        <v>639</v>
      </c>
      <c r="J9" s="4" t="s">
        <v>43</v>
      </c>
      <c r="K9" s="4"/>
      <c r="L9" s="4" t="s">
        <v>15</v>
      </c>
      <c r="M9" s="4"/>
      <c r="N9" s="4"/>
      <c r="O9" s="4"/>
      <c r="P9" s="4"/>
      <c r="Q9" s="4"/>
      <c r="R9" s="4"/>
      <c r="S9" s="4"/>
      <c r="T9" s="53"/>
      <c r="U9" s="4"/>
      <c r="V9" s="4"/>
      <c r="W9" s="4"/>
    </row>
    <row r="10" spans="1:23" ht="65.25" customHeight="1" x14ac:dyDescent="0.15">
      <c r="A10" s="4" t="s">
        <v>213</v>
      </c>
      <c r="B10" s="114" t="s">
        <v>704</v>
      </c>
      <c r="C10" s="4" t="s">
        <v>1103</v>
      </c>
      <c r="D10" s="4" t="s">
        <v>405</v>
      </c>
      <c r="E10" s="4" t="s">
        <v>663</v>
      </c>
      <c r="F10" s="4" t="s">
        <v>935</v>
      </c>
      <c r="G10" s="4" t="s">
        <v>641</v>
      </c>
      <c r="H10" s="121" t="s">
        <v>936</v>
      </c>
      <c r="I10" s="120"/>
      <c r="J10" s="4" t="s">
        <v>45</v>
      </c>
      <c r="K10" s="4"/>
      <c r="L10" s="4" t="s">
        <v>15</v>
      </c>
      <c r="M10" s="4"/>
      <c r="N10" s="4"/>
      <c r="O10" s="4"/>
      <c r="P10" s="4"/>
      <c r="Q10" s="4"/>
      <c r="R10" s="4"/>
      <c r="S10" s="4"/>
      <c r="T10" s="53"/>
      <c r="U10" s="4"/>
      <c r="V10" s="4"/>
      <c r="W10" s="4"/>
    </row>
    <row r="11" spans="1:23" ht="65.25" customHeight="1" x14ac:dyDescent="0.15">
      <c r="A11" s="4" t="s">
        <v>214</v>
      </c>
      <c r="B11" s="114" t="s">
        <v>704</v>
      </c>
      <c r="C11" s="4" t="s">
        <v>1103</v>
      </c>
      <c r="D11" s="4" t="s">
        <v>405</v>
      </c>
      <c r="E11" s="4" t="s">
        <v>664</v>
      </c>
      <c r="F11" s="4" t="s">
        <v>937</v>
      </c>
      <c r="G11" s="4" t="s">
        <v>643</v>
      </c>
      <c r="H11" s="121" t="s">
        <v>644</v>
      </c>
      <c r="I11" s="121"/>
      <c r="J11" s="4" t="s">
        <v>46</v>
      </c>
      <c r="K11" s="4"/>
      <c r="L11" s="4" t="s">
        <v>15</v>
      </c>
      <c r="M11" s="4"/>
      <c r="N11" s="4"/>
      <c r="O11" s="4"/>
      <c r="P11" s="4"/>
      <c r="Q11" s="4"/>
      <c r="R11" s="4"/>
      <c r="S11" s="4"/>
      <c r="T11" s="53"/>
      <c r="U11" s="4"/>
      <c r="V11" s="4"/>
      <c r="W11" s="4"/>
    </row>
    <row r="12" spans="1:23" ht="65.25" customHeight="1" x14ac:dyDescent="0.15">
      <c r="A12" s="4" t="s">
        <v>215</v>
      </c>
      <c r="B12" s="117" t="s">
        <v>838</v>
      </c>
      <c r="C12" s="4" t="s">
        <v>839</v>
      </c>
      <c r="D12" s="4" t="s">
        <v>840</v>
      </c>
      <c r="E12" s="4" t="s">
        <v>841</v>
      </c>
      <c r="F12" s="4" t="s">
        <v>842</v>
      </c>
      <c r="G12" s="4" t="s">
        <v>843</v>
      </c>
      <c r="H12" s="121" t="s">
        <v>844</v>
      </c>
      <c r="I12" s="121"/>
      <c r="J12" s="4" t="s">
        <v>45</v>
      </c>
      <c r="K12" s="4"/>
      <c r="L12" s="4" t="s">
        <v>15</v>
      </c>
      <c r="M12" s="4"/>
      <c r="N12" s="4"/>
      <c r="O12" s="4"/>
      <c r="P12" s="4"/>
      <c r="Q12" s="4"/>
      <c r="R12" s="4"/>
      <c r="S12" s="4"/>
      <c r="T12" s="53"/>
      <c r="U12" s="4"/>
      <c r="V12" s="4"/>
      <c r="W12" s="4"/>
    </row>
    <row r="13" spans="1:23" ht="65.25" customHeight="1" x14ac:dyDescent="0.15">
      <c r="A13" s="4" t="s">
        <v>216</v>
      </c>
      <c r="B13" s="117" t="s">
        <v>838</v>
      </c>
      <c r="C13" s="4" t="s">
        <v>839</v>
      </c>
      <c r="D13" s="4" t="s">
        <v>840</v>
      </c>
      <c r="E13" s="4" t="s">
        <v>841</v>
      </c>
      <c r="F13" s="4" t="s">
        <v>845</v>
      </c>
      <c r="G13" s="4" t="s">
        <v>846</v>
      </c>
      <c r="H13" s="121" t="s">
        <v>847</v>
      </c>
      <c r="I13" s="121"/>
      <c r="J13" s="4" t="s">
        <v>45</v>
      </c>
      <c r="K13" s="4"/>
      <c r="L13" s="4" t="s">
        <v>15</v>
      </c>
      <c r="M13" s="4"/>
      <c r="N13" s="4"/>
      <c r="O13" s="4"/>
      <c r="P13" s="4"/>
      <c r="Q13" s="4"/>
      <c r="R13" s="4"/>
      <c r="S13" s="4"/>
      <c r="T13" s="53"/>
      <c r="U13" s="4"/>
      <c r="V13" s="4"/>
      <c r="W13" s="4"/>
    </row>
    <row r="14" spans="1:23" ht="65.25" customHeight="1" x14ac:dyDescent="0.15">
      <c r="A14" s="4" t="s">
        <v>432</v>
      </c>
      <c r="B14" s="117" t="s">
        <v>838</v>
      </c>
      <c r="C14" s="4" t="s">
        <v>839</v>
      </c>
      <c r="D14" s="4" t="s">
        <v>840</v>
      </c>
      <c r="E14" s="4" t="s">
        <v>841</v>
      </c>
      <c r="F14" s="4" t="s">
        <v>849</v>
      </c>
      <c r="G14" s="4" t="s">
        <v>848</v>
      </c>
      <c r="H14" s="121" t="s">
        <v>850</v>
      </c>
      <c r="I14" s="121"/>
      <c r="J14" s="4" t="s">
        <v>45</v>
      </c>
      <c r="K14" s="4"/>
      <c r="L14" s="4" t="s">
        <v>15</v>
      </c>
      <c r="M14" s="4"/>
      <c r="N14" s="4"/>
      <c r="O14" s="4"/>
      <c r="P14" s="4"/>
      <c r="Q14" s="4"/>
      <c r="R14" s="4"/>
      <c r="S14" s="4"/>
      <c r="T14" s="53"/>
      <c r="U14" s="4"/>
      <c r="V14" s="4"/>
      <c r="W14" s="4"/>
    </row>
    <row r="15" spans="1:23" ht="65.25" customHeight="1" x14ac:dyDescent="0.15">
      <c r="A15" s="4" t="s">
        <v>219</v>
      </c>
      <c r="B15" s="117" t="s">
        <v>838</v>
      </c>
      <c r="C15" s="4" t="s">
        <v>839</v>
      </c>
      <c r="D15" s="4" t="s">
        <v>840</v>
      </c>
      <c r="E15" s="4" t="s">
        <v>841</v>
      </c>
      <c r="F15" s="4" t="s">
        <v>851</v>
      </c>
      <c r="G15" s="4" t="s">
        <v>852</v>
      </c>
      <c r="H15" s="121" t="s">
        <v>853</v>
      </c>
      <c r="I15" s="121" t="s">
        <v>854</v>
      </c>
      <c r="J15" s="4" t="s">
        <v>45</v>
      </c>
      <c r="K15" s="4"/>
      <c r="L15" s="4" t="s">
        <v>15</v>
      </c>
      <c r="M15" s="4"/>
      <c r="N15" s="4"/>
      <c r="O15" s="4"/>
      <c r="P15" s="4"/>
      <c r="Q15" s="4"/>
      <c r="R15" s="4"/>
      <c r="S15" s="4"/>
      <c r="T15" s="53"/>
      <c r="U15" s="4"/>
      <c r="V15" s="4"/>
      <c r="W15" s="4"/>
    </row>
    <row r="16" spans="1:23" ht="65.25" customHeight="1" x14ac:dyDescent="0.15">
      <c r="A16" s="4" t="s">
        <v>224</v>
      </c>
      <c r="B16" s="113" t="s">
        <v>703</v>
      </c>
      <c r="C16" s="4" t="s">
        <v>1102</v>
      </c>
      <c r="D16" s="4" t="s">
        <v>405</v>
      </c>
      <c r="E16" s="4" t="s">
        <v>406</v>
      </c>
      <c r="F16" s="4" t="s">
        <v>736</v>
      </c>
      <c r="G16" s="4" t="s">
        <v>729</v>
      </c>
      <c r="H16" s="121" t="s">
        <v>750</v>
      </c>
      <c r="I16" s="122"/>
      <c r="J16" s="4" t="s">
        <v>44</v>
      </c>
      <c r="K16" s="4"/>
      <c r="L16" s="4" t="s">
        <v>15</v>
      </c>
      <c r="M16" s="4"/>
      <c r="N16" s="4"/>
      <c r="O16" s="4"/>
      <c r="P16" s="4"/>
      <c r="Q16" s="4"/>
      <c r="R16" s="4"/>
      <c r="S16" s="4"/>
      <c r="T16" s="53"/>
      <c r="U16" s="4"/>
      <c r="V16" s="4"/>
      <c r="W16" s="4"/>
    </row>
    <row r="17" spans="1:23" ht="65.25" customHeight="1" x14ac:dyDescent="0.15">
      <c r="A17" s="4" t="s">
        <v>230</v>
      </c>
      <c r="B17" s="113" t="s">
        <v>703</v>
      </c>
      <c r="C17" s="4" t="s">
        <v>1102</v>
      </c>
      <c r="D17" s="4" t="s">
        <v>405</v>
      </c>
      <c r="E17" s="4" t="s">
        <v>406</v>
      </c>
      <c r="F17" s="4" t="s">
        <v>737</v>
      </c>
      <c r="G17" s="4" t="s">
        <v>735</v>
      </c>
      <c r="H17" s="121" t="s">
        <v>749</v>
      </c>
      <c r="I17" s="122"/>
      <c r="J17" s="4" t="s">
        <v>44</v>
      </c>
      <c r="K17" s="4"/>
      <c r="L17" s="4" t="s">
        <v>15</v>
      </c>
      <c r="M17" s="4"/>
      <c r="N17" s="4"/>
      <c r="O17" s="4"/>
      <c r="P17" s="4"/>
      <c r="Q17" s="4"/>
      <c r="R17" s="4"/>
      <c r="S17" s="4"/>
      <c r="T17" s="53"/>
      <c r="U17" s="4"/>
      <c r="V17" s="4"/>
      <c r="W17" s="4"/>
    </row>
    <row r="18" spans="1:23" ht="65.25" customHeight="1" x14ac:dyDescent="0.15">
      <c r="A18" s="4" t="s">
        <v>231</v>
      </c>
      <c r="B18" s="113" t="s">
        <v>703</v>
      </c>
      <c r="C18" s="4" t="s">
        <v>1102</v>
      </c>
      <c r="D18" s="4" t="s">
        <v>405</v>
      </c>
      <c r="E18" s="4" t="s">
        <v>406</v>
      </c>
      <c r="F18" s="4" t="s">
        <v>744</v>
      </c>
      <c r="G18" s="4" t="s">
        <v>738</v>
      </c>
      <c r="H18" s="121" t="s">
        <v>745</v>
      </c>
      <c r="I18" s="122" t="s">
        <v>938</v>
      </c>
      <c r="J18" s="4" t="s">
        <v>44</v>
      </c>
      <c r="K18" s="4"/>
      <c r="L18" s="4" t="s">
        <v>15</v>
      </c>
      <c r="M18" s="4"/>
      <c r="N18" s="4"/>
      <c r="O18" s="4"/>
      <c r="P18" s="4"/>
      <c r="Q18" s="4"/>
      <c r="R18" s="4"/>
      <c r="S18" s="4"/>
      <c r="T18" s="53"/>
      <c r="U18" s="4"/>
      <c r="V18" s="4"/>
      <c r="W18" s="4"/>
    </row>
    <row r="19" spans="1:23" ht="65.25" customHeight="1" x14ac:dyDescent="0.15">
      <c r="A19" s="4" t="s">
        <v>242</v>
      </c>
      <c r="B19" s="113" t="s">
        <v>703</v>
      </c>
      <c r="C19" s="4" t="s">
        <v>1102</v>
      </c>
      <c r="D19" s="4" t="s">
        <v>405</v>
      </c>
      <c r="E19" s="4" t="s">
        <v>406</v>
      </c>
      <c r="F19" s="4" t="s">
        <v>742</v>
      </c>
      <c r="G19" s="4" t="s">
        <v>497</v>
      </c>
      <c r="H19" s="121" t="s">
        <v>498</v>
      </c>
      <c r="I19" s="122" t="s">
        <v>499</v>
      </c>
      <c r="J19" s="4" t="s">
        <v>44</v>
      </c>
      <c r="K19" s="4"/>
      <c r="L19" s="4" t="s">
        <v>15</v>
      </c>
      <c r="M19" s="4"/>
      <c r="N19" s="4"/>
      <c r="O19" s="4"/>
      <c r="P19" s="4"/>
      <c r="Q19" s="4"/>
      <c r="R19" s="4"/>
      <c r="S19" s="4"/>
      <c r="T19" s="53"/>
      <c r="U19" s="4"/>
      <c r="V19" s="4"/>
      <c r="W19" s="4"/>
    </row>
    <row r="20" spans="1:23" ht="65.25" customHeight="1" x14ac:dyDescent="0.15">
      <c r="A20" s="4" t="s">
        <v>247</v>
      </c>
      <c r="B20" s="113" t="s">
        <v>703</v>
      </c>
      <c r="C20" s="4" t="s">
        <v>1102</v>
      </c>
      <c r="D20" s="4" t="s">
        <v>405</v>
      </c>
      <c r="E20" s="4" t="s">
        <v>619</v>
      </c>
      <c r="F20" s="4" t="s">
        <v>747</v>
      </c>
      <c r="G20" s="4" t="s">
        <v>642</v>
      </c>
      <c r="H20" s="121" t="s">
        <v>748</v>
      </c>
      <c r="I20" s="120"/>
      <c r="J20" s="4" t="s">
        <v>43</v>
      </c>
      <c r="K20" s="4"/>
      <c r="L20" s="4" t="s">
        <v>15</v>
      </c>
      <c r="M20" s="4"/>
      <c r="N20" s="4"/>
      <c r="O20" s="4"/>
      <c r="P20" s="4"/>
      <c r="Q20" s="4"/>
      <c r="R20" s="4"/>
      <c r="S20" s="4"/>
      <c r="T20" s="53"/>
      <c r="U20" s="4"/>
      <c r="V20" s="4"/>
      <c r="W20" s="4"/>
    </row>
    <row r="21" spans="1:23" ht="65.25" customHeight="1" x14ac:dyDescent="0.15">
      <c r="A21" s="4" t="s">
        <v>252</v>
      </c>
      <c r="B21" s="113" t="s">
        <v>703</v>
      </c>
      <c r="C21" s="4" t="s">
        <v>1102</v>
      </c>
      <c r="D21" s="4" t="s">
        <v>405</v>
      </c>
      <c r="E21" s="4" t="s">
        <v>406</v>
      </c>
      <c r="F21" s="4" t="s">
        <v>746</v>
      </c>
      <c r="G21" s="4" t="s">
        <v>417</v>
      </c>
      <c r="H21" s="121" t="s">
        <v>743</v>
      </c>
      <c r="I21" s="122"/>
      <c r="J21" s="4" t="s">
        <v>44</v>
      </c>
      <c r="K21" s="4"/>
      <c r="L21" s="4" t="s">
        <v>15</v>
      </c>
      <c r="M21" s="4"/>
      <c r="N21" s="4"/>
      <c r="O21" s="4"/>
      <c r="P21" s="4"/>
      <c r="Q21" s="4"/>
      <c r="R21" s="4"/>
      <c r="S21" s="4"/>
      <c r="T21" s="53"/>
      <c r="U21" s="4"/>
      <c r="V21" s="4"/>
      <c r="W21" s="4"/>
    </row>
    <row r="22" spans="1:23" ht="65.25" customHeight="1" x14ac:dyDescent="0.15">
      <c r="A22" s="4" t="s">
        <v>257</v>
      </c>
      <c r="B22" s="113" t="s">
        <v>703</v>
      </c>
      <c r="C22" s="4" t="s">
        <v>1102</v>
      </c>
      <c r="D22" s="4" t="s">
        <v>405</v>
      </c>
      <c r="E22" s="4" t="s">
        <v>406</v>
      </c>
      <c r="F22" s="4" t="s">
        <v>739</v>
      </c>
      <c r="G22" s="4" t="s">
        <v>407</v>
      </c>
      <c r="H22" s="121" t="s">
        <v>740</v>
      </c>
      <c r="I22" s="122" t="s">
        <v>408</v>
      </c>
      <c r="J22" s="4" t="s">
        <v>44</v>
      </c>
      <c r="K22" s="4"/>
      <c r="L22" s="4" t="s">
        <v>15</v>
      </c>
      <c r="M22" s="4"/>
      <c r="N22" s="4"/>
      <c r="O22" s="4"/>
      <c r="P22" s="4"/>
      <c r="Q22" s="4"/>
      <c r="R22" s="4"/>
      <c r="S22" s="4"/>
      <c r="T22" s="53"/>
      <c r="U22" s="4"/>
      <c r="V22" s="4"/>
      <c r="W22" s="4"/>
    </row>
    <row r="23" spans="1:23" ht="65.25" customHeight="1" x14ac:dyDescent="0.15">
      <c r="A23" s="4" t="s">
        <v>261</v>
      </c>
      <c r="B23" s="113" t="s">
        <v>703</v>
      </c>
      <c r="C23" s="4" t="s">
        <v>1102</v>
      </c>
      <c r="D23" s="4" t="s">
        <v>405</v>
      </c>
      <c r="E23" s="4" t="s">
        <v>406</v>
      </c>
      <c r="F23" s="4" t="s">
        <v>709</v>
      </c>
      <c r="G23" s="4" t="s">
        <v>409</v>
      </c>
      <c r="H23" s="121" t="s">
        <v>414</v>
      </c>
      <c r="I23" s="121"/>
      <c r="J23" s="4" t="s">
        <v>44</v>
      </c>
      <c r="K23" s="4"/>
      <c r="L23" s="4" t="s">
        <v>15</v>
      </c>
      <c r="M23" s="4"/>
      <c r="N23" s="4"/>
      <c r="O23" s="4"/>
      <c r="P23" s="4"/>
      <c r="Q23" s="4"/>
      <c r="R23" s="4"/>
      <c r="S23" s="4"/>
      <c r="T23" s="53"/>
      <c r="U23" s="4"/>
      <c r="V23" s="4"/>
      <c r="W23" s="4"/>
    </row>
    <row r="24" spans="1:23" ht="65.25" customHeight="1" x14ac:dyDescent="0.15">
      <c r="A24" s="4" t="s">
        <v>265</v>
      </c>
      <c r="B24" s="113" t="s">
        <v>703</v>
      </c>
      <c r="C24" s="4" t="s">
        <v>1102</v>
      </c>
      <c r="D24" s="4" t="s">
        <v>405</v>
      </c>
      <c r="E24" s="4" t="s">
        <v>406</v>
      </c>
      <c r="F24" s="4" t="s">
        <v>410</v>
      </c>
      <c r="G24" s="4" t="s">
        <v>411</v>
      </c>
      <c r="H24" s="121" t="s">
        <v>412</v>
      </c>
      <c r="I24" s="121"/>
      <c r="J24" s="4" t="s">
        <v>44</v>
      </c>
      <c r="K24" s="4"/>
      <c r="L24" s="4" t="s">
        <v>15</v>
      </c>
      <c r="M24" s="4"/>
      <c r="N24" s="4"/>
      <c r="O24" s="4"/>
      <c r="P24" s="4"/>
      <c r="Q24" s="4"/>
      <c r="R24" s="4"/>
      <c r="S24" s="4"/>
      <c r="T24" s="53"/>
      <c r="U24" s="4"/>
      <c r="V24" s="4"/>
      <c r="W24" s="4"/>
    </row>
    <row r="25" spans="1:23" ht="65.25" customHeight="1" x14ac:dyDescent="0.15">
      <c r="A25" s="4" t="s">
        <v>271</v>
      </c>
      <c r="B25" s="113" t="s">
        <v>703</v>
      </c>
      <c r="C25" s="4" t="s">
        <v>1102</v>
      </c>
      <c r="D25" s="4" t="s">
        <v>405</v>
      </c>
      <c r="E25" s="4" t="s">
        <v>406</v>
      </c>
      <c r="F25" s="4" t="s">
        <v>446</v>
      </c>
      <c r="G25" s="4" t="s">
        <v>413</v>
      </c>
      <c r="H25" s="121" t="s">
        <v>415</v>
      </c>
      <c r="I25" s="121"/>
      <c r="J25" s="4" t="s">
        <v>44</v>
      </c>
      <c r="K25" s="4"/>
      <c r="L25" s="4" t="s">
        <v>15</v>
      </c>
      <c r="M25" s="4"/>
      <c r="N25" s="4"/>
      <c r="O25" s="4"/>
      <c r="P25" s="4"/>
      <c r="Q25" s="4"/>
      <c r="R25" s="4"/>
      <c r="S25" s="4"/>
      <c r="T25" s="53"/>
      <c r="U25" s="4"/>
      <c r="V25" s="4"/>
      <c r="W25" s="4"/>
    </row>
    <row r="26" spans="1:23" ht="65.25" customHeight="1" x14ac:dyDescent="0.15">
      <c r="A26" s="4" t="s">
        <v>275</v>
      </c>
      <c r="B26" s="113" t="s">
        <v>703</v>
      </c>
      <c r="C26" s="4" t="s">
        <v>1102</v>
      </c>
      <c r="D26" s="4" t="s">
        <v>405</v>
      </c>
      <c r="E26" s="4" t="s">
        <v>406</v>
      </c>
      <c r="F26" s="4" t="s">
        <v>447</v>
      </c>
      <c r="G26" s="4" t="s">
        <v>448</v>
      </c>
      <c r="H26" s="121" t="s">
        <v>416</v>
      </c>
      <c r="I26" s="121"/>
      <c r="J26" s="4" t="s">
        <v>44</v>
      </c>
      <c r="K26" s="4"/>
      <c r="L26" s="4" t="s">
        <v>15</v>
      </c>
      <c r="M26" s="4"/>
      <c r="N26" s="4"/>
      <c r="O26" s="4"/>
      <c r="P26" s="4"/>
      <c r="Q26" s="4"/>
      <c r="R26" s="4"/>
      <c r="S26" s="4"/>
      <c r="T26" s="53"/>
      <c r="U26" s="4"/>
      <c r="V26" s="4"/>
      <c r="W26" s="4"/>
    </row>
    <row r="27" spans="1:23" ht="65.25" customHeight="1" x14ac:dyDescent="0.15">
      <c r="A27" s="4" t="s">
        <v>292</v>
      </c>
      <c r="B27" s="113" t="s">
        <v>703</v>
      </c>
      <c r="C27" s="4" t="s">
        <v>1102</v>
      </c>
      <c r="D27" s="4" t="s">
        <v>405</v>
      </c>
      <c r="E27" s="4" t="s">
        <v>406</v>
      </c>
      <c r="F27" s="4" t="s">
        <v>442</v>
      </c>
      <c r="G27" s="4" t="s">
        <v>716</v>
      </c>
      <c r="H27" s="121" t="s">
        <v>443</v>
      </c>
      <c r="I27" s="121" t="s">
        <v>444</v>
      </c>
      <c r="J27" s="4" t="s">
        <v>44</v>
      </c>
      <c r="K27" s="4"/>
      <c r="L27" s="4" t="s">
        <v>15</v>
      </c>
      <c r="M27" s="4"/>
      <c r="N27" s="4"/>
      <c r="O27" s="4"/>
      <c r="P27" s="4"/>
      <c r="Q27" s="4"/>
      <c r="R27" s="4"/>
      <c r="S27" s="4"/>
      <c r="T27" s="53"/>
      <c r="U27" s="4"/>
      <c r="V27" s="4"/>
      <c r="W27" s="4"/>
    </row>
    <row r="28" spans="1:23" ht="65.25" customHeight="1" x14ac:dyDescent="0.15">
      <c r="A28" s="4" t="s">
        <v>293</v>
      </c>
      <c r="B28" s="113" t="s">
        <v>703</v>
      </c>
      <c r="C28" s="4" t="s">
        <v>1102</v>
      </c>
      <c r="D28" s="4" t="s">
        <v>405</v>
      </c>
      <c r="E28" s="4" t="s">
        <v>406</v>
      </c>
      <c r="F28" s="4" t="s">
        <v>496</v>
      </c>
      <c r="G28" s="4" t="s">
        <v>445</v>
      </c>
      <c r="H28" s="121" t="s">
        <v>502</v>
      </c>
      <c r="I28" s="121"/>
      <c r="J28" s="4" t="s">
        <v>44</v>
      </c>
      <c r="K28" s="4"/>
      <c r="L28" s="4" t="s">
        <v>15</v>
      </c>
      <c r="M28" s="4"/>
      <c r="N28" s="4"/>
      <c r="O28" s="4"/>
      <c r="P28" s="4"/>
      <c r="Q28" s="4"/>
      <c r="R28" s="4"/>
      <c r="S28" s="4"/>
      <c r="T28" s="53"/>
      <c r="U28" s="4"/>
      <c r="V28" s="4"/>
      <c r="W28" s="4"/>
    </row>
    <row r="29" spans="1:23" ht="65.25" customHeight="1" x14ac:dyDescent="0.15">
      <c r="A29" s="4" t="s">
        <v>441</v>
      </c>
      <c r="B29" s="113" t="s">
        <v>703</v>
      </c>
      <c r="C29" s="4" t="s">
        <v>1102</v>
      </c>
      <c r="D29" s="4" t="s">
        <v>405</v>
      </c>
      <c r="E29" s="4" t="s">
        <v>406</v>
      </c>
      <c r="F29" s="4" t="s">
        <v>469</v>
      </c>
      <c r="G29" s="4" t="s">
        <v>470</v>
      </c>
      <c r="H29" s="121" t="s">
        <v>471</v>
      </c>
      <c r="I29" s="121"/>
      <c r="J29" s="4" t="s">
        <v>45</v>
      </c>
      <c r="K29" s="4"/>
      <c r="L29" s="4" t="s">
        <v>15</v>
      </c>
      <c r="M29" s="4"/>
      <c r="N29" s="4"/>
      <c r="O29" s="4"/>
      <c r="P29" s="4"/>
      <c r="Q29" s="4"/>
      <c r="R29" s="4"/>
      <c r="S29" s="4"/>
      <c r="T29" s="53"/>
      <c r="U29" s="4"/>
      <c r="V29" s="4"/>
      <c r="W29" s="4"/>
    </row>
    <row r="30" spans="1:23" ht="65.25" customHeight="1" x14ac:dyDescent="0.15">
      <c r="A30" s="4" t="s">
        <v>302</v>
      </c>
      <c r="B30" s="113" t="s">
        <v>703</v>
      </c>
      <c r="C30" s="4" t="s">
        <v>1102</v>
      </c>
      <c r="D30" s="4" t="s">
        <v>405</v>
      </c>
      <c r="E30" s="4" t="s">
        <v>406</v>
      </c>
      <c r="F30" s="4" t="s">
        <v>482</v>
      </c>
      <c r="G30" s="4" t="s">
        <v>483</v>
      </c>
      <c r="H30" s="121" t="s">
        <v>485</v>
      </c>
      <c r="I30" s="120" t="s">
        <v>484</v>
      </c>
      <c r="J30" s="4" t="s">
        <v>45</v>
      </c>
      <c r="K30" s="4"/>
      <c r="L30" s="4" t="s">
        <v>15</v>
      </c>
      <c r="M30" s="4"/>
      <c r="N30" s="4"/>
      <c r="O30" s="4"/>
      <c r="P30" s="4"/>
      <c r="Q30" s="4"/>
      <c r="R30" s="4"/>
      <c r="S30" s="4"/>
      <c r="T30" s="53"/>
      <c r="U30" s="4"/>
      <c r="V30" s="4"/>
      <c r="W30" s="4"/>
    </row>
    <row r="31" spans="1:23" ht="65.25" customHeight="1" x14ac:dyDescent="0.15">
      <c r="A31" s="4" t="s">
        <v>306</v>
      </c>
      <c r="B31" s="113" t="s">
        <v>703</v>
      </c>
      <c r="C31" s="4" t="s">
        <v>1102</v>
      </c>
      <c r="D31" s="4" t="s">
        <v>405</v>
      </c>
      <c r="E31" s="4" t="s">
        <v>406</v>
      </c>
      <c r="F31" s="4" t="s">
        <v>486</v>
      </c>
      <c r="G31" s="4" t="s">
        <v>487</v>
      </c>
      <c r="H31" s="121" t="s">
        <v>488</v>
      </c>
      <c r="I31" s="121" t="s">
        <v>489</v>
      </c>
      <c r="J31" s="4" t="s">
        <v>45</v>
      </c>
      <c r="K31" s="4"/>
      <c r="L31" s="4" t="s">
        <v>15</v>
      </c>
      <c r="M31" s="4"/>
      <c r="N31" s="4"/>
      <c r="O31" s="4"/>
      <c r="P31" s="4"/>
      <c r="Q31" s="4"/>
      <c r="R31" s="4"/>
      <c r="S31" s="4"/>
      <c r="T31" s="53"/>
      <c r="U31" s="4"/>
      <c r="V31" s="4"/>
      <c r="W31" s="4"/>
    </row>
    <row r="32" spans="1:23" ht="65.25" customHeight="1" x14ac:dyDescent="0.15">
      <c r="A32" s="4" t="s">
        <v>310</v>
      </c>
      <c r="B32" s="113" t="s">
        <v>703</v>
      </c>
      <c r="C32" s="4" t="s">
        <v>1102</v>
      </c>
      <c r="D32" s="4" t="s">
        <v>405</v>
      </c>
      <c r="E32" s="4" t="s">
        <v>406</v>
      </c>
      <c r="F32" s="4" t="s">
        <v>480</v>
      </c>
      <c r="G32" s="4" t="s">
        <v>481</v>
      </c>
      <c r="H32" s="121" t="s">
        <v>491</v>
      </c>
      <c r="I32" s="121" t="s">
        <v>490</v>
      </c>
      <c r="J32" s="4" t="s">
        <v>45</v>
      </c>
      <c r="K32" s="4"/>
      <c r="L32" s="4" t="s">
        <v>15</v>
      </c>
      <c r="M32" s="4"/>
      <c r="N32" s="4"/>
      <c r="O32" s="4"/>
      <c r="P32" s="4"/>
      <c r="Q32" s="4"/>
      <c r="R32" s="4"/>
      <c r="S32" s="4"/>
      <c r="T32" s="53"/>
      <c r="U32" s="4"/>
      <c r="V32" s="4"/>
      <c r="W32" s="4"/>
    </row>
    <row r="33" spans="1:23" ht="65.25" customHeight="1" x14ac:dyDescent="0.15">
      <c r="A33" s="4" t="s">
        <v>313</v>
      </c>
      <c r="B33" s="113" t="s">
        <v>703</v>
      </c>
      <c r="C33" s="4" t="s">
        <v>1102</v>
      </c>
      <c r="D33" s="4" t="s">
        <v>405</v>
      </c>
      <c r="E33" s="4" t="s">
        <v>406</v>
      </c>
      <c r="F33" s="4" t="s">
        <v>492</v>
      </c>
      <c r="G33" s="4" t="s">
        <v>493</v>
      </c>
      <c r="H33" s="121" t="s">
        <v>494</v>
      </c>
      <c r="I33" s="121"/>
      <c r="J33" s="4" t="s">
        <v>45</v>
      </c>
      <c r="K33" s="4"/>
      <c r="L33" s="4" t="s">
        <v>15</v>
      </c>
      <c r="M33" s="4"/>
      <c r="N33" s="4"/>
      <c r="O33" s="4"/>
      <c r="P33" s="4"/>
      <c r="Q33" s="4"/>
      <c r="R33" s="4"/>
      <c r="S33" s="4"/>
      <c r="T33" s="53"/>
      <c r="U33" s="4"/>
      <c r="V33" s="4"/>
      <c r="W33" s="4"/>
    </row>
    <row r="34" spans="1:23" ht="65.25" customHeight="1" x14ac:dyDescent="0.15">
      <c r="A34" s="4" t="s">
        <v>317</v>
      </c>
      <c r="B34" s="113" t="s">
        <v>703</v>
      </c>
      <c r="C34" s="4" t="s">
        <v>1102</v>
      </c>
      <c r="D34" s="4" t="s">
        <v>405</v>
      </c>
      <c r="E34" s="4" t="s">
        <v>406</v>
      </c>
      <c r="F34" s="4" t="s">
        <v>589</v>
      </c>
      <c r="G34" s="4" t="s">
        <v>590</v>
      </c>
      <c r="H34" s="121" t="s">
        <v>591</v>
      </c>
      <c r="I34" s="120" t="s">
        <v>603</v>
      </c>
      <c r="J34" s="4" t="s">
        <v>14</v>
      </c>
      <c r="K34" s="4"/>
      <c r="L34" s="4" t="s">
        <v>15</v>
      </c>
      <c r="M34" s="4"/>
      <c r="N34" s="4"/>
      <c r="O34" s="4"/>
      <c r="P34" s="4"/>
      <c r="Q34" s="4"/>
      <c r="R34" s="4"/>
      <c r="S34" s="4"/>
      <c r="T34" s="53"/>
      <c r="U34" s="4"/>
      <c r="V34" s="4"/>
      <c r="W34" s="4"/>
    </row>
    <row r="35" spans="1:23" ht="65.25" customHeight="1" x14ac:dyDescent="0.15">
      <c r="A35" s="4" t="s">
        <v>321</v>
      </c>
      <c r="B35" s="113" t="s">
        <v>703</v>
      </c>
      <c r="C35" s="4" t="s">
        <v>1102</v>
      </c>
      <c r="D35" s="4" t="s">
        <v>405</v>
      </c>
      <c r="E35" s="4" t="s">
        <v>406</v>
      </c>
      <c r="F35" s="4" t="s">
        <v>592</v>
      </c>
      <c r="G35" s="4" t="s">
        <v>593</v>
      </c>
      <c r="H35" s="121" t="s">
        <v>594</v>
      </c>
      <c r="I35" s="120"/>
      <c r="J35" s="4" t="s">
        <v>14</v>
      </c>
      <c r="K35" s="4"/>
      <c r="L35" s="4" t="s">
        <v>15</v>
      </c>
      <c r="M35" s="4"/>
      <c r="N35" s="4"/>
      <c r="O35" s="4"/>
      <c r="P35" s="4"/>
      <c r="Q35" s="4"/>
      <c r="R35" s="4"/>
      <c r="S35" s="4"/>
      <c r="T35" s="53"/>
      <c r="U35" s="4"/>
      <c r="V35" s="4"/>
      <c r="W35" s="4"/>
    </row>
    <row r="36" spans="1:23" ht="65.25" customHeight="1" x14ac:dyDescent="0.15">
      <c r="A36" s="4" t="s">
        <v>325</v>
      </c>
      <c r="B36" s="113" t="s">
        <v>703</v>
      </c>
      <c r="C36" s="4" t="s">
        <v>1102</v>
      </c>
      <c r="D36" s="4" t="s">
        <v>405</v>
      </c>
      <c r="E36" s="4" t="s">
        <v>406</v>
      </c>
      <c r="F36" s="4" t="s">
        <v>598</v>
      </c>
      <c r="G36" s="4" t="s">
        <v>599</v>
      </c>
      <c r="H36" s="121" t="s">
        <v>600</v>
      </c>
      <c r="I36" s="121"/>
      <c r="J36" s="4" t="s">
        <v>14</v>
      </c>
      <c r="K36" s="4"/>
      <c r="L36" s="4" t="s">
        <v>15</v>
      </c>
      <c r="M36" s="4"/>
      <c r="N36" s="4"/>
      <c r="O36" s="4"/>
      <c r="P36" s="4"/>
      <c r="Q36" s="4"/>
      <c r="R36" s="4"/>
      <c r="S36" s="4"/>
      <c r="T36" s="53"/>
      <c r="U36" s="4"/>
      <c r="V36" s="4"/>
      <c r="W36" s="4"/>
    </row>
    <row r="37" spans="1:23" ht="65.25" customHeight="1" x14ac:dyDescent="0.15">
      <c r="A37" s="4" t="s">
        <v>329</v>
      </c>
      <c r="B37" s="113" t="s">
        <v>703</v>
      </c>
      <c r="C37" s="4" t="s">
        <v>1102</v>
      </c>
      <c r="D37" s="4" t="s">
        <v>405</v>
      </c>
      <c r="E37" s="4" t="s">
        <v>406</v>
      </c>
      <c r="F37" s="4" t="s">
        <v>601</v>
      </c>
      <c r="G37" s="4" t="s">
        <v>604</v>
      </c>
      <c r="H37" s="121" t="s">
        <v>602</v>
      </c>
      <c r="I37" s="121"/>
      <c r="J37" s="4" t="s">
        <v>14</v>
      </c>
      <c r="K37" s="4"/>
      <c r="L37" s="4" t="s">
        <v>15</v>
      </c>
      <c r="M37" s="4"/>
      <c r="N37" s="4"/>
      <c r="O37" s="4"/>
      <c r="P37" s="4"/>
      <c r="Q37" s="4"/>
      <c r="R37" s="4"/>
      <c r="S37" s="4"/>
      <c r="T37" s="53"/>
      <c r="U37" s="4"/>
      <c r="V37" s="4"/>
      <c r="W37" s="4"/>
    </row>
    <row r="38" spans="1:23" ht="65.25" customHeight="1" x14ac:dyDescent="0.15">
      <c r="A38" s="4" t="s">
        <v>333</v>
      </c>
      <c r="B38" s="113" t="s">
        <v>703</v>
      </c>
      <c r="C38" s="4" t="s">
        <v>1102</v>
      </c>
      <c r="D38" s="4" t="s">
        <v>405</v>
      </c>
      <c r="E38" s="4" t="s">
        <v>406</v>
      </c>
      <c r="F38" s="4" t="s">
        <v>595</v>
      </c>
      <c r="G38" s="4" t="s">
        <v>596</v>
      </c>
      <c r="H38" s="121" t="s">
        <v>597</v>
      </c>
      <c r="I38" s="121"/>
      <c r="J38" s="4" t="s">
        <v>14</v>
      </c>
      <c r="K38" s="4"/>
      <c r="L38" s="4" t="s">
        <v>15</v>
      </c>
      <c r="M38" s="4"/>
      <c r="N38" s="4"/>
      <c r="O38" s="4"/>
      <c r="P38" s="4"/>
      <c r="Q38" s="4"/>
      <c r="R38" s="4"/>
      <c r="S38" s="4"/>
      <c r="T38" s="53"/>
      <c r="U38" s="4"/>
      <c r="V38" s="4"/>
      <c r="W38" s="4"/>
    </row>
    <row r="39" spans="1:23" ht="65.25" customHeight="1" x14ac:dyDescent="0.15">
      <c r="A39" s="4" t="s">
        <v>338</v>
      </c>
      <c r="B39" s="113" t="s">
        <v>703</v>
      </c>
      <c r="C39" s="4" t="s">
        <v>1102</v>
      </c>
      <c r="D39" s="4" t="s">
        <v>405</v>
      </c>
      <c r="E39" s="4" t="s">
        <v>406</v>
      </c>
      <c r="F39" s="4" t="s">
        <v>605</v>
      </c>
      <c r="G39" s="4" t="s">
        <v>1241</v>
      </c>
      <c r="H39" s="121" t="s">
        <v>1240</v>
      </c>
      <c r="I39" s="121"/>
      <c r="J39" s="4" t="s">
        <v>14</v>
      </c>
      <c r="K39" s="4"/>
      <c r="L39" s="4" t="s">
        <v>15</v>
      </c>
      <c r="M39" s="4"/>
      <c r="N39" s="4"/>
      <c r="O39" s="4"/>
      <c r="P39" s="4"/>
      <c r="Q39" s="4"/>
      <c r="R39" s="4"/>
      <c r="S39" s="4"/>
      <c r="T39" s="53"/>
      <c r="U39" s="4"/>
      <c r="V39" s="4"/>
      <c r="W39" s="4"/>
    </row>
    <row r="40" spans="1:23" ht="65.25" customHeight="1" x14ac:dyDescent="0.15">
      <c r="A40" s="4" t="s">
        <v>342</v>
      </c>
      <c r="B40" s="113" t="s">
        <v>703</v>
      </c>
      <c r="C40" s="4" t="s">
        <v>1102</v>
      </c>
      <c r="D40" s="4" t="s">
        <v>500</v>
      </c>
      <c r="E40" s="4" t="s">
        <v>501</v>
      </c>
      <c r="F40" s="4" t="s">
        <v>727</v>
      </c>
      <c r="G40" s="4" t="s">
        <v>778</v>
      </c>
      <c r="H40" s="121" t="s">
        <v>728</v>
      </c>
      <c r="I40" s="121" t="s">
        <v>503</v>
      </c>
      <c r="J40" s="4" t="s">
        <v>43</v>
      </c>
      <c r="K40" s="4"/>
      <c r="L40" s="4" t="s">
        <v>15</v>
      </c>
      <c r="M40" s="4"/>
      <c r="N40" s="4"/>
      <c r="O40" s="4"/>
      <c r="P40" s="4"/>
      <c r="Q40" s="4"/>
      <c r="R40" s="4"/>
      <c r="S40" s="4"/>
      <c r="T40" s="53"/>
      <c r="U40" s="4"/>
      <c r="V40" s="4"/>
      <c r="W40" s="4"/>
    </row>
    <row r="41" spans="1:23" ht="65.25" customHeight="1" x14ac:dyDescent="0.15">
      <c r="A41" s="4" t="s">
        <v>346</v>
      </c>
      <c r="B41" s="113" t="s">
        <v>703</v>
      </c>
      <c r="C41" s="4" t="s">
        <v>1102</v>
      </c>
      <c r="D41" s="4" t="s">
        <v>500</v>
      </c>
      <c r="E41" s="4" t="s">
        <v>501</v>
      </c>
      <c r="F41" s="4" t="s">
        <v>504</v>
      </c>
      <c r="G41" s="4" t="s">
        <v>778</v>
      </c>
      <c r="H41" s="121" t="s">
        <v>720</v>
      </c>
      <c r="I41" s="121"/>
      <c r="J41" s="4" t="s">
        <v>43</v>
      </c>
      <c r="K41" s="4"/>
      <c r="L41" s="4" t="s">
        <v>15</v>
      </c>
      <c r="M41" s="4"/>
      <c r="N41" s="4"/>
      <c r="O41" s="4"/>
      <c r="P41" s="4"/>
      <c r="Q41" s="4"/>
      <c r="R41" s="4"/>
      <c r="S41" s="4"/>
      <c r="T41" s="53"/>
      <c r="U41" s="4"/>
      <c r="V41" s="4"/>
      <c r="W41" s="4"/>
    </row>
    <row r="42" spans="1:23" ht="65.25" customHeight="1" x14ac:dyDescent="0.15">
      <c r="A42" s="4" t="s">
        <v>349</v>
      </c>
      <c r="B42" s="113" t="s">
        <v>703</v>
      </c>
      <c r="C42" s="4" t="s">
        <v>1102</v>
      </c>
      <c r="D42" s="4" t="s">
        <v>405</v>
      </c>
      <c r="E42" s="4" t="s">
        <v>406</v>
      </c>
      <c r="F42" s="4" t="s">
        <v>465</v>
      </c>
      <c r="G42" s="4" t="s">
        <v>466</v>
      </c>
      <c r="H42" s="121" t="s">
        <v>467</v>
      </c>
      <c r="I42" s="121"/>
      <c r="J42" s="4" t="s">
        <v>45</v>
      </c>
      <c r="K42" s="4"/>
      <c r="L42" s="4" t="s">
        <v>15</v>
      </c>
      <c r="M42" s="4"/>
      <c r="N42" s="4"/>
      <c r="O42" s="4"/>
      <c r="P42" s="4"/>
      <c r="Q42" s="4"/>
      <c r="R42" s="4"/>
      <c r="S42" s="4"/>
      <c r="T42" s="53"/>
      <c r="U42" s="4"/>
      <c r="V42" s="4"/>
      <c r="W42" s="4"/>
    </row>
    <row r="43" spans="1:23" ht="65.25" customHeight="1" x14ac:dyDescent="0.15">
      <c r="A43" s="4" t="s">
        <v>354</v>
      </c>
      <c r="B43" s="113" t="s">
        <v>703</v>
      </c>
      <c r="C43" s="4" t="s">
        <v>1102</v>
      </c>
      <c r="D43" s="40" t="s">
        <v>405</v>
      </c>
      <c r="E43" s="40" t="s">
        <v>406</v>
      </c>
      <c r="F43" s="40" t="s">
        <v>606</v>
      </c>
      <c r="G43" s="40" t="s">
        <v>607</v>
      </c>
      <c r="H43" s="120" t="s">
        <v>608</v>
      </c>
      <c r="I43" s="121"/>
      <c r="J43" s="4" t="s">
        <v>46</v>
      </c>
      <c r="K43" s="4"/>
      <c r="L43" s="4" t="s">
        <v>15</v>
      </c>
      <c r="M43" s="4"/>
      <c r="N43" s="4"/>
      <c r="O43" s="4"/>
      <c r="P43" s="4"/>
      <c r="Q43" s="4"/>
      <c r="R43" s="4"/>
      <c r="S43" s="4"/>
      <c r="T43" s="53"/>
      <c r="U43" s="4"/>
      <c r="V43" s="4"/>
      <c r="W43" s="4"/>
    </row>
    <row r="44" spans="1:23" ht="65.25" customHeight="1" x14ac:dyDescent="0.15">
      <c r="A44" s="4" t="s">
        <v>358</v>
      </c>
      <c r="B44" s="115" t="s">
        <v>705</v>
      </c>
      <c r="C44" s="4" t="s">
        <v>710</v>
      </c>
      <c r="D44" s="4" t="s">
        <v>405</v>
      </c>
      <c r="E44" s="4" t="s">
        <v>406</v>
      </c>
      <c r="F44" s="4" t="s">
        <v>668</v>
      </c>
      <c r="G44" s="4" t="s">
        <v>647</v>
      </c>
      <c r="H44" s="121" t="s">
        <v>734</v>
      </c>
      <c r="I44" s="120"/>
      <c r="J44" s="4" t="s">
        <v>14</v>
      </c>
      <c r="K44" s="4"/>
      <c r="L44" s="4" t="s">
        <v>15</v>
      </c>
      <c r="M44" s="4"/>
      <c r="N44" s="4"/>
      <c r="O44" s="4"/>
      <c r="P44" s="4"/>
      <c r="Q44" s="4"/>
      <c r="R44" s="4"/>
      <c r="S44" s="4"/>
      <c r="T44" s="53"/>
      <c r="U44" s="4"/>
      <c r="V44" s="4"/>
      <c r="W44" s="4"/>
    </row>
    <row r="45" spans="1:23" ht="65.25" customHeight="1" x14ac:dyDescent="0.15">
      <c r="A45" s="4" t="s">
        <v>362</v>
      </c>
      <c r="B45" s="115" t="s">
        <v>705</v>
      </c>
      <c r="C45" s="4" t="s">
        <v>710</v>
      </c>
      <c r="D45" s="4" t="s">
        <v>405</v>
      </c>
      <c r="E45" s="4" t="s">
        <v>406</v>
      </c>
      <c r="F45" s="4" t="s">
        <v>648</v>
      </c>
      <c r="G45" s="4" t="s">
        <v>649</v>
      </c>
      <c r="H45" s="121" t="s">
        <v>650</v>
      </c>
      <c r="I45" s="120"/>
      <c r="J45" s="4" t="s">
        <v>14</v>
      </c>
      <c r="K45" s="4"/>
      <c r="L45" s="4" t="s">
        <v>15</v>
      </c>
      <c r="M45" s="4"/>
      <c r="N45" s="4"/>
      <c r="O45" s="4"/>
      <c r="P45" s="4"/>
      <c r="Q45" s="4"/>
      <c r="R45" s="4"/>
      <c r="S45" s="4"/>
      <c r="T45" s="53"/>
      <c r="U45" s="4"/>
      <c r="V45" s="4"/>
      <c r="W45" s="4"/>
    </row>
    <row r="46" spans="1:23" ht="65.25" customHeight="1" x14ac:dyDescent="0.15">
      <c r="A46" s="4" t="s">
        <v>365</v>
      </c>
      <c r="B46" s="115" t="s">
        <v>705</v>
      </c>
      <c r="C46" s="4" t="s">
        <v>710</v>
      </c>
      <c r="D46" s="4" t="s">
        <v>405</v>
      </c>
      <c r="E46" s="4" t="s">
        <v>406</v>
      </c>
      <c r="F46" s="4" t="s">
        <v>427</v>
      </c>
      <c r="G46" s="4" t="s">
        <v>859</v>
      </c>
      <c r="H46" s="121" t="s">
        <v>862</v>
      </c>
      <c r="I46" s="121" t="s">
        <v>523</v>
      </c>
      <c r="J46" s="4" t="s">
        <v>44</v>
      </c>
      <c r="K46" s="4"/>
      <c r="L46" s="4" t="s">
        <v>15</v>
      </c>
      <c r="M46" s="4"/>
      <c r="N46" s="4"/>
      <c r="O46" s="4"/>
      <c r="P46" s="4"/>
      <c r="Q46" s="4"/>
      <c r="R46" s="4"/>
      <c r="S46" s="4"/>
      <c r="T46" s="53"/>
      <c r="U46" s="4"/>
      <c r="V46" s="4"/>
      <c r="W46" s="4"/>
    </row>
    <row r="47" spans="1:23" ht="65.25" customHeight="1" x14ac:dyDescent="0.15">
      <c r="A47" s="4" t="s">
        <v>370</v>
      </c>
      <c r="B47" s="115" t="s">
        <v>705</v>
      </c>
      <c r="C47" s="4" t="s">
        <v>710</v>
      </c>
      <c r="D47" s="4" t="s">
        <v>405</v>
      </c>
      <c r="E47" s="4" t="s">
        <v>406</v>
      </c>
      <c r="F47" s="4" t="s">
        <v>428</v>
      </c>
      <c r="G47" s="4" t="s">
        <v>429</v>
      </c>
      <c r="H47" s="121" t="s">
        <v>863</v>
      </c>
      <c r="I47" s="121" t="s">
        <v>430</v>
      </c>
      <c r="J47" s="4" t="s">
        <v>44</v>
      </c>
      <c r="K47" s="4"/>
      <c r="L47" s="4" t="s">
        <v>15</v>
      </c>
      <c r="M47" s="4"/>
      <c r="N47" s="4"/>
      <c r="O47" s="4"/>
      <c r="P47" s="4"/>
      <c r="Q47" s="4"/>
      <c r="R47" s="4"/>
      <c r="S47" s="4"/>
      <c r="T47" s="53"/>
      <c r="U47" s="4"/>
      <c r="V47" s="4"/>
      <c r="W47" s="4"/>
    </row>
    <row r="48" spans="1:23" ht="65.25" customHeight="1" x14ac:dyDescent="0.15">
      <c r="A48" s="4" t="s">
        <v>376</v>
      </c>
      <c r="B48" s="115" t="s">
        <v>705</v>
      </c>
      <c r="C48" s="4" t="s">
        <v>710</v>
      </c>
      <c r="D48" s="4" t="s">
        <v>405</v>
      </c>
      <c r="E48" s="4" t="s">
        <v>406</v>
      </c>
      <c r="F48" s="4" t="s">
        <v>860</v>
      </c>
      <c r="G48" s="4" t="s">
        <v>861</v>
      </c>
      <c r="H48" s="121" t="s">
        <v>864</v>
      </c>
      <c r="I48" s="121"/>
      <c r="J48" s="4" t="s">
        <v>14</v>
      </c>
      <c r="K48" s="4"/>
      <c r="L48" s="4" t="s">
        <v>15</v>
      </c>
      <c r="M48" s="4"/>
      <c r="N48" s="4"/>
      <c r="O48" s="4"/>
      <c r="P48" s="4"/>
      <c r="Q48" s="4"/>
      <c r="R48" s="4"/>
      <c r="S48" s="4"/>
      <c r="T48" s="53"/>
      <c r="U48" s="4"/>
      <c r="V48" s="4"/>
      <c r="W48" s="4"/>
    </row>
    <row r="49" spans="1:23" ht="65.25" customHeight="1" x14ac:dyDescent="0.15">
      <c r="A49" s="4" t="s">
        <v>382</v>
      </c>
      <c r="B49" s="115" t="s">
        <v>705</v>
      </c>
      <c r="C49" s="4" t="s">
        <v>710</v>
      </c>
      <c r="D49" s="4" t="s">
        <v>405</v>
      </c>
      <c r="E49" s="4" t="s">
        <v>406</v>
      </c>
      <c r="F49" s="4" t="s">
        <v>866</v>
      </c>
      <c r="G49" s="4" t="s">
        <v>865</v>
      </c>
      <c r="H49" s="121" t="s">
        <v>867</v>
      </c>
      <c r="I49" s="121"/>
      <c r="J49" s="4" t="s">
        <v>14</v>
      </c>
      <c r="K49" s="4"/>
      <c r="L49" s="4" t="s">
        <v>15</v>
      </c>
      <c r="M49" s="4"/>
      <c r="N49" s="4"/>
      <c r="O49" s="4"/>
      <c r="P49" s="4"/>
      <c r="Q49" s="4"/>
      <c r="R49" s="4"/>
      <c r="S49" s="4"/>
      <c r="T49" s="53"/>
      <c r="U49" s="4"/>
      <c r="V49" s="4"/>
      <c r="W49" s="4"/>
    </row>
    <row r="50" spans="1:23" ht="65.25" customHeight="1" x14ac:dyDescent="0.15">
      <c r="A50" s="4" t="s">
        <v>383</v>
      </c>
      <c r="B50" s="115" t="s">
        <v>705</v>
      </c>
      <c r="C50" s="4" t="s">
        <v>710</v>
      </c>
      <c r="D50" s="4" t="s">
        <v>405</v>
      </c>
      <c r="E50" s="4" t="s">
        <v>406</v>
      </c>
      <c r="F50" s="4" t="s">
        <v>751</v>
      </c>
      <c r="G50" s="4" t="s">
        <v>741</v>
      </c>
      <c r="H50" s="121" t="s">
        <v>752</v>
      </c>
      <c r="I50" s="121"/>
      <c r="J50" s="4" t="s">
        <v>44</v>
      </c>
      <c r="K50" s="4"/>
      <c r="L50" s="4" t="s">
        <v>15</v>
      </c>
      <c r="M50" s="4"/>
      <c r="N50" s="4"/>
      <c r="O50" s="4"/>
      <c r="P50" s="4"/>
      <c r="Q50" s="4"/>
      <c r="R50" s="4"/>
      <c r="S50" s="4"/>
      <c r="T50" s="53"/>
      <c r="U50" s="4"/>
      <c r="V50" s="4"/>
      <c r="W50" s="4"/>
    </row>
    <row r="51" spans="1:23" ht="65.25" customHeight="1" x14ac:dyDescent="0.15">
      <c r="A51" s="4" t="s">
        <v>390</v>
      </c>
      <c r="B51" s="115" t="s">
        <v>705</v>
      </c>
      <c r="C51" s="4" t="s">
        <v>710</v>
      </c>
      <c r="D51" s="4" t="s">
        <v>500</v>
      </c>
      <c r="E51" s="4" t="s">
        <v>501</v>
      </c>
      <c r="F51" s="4" t="s">
        <v>715</v>
      </c>
      <c r="G51" s="4" t="s">
        <v>717</v>
      </c>
      <c r="H51" s="121" t="s">
        <v>718</v>
      </c>
      <c r="I51" s="121"/>
      <c r="J51" s="4" t="s">
        <v>43</v>
      </c>
      <c r="K51" s="4"/>
      <c r="L51" s="4" t="s">
        <v>15</v>
      </c>
      <c r="M51" s="4"/>
      <c r="N51" s="4"/>
      <c r="O51" s="4"/>
      <c r="P51" s="4"/>
      <c r="Q51" s="4"/>
      <c r="R51" s="4"/>
      <c r="S51" s="4"/>
      <c r="T51" s="53"/>
      <c r="U51" s="4"/>
      <c r="V51" s="4"/>
      <c r="W51" s="4"/>
    </row>
    <row r="52" spans="1:23" ht="65.25" customHeight="1" x14ac:dyDescent="0.15">
      <c r="A52" s="4" t="s">
        <v>394</v>
      </c>
      <c r="B52" s="115" t="s">
        <v>705</v>
      </c>
      <c r="C52" s="4" t="s">
        <v>710</v>
      </c>
      <c r="D52" s="4" t="s">
        <v>500</v>
      </c>
      <c r="E52" s="4" t="s">
        <v>406</v>
      </c>
      <c r="F52" s="4" t="s">
        <v>506</v>
      </c>
      <c r="G52" s="4" t="s">
        <v>507</v>
      </c>
      <c r="H52" s="120" t="s">
        <v>512</v>
      </c>
      <c r="I52" s="121"/>
      <c r="J52" s="4" t="s">
        <v>14</v>
      </c>
      <c r="K52" s="4"/>
      <c r="L52" s="4" t="s">
        <v>15</v>
      </c>
      <c r="M52" s="4"/>
      <c r="N52" s="4"/>
      <c r="O52" s="4"/>
      <c r="P52" s="4"/>
      <c r="Q52" s="4"/>
      <c r="R52" s="4"/>
      <c r="S52" s="4"/>
      <c r="T52" s="53"/>
      <c r="U52" s="4"/>
      <c r="V52" s="4"/>
      <c r="W52" s="4"/>
    </row>
    <row r="53" spans="1:23" ht="65.25" customHeight="1" x14ac:dyDescent="0.15">
      <c r="A53" s="4" t="s">
        <v>395</v>
      </c>
      <c r="B53" s="115" t="s">
        <v>705</v>
      </c>
      <c r="C53" s="4" t="s">
        <v>710</v>
      </c>
      <c r="D53" s="4" t="s">
        <v>405</v>
      </c>
      <c r="E53" s="4" t="s">
        <v>406</v>
      </c>
      <c r="F53" s="4" t="s">
        <v>690</v>
      </c>
      <c r="G53" s="4" t="s">
        <v>691</v>
      </c>
      <c r="H53" s="121" t="s">
        <v>692</v>
      </c>
      <c r="I53" s="121"/>
      <c r="J53" s="4" t="s">
        <v>44</v>
      </c>
      <c r="K53" s="4"/>
      <c r="L53" s="4" t="s">
        <v>15</v>
      </c>
      <c r="M53" s="4"/>
      <c r="N53" s="4"/>
      <c r="O53" s="4"/>
      <c r="P53" s="4"/>
      <c r="Q53" s="4"/>
      <c r="R53" s="4"/>
      <c r="S53" s="4"/>
      <c r="T53" s="53"/>
      <c r="U53" s="4"/>
      <c r="V53" s="4"/>
      <c r="W53" s="4"/>
    </row>
    <row r="54" spans="1:23" ht="65.25" customHeight="1" x14ac:dyDescent="0.15">
      <c r="A54" s="4" t="s">
        <v>396</v>
      </c>
      <c r="B54" s="115" t="s">
        <v>705</v>
      </c>
      <c r="C54" s="4" t="s">
        <v>710</v>
      </c>
      <c r="D54" s="4" t="s">
        <v>500</v>
      </c>
      <c r="E54" s="4" t="s">
        <v>406</v>
      </c>
      <c r="F54" s="4" t="s">
        <v>508</v>
      </c>
      <c r="G54" s="4" t="s">
        <v>509</v>
      </c>
      <c r="H54" s="121" t="s">
        <v>511</v>
      </c>
      <c r="I54" s="121" t="s">
        <v>510</v>
      </c>
      <c r="J54" s="4" t="s">
        <v>45</v>
      </c>
      <c r="K54" s="4"/>
      <c r="L54" s="4" t="s">
        <v>15</v>
      </c>
      <c r="M54" s="4"/>
      <c r="N54" s="4"/>
      <c r="O54" s="4"/>
      <c r="P54" s="4"/>
      <c r="Q54" s="4"/>
      <c r="R54" s="4"/>
      <c r="S54" s="4"/>
      <c r="T54" s="53"/>
      <c r="U54" s="4"/>
      <c r="V54" s="4"/>
      <c r="W54" s="4"/>
    </row>
    <row r="55" spans="1:23" ht="65.25" customHeight="1" x14ac:dyDescent="0.15">
      <c r="A55" s="4" t="s">
        <v>397</v>
      </c>
      <c r="B55" s="115" t="s">
        <v>705</v>
      </c>
      <c r="C55" s="4" t="s">
        <v>710</v>
      </c>
      <c r="D55" s="4" t="s">
        <v>405</v>
      </c>
      <c r="E55" s="4" t="s">
        <v>658</v>
      </c>
      <c r="F55" s="4" t="s">
        <v>711</v>
      </c>
      <c r="G55" s="4" t="s">
        <v>659</v>
      </c>
      <c r="H55" s="121" t="s">
        <v>660</v>
      </c>
      <c r="I55" s="120"/>
      <c r="J55" s="4" t="s">
        <v>46</v>
      </c>
      <c r="K55" s="4"/>
      <c r="L55" s="4" t="s">
        <v>15</v>
      </c>
      <c r="M55" s="4"/>
      <c r="N55" s="4"/>
      <c r="O55" s="4"/>
      <c r="P55" s="4"/>
      <c r="Q55" s="4"/>
      <c r="R55" s="4"/>
      <c r="S55" s="4"/>
      <c r="T55" s="53"/>
      <c r="U55" s="4"/>
      <c r="V55" s="4"/>
      <c r="W55" s="4"/>
    </row>
    <row r="56" spans="1:23" ht="65.25" customHeight="1" x14ac:dyDescent="0.15">
      <c r="A56" s="4" t="s">
        <v>398</v>
      </c>
      <c r="B56" s="115" t="s">
        <v>705</v>
      </c>
      <c r="C56" s="4" t="s">
        <v>710</v>
      </c>
      <c r="D56" s="4" t="s">
        <v>500</v>
      </c>
      <c r="E56" s="4" t="s">
        <v>700</v>
      </c>
      <c r="F56" s="4" t="s">
        <v>584</v>
      </c>
      <c r="G56" s="4" t="s">
        <v>585</v>
      </c>
      <c r="H56" s="121" t="s">
        <v>586</v>
      </c>
      <c r="I56" s="121"/>
      <c r="J56" s="4" t="s">
        <v>45</v>
      </c>
      <c r="K56" s="4"/>
      <c r="L56" s="4" t="s">
        <v>15</v>
      </c>
      <c r="M56" s="4"/>
      <c r="N56" s="4"/>
      <c r="O56" s="4"/>
      <c r="P56" s="4"/>
      <c r="Q56" s="4"/>
      <c r="R56" s="4"/>
      <c r="S56" s="4"/>
      <c r="T56" s="53"/>
      <c r="U56" s="4"/>
      <c r="V56" s="4"/>
      <c r="W56" s="4"/>
    </row>
    <row r="57" spans="1:23" ht="65.25" customHeight="1" x14ac:dyDescent="0.15">
      <c r="A57" s="4" t="s">
        <v>399</v>
      </c>
      <c r="B57" s="115" t="s">
        <v>705</v>
      </c>
      <c r="C57" s="4" t="s">
        <v>710</v>
      </c>
      <c r="D57" s="4" t="s">
        <v>405</v>
      </c>
      <c r="E57" s="4" t="s">
        <v>406</v>
      </c>
      <c r="F57" s="4" t="s">
        <v>707</v>
      </c>
      <c r="G57" s="4" t="s">
        <v>433</v>
      </c>
      <c r="H57" s="121" t="s">
        <v>513</v>
      </c>
      <c r="I57" s="121"/>
      <c r="J57" s="4" t="s">
        <v>44</v>
      </c>
      <c r="K57" s="4"/>
      <c r="L57" s="4" t="s">
        <v>15</v>
      </c>
      <c r="M57" s="4"/>
      <c r="N57" s="4"/>
      <c r="O57" s="4"/>
      <c r="P57" s="4"/>
      <c r="Q57" s="4"/>
      <c r="R57" s="4"/>
      <c r="S57" s="4"/>
      <c r="T57" s="53"/>
      <c r="U57" s="4"/>
      <c r="V57" s="4"/>
      <c r="W57" s="4"/>
    </row>
    <row r="58" spans="1:23" ht="65.25" customHeight="1" x14ac:dyDescent="0.15">
      <c r="A58" s="4" t="s">
        <v>400</v>
      </c>
      <c r="B58" s="115" t="s">
        <v>705</v>
      </c>
      <c r="C58" s="4" t="s">
        <v>710</v>
      </c>
      <c r="D58" s="4" t="s">
        <v>405</v>
      </c>
      <c r="E58" s="4" t="s">
        <v>406</v>
      </c>
      <c r="F58" s="4" t="s">
        <v>434</v>
      </c>
      <c r="G58" s="4" t="s">
        <v>435</v>
      </c>
      <c r="H58" s="121" t="s">
        <v>514</v>
      </c>
      <c r="I58" s="121"/>
      <c r="J58" s="4" t="s">
        <v>44</v>
      </c>
      <c r="K58" s="4"/>
      <c r="L58" s="4" t="s">
        <v>15</v>
      </c>
      <c r="M58" s="4"/>
      <c r="N58" s="4"/>
      <c r="O58" s="4"/>
      <c r="P58" s="4"/>
      <c r="Q58" s="4"/>
      <c r="R58" s="4"/>
      <c r="S58" s="4"/>
      <c r="T58" s="53"/>
      <c r="U58" s="4"/>
      <c r="V58" s="4"/>
      <c r="W58" s="4"/>
    </row>
    <row r="59" spans="1:23" ht="65.25" customHeight="1" x14ac:dyDescent="0.15">
      <c r="A59" s="4" t="s">
        <v>401</v>
      </c>
      <c r="B59" s="115" t="s">
        <v>705</v>
      </c>
      <c r="C59" s="4" t="s">
        <v>710</v>
      </c>
      <c r="D59" s="4" t="s">
        <v>405</v>
      </c>
      <c r="E59" s="4" t="s">
        <v>406</v>
      </c>
      <c r="F59" s="4" t="s">
        <v>520</v>
      </c>
      <c r="G59" s="4" t="s">
        <v>517</v>
      </c>
      <c r="H59" s="121" t="s">
        <v>518</v>
      </c>
      <c r="I59" s="121"/>
      <c r="J59" s="4" t="s">
        <v>14</v>
      </c>
      <c r="K59" s="4"/>
      <c r="L59" s="4" t="s">
        <v>15</v>
      </c>
      <c r="M59" s="4"/>
      <c r="N59" s="4"/>
      <c r="O59" s="4"/>
      <c r="P59" s="4"/>
      <c r="Q59" s="4"/>
      <c r="R59" s="4"/>
      <c r="S59" s="4"/>
      <c r="T59" s="53"/>
      <c r="U59" s="4"/>
      <c r="V59" s="4"/>
      <c r="W59" s="4"/>
    </row>
    <row r="60" spans="1:23" ht="65.25" customHeight="1" x14ac:dyDescent="0.15">
      <c r="A60" s="4" t="s">
        <v>524</v>
      </c>
      <c r="B60" s="115" t="s">
        <v>705</v>
      </c>
      <c r="C60" s="4" t="s">
        <v>710</v>
      </c>
      <c r="D60" s="4" t="s">
        <v>405</v>
      </c>
      <c r="E60" s="4" t="s">
        <v>406</v>
      </c>
      <c r="F60" s="4" t="s">
        <v>438</v>
      </c>
      <c r="G60" s="4" t="s">
        <v>437</v>
      </c>
      <c r="H60" s="121" t="s">
        <v>515</v>
      </c>
      <c r="I60" s="121"/>
      <c r="J60" s="4" t="s">
        <v>44</v>
      </c>
      <c r="K60" s="4"/>
      <c r="L60" s="4" t="s">
        <v>15</v>
      </c>
      <c r="M60" s="4"/>
      <c r="N60" s="4"/>
      <c r="O60" s="4"/>
      <c r="P60" s="4"/>
      <c r="Q60" s="4"/>
      <c r="R60" s="4"/>
      <c r="S60" s="4"/>
      <c r="T60" s="53"/>
      <c r="U60" s="4"/>
      <c r="V60" s="4"/>
      <c r="W60" s="4"/>
    </row>
    <row r="61" spans="1:23" ht="65.25" customHeight="1" x14ac:dyDescent="0.15">
      <c r="A61" s="4" t="s">
        <v>525</v>
      </c>
      <c r="B61" s="115" t="s">
        <v>705</v>
      </c>
      <c r="C61" s="4" t="s">
        <v>710</v>
      </c>
      <c r="D61" s="4" t="s">
        <v>405</v>
      </c>
      <c r="E61" s="4" t="s">
        <v>406</v>
      </c>
      <c r="F61" s="4" t="s">
        <v>519</v>
      </c>
      <c r="G61" s="4" t="s">
        <v>521</v>
      </c>
      <c r="H61" s="121" t="s">
        <v>522</v>
      </c>
      <c r="I61" s="121"/>
      <c r="J61" s="4" t="s">
        <v>14</v>
      </c>
      <c r="K61" s="4"/>
      <c r="L61" s="4" t="s">
        <v>15</v>
      </c>
      <c r="M61" s="4"/>
      <c r="N61" s="4"/>
      <c r="O61" s="4"/>
      <c r="P61" s="4"/>
      <c r="Q61" s="4"/>
      <c r="R61" s="4"/>
      <c r="S61" s="4"/>
      <c r="T61" s="53"/>
      <c r="U61" s="4"/>
      <c r="V61" s="4"/>
      <c r="W61" s="4"/>
    </row>
    <row r="62" spans="1:23" ht="65.25" customHeight="1" x14ac:dyDescent="0.15">
      <c r="A62" s="4" t="s">
        <v>526</v>
      </c>
      <c r="B62" s="115" t="s">
        <v>705</v>
      </c>
      <c r="C62" s="4" t="s">
        <v>710</v>
      </c>
      <c r="D62" s="4" t="s">
        <v>405</v>
      </c>
      <c r="E62" s="4" t="s">
        <v>406</v>
      </c>
      <c r="F62" s="4" t="s">
        <v>439</v>
      </c>
      <c r="G62" s="4" t="s">
        <v>440</v>
      </c>
      <c r="H62" s="121" t="s">
        <v>516</v>
      </c>
      <c r="I62" s="121"/>
      <c r="J62" s="4" t="s">
        <v>44</v>
      </c>
      <c r="K62" s="4"/>
      <c r="L62" s="4" t="s">
        <v>15</v>
      </c>
      <c r="M62" s="4"/>
      <c r="N62" s="4"/>
      <c r="O62" s="4"/>
      <c r="P62" s="4"/>
      <c r="Q62" s="4"/>
      <c r="R62" s="4"/>
      <c r="S62" s="4"/>
      <c r="T62" s="53"/>
      <c r="U62" s="4"/>
      <c r="V62" s="4"/>
      <c r="W62" s="4"/>
    </row>
    <row r="63" spans="1:23" ht="65.25" customHeight="1" x14ac:dyDescent="0.15">
      <c r="A63" s="4" t="s">
        <v>527</v>
      </c>
      <c r="B63" s="115" t="s">
        <v>705</v>
      </c>
      <c r="C63" s="4" t="s">
        <v>710</v>
      </c>
      <c r="D63" s="4" t="s">
        <v>405</v>
      </c>
      <c r="E63" s="4" t="s">
        <v>406</v>
      </c>
      <c r="F63" s="4" t="s">
        <v>706</v>
      </c>
      <c r="G63" s="4" t="s">
        <v>431</v>
      </c>
      <c r="H63" s="120" t="s">
        <v>436</v>
      </c>
      <c r="I63" s="121"/>
      <c r="J63" s="4" t="s">
        <v>44</v>
      </c>
      <c r="K63" s="4"/>
      <c r="L63" s="4" t="s">
        <v>15</v>
      </c>
      <c r="M63" s="4"/>
      <c r="N63" s="4"/>
      <c r="O63" s="4"/>
      <c r="P63" s="4"/>
      <c r="Q63" s="4"/>
      <c r="R63" s="4"/>
      <c r="S63" s="4"/>
      <c r="T63" s="53"/>
      <c r="U63" s="4"/>
      <c r="V63" s="4"/>
      <c r="W63" s="4"/>
    </row>
    <row r="64" spans="1:23" ht="65.25" customHeight="1" x14ac:dyDescent="0.15">
      <c r="A64" s="4" t="s">
        <v>528</v>
      </c>
      <c r="B64" s="115" t="s">
        <v>705</v>
      </c>
      <c r="C64" s="4" t="s">
        <v>710</v>
      </c>
      <c r="D64" s="4" t="s">
        <v>405</v>
      </c>
      <c r="E64" s="4" t="s">
        <v>406</v>
      </c>
      <c r="F64" s="4" t="s">
        <v>708</v>
      </c>
      <c r="G64" s="4" t="s">
        <v>472</v>
      </c>
      <c r="H64" s="121" t="s">
        <v>473</v>
      </c>
      <c r="I64" s="121"/>
      <c r="J64" s="4" t="s">
        <v>44</v>
      </c>
      <c r="K64" s="4"/>
      <c r="L64" s="4" t="s">
        <v>15</v>
      </c>
      <c r="M64" s="4"/>
      <c r="N64" s="4"/>
      <c r="O64" s="4"/>
      <c r="P64" s="4"/>
      <c r="Q64" s="4"/>
      <c r="R64" s="4"/>
      <c r="S64" s="4"/>
      <c r="T64" s="53"/>
      <c r="U64" s="4"/>
      <c r="V64" s="4"/>
      <c r="W64" s="4"/>
    </row>
    <row r="65" spans="1:23" ht="65.25" customHeight="1" x14ac:dyDescent="0.15">
      <c r="A65" s="4" t="s">
        <v>529</v>
      </c>
      <c r="B65" s="115" t="s">
        <v>705</v>
      </c>
      <c r="C65" s="4" t="s">
        <v>710</v>
      </c>
      <c r="D65" s="4" t="s">
        <v>405</v>
      </c>
      <c r="E65" s="4" t="s">
        <v>406</v>
      </c>
      <c r="F65" s="4" t="s">
        <v>474</v>
      </c>
      <c r="G65" s="4" t="s">
        <v>475</v>
      </c>
      <c r="H65" s="121" t="s">
        <v>478</v>
      </c>
      <c r="I65" s="121"/>
      <c r="J65" s="4" t="s">
        <v>44</v>
      </c>
      <c r="K65" s="4"/>
      <c r="L65" s="4" t="s">
        <v>15</v>
      </c>
      <c r="M65" s="4"/>
      <c r="N65" s="4"/>
      <c r="O65" s="4"/>
      <c r="P65" s="4"/>
      <c r="Q65" s="4"/>
      <c r="R65" s="4"/>
      <c r="S65" s="4"/>
      <c r="T65" s="53"/>
      <c r="U65" s="4"/>
      <c r="V65" s="4"/>
      <c r="W65" s="4"/>
    </row>
    <row r="66" spans="1:23" ht="65.25" customHeight="1" x14ac:dyDescent="0.15">
      <c r="A66" s="4" t="s">
        <v>530</v>
      </c>
      <c r="B66" s="115" t="s">
        <v>705</v>
      </c>
      <c r="C66" s="4" t="s">
        <v>710</v>
      </c>
      <c r="D66" s="4" t="s">
        <v>405</v>
      </c>
      <c r="E66" s="4" t="s">
        <v>406</v>
      </c>
      <c r="F66" s="4" t="s">
        <v>476</v>
      </c>
      <c r="G66" s="4" t="s">
        <v>477</v>
      </c>
      <c r="H66" s="121" t="s">
        <v>479</v>
      </c>
      <c r="I66" s="121"/>
      <c r="J66" s="4" t="s">
        <v>44</v>
      </c>
      <c r="K66" s="4"/>
      <c r="L66" s="4" t="s">
        <v>15</v>
      </c>
      <c r="M66" s="4"/>
      <c r="N66" s="4"/>
      <c r="O66" s="4"/>
      <c r="P66" s="4"/>
      <c r="Q66" s="4"/>
      <c r="R66" s="4"/>
      <c r="S66" s="4"/>
      <c r="T66" s="53"/>
      <c r="U66" s="4"/>
      <c r="V66" s="4"/>
      <c r="W66" s="4"/>
    </row>
    <row r="67" spans="1:23" ht="65.25" customHeight="1" x14ac:dyDescent="0.15">
      <c r="A67" s="4" t="s">
        <v>531</v>
      </c>
      <c r="B67" s="115" t="s">
        <v>705</v>
      </c>
      <c r="C67" s="4" t="s">
        <v>710</v>
      </c>
      <c r="D67" s="4" t="s">
        <v>500</v>
      </c>
      <c r="E67" s="4" t="s">
        <v>501</v>
      </c>
      <c r="F67" s="4" t="s">
        <v>505</v>
      </c>
      <c r="G67" s="4" t="s">
        <v>689</v>
      </c>
      <c r="H67" s="121" t="s">
        <v>719</v>
      </c>
      <c r="I67" s="121"/>
      <c r="J67" s="4" t="s">
        <v>44</v>
      </c>
      <c r="K67" s="4"/>
      <c r="L67" s="4" t="s">
        <v>15</v>
      </c>
      <c r="M67" s="4"/>
      <c r="N67" s="4"/>
      <c r="O67" s="4"/>
      <c r="P67" s="4"/>
      <c r="Q67" s="4"/>
      <c r="R67" s="4"/>
      <c r="S67" s="4"/>
      <c r="T67" s="53"/>
      <c r="U67" s="4"/>
      <c r="V67" s="4"/>
      <c r="W67" s="4"/>
    </row>
    <row r="68" spans="1:23" ht="65.25" customHeight="1" x14ac:dyDescent="0.15">
      <c r="A68" s="4" t="s">
        <v>819</v>
      </c>
      <c r="B68" s="115" t="s">
        <v>705</v>
      </c>
      <c r="C68" s="4" t="s">
        <v>710</v>
      </c>
      <c r="D68" s="4" t="s">
        <v>405</v>
      </c>
      <c r="E68" s="4" t="s">
        <v>406</v>
      </c>
      <c r="F68" s="4" t="s">
        <v>670</v>
      </c>
      <c r="G68" s="4" t="s">
        <v>661</v>
      </c>
      <c r="H68" s="121" t="s">
        <v>662</v>
      </c>
      <c r="I68" s="123"/>
      <c r="J68" s="4" t="s">
        <v>46</v>
      </c>
      <c r="K68" s="4"/>
      <c r="L68" s="4" t="s">
        <v>15</v>
      </c>
      <c r="M68" s="4"/>
      <c r="N68" s="4"/>
      <c r="O68" s="4"/>
      <c r="P68" s="4"/>
      <c r="Q68" s="4"/>
      <c r="R68" s="4"/>
      <c r="S68" s="4"/>
      <c r="T68" s="53"/>
      <c r="U68" s="4"/>
      <c r="V68" s="4"/>
      <c r="W68" s="4"/>
    </row>
    <row r="69" spans="1:23" ht="65.25" customHeight="1" x14ac:dyDescent="0.15">
      <c r="A69" s="4" t="s">
        <v>532</v>
      </c>
      <c r="B69" s="116" t="s">
        <v>712</v>
      </c>
      <c r="C69" s="4" t="s">
        <v>726</v>
      </c>
      <c r="D69" s="4" t="s">
        <v>405</v>
      </c>
      <c r="E69" s="4" t="s">
        <v>868</v>
      </c>
      <c r="F69" s="4" t="s">
        <v>869</v>
      </c>
      <c r="G69" s="4" t="s">
        <v>874</v>
      </c>
      <c r="H69" s="121" t="s">
        <v>870</v>
      </c>
      <c r="I69" s="123"/>
      <c r="J69" s="4" t="s">
        <v>44</v>
      </c>
      <c r="K69" s="4"/>
      <c r="L69" s="4" t="s">
        <v>15</v>
      </c>
      <c r="M69" s="4"/>
      <c r="N69" s="4"/>
      <c r="O69" s="4"/>
      <c r="P69" s="4"/>
      <c r="Q69" s="4"/>
      <c r="R69" s="4"/>
      <c r="S69" s="4"/>
      <c r="T69" s="53"/>
      <c r="U69" s="4"/>
      <c r="V69" s="4"/>
      <c r="W69" s="4"/>
    </row>
    <row r="70" spans="1:23" ht="65.25" customHeight="1" x14ac:dyDescent="0.15">
      <c r="A70" s="4" t="s">
        <v>533</v>
      </c>
      <c r="B70" s="116" t="s">
        <v>712</v>
      </c>
      <c r="C70" s="4" t="s">
        <v>726</v>
      </c>
      <c r="D70" s="4" t="s">
        <v>405</v>
      </c>
      <c r="E70" s="4" t="s">
        <v>406</v>
      </c>
      <c r="F70" s="4" t="s">
        <v>667</v>
      </c>
      <c r="G70" s="4" t="s">
        <v>652</v>
      </c>
      <c r="H70" s="121" t="s">
        <v>666</v>
      </c>
      <c r="I70" s="123"/>
      <c r="J70" s="4" t="s">
        <v>45</v>
      </c>
      <c r="K70" s="4"/>
      <c r="L70" s="4" t="s">
        <v>15</v>
      </c>
      <c r="M70" s="4"/>
      <c r="N70" s="4"/>
      <c r="O70" s="4"/>
      <c r="P70" s="4"/>
      <c r="Q70" s="4"/>
      <c r="R70" s="4"/>
      <c r="S70" s="4"/>
      <c r="T70" s="53"/>
      <c r="U70" s="4"/>
      <c r="V70" s="4"/>
      <c r="W70" s="4"/>
    </row>
    <row r="71" spans="1:23" ht="65.25" customHeight="1" x14ac:dyDescent="0.15">
      <c r="A71" s="4" t="s">
        <v>534</v>
      </c>
      <c r="B71" s="116" t="s">
        <v>712</v>
      </c>
      <c r="C71" s="4" t="s">
        <v>726</v>
      </c>
      <c r="D71" s="4" t="s">
        <v>405</v>
      </c>
      <c r="E71" s="4" t="s">
        <v>406</v>
      </c>
      <c r="F71" s="4" t="s">
        <v>871</v>
      </c>
      <c r="G71" s="4" t="s">
        <v>877</v>
      </c>
      <c r="H71" s="121" t="s">
        <v>875</v>
      </c>
      <c r="I71" s="123" t="s">
        <v>885</v>
      </c>
      <c r="J71" s="4" t="s">
        <v>44</v>
      </c>
      <c r="K71" s="4"/>
      <c r="L71" s="4" t="s">
        <v>15</v>
      </c>
      <c r="M71" s="4"/>
      <c r="N71" s="4"/>
      <c r="O71" s="4"/>
      <c r="P71" s="4"/>
      <c r="Q71" s="4"/>
      <c r="R71" s="4"/>
      <c r="S71" s="4"/>
      <c r="T71" s="53"/>
      <c r="U71" s="4"/>
      <c r="V71" s="4"/>
      <c r="W71" s="4"/>
    </row>
    <row r="72" spans="1:23" ht="65.25" customHeight="1" x14ac:dyDescent="0.15">
      <c r="A72" s="4" t="s">
        <v>535</v>
      </c>
      <c r="B72" s="116" t="s">
        <v>712</v>
      </c>
      <c r="C72" s="4" t="s">
        <v>726</v>
      </c>
      <c r="D72" s="4" t="s">
        <v>405</v>
      </c>
      <c r="E72" s="4" t="s">
        <v>873</v>
      </c>
      <c r="F72" s="4" t="s">
        <v>872</v>
      </c>
      <c r="G72" s="4" t="s">
        <v>878</v>
      </c>
      <c r="H72" s="121" t="s">
        <v>884</v>
      </c>
      <c r="I72" s="123" t="s">
        <v>887</v>
      </c>
      <c r="J72" s="4" t="s">
        <v>44</v>
      </c>
      <c r="K72" s="4"/>
      <c r="L72" s="4" t="s">
        <v>15</v>
      </c>
      <c r="M72" s="4"/>
      <c r="N72" s="4"/>
      <c r="O72" s="4"/>
      <c r="P72" s="4"/>
      <c r="Q72" s="4"/>
      <c r="R72" s="4"/>
      <c r="S72" s="4"/>
      <c r="T72" s="53"/>
      <c r="U72" s="4"/>
      <c r="V72" s="4"/>
      <c r="W72" s="4"/>
    </row>
    <row r="73" spans="1:23" ht="65.25" customHeight="1" x14ac:dyDescent="0.15">
      <c r="A73" s="4" t="s">
        <v>536</v>
      </c>
      <c r="B73" s="116" t="s">
        <v>712</v>
      </c>
      <c r="C73" s="4" t="s">
        <v>726</v>
      </c>
      <c r="D73" s="4" t="s">
        <v>405</v>
      </c>
      <c r="E73" s="4" t="s">
        <v>873</v>
      </c>
      <c r="F73" s="4" t="s">
        <v>876</v>
      </c>
      <c r="G73" s="4" t="s">
        <v>879</v>
      </c>
      <c r="H73" s="121" t="s">
        <v>883</v>
      </c>
      <c r="I73" s="123" t="s">
        <v>886</v>
      </c>
      <c r="J73" s="4" t="s">
        <v>44</v>
      </c>
      <c r="K73" s="4"/>
      <c r="L73" s="4" t="s">
        <v>15</v>
      </c>
      <c r="M73" s="4"/>
      <c r="N73" s="4"/>
      <c r="O73" s="4"/>
      <c r="P73" s="4"/>
      <c r="Q73" s="4"/>
      <c r="R73" s="4"/>
      <c r="S73" s="4"/>
      <c r="T73" s="53"/>
      <c r="U73" s="4"/>
      <c r="V73" s="4"/>
      <c r="W73" s="4"/>
    </row>
    <row r="74" spans="1:23" ht="65.25" customHeight="1" x14ac:dyDescent="0.15">
      <c r="A74" s="4" t="s">
        <v>537</v>
      </c>
      <c r="B74" s="116" t="s">
        <v>712</v>
      </c>
      <c r="C74" s="4" t="s">
        <v>726</v>
      </c>
      <c r="D74" s="4" t="s">
        <v>405</v>
      </c>
      <c r="E74" s="4" t="s">
        <v>621</v>
      </c>
      <c r="F74" s="4" t="s">
        <v>880</v>
      </c>
      <c r="G74" s="4" t="s">
        <v>881</v>
      </c>
      <c r="H74" s="121" t="s">
        <v>882</v>
      </c>
      <c r="I74" s="123" t="s">
        <v>897</v>
      </c>
      <c r="J74" s="4" t="s">
        <v>44</v>
      </c>
      <c r="K74" s="4"/>
      <c r="L74" s="4" t="s">
        <v>15</v>
      </c>
      <c r="M74" s="4"/>
      <c r="N74" s="4"/>
      <c r="O74" s="4"/>
      <c r="P74" s="4"/>
      <c r="Q74" s="4"/>
      <c r="R74" s="4"/>
      <c r="S74" s="4"/>
      <c r="T74" s="53"/>
      <c r="U74" s="4"/>
      <c r="V74" s="4"/>
      <c r="W74" s="4"/>
    </row>
    <row r="75" spans="1:23" ht="65.25" customHeight="1" x14ac:dyDescent="0.15">
      <c r="A75" s="4" t="s">
        <v>538</v>
      </c>
      <c r="B75" s="116" t="s">
        <v>712</v>
      </c>
      <c r="C75" s="4" t="s">
        <v>726</v>
      </c>
      <c r="D75" s="4" t="s">
        <v>405</v>
      </c>
      <c r="E75" s="4" t="s">
        <v>917</v>
      </c>
      <c r="F75" s="4" t="s">
        <v>918</v>
      </c>
      <c r="G75" s="4" t="s">
        <v>919</v>
      </c>
      <c r="H75" s="121" t="s">
        <v>920</v>
      </c>
      <c r="I75" s="123"/>
      <c r="J75" s="4" t="s">
        <v>44</v>
      </c>
      <c r="K75" s="4"/>
      <c r="L75" s="4" t="s">
        <v>15</v>
      </c>
      <c r="M75" s="4"/>
      <c r="N75" s="4"/>
      <c r="O75" s="4"/>
      <c r="P75" s="4"/>
      <c r="Q75" s="4"/>
      <c r="R75" s="4"/>
      <c r="S75" s="4"/>
      <c r="T75" s="53"/>
      <c r="U75" s="4"/>
      <c r="V75" s="4"/>
      <c r="W75" s="4"/>
    </row>
    <row r="76" spans="1:23" ht="65.25" customHeight="1" x14ac:dyDescent="0.15">
      <c r="A76" s="4" t="s">
        <v>539</v>
      </c>
      <c r="B76" s="116" t="s">
        <v>712</v>
      </c>
      <c r="C76" s="4" t="s">
        <v>726</v>
      </c>
      <c r="D76" s="4" t="s">
        <v>405</v>
      </c>
      <c r="E76" s="4" t="s">
        <v>925</v>
      </c>
      <c r="F76" s="4" t="s">
        <v>924</v>
      </c>
      <c r="G76" s="4" t="s">
        <v>921</v>
      </c>
      <c r="H76" s="121" t="s">
        <v>922</v>
      </c>
      <c r="I76" s="123" t="s">
        <v>923</v>
      </c>
      <c r="J76" s="4" t="s">
        <v>14</v>
      </c>
      <c r="K76" s="4"/>
      <c r="L76" s="4" t="s">
        <v>15</v>
      </c>
      <c r="M76" s="4"/>
      <c r="N76" s="4"/>
      <c r="O76" s="4"/>
      <c r="P76" s="4"/>
      <c r="Q76" s="4"/>
      <c r="R76" s="4"/>
      <c r="S76" s="4"/>
      <c r="T76" s="53"/>
      <c r="U76" s="4"/>
      <c r="V76" s="4"/>
      <c r="W76" s="4"/>
    </row>
    <row r="77" spans="1:23" ht="65.25" customHeight="1" x14ac:dyDescent="0.15">
      <c r="A77" s="4" t="s">
        <v>540</v>
      </c>
      <c r="B77" s="116" t="s">
        <v>712</v>
      </c>
      <c r="C77" s="4" t="s">
        <v>724</v>
      </c>
      <c r="D77" s="4" t="s">
        <v>405</v>
      </c>
      <c r="E77" s="4" t="s">
        <v>406</v>
      </c>
      <c r="F77" s="4" t="s">
        <v>713</v>
      </c>
      <c r="G77" s="4" t="s">
        <v>651</v>
      </c>
      <c r="H77" s="121" t="s">
        <v>665</v>
      </c>
      <c r="I77" s="123"/>
      <c r="J77" s="4" t="s">
        <v>45</v>
      </c>
      <c r="K77" s="4"/>
      <c r="L77" s="4" t="s">
        <v>15</v>
      </c>
      <c r="M77" s="4"/>
      <c r="N77" s="4"/>
      <c r="O77" s="4"/>
      <c r="P77" s="4"/>
      <c r="Q77" s="4"/>
      <c r="R77" s="4"/>
      <c r="S77" s="4"/>
      <c r="T77" s="53"/>
      <c r="U77" s="4"/>
      <c r="V77" s="4"/>
      <c r="W77" s="4"/>
    </row>
    <row r="78" spans="1:23" ht="65.25" customHeight="1" x14ac:dyDescent="0.15">
      <c r="A78" s="4" t="s">
        <v>541</v>
      </c>
      <c r="B78" s="116" t="s">
        <v>712</v>
      </c>
      <c r="C78" s="4" t="s">
        <v>725</v>
      </c>
      <c r="D78" s="4" t="s">
        <v>405</v>
      </c>
      <c r="E78" s="4" t="s">
        <v>655</v>
      </c>
      <c r="F78" s="4" t="s">
        <v>714</v>
      </c>
      <c r="G78" s="4" t="s">
        <v>656</v>
      </c>
      <c r="H78" s="121" t="s">
        <v>657</v>
      </c>
      <c r="I78" s="123"/>
      <c r="J78" s="4" t="s">
        <v>45</v>
      </c>
      <c r="K78" s="4"/>
      <c r="L78" s="4" t="s">
        <v>15</v>
      </c>
      <c r="M78" s="4"/>
      <c r="N78" s="4"/>
      <c r="O78" s="4"/>
      <c r="P78" s="4"/>
      <c r="Q78" s="4"/>
      <c r="R78" s="4"/>
      <c r="S78" s="4"/>
      <c r="T78" s="53"/>
      <c r="U78" s="4"/>
      <c r="V78" s="4"/>
      <c r="W78" s="4"/>
    </row>
    <row r="79" spans="1:23" ht="65.25" customHeight="1" x14ac:dyDescent="0.15">
      <c r="A79" s="4" t="s">
        <v>542</v>
      </c>
      <c r="B79" s="116" t="s">
        <v>712</v>
      </c>
      <c r="C79" s="4" t="s">
        <v>726</v>
      </c>
      <c r="D79" s="4" t="s">
        <v>405</v>
      </c>
      <c r="E79" s="4" t="s">
        <v>645</v>
      </c>
      <c r="F79" s="4" t="s">
        <v>888</v>
      </c>
      <c r="G79" s="4" t="s">
        <v>893</v>
      </c>
      <c r="H79" s="121" t="s">
        <v>895</v>
      </c>
      <c r="I79" s="123" t="s">
        <v>898</v>
      </c>
      <c r="J79" s="4" t="s">
        <v>45</v>
      </c>
      <c r="K79" s="4"/>
      <c r="L79" s="4" t="s">
        <v>15</v>
      </c>
      <c r="M79" s="4"/>
      <c r="N79" s="4"/>
      <c r="O79" s="4"/>
      <c r="P79" s="4"/>
      <c r="Q79" s="4"/>
      <c r="R79" s="4"/>
      <c r="S79" s="4"/>
      <c r="T79" s="53"/>
      <c r="U79" s="4"/>
      <c r="V79" s="4"/>
      <c r="W79" s="4"/>
    </row>
    <row r="80" spans="1:23" ht="65.25" customHeight="1" x14ac:dyDescent="0.15">
      <c r="A80" s="4" t="s">
        <v>543</v>
      </c>
      <c r="B80" s="116" t="s">
        <v>712</v>
      </c>
      <c r="C80" s="4" t="s">
        <v>726</v>
      </c>
      <c r="D80" s="4" t="s">
        <v>405</v>
      </c>
      <c r="E80" s="4" t="s">
        <v>658</v>
      </c>
      <c r="F80" s="4" t="s">
        <v>889</v>
      </c>
      <c r="G80" s="4" t="s">
        <v>891</v>
      </c>
      <c r="H80" s="121" t="s">
        <v>894</v>
      </c>
      <c r="I80" s="123" t="s">
        <v>899</v>
      </c>
      <c r="J80" s="4" t="s">
        <v>45</v>
      </c>
      <c r="K80" s="4"/>
      <c r="L80" s="4" t="s">
        <v>15</v>
      </c>
      <c r="M80" s="4"/>
      <c r="N80" s="4"/>
      <c r="O80" s="4"/>
      <c r="P80" s="4"/>
      <c r="Q80" s="4"/>
      <c r="R80" s="4"/>
      <c r="S80" s="4"/>
      <c r="T80" s="53"/>
      <c r="U80" s="4"/>
      <c r="V80" s="4"/>
      <c r="W80" s="4"/>
    </row>
    <row r="81" spans="1:23" ht="65.25" customHeight="1" x14ac:dyDescent="0.15">
      <c r="A81" s="4" t="s">
        <v>544</v>
      </c>
      <c r="B81" s="116" t="s">
        <v>712</v>
      </c>
      <c r="C81" s="4" t="s">
        <v>726</v>
      </c>
      <c r="D81" s="4" t="s">
        <v>405</v>
      </c>
      <c r="E81" s="4" t="s">
        <v>658</v>
      </c>
      <c r="F81" s="4" t="s">
        <v>890</v>
      </c>
      <c r="G81" s="4" t="s">
        <v>892</v>
      </c>
      <c r="H81" s="121" t="s">
        <v>896</v>
      </c>
      <c r="I81" s="123" t="s">
        <v>900</v>
      </c>
      <c r="J81" s="4" t="s">
        <v>45</v>
      </c>
      <c r="K81" s="4"/>
      <c r="L81" s="4" t="s">
        <v>15</v>
      </c>
      <c r="M81" s="4"/>
      <c r="N81" s="4"/>
      <c r="O81" s="4"/>
      <c r="P81" s="4"/>
      <c r="Q81" s="4"/>
      <c r="R81" s="4"/>
      <c r="S81" s="4"/>
      <c r="T81" s="53"/>
      <c r="U81" s="4"/>
      <c r="V81" s="4"/>
      <c r="W81" s="4"/>
    </row>
    <row r="82" spans="1:23" ht="65.25" customHeight="1" x14ac:dyDescent="0.15">
      <c r="A82" s="4" t="s">
        <v>545</v>
      </c>
      <c r="B82" s="116" t="s">
        <v>712</v>
      </c>
      <c r="C82" s="4" t="s">
        <v>967</v>
      </c>
      <c r="D82" s="4" t="s">
        <v>405</v>
      </c>
      <c r="E82" s="4" t="s">
        <v>658</v>
      </c>
      <c r="F82" s="4" t="s">
        <v>964</v>
      </c>
      <c r="G82" s="4" t="s">
        <v>965</v>
      </c>
      <c r="H82" s="121" t="s">
        <v>966</v>
      </c>
      <c r="I82" s="123"/>
      <c r="J82" s="4" t="s">
        <v>44</v>
      </c>
      <c r="K82" s="4"/>
      <c r="L82" s="4" t="s">
        <v>15</v>
      </c>
      <c r="M82" s="4"/>
      <c r="N82" s="4"/>
      <c r="O82" s="4"/>
      <c r="P82" s="4"/>
      <c r="Q82" s="4"/>
      <c r="R82" s="4"/>
      <c r="S82" s="4"/>
      <c r="T82" s="53"/>
      <c r="U82" s="4"/>
      <c r="V82" s="4"/>
      <c r="W82" s="4"/>
    </row>
    <row r="83" spans="1:23" ht="65.25" customHeight="1" x14ac:dyDescent="0.15">
      <c r="A83" s="4" t="s">
        <v>546</v>
      </c>
      <c r="B83" s="116" t="s">
        <v>712</v>
      </c>
      <c r="C83" s="4" t="s">
        <v>967</v>
      </c>
      <c r="D83" s="4" t="s">
        <v>405</v>
      </c>
      <c r="E83" s="4" t="s">
        <v>658</v>
      </c>
      <c r="F83" s="4" t="s">
        <v>1169</v>
      </c>
      <c r="G83" s="4" t="s">
        <v>1170</v>
      </c>
      <c r="H83" s="121" t="s">
        <v>1171</v>
      </c>
      <c r="I83" s="123"/>
      <c r="J83" s="4" t="s">
        <v>45</v>
      </c>
      <c r="K83" s="4"/>
      <c r="L83" s="4" t="s">
        <v>30</v>
      </c>
      <c r="M83" s="4"/>
      <c r="N83" s="4"/>
      <c r="O83" s="4"/>
      <c r="P83" s="4"/>
      <c r="Q83" s="4"/>
      <c r="R83" s="4"/>
      <c r="S83" s="4"/>
      <c r="T83" s="53"/>
      <c r="U83" s="4"/>
      <c r="V83" s="4"/>
      <c r="W83" s="4"/>
    </row>
    <row r="84" spans="1:23" ht="65.25" customHeight="1" x14ac:dyDescent="0.15">
      <c r="A84" s="4" t="s">
        <v>547</v>
      </c>
      <c r="B84" s="116" t="s">
        <v>712</v>
      </c>
      <c r="C84" s="4" t="s">
        <v>967</v>
      </c>
      <c r="D84" s="4" t="s">
        <v>405</v>
      </c>
      <c r="E84" s="4" t="s">
        <v>658</v>
      </c>
      <c r="F84" s="4" t="s">
        <v>1172</v>
      </c>
      <c r="G84" s="4" t="s">
        <v>1173</v>
      </c>
      <c r="H84" s="121"/>
      <c r="I84" s="123"/>
      <c r="J84" s="4" t="s">
        <v>45</v>
      </c>
      <c r="K84" s="4"/>
      <c r="L84" s="4" t="s">
        <v>30</v>
      </c>
      <c r="M84" s="4"/>
      <c r="N84" s="4"/>
      <c r="O84" s="4"/>
      <c r="P84" s="4"/>
      <c r="Q84" s="4"/>
      <c r="R84" s="4"/>
      <c r="S84" s="4"/>
      <c r="T84" s="53"/>
      <c r="U84" s="4"/>
      <c r="V84" s="4"/>
      <c r="W84" s="4"/>
    </row>
    <row r="85" spans="1:23" ht="65.25" customHeight="1" x14ac:dyDescent="0.15">
      <c r="A85" s="4" t="s">
        <v>548</v>
      </c>
      <c r="B85" s="116" t="s">
        <v>712</v>
      </c>
      <c r="C85" s="4" t="s">
        <v>967</v>
      </c>
      <c r="D85" s="4" t="s">
        <v>405</v>
      </c>
      <c r="E85" s="4" t="s">
        <v>1481</v>
      </c>
      <c r="F85" s="4" t="s">
        <v>1488</v>
      </c>
      <c r="G85" s="4" t="s">
        <v>1487</v>
      </c>
      <c r="H85" s="121" t="s">
        <v>1489</v>
      </c>
      <c r="I85" s="123"/>
      <c r="J85" s="4" t="s">
        <v>14</v>
      </c>
      <c r="K85" s="4"/>
      <c r="L85" s="4" t="s">
        <v>30</v>
      </c>
      <c r="M85" s="4"/>
      <c r="N85" s="4"/>
      <c r="O85" s="4"/>
      <c r="P85" s="4"/>
      <c r="Q85" s="4"/>
      <c r="R85" s="4"/>
      <c r="S85" s="4"/>
      <c r="T85" s="53"/>
      <c r="U85" s="4"/>
      <c r="V85" s="4"/>
      <c r="W85" s="4"/>
    </row>
    <row r="86" spans="1:23" ht="65.25" customHeight="1" x14ac:dyDescent="0.15">
      <c r="A86" s="4" t="s">
        <v>549</v>
      </c>
      <c r="B86" s="116" t="s">
        <v>712</v>
      </c>
      <c r="C86" s="4" t="s">
        <v>967</v>
      </c>
      <c r="D86" s="4" t="s">
        <v>405</v>
      </c>
      <c r="E86" s="4" t="s">
        <v>1481</v>
      </c>
      <c r="F86" s="4" t="s">
        <v>1490</v>
      </c>
      <c r="G86" s="4" t="s">
        <v>1487</v>
      </c>
      <c r="H86" s="121" t="s">
        <v>1491</v>
      </c>
      <c r="I86" s="123"/>
      <c r="J86" s="4" t="s">
        <v>14</v>
      </c>
      <c r="K86" s="4"/>
      <c r="L86" s="4" t="s">
        <v>30</v>
      </c>
      <c r="M86" s="4"/>
      <c r="N86" s="4"/>
      <c r="O86" s="4"/>
      <c r="P86" s="4"/>
      <c r="Q86" s="4"/>
      <c r="R86" s="4"/>
      <c r="S86" s="4"/>
      <c r="T86" s="53"/>
      <c r="U86" s="4"/>
      <c r="V86" s="4"/>
      <c r="W86" s="4"/>
    </row>
    <row r="87" spans="1:23" ht="65.25" customHeight="1" x14ac:dyDescent="0.15">
      <c r="A87" s="4" t="s">
        <v>550</v>
      </c>
      <c r="B87" s="116" t="s">
        <v>712</v>
      </c>
      <c r="C87" s="4" t="s">
        <v>967</v>
      </c>
      <c r="D87" s="4" t="s">
        <v>405</v>
      </c>
      <c r="E87" s="4" t="s">
        <v>1481</v>
      </c>
      <c r="F87" s="4" t="s">
        <v>1486</v>
      </c>
      <c r="G87" s="4" t="s">
        <v>1482</v>
      </c>
      <c r="H87" s="121" t="s">
        <v>1483</v>
      </c>
      <c r="I87" s="123"/>
      <c r="J87" s="4" t="s">
        <v>14</v>
      </c>
      <c r="K87" s="4"/>
      <c r="L87" s="4" t="s">
        <v>30</v>
      </c>
      <c r="M87" s="4"/>
      <c r="N87" s="4"/>
      <c r="O87" s="4"/>
      <c r="P87" s="4"/>
      <c r="Q87" s="4"/>
      <c r="R87" s="4"/>
      <c r="S87" s="4"/>
      <c r="T87" s="53"/>
      <c r="U87" s="4"/>
      <c r="V87" s="4"/>
      <c r="W87" s="4"/>
    </row>
    <row r="88" spans="1:23" ht="65.25" customHeight="1" x14ac:dyDescent="0.15">
      <c r="A88" s="4" t="s">
        <v>551</v>
      </c>
      <c r="B88" s="116" t="s">
        <v>712</v>
      </c>
      <c r="C88" s="4" t="s">
        <v>967</v>
      </c>
      <c r="D88" s="4" t="s">
        <v>405</v>
      </c>
      <c r="E88" s="4" t="s">
        <v>1481</v>
      </c>
      <c r="F88" s="4" t="s">
        <v>1484</v>
      </c>
      <c r="G88" s="4" t="s">
        <v>1482</v>
      </c>
      <c r="H88" s="121" t="s">
        <v>1485</v>
      </c>
      <c r="I88" s="123"/>
      <c r="J88" s="4" t="s">
        <v>14</v>
      </c>
      <c r="K88" s="4"/>
      <c r="L88" s="4" t="s">
        <v>30</v>
      </c>
      <c r="M88" s="4"/>
      <c r="N88" s="4"/>
      <c r="O88" s="4"/>
      <c r="P88" s="4"/>
      <c r="Q88" s="4"/>
      <c r="R88" s="4"/>
      <c r="S88" s="4"/>
      <c r="T88" s="53"/>
      <c r="U88" s="4"/>
      <c r="V88" s="4"/>
      <c r="W88" s="4"/>
    </row>
    <row r="89" spans="1:23" ht="65.25" customHeight="1" x14ac:dyDescent="0.15">
      <c r="A89" s="4" t="s">
        <v>552</v>
      </c>
      <c r="B89" s="112" t="s">
        <v>616</v>
      </c>
      <c r="C89" s="4" t="s">
        <v>617</v>
      </c>
      <c r="D89" s="4" t="s">
        <v>450</v>
      </c>
      <c r="E89" s="4" t="s">
        <v>1179</v>
      </c>
      <c r="F89" s="4" t="s">
        <v>1504</v>
      </c>
      <c r="G89" s="4" t="s">
        <v>1492</v>
      </c>
      <c r="H89" s="121" t="s">
        <v>1511</v>
      </c>
      <c r="I89" s="121" t="s">
        <v>1513</v>
      </c>
      <c r="J89" s="4" t="s">
        <v>14</v>
      </c>
      <c r="K89" s="4"/>
      <c r="L89" s="4" t="s">
        <v>30</v>
      </c>
      <c r="M89" s="4"/>
      <c r="N89" s="4"/>
      <c r="O89" s="4"/>
      <c r="P89" s="4"/>
      <c r="Q89" s="4"/>
      <c r="R89" s="4"/>
      <c r="S89" s="4"/>
      <c r="T89" s="53"/>
      <c r="U89" s="4"/>
      <c r="V89" s="4"/>
      <c r="W89" s="4"/>
    </row>
    <row r="90" spans="1:23" ht="65.25" customHeight="1" x14ac:dyDescent="0.15">
      <c r="A90" s="4" t="s">
        <v>553</v>
      </c>
      <c r="B90" s="112" t="s">
        <v>616</v>
      </c>
      <c r="C90" s="4" t="s">
        <v>617</v>
      </c>
      <c r="D90" s="4" t="s">
        <v>450</v>
      </c>
      <c r="E90" s="4" t="s">
        <v>1179</v>
      </c>
      <c r="F90" s="4" t="s">
        <v>1505</v>
      </c>
      <c r="G90" s="4" t="s">
        <v>1502</v>
      </c>
      <c r="H90" s="121" t="s">
        <v>1506</v>
      </c>
      <c r="I90" s="121"/>
      <c r="J90" s="4" t="s">
        <v>14</v>
      </c>
      <c r="K90" s="4"/>
      <c r="L90" s="4" t="s">
        <v>30</v>
      </c>
      <c r="M90" s="4"/>
      <c r="N90" s="4"/>
      <c r="O90" s="4"/>
      <c r="P90" s="4"/>
      <c r="Q90" s="4"/>
      <c r="R90" s="4"/>
      <c r="S90" s="4"/>
      <c r="T90" s="53"/>
      <c r="U90" s="4"/>
      <c r="V90" s="4"/>
      <c r="W90" s="4"/>
    </row>
    <row r="91" spans="1:23" ht="65.25" customHeight="1" x14ac:dyDescent="0.15">
      <c r="A91" s="4" t="s">
        <v>554</v>
      </c>
      <c r="B91" s="112" t="s">
        <v>616</v>
      </c>
      <c r="C91" s="4" t="s">
        <v>617</v>
      </c>
      <c r="D91" s="4" t="s">
        <v>450</v>
      </c>
      <c r="E91" s="4" t="s">
        <v>1179</v>
      </c>
      <c r="F91" s="4" t="s">
        <v>1518</v>
      </c>
      <c r="G91" s="4" t="s">
        <v>1519</v>
      </c>
      <c r="H91" s="121"/>
      <c r="I91" s="121"/>
      <c r="J91" s="4" t="s">
        <v>46</v>
      </c>
      <c r="K91" s="4"/>
      <c r="L91" s="4" t="s">
        <v>30</v>
      </c>
      <c r="M91" s="4"/>
      <c r="N91" s="4"/>
      <c r="O91" s="4"/>
      <c r="P91" s="4"/>
      <c r="Q91" s="4"/>
      <c r="R91" s="4"/>
      <c r="S91" s="4"/>
      <c r="T91" s="53"/>
      <c r="U91" s="4"/>
      <c r="V91" s="4"/>
      <c r="W91" s="4"/>
    </row>
    <row r="92" spans="1:23" ht="65.25" customHeight="1" x14ac:dyDescent="0.15">
      <c r="A92" s="4" t="s">
        <v>555</v>
      </c>
      <c r="B92" s="112" t="s">
        <v>616</v>
      </c>
      <c r="C92" s="4" t="s">
        <v>617</v>
      </c>
      <c r="D92" s="4" t="s">
        <v>450</v>
      </c>
      <c r="E92" s="4" t="s">
        <v>645</v>
      </c>
      <c r="F92" s="4" t="s">
        <v>901</v>
      </c>
      <c r="G92" s="4" t="s">
        <v>902</v>
      </c>
      <c r="H92" s="121"/>
      <c r="I92" s="121" t="s">
        <v>905</v>
      </c>
      <c r="J92" s="4" t="s">
        <v>43</v>
      </c>
      <c r="K92" s="4"/>
      <c r="L92" s="4" t="s">
        <v>15</v>
      </c>
      <c r="M92" s="4"/>
      <c r="N92" s="4"/>
      <c r="O92" s="4"/>
      <c r="P92" s="4"/>
      <c r="Q92" s="4"/>
      <c r="R92" s="4"/>
      <c r="S92" s="4"/>
      <c r="T92" s="53"/>
      <c r="U92" s="4"/>
      <c r="V92" s="4"/>
      <c r="W92" s="4"/>
    </row>
    <row r="93" spans="1:23" ht="65.25" customHeight="1" x14ac:dyDescent="0.15">
      <c r="A93" s="4" t="s">
        <v>556</v>
      </c>
      <c r="B93" s="112" t="s">
        <v>616</v>
      </c>
      <c r="C93" s="4" t="s">
        <v>617</v>
      </c>
      <c r="D93" s="4" t="s">
        <v>450</v>
      </c>
      <c r="E93" s="4" t="s">
        <v>645</v>
      </c>
      <c r="F93" s="4" t="s">
        <v>903</v>
      </c>
      <c r="G93" s="4" t="s">
        <v>904</v>
      </c>
      <c r="H93" s="121"/>
      <c r="I93" s="121" t="s">
        <v>905</v>
      </c>
      <c r="J93" s="4" t="s">
        <v>43</v>
      </c>
      <c r="K93" s="4"/>
      <c r="L93" s="4" t="s">
        <v>15</v>
      </c>
      <c r="M93" s="4"/>
      <c r="N93" s="4"/>
      <c r="O93" s="4"/>
      <c r="P93" s="4"/>
      <c r="Q93" s="4"/>
      <c r="R93" s="4"/>
      <c r="S93" s="4"/>
      <c r="T93" s="53"/>
      <c r="U93" s="4"/>
      <c r="V93" s="4"/>
      <c r="W93" s="4"/>
    </row>
    <row r="94" spans="1:23" ht="65.25" customHeight="1" x14ac:dyDescent="0.15">
      <c r="A94" s="4" t="s">
        <v>557</v>
      </c>
      <c r="B94" s="112" t="s">
        <v>616</v>
      </c>
      <c r="C94" s="4" t="s">
        <v>617</v>
      </c>
      <c r="D94" s="4" t="s">
        <v>450</v>
      </c>
      <c r="E94" s="4" t="s">
        <v>645</v>
      </c>
      <c r="F94" s="4" t="s">
        <v>939</v>
      </c>
      <c r="G94" s="4" t="s">
        <v>940</v>
      </c>
      <c r="H94" s="121"/>
      <c r="I94" s="121" t="s">
        <v>905</v>
      </c>
      <c r="J94" s="4" t="s">
        <v>43</v>
      </c>
      <c r="K94" s="4"/>
      <c r="L94" s="4" t="s">
        <v>15</v>
      </c>
      <c r="M94" s="4"/>
      <c r="N94" s="4"/>
      <c r="O94" s="4"/>
      <c r="P94" s="4"/>
      <c r="Q94" s="4"/>
      <c r="R94" s="4"/>
      <c r="S94" s="4"/>
      <c r="T94" s="53"/>
      <c r="U94" s="4"/>
      <c r="V94" s="4"/>
      <c r="W94" s="4"/>
    </row>
    <row r="95" spans="1:23" ht="65.25" customHeight="1" x14ac:dyDescent="0.15">
      <c r="A95" s="4" t="s">
        <v>558</v>
      </c>
      <c r="B95" s="112" t="s">
        <v>616</v>
      </c>
      <c r="C95" s="4" t="s">
        <v>617</v>
      </c>
      <c r="D95" s="4" t="s">
        <v>450</v>
      </c>
      <c r="E95" s="4" t="s">
        <v>645</v>
      </c>
      <c r="F95" s="4" t="s">
        <v>941</v>
      </c>
      <c r="G95" s="4" t="s">
        <v>942</v>
      </c>
      <c r="H95" s="121"/>
      <c r="I95" s="121" t="s">
        <v>905</v>
      </c>
      <c r="J95" s="4" t="s">
        <v>43</v>
      </c>
      <c r="K95" s="4"/>
      <c r="L95" s="4" t="s">
        <v>15</v>
      </c>
      <c r="M95" s="4"/>
      <c r="N95" s="4"/>
      <c r="O95" s="4"/>
      <c r="P95" s="4"/>
      <c r="Q95" s="4"/>
      <c r="R95" s="4"/>
      <c r="S95" s="4"/>
      <c r="T95" s="53"/>
      <c r="U95" s="4"/>
      <c r="V95" s="4"/>
      <c r="W95" s="4"/>
    </row>
    <row r="96" spans="1:23" ht="65.25" customHeight="1" x14ac:dyDescent="0.15">
      <c r="A96" s="4" t="s">
        <v>559</v>
      </c>
      <c r="B96" s="112" t="s">
        <v>616</v>
      </c>
      <c r="C96" s="4" t="s">
        <v>617</v>
      </c>
      <c r="D96" s="4" t="s">
        <v>618</v>
      </c>
      <c r="E96" s="4" t="s">
        <v>699</v>
      </c>
      <c r="F96" s="4" t="s">
        <v>780</v>
      </c>
      <c r="G96" s="4" t="s">
        <v>765</v>
      </c>
      <c r="H96" s="121" t="s">
        <v>800</v>
      </c>
      <c r="I96" s="121" t="s">
        <v>943</v>
      </c>
      <c r="J96" s="4" t="s">
        <v>43</v>
      </c>
      <c r="K96" s="4"/>
      <c r="L96" s="4" t="s">
        <v>15</v>
      </c>
      <c r="M96" s="4"/>
      <c r="N96" s="4"/>
      <c r="O96" s="4"/>
      <c r="P96" s="4"/>
      <c r="Q96" s="4"/>
      <c r="R96" s="4"/>
      <c r="S96" s="4"/>
      <c r="T96" s="53"/>
      <c r="U96" s="4"/>
      <c r="V96" s="4"/>
      <c r="W96" s="4"/>
    </row>
    <row r="97" spans="1:23" ht="65.25" customHeight="1" x14ac:dyDescent="0.15">
      <c r="A97" s="4" t="s">
        <v>560</v>
      </c>
      <c r="B97" s="112" t="s">
        <v>616</v>
      </c>
      <c r="C97" s="4" t="s">
        <v>617</v>
      </c>
      <c r="D97" s="4" t="s">
        <v>450</v>
      </c>
      <c r="E97" s="4" t="s">
        <v>645</v>
      </c>
      <c r="F97" s="4" t="s">
        <v>781</v>
      </c>
      <c r="G97" s="4" t="s">
        <v>944</v>
      </c>
      <c r="H97" s="121"/>
      <c r="I97" s="121" t="s">
        <v>945</v>
      </c>
      <c r="J97" s="4" t="s">
        <v>44</v>
      </c>
      <c r="K97" s="4"/>
      <c r="L97" s="4" t="s">
        <v>15</v>
      </c>
      <c r="M97" s="4"/>
      <c r="N97" s="4"/>
      <c r="O97" s="4"/>
      <c r="P97" s="4"/>
      <c r="Q97" s="4"/>
      <c r="R97" s="4"/>
      <c r="S97" s="4"/>
      <c r="T97" s="53"/>
      <c r="U97" s="4"/>
      <c r="V97" s="4"/>
      <c r="W97" s="4"/>
    </row>
    <row r="98" spans="1:23" ht="65.25" customHeight="1" x14ac:dyDescent="0.15">
      <c r="A98" s="4" t="s">
        <v>561</v>
      </c>
      <c r="B98" s="112" t="s">
        <v>616</v>
      </c>
      <c r="C98" s="4" t="s">
        <v>617</v>
      </c>
      <c r="D98" s="4" t="s">
        <v>618</v>
      </c>
      <c r="E98" s="4" t="s">
        <v>699</v>
      </c>
      <c r="F98" s="4" t="s">
        <v>762</v>
      </c>
      <c r="G98" s="4" t="s">
        <v>763</v>
      </c>
      <c r="H98" s="121" t="s">
        <v>764</v>
      </c>
      <c r="I98" s="121"/>
      <c r="J98" s="4" t="s">
        <v>43</v>
      </c>
      <c r="K98" s="4"/>
      <c r="L98" s="4" t="s">
        <v>15</v>
      </c>
      <c r="M98" s="4"/>
      <c r="N98" s="4"/>
      <c r="O98" s="4"/>
      <c r="P98" s="4"/>
      <c r="Q98" s="4"/>
      <c r="R98" s="4"/>
      <c r="S98" s="4"/>
      <c r="T98" s="53"/>
      <c r="U98" s="4"/>
      <c r="V98" s="4"/>
      <c r="W98" s="4"/>
    </row>
    <row r="99" spans="1:23" s="111" customFormat="1" ht="65.25" customHeight="1" x14ac:dyDescent="0.15">
      <c r="A99" s="4" t="s">
        <v>1028</v>
      </c>
      <c r="B99" s="112" t="s">
        <v>616</v>
      </c>
      <c r="C99" s="55" t="s">
        <v>617</v>
      </c>
      <c r="D99" s="55" t="s">
        <v>450</v>
      </c>
      <c r="E99" s="55" t="s">
        <v>699</v>
      </c>
      <c r="F99" s="40" t="s">
        <v>766</v>
      </c>
      <c r="G99" s="55" t="s">
        <v>767</v>
      </c>
      <c r="H99" s="123"/>
      <c r="I99" s="123"/>
      <c r="J99" s="55" t="s">
        <v>43</v>
      </c>
      <c r="K99" s="55"/>
      <c r="L99" s="55" t="s">
        <v>15</v>
      </c>
      <c r="M99" s="55"/>
      <c r="N99" s="55"/>
      <c r="O99" s="55"/>
      <c r="P99" s="55"/>
      <c r="Q99" s="55"/>
      <c r="R99" s="55"/>
      <c r="S99" s="55"/>
      <c r="T99" s="110"/>
      <c r="U99" s="55"/>
      <c r="V99" s="55"/>
      <c r="W99" s="55"/>
    </row>
    <row r="100" spans="1:23" ht="65.25" customHeight="1" x14ac:dyDescent="0.15">
      <c r="A100" s="4" t="s">
        <v>562</v>
      </c>
      <c r="B100" s="112" t="s">
        <v>616</v>
      </c>
      <c r="C100" s="4" t="s">
        <v>617</v>
      </c>
      <c r="D100" s="55" t="s">
        <v>450</v>
      </c>
      <c r="E100" s="55" t="s">
        <v>693</v>
      </c>
      <c r="F100" s="4" t="s">
        <v>757</v>
      </c>
      <c r="G100" s="4" t="s">
        <v>760</v>
      </c>
      <c r="H100" s="121" t="s">
        <v>754</v>
      </c>
      <c r="I100" s="121"/>
      <c r="J100" s="4" t="s">
        <v>43</v>
      </c>
      <c r="K100" s="4"/>
      <c r="L100" s="4" t="s">
        <v>15</v>
      </c>
      <c r="M100" s="4"/>
      <c r="N100" s="4"/>
      <c r="O100" s="4"/>
      <c r="P100" s="4"/>
      <c r="Q100" s="4"/>
      <c r="R100" s="4"/>
      <c r="S100" s="4"/>
      <c r="T100" s="53"/>
      <c r="U100" s="4"/>
      <c r="V100" s="4"/>
      <c r="W100" s="4"/>
    </row>
    <row r="101" spans="1:23" ht="65.25" customHeight="1" x14ac:dyDescent="0.15">
      <c r="A101" s="4" t="s">
        <v>563</v>
      </c>
      <c r="B101" s="112" t="s">
        <v>616</v>
      </c>
      <c r="C101" s="4" t="s">
        <v>617</v>
      </c>
      <c r="D101" s="55" t="s">
        <v>450</v>
      </c>
      <c r="E101" s="55" t="s">
        <v>693</v>
      </c>
      <c r="F101" s="4" t="s">
        <v>694</v>
      </c>
      <c r="G101" s="4" t="s">
        <v>760</v>
      </c>
      <c r="H101" s="121" t="s">
        <v>755</v>
      </c>
      <c r="I101" s="121"/>
      <c r="J101" s="4" t="s">
        <v>43</v>
      </c>
      <c r="K101" s="4"/>
      <c r="L101" s="4" t="s">
        <v>15</v>
      </c>
      <c r="M101" s="4"/>
      <c r="N101" s="4"/>
      <c r="O101" s="4"/>
      <c r="P101" s="4"/>
      <c r="Q101" s="4"/>
      <c r="R101" s="4"/>
      <c r="S101" s="4"/>
      <c r="T101" s="53"/>
      <c r="U101" s="4"/>
      <c r="V101" s="4"/>
      <c r="W101" s="4"/>
    </row>
    <row r="102" spans="1:23" ht="65.25" customHeight="1" x14ac:dyDescent="0.15">
      <c r="A102" s="4" t="s">
        <v>564</v>
      </c>
      <c r="B102" s="112" t="s">
        <v>616</v>
      </c>
      <c r="C102" s="4" t="s">
        <v>617</v>
      </c>
      <c r="D102" s="55" t="s">
        <v>450</v>
      </c>
      <c r="E102" s="55" t="s">
        <v>693</v>
      </c>
      <c r="F102" s="4" t="s">
        <v>695</v>
      </c>
      <c r="G102" s="4" t="s">
        <v>760</v>
      </c>
      <c r="H102" s="121" t="s">
        <v>756</v>
      </c>
      <c r="I102" s="121"/>
      <c r="J102" s="4" t="s">
        <v>43</v>
      </c>
      <c r="K102" s="4"/>
      <c r="L102" s="4" t="s">
        <v>15</v>
      </c>
      <c r="M102" s="4"/>
      <c r="N102" s="4"/>
      <c r="O102" s="4"/>
      <c r="P102" s="4"/>
      <c r="Q102" s="4"/>
      <c r="R102" s="4"/>
      <c r="S102" s="4"/>
      <c r="T102" s="53"/>
      <c r="U102" s="4"/>
      <c r="V102" s="4"/>
      <c r="W102" s="4"/>
    </row>
    <row r="103" spans="1:23" ht="65.25" customHeight="1" x14ac:dyDescent="0.15">
      <c r="A103" s="4" t="s">
        <v>1004</v>
      </c>
      <c r="B103" s="112" t="s">
        <v>616</v>
      </c>
      <c r="C103" s="4" t="s">
        <v>617</v>
      </c>
      <c r="D103" s="55" t="s">
        <v>450</v>
      </c>
      <c r="E103" s="55" t="s">
        <v>693</v>
      </c>
      <c r="F103" s="40" t="s">
        <v>779</v>
      </c>
      <c r="G103" s="4" t="s">
        <v>759</v>
      </c>
      <c r="H103" s="121" t="s">
        <v>753</v>
      </c>
      <c r="I103" s="121"/>
      <c r="J103" s="4" t="s">
        <v>43</v>
      </c>
      <c r="K103" s="4"/>
      <c r="L103" s="4" t="s">
        <v>15</v>
      </c>
      <c r="M103" s="4"/>
      <c r="N103" s="4"/>
      <c r="O103" s="4"/>
      <c r="P103" s="4"/>
      <c r="Q103" s="4"/>
      <c r="R103" s="4"/>
      <c r="S103" s="4"/>
      <c r="T103" s="53"/>
      <c r="U103" s="4"/>
      <c r="V103" s="4"/>
      <c r="W103" s="4"/>
    </row>
    <row r="104" spans="1:23" ht="65.25" customHeight="1" x14ac:dyDescent="0.15">
      <c r="A104" s="4" t="s">
        <v>565</v>
      </c>
      <c r="B104" s="112" t="s">
        <v>616</v>
      </c>
      <c r="C104" s="4" t="s">
        <v>617</v>
      </c>
      <c r="D104" s="55" t="s">
        <v>450</v>
      </c>
      <c r="E104" s="55" t="s">
        <v>693</v>
      </c>
      <c r="F104" s="4" t="s">
        <v>701</v>
      </c>
      <c r="G104" s="4" t="s">
        <v>702</v>
      </c>
      <c r="H104" s="121" t="s">
        <v>789</v>
      </c>
      <c r="I104" s="121"/>
      <c r="J104" s="4" t="s">
        <v>43</v>
      </c>
      <c r="K104" s="4"/>
      <c r="L104" s="4" t="s">
        <v>15</v>
      </c>
      <c r="M104" s="4"/>
      <c r="N104" s="4"/>
      <c r="O104" s="4"/>
      <c r="P104" s="4"/>
      <c r="Q104" s="4"/>
      <c r="R104" s="4"/>
      <c r="S104" s="4"/>
      <c r="T104" s="53"/>
      <c r="U104" s="4"/>
      <c r="V104" s="4"/>
      <c r="W104" s="4"/>
    </row>
    <row r="105" spans="1:23" ht="65.25" customHeight="1" x14ac:dyDescent="0.15">
      <c r="A105" s="4" t="s">
        <v>566</v>
      </c>
      <c r="B105" s="112" t="s">
        <v>616</v>
      </c>
      <c r="C105" s="4" t="s">
        <v>617</v>
      </c>
      <c r="D105" s="55" t="s">
        <v>450</v>
      </c>
      <c r="E105" s="55" t="s">
        <v>620</v>
      </c>
      <c r="F105" s="4" t="s">
        <v>782</v>
      </c>
      <c r="G105" s="4" t="s">
        <v>783</v>
      </c>
      <c r="H105" s="121" t="s">
        <v>981</v>
      </c>
      <c r="I105" s="121"/>
      <c r="J105" s="4" t="s">
        <v>46</v>
      </c>
      <c r="K105" s="4"/>
      <c r="L105" s="4" t="s">
        <v>15</v>
      </c>
      <c r="M105" s="4"/>
      <c r="N105" s="4"/>
      <c r="O105" s="4"/>
      <c r="P105" s="4"/>
      <c r="Q105" s="4"/>
      <c r="R105" s="4"/>
      <c r="S105" s="4"/>
      <c r="T105" s="53"/>
      <c r="U105" s="4"/>
      <c r="V105" s="4"/>
      <c r="W105" s="4"/>
    </row>
    <row r="106" spans="1:23" ht="65.25" customHeight="1" x14ac:dyDescent="0.15">
      <c r="A106" s="4" t="s">
        <v>567</v>
      </c>
      <c r="B106" s="112" t="s">
        <v>616</v>
      </c>
      <c r="C106" s="4" t="s">
        <v>617</v>
      </c>
      <c r="D106" s="55" t="s">
        <v>450</v>
      </c>
      <c r="E106" s="55" t="s">
        <v>986</v>
      </c>
      <c r="F106" s="4" t="s">
        <v>989</v>
      </c>
      <c r="G106" s="4" t="s">
        <v>982</v>
      </c>
      <c r="H106" s="121" t="s">
        <v>983</v>
      </c>
      <c r="I106" s="121"/>
      <c r="J106" s="4" t="s">
        <v>46</v>
      </c>
      <c r="K106" s="4"/>
      <c r="L106" s="4" t="s">
        <v>15</v>
      </c>
      <c r="M106" s="4"/>
      <c r="N106" s="4"/>
      <c r="O106" s="4"/>
      <c r="P106" s="4"/>
      <c r="Q106" s="4"/>
      <c r="R106" s="4"/>
      <c r="S106" s="4"/>
      <c r="T106" s="53"/>
      <c r="U106" s="4"/>
      <c r="V106" s="4"/>
      <c r="W106" s="4"/>
    </row>
    <row r="107" spans="1:23" ht="65.25" customHeight="1" x14ac:dyDescent="0.15">
      <c r="A107" s="4" t="s">
        <v>568</v>
      </c>
      <c r="B107" s="112" t="s">
        <v>616</v>
      </c>
      <c r="C107" s="4" t="s">
        <v>617</v>
      </c>
      <c r="D107" s="55" t="s">
        <v>450</v>
      </c>
      <c r="E107" s="55" t="s">
        <v>620</v>
      </c>
      <c r="F107" s="4" t="s">
        <v>979</v>
      </c>
      <c r="G107" s="4" t="s">
        <v>980</v>
      </c>
      <c r="H107" s="121" t="s">
        <v>987</v>
      </c>
      <c r="I107" s="121"/>
      <c r="J107" s="4" t="s">
        <v>46</v>
      </c>
      <c r="K107" s="4"/>
      <c r="L107" s="4" t="s">
        <v>15</v>
      </c>
      <c r="M107" s="4"/>
      <c r="N107" s="4"/>
      <c r="O107" s="4"/>
      <c r="P107" s="4"/>
      <c r="Q107" s="4"/>
      <c r="R107" s="4"/>
      <c r="S107" s="4"/>
      <c r="T107" s="53"/>
      <c r="U107" s="4"/>
      <c r="V107" s="4"/>
      <c r="W107" s="4"/>
    </row>
    <row r="108" spans="1:23" ht="65.25" customHeight="1" x14ac:dyDescent="0.15">
      <c r="A108" s="4" t="s">
        <v>1019</v>
      </c>
      <c r="B108" s="112" t="s">
        <v>616</v>
      </c>
      <c r="C108" s="4" t="s">
        <v>617</v>
      </c>
      <c r="D108" s="55" t="s">
        <v>450</v>
      </c>
      <c r="E108" s="55" t="s">
        <v>986</v>
      </c>
      <c r="F108" s="4" t="s">
        <v>990</v>
      </c>
      <c r="G108" s="4" t="s">
        <v>984</v>
      </c>
      <c r="H108" s="121" t="s">
        <v>985</v>
      </c>
      <c r="I108" s="121"/>
      <c r="J108" s="4" t="s">
        <v>46</v>
      </c>
      <c r="K108" s="4"/>
      <c r="L108" s="4" t="s">
        <v>15</v>
      </c>
      <c r="M108" s="4"/>
      <c r="N108" s="4"/>
      <c r="O108" s="4"/>
      <c r="P108" s="4"/>
      <c r="Q108" s="4"/>
      <c r="R108" s="4"/>
      <c r="S108" s="4"/>
      <c r="T108" s="53"/>
      <c r="U108" s="4"/>
      <c r="V108" s="4"/>
      <c r="W108" s="4"/>
    </row>
    <row r="109" spans="1:23" ht="65.25" customHeight="1" x14ac:dyDescent="0.15">
      <c r="A109" s="4" t="s">
        <v>569</v>
      </c>
      <c r="B109" s="112" t="s">
        <v>616</v>
      </c>
      <c r="C109" s="4" t="s">
        <v>617</v>
      </c>
      <c r="D109" s="55" t="s">
        <v>450</v>
      </c>
      <c r="E109" s="55" t="s">
        <v>620</v>
      </c>
      <c r="F109" s="4" t="s">
        <v>787</v>
      </c>
      <c r="G109" s="4" t="s">
        <v>788</v>
      </c>
      <c r="H109" s="121" t="s">
        <v>790</v>
      </c>
      <c r="I109" s="121"/>
      <c r="J109" s="4" t="s">
        <v>44</v>
      </c>
      <c r="K109" s="4"/>
      <c r="L109" s="4" t="s">
        <v>15</v>
      </c>
      <c r="M109" s="4"/>
      <c r="N109" s="4"/>
      <c r="O109" s="4"/>
      <c r="P109" s="4"/>
      <c r="Q109" s="4"/>
      <c r="R109" s="4"/>
      <c r="S109" s="4"/>
      <c r="T109" s="53"/>
      <c r="U109" s="4"/>
      <c r="V109" s="4"/>
      <c r="W109" s="4"/>
    </row>
    <row r="110" spans="1:23" ht="65.25" customHeight="1" x14ac:dyDescent="0.15">
      <c r="A110" s="4" t="s">
        <v>570</v>
      </c>
      <c r="B110" s="112" t="s">
        <v>616</v>
      </c>
      <c r="C110" s="4" t="s">
        <v>617</v>
      </c>
      <c r="D110" s="55" t="s">
        <v>450</v>
      </c>
      <c r="E110" s="55" t="s">
        <v>968</v>
      </c>
      <c r="F110" s="4" t="s">
        <v>969</v>
      </c>
      <c r="G110" s="4" t="s">
        <v>970</v>
      </c>
      <c r="H110" s="121" t="s">
        <v>971</v>
      </c>
      <c r="I110" s="121"/>
      <c r="J110" s="4" t="s">
        <v>14</v>
      </c>
      <c r="K110" s="4"/>
      <c r="L110" s="4" t="s">
        <v>15</v>
      </c>
      <c r="M110" s="4"/>
      <c r="N110" s="4"/>
      <c r="O110" s="4"/>
      <c r="P110" s="4"/>
      <c r="Q110" s="4"/>
      <c r="R110" s="4"/>
      <c r="S110" s="4"/>
      <c r="T110" s="53"/>
      <c r="U110" s="4"/>
      <c r="V110" s="4"/>
      <c r="W110" s="4"/>
    </row>
    <row r="111" spans="1:23" ht="65.25" customHeight="1" x14ac:dyDescent="0.15">
      <c r="A111" s="4" t="s">
        <v>571</v>
      </c>
      <c r="B111" s="112" t="s">
        <v>616</v>
      </c>
      <c r="C111" s="4" t="s">
        <v>617</v>
      </c>
      <c r="D111" s="55" t="s">
        <v>450</v>
      </c>
      <c r="E111" s="55" t="s">
        <v>768</v>
      </c>
      <c r="F111" s="4" t="s">
        <v>758</v>
      </c>
      <c r="G111" s="4" t="s">
        <v>771</v>
      </c>
      <c r="H111" s="121" t="s">
        <v>761</v>
      </c>
      <c r="I111" s="121"/>
      <c r="J111" s="4" t="s">
        <v>43</v>
      </c>
      <c r="K111" s="4"/>
      <c r="L111" s="4" t="s">
        <v>15</v>
      </c>
      <c r="M111" s="4"/>
      <c r="N111" s="4"/>
      <c r="O111" s="4"/>
      <c r="P111" s="4"/>
      <c r="Q111" s="4"/>
      <c r="R111" s="4"/>
      <c r="S111" s="4"/>
      <c r="T111" s="53"/>
      <c r="U111" s="4"/>
      <c r="V111" s="4"/>
      <c r="W111" s="4"/>
    </row>
    <row r="112" spans="1:23" ht="65.25" customHeight="1" x14ac:dyDescent="0.15">
      <c r="A112" s="4" t="s">
        <v>572</v>
      </c>
      <c r="B112" s="112" t="s">
        <v>616</v>
      </c>
      <c r="C112" s="4" t="s">
        <v>617</v>
      </c>
      <c r="D112" s="55" t="s">
        <v>450</v>
      </c>
      <c r="E112" s="55" t="s">
        <v>926</v>
      </c>
      <c r="F112" s="4" t="s">
        <v>784</v>
      </c>
      <c r="G112" s="4" t="s">
        <v>697</v>
      </c>
      <c r="H112" s="121" t="s">
        <v>698</v>
      </c>
      <c r="I112" s="121"/>
      <c r="J112" s="4" t="s">
        <v>14</v>
      </c>
      <c r="K112" s="4"/>
      <c r="L112" s="4" t="s">
        <v>15</v>
      </c>
      <c r="M112" s="4"/>
      <c r="N112" s="4"/>
      <c r="O112" s="4"/>
      <c r="P112" s="4"/>
      <c r="Q112" s="4"/>
      <c r="R112" s="4"/>
      <c r="S112" s="4"/>
      <c r="T112" s="53"/>
      <c r="U112" s="4"/>
      <c r="V112" s="4"/>
      <c r="W112" s="4"/>
    </row>
    <row r="113" spans="1:23" ht="65.25" customHeight="1" x14ac:dyDescent="0.15">
      <c r="A113" s="4" t="s">
        <v>573</v>
      </c>
      <c r="B113" s="112" t="s">
        <v>616</v>
      </c>
      <c r="C113" s="4" t="s">
        <v>617</v>
      </c>
      <c r="D113" s="55" t="s">
        <v>450</v>
      </c>
      <c r="E113" s="55" t="s">
        <v>696</v>
      </c>
      <c r="F113" s="4" t="s">
        <v>785</v>
      </c>
      <c r="G113" s="4" t="s">
        <v>786</v>
      </c>
      <c r="H113" s="121" t="s">
        <v>789</v>
      </c>
      <c r="I113" s="121"/>
      <c r="J113" s="4" t="s">
        <v>43</v>
      </c>
      <c r="K113" s="4"/>
      <c r="L113" s="4" t="s">
        <v>15</v>
      </c>
      <c r="M113" s="4"/>
      <c r="N113" s="4"/>
      <c r="O113" s="4"/>
      <c r="P113" s="4"/>
      <c r="Q113" s="4"/>
      <c r="R113" s="4"/>
      <c r="S113" s="4"/>
      <c r="T113" s="53"/>
      <c r="U113" s="4"/>
      <c r="V113" s="4"/>
      <c r="W113" s="4"/>
    </row>
    <row r="114" spans="1:23" ht="65.25" customHeight="1" x14ac:dyDescent="0.15">
      <c r="A114" s="4" t="s">
        <v>574</v>
      </c>
      <c r="B114" s="112" t="s">
        <v>616</v>
      </c>
      <c r="C114" s="4" t="s">
        <v>617</v>
      </c>
      <c r="D114" s="55" t="s">
        <v>450</v>
      </c>
      <c r="E114" s="55" t="s">
        <v>696</v>
      </c>
      <c r="F114" s="4" t="s">
        <v>791</v>
      </c>
      <c r="G114" s="4" t="s">
        <v>792</v>
      </c>
      <c r="H114" s="121" t="s">
        <v>988</v>
      </c>
      <c r="I114" s="121"/>
      <c r="J114" s="4" t="s">
        <v>45</v>
      </c>
      <c r="K114" s="4"/>
      <c r="L114" s="4" t="s">
        <v>15</v>
      </c>
      <c r="M114" s="4"/>
      <c r="N114" s="4"/>
      <c r="O114" s="4"/>
      <c r="P114" s="4"/>
      <c r="Q114" s="4"/>
      <c r="R114" s="4"/>
      <c r="S114" s="4"/>
      <c r="T114" s="53"/>
      <c r="U114" s="4"/>
      <c r="V114" s="4"/>
      <c r="W114" s="4"/>
    </row>
    <row r="115" spans="1:23" ht="65.25" customHeight="1" x14ac:dyDescent="0.15">
      <c r="A115" s="4" t="s">
        <v>575</v>
      </c>
      <c r="B115" s="112" t="s">
        <v>616</v>
      </c>
      <c r="C115" s="4" t="s">
        <v>617</v>
      </c>
      <c r="D115" s="55" t="s">
        <v>450</v>
      </c>
      <c r="E115" s="55" t="s">
        <v>986</v>
      </c>
      <c r="F115" s="4" t="s">
        <v>991</v>
      </c>
      <c r="G115" s="4" t="s">
        <v>982</v>
      </c>
      <c r="H115" s="121" t="s">
        <v>983</v>
      </c>
      <c r="I115" s="121"/>
      <c r="J115" s="4" t="s">
        <v>45</v>
      </c>
      <c r="K115" s="4"/>
      <c r="L115" s="4" t="s">
        <v>15</v>
      </c>
      <c r="M115" s="4"/>
      <c r="N115" s="4"/>
      <c r="O115" s="4"/>
      <c r="P115" s="4"/>
      <c r="Q115" s="4"/>
      <c r="R115" s="4"/>
      <c r="S115" s="4"/>
      <c r="T115" s="53"/>
      <c r="U115" s="4"/>
      <c r="V115" s="4"/>
      <c r="W115" s="4"/>
    </row>
    <row r="116" spans="1:23" ht="65.25" customHeight="1" x14ac:dyDescent="0.15">
      <c r="A116" s="4" t="s">
        <v>576</v>
      </c>
      <c r="B116" s="112" t="s">
        <v>616</v>
      </c>
      <c r="C116" s="4" t="s">
        <v>617</v>
      </c>
      <c r="D116" s="55" t="s">
        <v>450</v>
      </c>
      <c r="E116" s="55" t="s">
        <v>620</v>
      </c>
      <c r="F116" s="4" t="s">
        <v>992</v>
      </c>
      <c r="G116" s="4" t="s">
        <v>980</v>
      </c>
      <c r="H116" s="121" t="s">
        <v>1117</v>
      </c>
      <c r="I116" s="121"/>
      <c r="J116" s="4" t="s">
        <v>45</v>
      </c>
      <c r="K116" s="4"/>
      <c r="L116" s="4" t="s">
        <v>15</v>
      </c>
      <c r="M116" s="4"/>
      <c r="N116" s="4"/>
      <c r="O116" s="4"/>
      <c r="P116" s="4"/>
      <c r="Q116" s="4"/>
      <c r="R116" s="4"/>
      <c r="S116" s="4"/>
      <c r="T116" s="53"/>
      <c r="U116" s="4"/>
      <c r="V116" s="4"/>
      <c r="W116" s="4"/>
    </row>
    <row r="117" spans="1:23" ht="65.25" customHeight="1" x14ac:dyDescent="0.15">
      <c r="A117" s="4" t="s">
        <v>577</v>
      </c>
      <c r="B117" s="112" t="s">
        <v>616</v>
      </c>
      <c r="C117" s="4" t="s">
        <v>617</v>
      </c>
      <c r="D117" s="55" t="s">
        <v>450</v>
      </c>
      <c r="E117" s="55" t="s">
        <v>986</v>
      </c>
      <c r="F117" s="4" t="s">
        <v>993</v>
      </c>
      <c r="G117" s="4" t="s">
        <v>984</v>
      </c>
      <c r="H117" s="121" t="s">
        <v>985</v>
      </c>
      <c r="I117" s="121"/>
      <c r="J117" s="4" t="s">
        <v>45</v>
      </c>
      <c r="K117" s="4"/>
      <c r="L117" s="4" t="s">
        <v>15</v>
      </c>
      <c r="M117" s="4"/>
      <c r="N117" s="4"/>
      <c r="O117" s="4"/>
      <c r="P117" s="4"/>
      <c r="Q117" s="4"/>
      <c r="R117" s="4"/>
      <c r="S117" s="4"/>
      <c r="T117" s="53"/>
      <c r="U117" s="4"/>
      <c r="V117" s="4"/>
      <c r="W117" s="4"/>
    </row>
    <row r="118" spans="1:23" ht="65.25" customHeight="1" x14ac:dyDescent="0.15">
      <c r="A118" s="4" t="s">
        <v>578</v>
      </c>
      <c r="B118" s="112" t="s">
        <v>616</v>
      </c>
      <c r="C118" s="4" t="s">
        <v>1114</v>
      </c>
      <c r="D118" s="55" t="s">
        <v>450</v>
      </c>
      <c r="E118" s="55" t="s">
        <v>1000</v>
      </c>
      <c r="F118" s="4" t="s">
        <v>1115</v>
      </c>
      <c r="G118" s="4" t="s">
        <v>1116</v>
      </c>
      <c r="H118" s="121" t="s">
        <v>1118</v>
      </c>
      <c r="I118" s="121"/>
      <c r="J118" s="4" t="s">
        <v>44</v>
      </c>
      <c r="K118" s="4"/>
      <c r="L118" s="4" t="s">
        <v>15</v>
      </c>
      <c r="M118" s="4"/>
      <c r="N118" s="4"/>
      <c r="O118" s="4"/>
      <c r="P118" s="4"/>
      <c r="Q118" s="4"/>
      <c r="R118" s="4"/>
      <c r="S118" s="4"/>
      <c r="T118" s="53"/>
      <c r="U118" s="4"/>
      <c r="V118" s="4"/>
      <c r="W118" s="4"/>
    </row>
    <row r="119" spans="1:23" ht="65.25" customHeight="1" x14ac:dyDescent="0.15">
      <c r="A119" s="4" t="s">
        <v>579</v>
      </c>
      <c r="B119" s="112" t="s">
        <v>616</v>
      </c>
      <c r="C119" s="4" t="s">
        <v>1114</v>
      </c>
      <c r="D119" s="55" t="s">
        <v>450</v>
      </c>
      <c r="E119" s="55" t="s">
        <v>1000</v>
      </c>
      <c r="F119" s="4" t="s">
        <v>1119</v>
      </c>
      <c r="G119" s="4" t="s">
        <v>1120</v>
      </c>
      <c r="H119" s="121" t="s">
        <v>1121</v>
      </c>
      <c r="I119" s="121"/>
      <c r="J119" s="4" t="s">
        <v>44</v>
      </c>
      <c r="K119" s="4"/>
      <c r="L119" s="4" t="s">
        <v>15</v>
      </c>
      <c r="M119" s="4"/>
      <c r="N119" s="4"/>
      <c r="O119" s="4"/>
      <c r="P119" s="4"/>
      <c r="Q119" s="4"/>
      <c r="R119" s="4"/>
      <c r="S119" s="4"/>
      <c r="T119" s="53"/>
      <c r="U119" s="4"/>
      <c r="V119" s="4"/>
      <c r="W119" s="4"/>
    </row>
    <row r="120" spans="1:23" ht="65.25" customHeight="1" x14ac:dyDescent="0.15">
      <c r="A120" s="4" t="s">
        <v>580</v>
      </c>
      <c r="B120" s="112" t="s">
        <v>616</v>
      </c>
      <c r="C120" s="4" t="s">
        <v>1114</v>
      </c>
      <c r="D120" s="55" t="s">
        <v>450</v>
      </c>
      <c r="E120" s="55" t="s">
        <v>1000</v>
      </c>
      <c r="F120" s="4" t="s">
        <v>1122</v>
      </c>
      <c r="G120" s="4" t="s">
        <v>1123</v>
      </c>
      <c r="H120" s="121" t="s">
        <v>1124</v>
      </c>
      <c r="I120" s="121"/>
      <c r="J120" s="4" t="s">
        <v>44</v>
      </c>
      <c r="K120" s="4"/>
      <c r="L120" s="4" t="s">
        <v>15</v>
      </c>
      <c r="M120" s="4"/>
      <c r="N120" s="4"/>
      <c r="O120" s="4"/>
      <c r="P120" s="4"/>
      <c r="Q120" s="4"/>
      <c r="R120" s="4"/>
      <c r="S120" s="4"/>
      <c r="T120" s="53"/>
      <c r="U120" s="4"/>
      <c r="V120" s="4"/>
      <c r="W120" s="4"/>
    </row>
    <row r="121" spans="1:23" ht="65.25" customHeight="1" x14ac:dyDescent="0.15">
      <c r="A121" s="4" t="s">
        <v>581</v>
      </c>
      <c r="B121" s="112" t="s">
        <v>616</v>
      </c>
      <c r="C121" s="4" t="s">
        <v>1114</v>
      </c>
      <c r="D121" s="55" t="s">
        <v>450</v>
      </c>
      <c r="E121" s="55" t="s">
        <v>1000</v>
      </c>
      <c r="F121" s="4" t="s">
        <v>1125</v>
      </c>
      <c r="G121" s="4" t="s">
        <v>1126</v>
      </c>
      <c r="H121" s="121" t="s">
        <v>1127</v>
      </c>
      <c r="I121" s="121"/>
      <c r="J121" s="4" t="s">
        <v>44</v>
      </c>
      <c r="K121" s="4"/>
      <c r="L121" s="4" t="s">
        <v>15</v>
      </c>
      <c r="M121" s="4"/>
      <c r="N121" s="4"/>
      <c r="O121" s="4"/>
      <c r="P121" s="4"/>
      <c r="Q121" s="4"/>
      <c r="R121" s="4"/>
      <c r="S121" s="4"/>
      <c r="T121" s="53"/>
      <c r="U121" s="4"/>
      <c r="V121" s="4"/>
      <c r="W121" s="4"/>
    </row>
    <row r="122" spans="1:23" ht="65.25" customHeight="1" x14ac:dyDescent="0.15">
      <c r="A122" s="4" t="s">
        <v>582</v>
      </c>
      <c r="B122" s="112" t="s">
        <v>616</v>
      </c>
      <c r="C122" s="4" t="s">
        <v>1114</v>
      </c>
      <c r="D122" s="55" t="s">
        <v>450</v>
      </c>
      <c r="E122" s="55" t="s">
        <v>1000</v>
      </c>
      <c r="F122" s="4" t="s">
        <v>1128</v>
      </c>
      <c r="G122" s="4" t="s">
        <v>1130</v>
      </c>
      <c r="H122" s="121" t="s">
        <v>1129</v>
      </c>
      <c r="I122" s="121"/>
      <c r="J122" s="4" t="s">
        <v>44</v>
      </c>
      <c r="K122" s="4"/>
      <c r="L122" s="4" t="s">
        <v>15</v>
      </c>
      <c r="M122" s="4"/>
      <c r="N122" s="4"/>
      <c r="O122" s="4"/>
      <c r="P122" s="4"/>
      <c r="Q122" s="4"/>
      <c r="R122" s="4"/>
      <c r="S122" s="4"/>
      <c r="T122" s="53"/>
      <c r="U122" s="4"/>
      <c r="V122" s="4"/>
      <c r="W122" s="4"/>
    </row>
    <row r="123" spans="1:23" ht="65.25" customHeight="1" x14ac:dyDescent="0.15">
      <c r="A123" s="4" t="s">
        <v>583</v>
      </c>
      <c r="B123" s="112" t="s">
        <v>616</v>
      </c>
      <c r="C123" s="4" t="s">
        <v>1114</v>
      </c>
      <c r="D123" s="55" t="s">
        <v>450</v>
      </c>
      <c r="E123" s="55" t="s">
        <v>1000</v>
      </c>
      <c r="F123" s="4" t="s">
        <v>1131</v>
      </c>
      <c r="G123" s="4" t="s">
        <v>1132</v>
      </c>
      <c r="H123" s="121" t="s">
        <v>1133</v>
      </c>
      <c r="I123" s="121"/>
      <c r="J123" s="4" t="s">
        <v>44</v>
      </c>
      <c r="K123" s="4"/>
      <c r="L123" s="4" t="s">
        <v>15</v>
      </c>
      <c r="M123" s="4"/>
      <c r="N123" s="4"/>
      <c r="O123" s="4"/>
      <c r="P123" s="4"/>
      <c r="Q123" s="4"/>
      <c r="R123" s="4"/>
      <c r="S123" s="4"/>
      <c r="T123" s="53"/>
      <c r="U123" s="4"/>
      <c r="V123" s="4"/>
      <c r="W123" s="4"/>
    </row>
    <row r="124" spans="1:23" ht="65.25" customHeight="1" x14ac:dyDescent="0.15">
      <c r="A124" s="4" t="s">
        <v>587</v>
      </c>
      <c r="B124" s="112" t="s">
        <v>616</v>
      </c>
      <c r="C124" s="4" t="s">
        <v>1114</v>
      </c>
      <c r="D124" s="55" t="s">
        <v>450</v>
      </c>
      <c r="E124" s="55" t="s">
        <v>1000</v>
      </c>
      <c r="F124" s="4" t="s">
        <v>1122</v>
      </c>
      <c r="G124" s="4" t="s">
        <v>1134</v>
      </c>
      <c r="H124" s="121" t="s">
        <v>1135</v>
      </c>
      <c r="I124" s="121"/>
      <c r="J124" s="4" t="s">
        <v>44</v>
      </c>
      <c r="K124" s="4"/>
      <c r="L124" s="4" t="s">
        <v>15</v>
      </c>
      <c r="M124" s="4"/>
      <c r="N124" s="4"/>
      <c r="O124" s="4"/>
      <c r="P124" s="4"/>
      <c r="Q124" s="4"/>
      <c r="R124" s="4"/>
      <c r="S124" s="4"/>
      <c r="T124" s="53"/>
      <c r="U124" s="4"/>
      <c r="V124" s="4"/>
      <c r="W124" s="4"/>
    </row>
    <row r="125" spans="1:23" ht="65.25" customHeight="1" x14ac:dyDescent="0.15">
      <c r="A125" s="4" t="s">
        <v>588</v>
      </c>
      <c r="B125" s="112" t="s">
        <v>616</v>
      </c>
      <c r="C125" s="4" t="s">
        <v>1114</v>
      </c>
      <c r="D125" s="55" t="s">
        <v>450</v>
      </c>
      <c r="E125" s="55" t="s">
        <v>1000</v>
      </c>
      <c r="F125" s="4" t="s">
        <v>1137</v>
      </c>
      <c r="G125" s="4" t="s">
        <v>1136</v>
      </c>
      <c r="H125" s="121" t="s">
        <v>1127</v>
      </c>
      <c r="I125" s="121"/>
      <c r="J125" s="4" t="s">
        <v>44</v>
      </c>
      <c r="K125" s="4"/>
      <c r="L125" s="4" t="s">
        <v>15</v>
      </c>
      <c r="M125" s="4"/>
      <c r="N125" s="4"/>
      <c r="O125" s="4"/>
      <c r="P125" s="4"/>
      <c r="Q125" s="4"/>
      <c r="R125" s="4"/>
      <c r="S125" s="4"/>
      <c r="T125" s="53"/>
      <c r="U125" s="4"/>
      <c r="V125" s="4"/>
      <c r="W125" s="4"/>
    </row>
    <row r="126" spans="1:23" ht="65.25" customHeight="1" x14ac:dyDescent="0.15">
      <c r="A126" s="4" t="s">
        <v>629</v>
      </c>
      <c r="B126" s="112" t="s">
        <v>616</v>
      </c>
      <c r="C126" s="4" t="s">
        <v>617</v>
      </c>
      <c r="D126" s="55" t="s">
        <v>450</v>
      </c>
      <c r="E126" s="55" t="s">
        <v>1000</v>
      </c>
      <c r="F126" s="4" t="s">
        <v>808</v>
      </c>
      <c r="G126" s="4" t="s">
        <v>946</v>
      </c>
      <c r="H126" s="121" t="s">
        <v>994</v>
      </c>
      <c r="I126" s="121"/>
      <c r="J126" s="4" t="s">
        <v>44</v>
      </c>
      <c r="K126" s="4"/>
      <c r="L126" s="4" t="s">
        <v>15</v>
      </c>
      <c r="M126" s="4"/>
      <c r="N126" s="4"/>
      <c r="O126" s="4"/>
      <c r="P126" s="4"/>
      <c r="Q126" s="4"/>
      <c r="R126" s="4"/>
      <c r="S126" s="4"/>
      <c r="T126" s="53"/>
      <c r="U126" s="4"/>
      <c r="V126" s="4"/>
      <c r="W126" s="4"/>
    </row>
    <row r="127" spans="1:23" ht="65.25" customHeight="1" x14ac:dyDescent="0.15">
      <c r="A127" s="4" t="s">
        <v>630</v>
      </c>
      <c r="B127" s="112" t="s">
        <v>616</v>
      </c>
      <c r="C127" s="4" t="s">
        <v>617</v>
      </c>
      <c r="D127" s="55" t="s">
        <v>450</v>
      </c>
      <c r="E127" s="55" t="s">
        <v>1000</v>
      </c>
      <c r="F127" s="4" t="s">
        <v>1001</v>
      </c>
      <c r="G127" s="4" t="s">
        <v>1002</v>
      </c>
      <c r="H127" s="121" t="s">
        <v>1003</v>
      </c>
      <c r="I127" s="121"/>
      <c r="J127" s="4" t="s">
        <v>44</v>
      </c>
      <c r="K127" s="4"/>
      <c r="L127" s="4" t="s">
        <v>15</v>
      </c>
      <c r="M127" s="4"/>
      <c r="N127" s="4"/>
      <c r="O127" s="4"/>
      <c r="P127" s="4"/>
      <c r="Q127" s="4"/>
      <c r="R127" s="4"/>
      <c r="S127" s="4"/>
      <c r="T127" s="53"/>
      <c r="U127" s="4"/>
      <c r="V127" s="4"/>
      <c r="W127" s="4"/>
    </row>
    <row r="128" spans="1:23" ht="65.25" customHeight="1" x14ac:dyDescent="0.15">
      <c r="A128" s="4" t="s">
        <v>631</v>
      </c>
      <c r="B128" s="112" t="s">
        <v>616</v>
      </c>
      <c r="C128" s="4" t="s">
        <v>617</v>
      </c>
      <c r="D128" s="55" t="s">
        <v>450</v>
      </c>
      <c r="E128" s="55" t="s">
        <v>1000</v>
      </c>
      <c r="F128" s="4" t="s">
        <v>809</v>
      </c>
      <c r="G128" s="4" t="s">
        <v>810</v>
      </c>
      <c r="H128" s="121" t="s">
        <v>978</v>
      </c>
      <c r="I128" s="121"/>
      <c r="J128" s="4" t="s">
        <v>44</v>
      </c>
      <c r="K128" s="4"/>
      <c r="L128" s="4" t="s">
        <v>15</v>
      </c>
      <c r="M128" s="4"/>
      <c r="N128" s="4"/>
      <c r="O128" s="4"/>
      <c r="P128" s="4"/>
      <c r="Q128" s="4"/>
      <c r="R128" s="4"/>
      <c r="S128" s="4"/>
      <c r="T128" s="53"/>
      <c r="U128" s="4"/>
      <c r="V128" s="4"/>
      <c r="W128" s="4"/>
    </row>
    <row r="129" spans="1:23" ht="65.25" customHeight="1" x14ac:dyDescent="0.15">
      <c r="A129" s="4" t="s">
        <v>632</v>
      </c>
      <c r="B129" s="112" t="s">
        <v>616</v>
      </c>
      <c r="C129" s="4" t="s">
        <v>617</v>
      </c>
      <c r="D129" s="55" t="s">
        <v>450</v>
      </c>
      <c r="E129" s="55" t="s">
        <v>807</v>
      </c>
      <c r="F129" s="4" t="s">
        <v>1058</v>
      </c>
      <c r="G129" s="4" t="s">
        <v>1059</v>
      </c>
      <c r="H129" s="121" t="s">
        <v>1060</v>
      </c>
      <c r="I129" s="121"/>
      <c r="J129" s="4" t="s">
        <v>43</v>
      </c>
      <c r="K129" s="4"/>
      <c r="L129" s="4" t="s">
        <v>15</v>
      </c>
      <c r="M129" s="4"/>
      <c r="N129" s="4"/>
      <c r="O129" s="4"/>
      <c r="P129" s="4"/>
      <c r="Q129" s="4"/>
      <c r="R129" s="4"/>
      <c r="S129" s="4"/>
      <c r="T129" s="53"/>
      <c r="U129" s="4"/>
      <c r="V129" s="4"/>
      <c r="W129" s="4"/>
    </row>
    <row r="130" spans="1:23" ht="65.25" customHeight="1" x14ac:dyDescent="0.15">
      <c r="A130" s="4" t="s">
        <v>633</v>
      </c>
      <c r="B130" s="112" t="s">
        <v>616</v>
      </c>
      <c r="C130" s="4" t="s">
        <v>617</v>
      </c>
      <c r="D130" s="55" t="s">
        <v>450</v>
      </c>
      <c r="E130" s="55" t="s">
        <v>972</v>
      </c>
      <c r="F130" s="4" t="s">
        <v>973</v>
      </c>
      <c r="G130" s="4" t="s">
        <v>974</v>
      </c>
      <c r="H130" s="121" t="s">
        <v>975</v>
      </c>
      <c r="I130" s="121"/>
      <c r="J130" s="4" t="s">
        <v>45</v>
      </c>
      <c r="K130" s="4"/>
      <c r="L130" s="4" t="s">
        <v>15</v>
      </c>
      <c r="M130" s="4"/>
      <c r="N130" s="4"/>
      <c r="O130" s="4"/>
      <c r="P130" s="4"/>
      <c r="Q130" s="4"/>
      <c r="R130" s="4"/>
      <c r="S130" s="4"/>
      <c r="T130" s="53"/>
      <c r="U130" s="4"/>
      <c r="V130" s="4"/>
      <c r="W130" s="4"/>
    </row>
    <row r="131" spans="1:23" ht="65.25" customHeight="1" x14ac:dyDescent="0.15">
      <c r="A131" s="4" t="s">
        <v>634</v>
      </c>
      <c r="B131" s="112" t="s">
        <v>616</v>
      </c>
      <c r="C131" s="4" t="s">
        <v>617</v>
      </c>
      <c r="D131" s="4" t="s">
        <v>450</v>
      </c>
      <c r="E131" s="4" t="s">
        <v>1061</v>
      </c>
      <c r="F131" s="4" t="s">
        <v>947</v>
      </c>
      <c r="G131" s="4" t="s">
        <v>948</v>
      </c>
      <c r="H131" s="121" t="s">
        <v>949</v>
      </c>
      <c r="I131" s="121"/>
      <c r="J131" s="4" t="s">
        <v>43</v>
      </c>
      <c r="K131" s="4"/>
      <c r="L131" s="4" t="s">
        <v>15</v>
      </c>
      <c r="M131" s="4"/>
      <c r="N131" s="4"/>
      <c r="O131" s="4"/>
      <c r="P131" s="4"/>
      <c r="Q131" s="4"/>
      <c r="R131" s="4"/>
      <c r="S131" s="4"/>
      <c r="T131" s="53"/>
      <c r="U131" s="4"/>
      <c r="V131" s="4"/>
      <c r="W131" s="4"/>
    </row>
    <row r="132" spans="1:23" ht="65.25" customHeight="1" x14ac:dyDescent="0.15">
      <c r="A132" s="4" t="s">
        <v>671</v>
      </c>
      <c r="B132" s="112" t="s">
        <v>616</v>
      </c>
      <c r="C132" s="4" t="s">
        <v>617</v>
      </c>
      <c r="D132" s="55" t="s">
        <v>450</v>
      </c>
      <c r="E132" s="55" t="s">
        <v>1016</v>
      </c>
      <c r="F132" s="4" t="s">
        <v>769</v>
      </c>
      <c r="G132" s="4" t="s">
        <v>770</v>
      </c>
      <c r="H132" s="121" t="s">
        <v>775</v>
      </c>
      <c r="I132" s="121"/>
      <c r="J132" s="4" t="s">
        <v>43</v>
      </c>
      <c r="K132" s="4"/>
      <c r="L132" s="4" t="s">
        <v>15</v>
      </c>
      <c r="M132" s="4"/>
      <c r="N132" s="4"/>
      <c r="O132" s="4"/>
      <c r="P132" s="4"/>
      <c r="Q132" s="4"/>
      <c r="R132" s="4"/>
      <c r="S132" s="4"/>
      <c r="T132" s="53"/>
      <c r="U132" s="4"/>
      <c r="V132" s="4"/>
      <c r="W132" s="4"/>
    </row>
    <row r="133" spans="1:23" ht="65.25" customHeight="1" x14ac:dyDescent="0.15">
      <c r="A133" s="4" t="s">
        <v>672</v>
      </c>
      <c r="B133" s="112" t="s">
        <v>616</v>
      </c>
      <c r="C133" s="4" t="s">
        <v>617</v>
      </c>
      <c r="D133" s="55" t="s">
        <v>450</v>
      </c>
      <c r="E133" s="55" t="s">
        <v>1016</v>
      </c>
      <c r="F133" s="4" t="s">
        <v>1005</v>
      </c>
      <c r="G133" s="4" t="s">
        <v>1006</v>
      </c>
      <c r="H133" s="121" t="s">
        <v>1007</v>
      </c>
      <c r="I133" s="121" t="s">
        <v>1010</v>
      </c>
      <c r="J133" s="4" t="s">
        <v>44</v>
      </c>
      <c r="K133" s="4"/>
      <c r="L133" s="4" t="s">
        <v>15</v>
      </c>
      <c r="M133" s="4"/>
      <c r="N133" s="4"/>
      <c r="O133" s="4"/>
      <c r="P133" s="4"/>
      <c r="Q133" s="4"/>
      <c r="R133" s="4"/>
      <c r="S133" s="4"/>
      <c r="T133" s="53"/>
      <c r="U133" s="4"/>
      <c r="V133" s="4"/>
      <c r="W133" s="4"/>
    </row>
    <row r="134" spans="1:23" ht="65.25" customHeight="1" x14ac:dyDescent="0.15">
      <c r="A134" s="4" t="s">
        <v>673</v>
      </c>
      <c r="B134" s="112" t="s">
        <v>616</v>
      </c>
      <c r="C134" s="4" t="s">
        <v>617</v>
      </c>
      <c r="D134" s="55" t="s">
        <v>450</v>
      </c>
      <c r="E134" s="55" t="s">
        <v>1016</v>
      </c>
      <c r="F134" s="4" t="s">
        <v>801</v>
      </c>
      <c r="G134" s="4" t="s">
        <v>802</v>
      </c>
      <c r="H134" s="121" t="s">
        <v>803</v>
      </c>
      <c r="I134" s="121"/>
      <c r="J134" s="4" t="s">
        <v>43</v>
      </c>
      <c r="K134" s="4"/>
      <c r="L134" s="4" t="s">
        <v>15</v>
      </c>
      <c r="M134" s="4"/>
      <c r="N134" s="4"/>
      <c r="O134" s="4"/>
      <c r="P134" s="4"/>
      <c r="Q134" s="4"/>
      <c r="R134" s="4"/>
      <c r="S134" s="4"/>
      <c r="T134" s="53"/>
      <c r="U134" s="4"/>
      <c r="V134" s="4"/>
      <c r="W134" s="4"/>
    </row>
    <row r="135" spans="1:23" ht="65.25" customHeight="1" x14ac:dyDescent="0.15">
      <c r="A135" s="4" t="s">
        <v>674</v>
      </c>
      <c r="B135" s="112" t="s">
        <v>616</v>
      </c>
      <c r="C135" s="4" t="s">
        <v>617</v>
      </c>
      <c r="D135" s="55" t="s">
        <v>450</v>
      </c>
      <c r="E135" s="55" t="s">
        <v>1016</v>
      </c>
      <c r="F135" s="4" t="s">
        <v>804</v>
      </c>
      <c r="G135" s="4" t="s">
        <v>805</v>
      </c>
      <c r="H135" s="121" t="s">
        <v>806</v>
      </c>
      <c r="I135" s="121"/>
      <c r="J135" s="4" t="s">
        <v>43</v>
      </c>
      <c r="K135" s="4"/>
      <c r="L135" s="4" t="s">
        <v>15</v>
      </c>
      <c r="M135" s="4"/>
      <c r="N135" s="4"/>
      <c r="O135" s="4"/>
      <c r="P135" s="4"/>
      <c r="Q135" s="4"/>
      <c r="R135" s="4"/>
      <c r="S135" s="4"/>
      <c r="T135" s="53"/>
      <c r="U135" s="4"/>
      <c r="V135" s="4"/>
      <c r="W135" s="4"/>
    </row>
    <row r="136" spans="1:23" ht="65.25" customHeight="1" x14ac:dyDescent="0.15">
      <c r="A136" s="4" t="s">
        <v>675</v>
      </c>
      <c r="B136" s="112" t="s">
        <v>616</v>
      </c>
      <c r="C136" s="4" t="s">
        <v>617</v>
      </c>
      <c r="D136" s="55" t="s">
        <v>450</v>
      </c>
      <c r="E136" s="55" t="s">
        <v>1016</v>
      </c>
      <c r="F136" s="4" t="s">
        <v>1159</v>
      </c>
      <c r="G136" s="4" t="s">
        <v>1160</v>
      </c>
      <c r="H136" s="121" t="s">
        <v>1161</v>
      </c>
      <c r="I136" s="121"/>
      <c r="J136" s="4" t="s">
        <v>44</v>
      </c>
      <c r="K136" s="4"/>
      <c r="L136" s="4" t="s">
        <v>15</v>
      </c>
      <c r="M136" s="4"/>
      <c r="N136" s="4"/>
      <c r="O136" s="4"/>
      <c r="P136" s="4"/>
      <c r="Q136" s="4"/>
      <c r="R136" s="4"/>
      <c r="S136" s="4"/>
      <c r="T136" s="53"/>
      <c r="U136" s="4"/>
      <c r="V136" s="4"/>
      <c r="W136" s="4"/>
    </row>
    <row r="137" spans="1:23" ht="65.25" customHeight="1" x14ac:dyDescent="0.15">
      <c r="A137" s="4" t="s">
        <v>676</v>
      </c>
      <c r="B137" s="112" t="s">
        <v>616</v>
      </c>
      <c r="C137" s="4" t="s">
        <v>617</v>
      </c>
      <c r="D137" s="55" t="s">
        <v>450</v>
      </c>
      <c r="E137" s="55" t="s">
        <v>1021</v>
      </c>
      <c r="F137" s="4" t="s">
        <v>1022</v>
      </c>
      <c r="G137" s="4" t="s">
        <v>1023</v>
      </c>
      <c r="H137" s="121" t="s">
        <v>1026</v>
      </c>
      <c r="I137" s="121"/>
      <c r="J137" s="4" t="s">
        <v>43</v>
      </c>
      <c r="K137" s="4"/>
      <c r="L137" s="4" t="s">
        <v>15</v>
      </c>
      <c r="M137" s="4"/>
      <c r="N137" s="4"/>
      <c r="O137" s="4"/>
      <c r="P137" s="4"/>
      <c r="Q137" s="4"/>
      <c r="R137" s="4"/>
      <c r="S137" s="4"/>
      <c r="T137" s="53"/>
      <c r="U137" s="4"/>
      <c r="V137" s="4"/>
      <c r="W137" s="4"/>
    </row>
    <row r="138" spans="1:23" ht="65.25" customHeight="1" x14ac:dyDescent="0.15">
      <c r="A138" s="4" t="s">
        <v>677</v>
      </c>
      <c r="B138" s="112" t="s">
        <v>616</v>
      </c>
      <c r="C138" s="4" t="s">
        <v>617</v>
      </c>
      <c r="D138" s="55" t="s">
        <v>450</v>
      </c>
      <c r="E138" s="55" t="s">
        <v>621</v>
      </c>
      <c r="F138" s="4" t="s">
        <v>1138</v>
      </c>
      <c r="G138" s="4" t="s">
        <v>1139</v>
      </c>
      <c r="H138" s="121" t="s">
        <v>1140</v>
      </c>
      <c r="I138" s="121"/>
      <c r="J138" s="4" t="s">
        <v>45</v>
      </c>
      <c r="K138" s="4"/>
      <c r="L138" s="4" t="s">
        <v>15</v>
      </c>
      <c r="M138" s="4"/>
      <c r="N138" s="4"/>
      <c r="O138" s="4"/>
      <c r="P138" s="4"/>
      <c r="Q138" s="4"/>
      <c r="R138" s="4"/>
      <c r="S138" s="4"/>
      <c r="T138" s="53"/>
      <c r="U138" s="4"/>
      <c r="V138" s="4"/>
      <c r="W138" s="4"/>
    </row>
    <row r="139" spans="1:23" ht="65.25" customHeight="1" x14ac:dyDescent="0.15">
      <c r="A139" s="4" t="s">
        <v>678</v>
      </c>
      <c r="B139" s="112" t="s">
        <v>616</v>
      </c>
      <c r="C139" s="4" t="s">
        <v>617</v>
      </c>
      <c r="D139" s="55" t="s">
        <v>450</v>
      </c>
      <c r="E139" s="55" t="s">
        <v>621</v>
      </c>
      <c r="F139" s="4" t="s">
        <v>1024</v>
      </c>
      <c r="G139" s="4" t="s">
        <v>1025</v>
      </c>
      <c r="H139" s="121" t="s">
        <v>1027</v>
      </c>
      <c r="I139" s="121"/>
      <c r="J139" s="4" t="s">
        <v>44</v>
      </c>
      <c r="K139" s="4"/>
      <c r="L139" s="4" t="s">
        <v>15</v>
      </c>
      <c r="M139" s="4"/>
      <c r="N139" s="4"/>
      <c r="O139" s="4"/>
      <c r="P139" s="4"/>
      <c r="Q139" s="4"/>
      <c r="R139" s="4"/>
      <c r="S139" s="4"/>
      <c r="T139" s="53"/>
      <c r="U139" s="4"/>
      <c r="V139" s="4"/>
      <c r="W139" s="4"/>
    </row>
    <row r="140" spans="1:23" ht="65.25" customHeight="1" x14ac:dyDescent="0.15">
      <c r="A140" s="4" t="s">
        <v>679</v>
      </c>
      <c r="B140" s="112" t="s">
        <v>616</v>
      </c>
      <c r="C140" s="4" t="s">
        <v>617</v>
      </c>
      <c r="D140" s="55" t="s">
        <v>450</v>
      </c>
      <c r="E140" s="55" t="s">
        <v>1141</v>
      </c>
      <c r="F140" s="4" t="s">
        <v>1017</v>
      </c>
      <c r="G140" s="4" t="s">
        <v>1014</v>
      </c>
      <c r="H140" s="121" t="s">
        <v>1018</v>
      </c>
      <c r="I140" s="121"/>
      <c r="J140" s="4" t="s">
        <v>45</v>
      </c>
      <c r="K140" s="4"/>
      <c r="L140" s="4" t="s">
        <v>15</v>
      </c>
      <c r="M140" s="4"/>
      <c r="N140" s="4"/>
      <c r="O140" s="4"/>
      <c r="P140" s="4"/>
      <c r="Q140" s="4"/>
      <c r="R140" s="4"/>
      <c r="S140" s="4"/>
      <c r="T140" s="53"/>
      <c r="U140" s="4"/>
      <c r="V140" s="4"/>
      <c r="W140" s="4"/>
    </row>
    <row r="141" spans="1:23" ht="65.25" customHeight="1" x14ac:dyDescent="0.15">
      <c r="A141" s="4" t="s">
        <v>1190</v>
      </c>
      <c r="B141" s="112" t="s">
        <v>616</v>
      </c>
      <c r="C141" s="4" t="s">
        <v>617</v>
      </c>
      <c r="D141" s="55" t="s">
        <v>450</v>
      </c>
      <c r="E141" s="55" t="s">
        <v>1075</v>
      </c>
      <c r="F141" s="4" t="s">
        <v>1076</v>
      </c>
      <c r="G141" s="4" t="s">
        <v>984</v>
      </c>
      <c r="H141" s="121" t="s">
        <v>985</v>
      </c>
      <c r="I141" s="121"/>
      <c r="J141" s="4" t="s">
        <v>45</v>
      </c>
      <c r="K141" s="4"/>
      <c r="L141" s="4" t="s">
        <v>15</v>
      </c>
      <c r="M141" s="4"/>
      <c r="N141" s="4"/>
      <c r="O141" s="4"/>
      <c r="P141" s="4"/>
      <c r="Q141" s="4"/>
      <c r="R141" s="4"/>
      <c r="S141" s="4"/>
      <c r="T141" s="53"/>
      <c r="U141" s="4"/>
      <c r="V141" s="4"/>
      <c r="W141" s="4"/>
    </row>
    <row r="142" spans="1:23" ht="65.25" customHeight="1" x14ac:dyDescent="0.15">
      <c r="A142" s="4" t="s">
        <v>1191</v>
      </c>
      <c r="B142" s="112" t="s">
        <v>616</v>
      </c>
      <c r="C142" s="4" t="s">
        <v>617</v>
      </c>
      <c r="D142" s="55" t="s">
        <v>450</v>
      </c>
      <c r="E142" s="55" t="s">
        <v>1145</v>
      </c>
      <c r="F142" s="4" t="s">
        <v>1142</v>
      </c>
      <c r="G142" s="4" t="s">
        <v>1143</v>
      </c>
      <c r="H142" s="121" t="s">
        <v>1144</v>
      </c>
      <c r="I142" s="121"/>
      <c r="J142" s="4" t="s">
        <v>43</v>
      </c>
      <c r="K142" s="4"/>
      <c r="L142" s="4" t="s">
        <v>15</v>
      </c>
      <c r="M142" s="4"/>
      <c r="N142" s="4"/>
      <c r="O142" s="4"/>
      <c r="P142" s="4"/>
      <c r="Q142" s="4"/>
      <c r="R142" s="4"/>
      <c r="S142" s="4"/>
      <c r="T142" s="53"/>
      <c r="U142" s="4"/>
      <c r="V142" s="4"/>
      <c r="W142" s="4"/>
    </row>
    <row r="143" spans="1:23" ht="65.25" customHeight="1" x14ac:dyDescent="0.15">
      <c r="A143" s="4" t="s">
        <v>680</v>
      </c>
      <c r="B143" s="112" t="s">
        <v>616</v>
      </c>
      <c r="C143" s="4" t="s">
        <v>617</v>
      </c>
      <c r="D143" s="55" t="s">
        <v>450</v>
      </c>
      <c r="E143" s="55" t="s">
        <v>1146</v>
      </c>
      <c r="F143" s="4" t="s">
        <v>1147</v>
      </c>
      <c r="G143" s="4" t="s">
        <v>1148</v>
      </c>
      <c r="H143" s="121" t="s">
        <v>1149</v>
      </c>
      <c r="I143" s="121"/>
      <c r="J143" s="4" t="s">
        <v>43</v>
      </c>
      <c r="K143" s="4"/>
      <c r="L143" s="4" t="s">
        <v>15</v>
      </c>
      <c r="M143" s="4"/>
      <c r="N143" s="4"/>
      <c r="O143" s="4"/>
      <c r="P143" s="4"/>
      <c r="Q143" s="4"/>
      <c r="R143" s="4"/>
      <c r="S143" s="4"/>
      <c r="T143" s="53"/>
      <c r="U143" s="4"/>
      <c r="V143" s="4"/>
      <c r="W143" s="4"/>
    </row>
    <row r="144" spans="1:23" ht="65.25" customHeight="1" x14ac:dyDescent="0.15">
      <c r="A144" s="4" t="s">
        <v>681</v>
      </c>
      <c r="B144" s="112" t="s">
        <v>616</v>
      </c>
      <c r="C144" s="4" t="s">
        <v>617</v>
      </c>
      <c r="D144" s="55" t="s">
        <v>450</v>
      </c>
      <c r="E144" s="55" t="s">
        <v>1151</v>
      </c>
      <c r="F144" s="4" t="s">
        <v>772</v>
      </c>
      <c r="G144" s="4" t="s">
        <v>773</v>
      </c>
      <c r="H144" s="121" t="s">
        <v>774</v>
      </c>
      <c r="I144" s="121"/>
      <c r="J144" s="4" t="s">
        <v>43</v>
      </c>
      <c r="K144" s="4"/>
      <c r="L144" s="4" t="s">
        <v>15</v>
      </c>
      <c r="M144" s="4"/>
      <c r="N144" s="4"/>
      <c r="O144" s="4"/>
      <c r="P144" s="4"/>
      <c r="Q144" s="4"/>
      <c r="R144" s="4"/>
      <c r="S144" s="4"/>
      <c r="T144" s="53"/>
      <c r="U144" s="4"/>
      <c r="V144" s="4"/>
      <c r="W144" s="4"/>
    </row>
    <row r="145" spans="1:23" ht="65.25" customHeight="1" x14ac:dyDescent="0.15">
      <c r="A145" s="4" t="s">
        <v>1192</v>
      </c>
      <c r="B145" s="112" t="s">
        <v>616</v>
      </c>
      <c r="C145" s="4" t="s">
        <v>617</v>
      </c>
      <c r="D145" s="55" t="s">
        <v>450</v>
      </c>
      <c r="E145" s="55" t="s">
        <v>1151</v>
      </c>
      <c r="F145" s="4" t="s">
        <v>995</v>
      </c>
      <c r="G145" s="4" t="s">
        <v>996</v>
      </c>
      <c r="H145" s="121" t="s">
        <v>997</v>
      </c>
      <c r="I145" s="121"/>
      <c r="J145" s="4" t="s">
        <v>44</v>
      </c>
      <c r="K145" s="4"/>
      <c r="L145" s="4" t="s">
        <v>15</v>
      </c>
      <c r="M145" s="4"/>
      <c r="N145" s="4"/>
      <c r="O145" s="4"/>
      <c r="P145" s="4"/>
      <c r="Q145" s="4"/>
      <c r="R145" s="4"/>
      <c r="S145" s="4"/>
      <c r="T145" s="53"/>
      <c r="U145" s="4"/>
      <c r="V145" s="4"/>
      <c r="W145" s="4"/>
    </row>
    <row r="146" spans="1:23" ht="65.25" customHeight="1" x14ac:dyDescent="0.15">
      <c r="A146" s="4" t="s">
        <v>1193</v>
      </c>
      <c r="B146" s="112" t="s">
        <v>616</v>
      </c>
      <c r="C146" s="4" t="s">
        <v>617</v>
      </c>
      <c r="D146" s="55" t="s">
        <v>450</v>
      </c>
      <c r="E146" s="55" t="s">
        <v>1151</v>
      </c>
      <c r="F146" s="4" t="s">
        <v>927</v>
      </c>
      <c r="G146" s="4" t="s">
        <v>928</v>
      </c>
      <c r="H146" s="121" t="s">
        <v>929</v>
      </c>
      <c r="I146" s="121"/>
      <c r="J146" s="4" t="s">
        <v>43</v>
      </c>
      <c r="K146" s="4"/>
      <c r="L146" s="4" t="s">
        <v>15</v>
      </c>
      <c r="M146" s="4"/>
      <c r="N146" s="4"/>
      <c r="O146" s="4"/>
      <c r="P146" s="4"/>
      <c r="Q146" s="4"/>
      <c r="R146" s="4"/>
      <c r="S146" s="4"/>
      <c r="T146" s="53"/>
      <c r="U146" s="4"/>
      <c r="V146" s="4"/>
      <c r="W146" s="4"/>
    </row>
    <row r="147" spans="1:23" ht="65.25" customHeight="1" x14ac:dyDescent="0.15">
      <c r="A147" s="4" t="s">
        <v>1194</v>
      </c>
      <c r="B147" s="112" t="s">
        <v>616</v>
      </c>
      <c r="C147" s="4" t="s">
        <v>617</v>
      </c>
      <c r="D147" s="55" t="s">
        <v>450</v>
      </c>
      <c r="E147" s="55" t="s">
        <v>1151</v>
      </c>
      <c r="F147" s="4" t="s">
        <v>930</v>
      </c>
      <c r="G147" s="4" t="s">
        <v>931</v>
      </c>
      <c r="H147" s="121" t="s">
        <v>777</v>
      </c>
      <c r="I147" s="121"/>
      <c r="J147" s="4" t="s">
        <v>43</v>
      </c>
      <c r="K147" s="4"/>
      <c r="L147" s="4" t="s">
        <v>15</v>
      </c>
      <c r="M147" s="4"/>
      <c r="N147" s="4"/>
      <c r="O147" s="4"/>
      <c r="P147" s="4"/>
      <c r="Q147" s="4"/>
      <c r="R147" s="4"/>
      <c r="S147" s="4"/>
      <c r="T147" s="53"/>
      <c r="U147" s="4"/>
      <c r="V147" s="4"/>
      <c r="W147" s="4"/>
    </row>
    <row r="148" spans="1:23" ht="65.25" customHeight="1" x14ac:dyDescent="0.15">
      <c r="A148" s="4" t="s">
        <v>682</v>
      </c>
      <c r="B148" s="112" t="s">
        <v>616</v>
      </c>
      <c r="C148" s="4" t="s">
        <v>617</v>
      </c>
      <c r="D148" s="55" t="s">
        <v>450</v>
      </c>
      <c r="E148" s="55" t="s">
        <v>1151</v>
      </c>
      <c r="F148" s="4" t="s">
        <v>1008</v>
      </c>
      <c r="G148" s="4" t="s">
        <v>1009</v>
      </c>
      <c r="H148" s="121" t="s">
        <v>1007</v>
      </c>
      <c r="I148" s="121" t="s">
        <v>1010</v>
      </c>
      <c r="J148" s="4" t="s">
        <v>44</v>
      </c>
      <c r="K148" s="4"/>
      <c r="L148" s="4" t="s">
        <v>15</v>
      </c>
      <c r="M148" s="4"/>
      <c r="N148" s="4"/>
      <c r="O148" s="4"/>
      <c r="P148" s="4"/>
      <c r="Q148" s="4"/>
      <c r="R148" s="4"/>
      <c r="S148" s="4"/>
      <c r="T148" s="53"/>
      <c r="U148" s="4"/>
      <c r="V148" s="4"/>
      <c r="W148" s="4"/>
    </row>
    <row r="149" spans="1:23" ht="65.25" customHeight="1" x14ac:dyDescent="0.15">
      <c r="A149" s="4" t="s">
        <v>683</v>
      </c>
      <c r="B149" s="112" t="s">
        <v>616</v>
      </c>
      <c r="C149" s="4" t="s">
        <v>617</v>
      </c>
      <c r="D149" s="55" t="s">
        <v>450</v>
      </c>
      <c r="E149" s="55" t="s">
        <v>1151</v>
      </c>
      <c r="F149" s="4" t="s">
        <v>811</v>
      </c>
      <c r="G149" s="4" t="s">
        <v>1011</v>
      </c>
      <c r="H149" s="121" t="s">
        <v>813</v>
      </c>
      <c r="I149" s="121"/>
      <c r="J149" s="4" t="s">
        <v>43</v>
      </c>
      <c r="K149" s="4"/>
      <c r="L149" s="4" t="s">
        <v>15</v>
      </c>
      <c r="M149" s="4"/>
      <c r="N149" s="4"/>
      <c r="O149" s="4"/>
      <c r="P149" s="4"/>
      <c r="Q149" s="4"/>
      <c r="R149" s="4"/>
      <c r="S149" s="4"/>
      <c r="T149" s="53"/>
      <c r="U149" s="4"/>
      <c r="V149" s="4"/>
      <c r="W149" s="4"/>
    </row>
    <row r="150" spans="1:23" ht="65.25" customHeight="1" x14ac:dyDescent="0.15">
      <c r="A150" s="4" t="s">
        <v>684</v>
      </c>
      <c r="B150" s="112" t="s">
        <v>616</v>
      </c>
      <c r="C150" s="4" t="s">
        <v>617</v>
      </c>
      <c r="D150" s="55" t="s">
        <v>450</v>
      </c>
      <c r="E150" s="55" t="s">
        <v>1151</v>
      </c>
      <c r="F150" s="4" t="s">
        <v>812</v>
      </c>
      <c r="G150" s="4" t="s">
        <v>1012</v>
      </c>
      <c r="H150" s="121" t="s">
        <v>814</v>
      </c>
      <c r="I150" s="121"/>
      <c r="J150" s="4" t="s">
        <v>43</v>
      </c>
      <c r="K150" s="4"/>
      <c r="L150" s="4" t="s">
        <v>15</v>
      </c>
      <c r="M150" s="4"/>
      <c r="N150" s="4"/>
      <c r="O150" s="4"/>
      <c r="P150" s="4"/>
      <c r="Q150" s="4"/>
      <c r="R150" s="4"/>
      <c r="S150" s="4"/>
      <c r="T150" s="53"/>
      <c r="U150" s="4"/>
      <c r="V150" s="4"/>
      <c r="W150" s="4"/>
    </row>
    <row r="151" spans="1:23" ht="65.25" customHeight="1" x14ac:dyDescent="0.15">
      <c r="A151" s="4" t="s">
        <v>685</v>
      </c>
      <c r="B151" s="112" t="s">
        <v>616</v>
      </c>
      <c r="C151" s="4" t="s">
        <v>617</v>
      </c>
      <c r="D151" s="55" t="s">
        <v>450</v>
      </c>
      <c r="E151" s="55" t="s">
        <v>1145</v>
      </c>
      <c r="F151" s="4" t="s">
        <v>1155</v>
      </c>
      <c r="G151" s="4" t="s">
        <v>1157</v>
      </c>
      <c r="H151" s="121" t="s">
        <v>1144</v>
      </c>
      <c r="I151" s="121"/>
      <c r="J151" s="4" t="s">
        <v>43</v>
      </c>
      <c r="K151" s="4"/>
      <c r="L151" s="4" t="s">
        <v>15</v>
      </c>
      <c r="M151" s="4"/>
      <c r="N151" s="4"/>
      <c r="O151" s="4"/>
      <c r="P151" s="4"/>
      <c r="Q151" s="4"/>
      <c r="R151" s="4"/>
      <c r="S151" s="4"/>
      <c r="T151" s="53"/>
      <c r="U151" s="4"/>
      <c r="V151" s="4"/>
      <c r="W151" s="4"/>
    </row>
    <row r="152" spans="1:23" ht="65.25" customHeight="1" x14ac:dyDescent="0.15">
      <c r="A152" s="4" t="s">
        <v>1195</v>
      </c>
      <c r="B152" s="112" t="s">
        <v>616</v>
      </c>
      <c r="C152" s="4" t="s">
        <v>617</v>
      </c>
      <c r="D152" s="55" t="s">
        <v>450</v>
      </c>
      <c r="E152" s="55" t="s">
        <v>1146</v>
      </c>
      <c r="F152" s="4" t="s">
        <v>1156</v>
      </c>
      <c r="G152" s="4" t="s">
        <v>1158</v>
      </c>
      <c r="H152" s="121" t="s">
        <v>1149</v>
      </c>
      <c r="I152" s="121"/>
      <c r="J152" s="4" t="s">
        <v>43</v>
      </c>
      <c r="K152" s="4"/>
      <c r="L152" s="4" t="s">
        <v>15</v>
      </c>
      <c r="M152" s="4"/>
      <c r="N152" s="4"/>
      <c r="O152" s="4"/>
      <c r="P152" s="4"/>
      <c r="Q152" s="4"/>
      <c r="R152" s="4"/>
      <c r="S152" s="4"/>
      <c r="T152" s="53"/>
      <c r="U152" s="4"/>
      <c r="V152" s="4"/>
      <c r="W152" s="4"/>
    </row>
    <row r="153" spans="1:23" ht="65.25" customHeight="1" x14ac:dyDescent="0.15">
      <c r="A153" s="4" t="s">
        <v>686</v>
      </c>
      <c r="B153" s="112" t="s">
        <v>616</v>
      </c>
      <c r="C153" s="4" t="s">
        <v>617</v>
      </c>
      <c r="D153" s="55" t="s">
        <v>450</v>
      </c>
      <c r="E153" s="55" t="s">
        <v>1181</v>
      </c>
      <c r="F153" s="4" t="s">
        <v>1152</v>
      </c>
      <c r="G153" s="4" t="s">
        <v>1154</v>
      </c>
      <c r="H153" s="121" t="s">
        <v>1153</v>
      </c>
      <c r="I153" s="121"/>
      <c r="J153" s="4" t="s">
        <v>45</v>
      </c>
      <c r="K153" s="4"/>
      <c r="L153" s="4" t="s">
        <v>15</v>
      </c>
      <c r="M153" s="4"/>
      <c r="N153" s="4"/>
      <c r="O153" s="4"/>
      <c r="P153" s="4"/>
      <c r="Q153" s="4"/>
      <c r="R153" s="4"/>
      <c r="S153" s="4"/>
      <c r="T153" s="53"/>
      <c r="U153" s="4"/>
      <c r="V153" s="4"/>
      <c r="W153" s="4"/>
    </row>
    <row r="154" spans="1:23" ht="65.25" customHeight="1" x14ac:dyDescent="0.15">
      <c r="A154" s="4" t="s">
        <v>687</v>
      </c>
      <c r="B154" s="112" t="s">
        <v>616</v>
      </c>
      <c r="C154" s="4" t="s">
        <v>617</v>
      </c>
      <c r="D154" s="55" t="s">
        <v>450</v>
      </c>
      <c r="E154" s="55" t="s">
        <v>1184</v>
      </c>
      <c r="F154" s="4" t="s">
        <v>1066</v>
      </c>
      <c r="G154" s="4" t="s">
        <v>1067</v>
      </c>
      <c r="H154" s="121" t="s">
        <v>1071</v>
      </c>
      <c r="I154" s="121" t="s">
        <v>1068</v>
      </c>
      <c r="J154" s="4" t="s">
        <v>45</v>
      </c>
      <c r="K154" s="4"/>
      <c r="L154" s="4" t="s">
        <v>15</v>
      </c>
      <c r="M154" s="4"/>
      <c r="N154" s="4"/>
      <c r="O154" s="4"/>
      <c r="P154" s="4"/>
      <c r="Q154" s="4"/>
      <c r="R154" s="4"/>
      <c r="S154" s="4"/>
      <c r="T154" s="53"/>
      <c r="U154" s="4"/>
      <c r="V154" s="4"/>
      <c r="W154" s="4"/>
    </row>
    <row r="155" spans="1:23" ht="65.25" customHeight="1" x14ac:dyDescent="0.15">
      <c r="A155" s="4" t="s">
        <v>688</v>
      </c>
      <c r="B155" s="112" t="s">
        <v>616</v>
      </c>
      <c r="C155" s="4" t="s">
        <v>617</v>
      </c>
      <c r="D155" s="55" t="s">
        <v>450</v>
      </c>
      <c r="E155" s="55" t="s">
        <v>1183</v>
      </c>
      <c r="F155" s="4" t="s">
        <v>1069</v>
      </c>
      <c r="G155" s="4" t="s">
        <v>1070</v>
      </c>
      <c r="H155" s="121" t="s">
        <v>1072</v>
      </c>
      <c r="I155" s="121"/>
      <c r="J155" s="4" t="s">
        <v>45</v>
      </c>
      <c r="K155" s="4"/>
      <c r="L155" s="4" t="s">
        <v>15</v>
      </c>
      <c r="M155" s="4"/>
      <c r="N155" s="4"/>
      <c r="O155" s="4"/>
      <c r="P155" s="4"/>
      <c r="Q155" s="4"/>
      <c r="R155" s="4"/>
      <c r="S155" s="4"/>
      <c r="T155" s="53"/>
      <c r="U155" s="4"/>
      <c r="V155" s="4"/>
      <c r="W155" s="4"/>
    </row>
    <row r="156" spans="1:23" ht="65.25" customHeight="1" x14ac:dyDescent="0.15">
      <c r="A156" s="4" t="s">
        <v>723</v>
      </c>
      <c r="B156" s="112" t="s">
        <v>616</v>
      </c>
      <c r="C156" s="4" t="s">
        <v>617</v>
      </c>
      <c r="D156" s="55" t="s">
        <v>450</v>
      </c>
      <c r="E156" s="55" t="s">
        <v>1016</v>
      </c>
      <c r="F156" s="4" t="s">
        <v>1162</v>
      </c>
      <c r="G156" s="4" t="s">
        <v>1163</v>
      </c>
      <c r="H156" s="121" t="s">
        <v>1164</v>
      </c>
      <c r="I156" s="121"/>
      <c r="J156" s="4" t="s">
        <v>44</v>
      </c>
      <c r="K156" s="4"/>
      <c r="L156" s="4" t="s">
        <v>15</v>
      </c>
      <c r="M156" s="4"/>
      <c r="N156" s="4"/>
      <c r="O156" s="4"/>
      <c r="P156" s="4"/>
      <c r="Q156" s="4"/>
      <c r="R156" s="4"/>
      <c r="S156" s="4"/>
      <c r="T156" s="53"/>
      <c r="U156" s="4"/>
      <c r="V156" s="4"/>
      <c r="W156" s="4"/>
    </row>
    <row r="157" spans="1:23" ht="65.25" customHeight="1" x14ac:dyDescent="0.15">
      <c r="A157" s="4" t="s">
        <v>820</v>
      </c>
      <c r="B157" s="112" t="s">
        <v>616</v>
      </c>
      <c r="C157" s="4" t="s">
        <v>617</v>
      </c>
      <c r="D157" s="55" t="s">
        <v>450</v>
      </c>
      <c r="E157" s="55" t="s">
        <v>1141</v>
      </c>
      <c r="F157" s="4" t="s">
        <v>1013</v>
      </c>
      <c r="G157" s="4" t="s">
        <v>1014</v>
      </c>
      <c r="H157" s="121" t="s">
        <v>1015</v>
      </c>
      <c r="I157" s="121"/>
      <c r="J157" s="4" t="s">
        <v>45</v>
      </c>
      <c r="K157" s="4"/>
      <c r="L157" s="4" t="s">
        <v>15</v>
      </c>
      <c r="M157" s="4"/>
      <c r="N157" s="4"/>
      <c r="O157" s="4"/>
      <c r="P157" s="4"/>
      <c r="Q157" s="4"/>
      <c r="R157" s="4"/>
      <c r="S157" s="4"/>
      <c r="T157" s="53"/>
      <c r="U157" s="4"/>
      <c r="V157" s="4"/>
      <c r="W157" s="4"/>
    </row>
    <row r="158" spans="1:23" ht="65.25" customHeight="1" x14ac:dyDescent="0.15">
      <c r="A158" s="4" t="s">
        <v>821</v>
      </c>
      <c r="B158" s="112" t="s">
        <v>616</v>
      </c>
      <c r="C158" s="4" t="s">
        <v>617</v>
      </c>
      <c r="D158" s="55" t="s">
        <v>450</v>
      </c>
      <c r="E158" s="55" t="s">
        <v>1075</v>
      </c>
      <c r="F158" s="4" t="s">
        <v>1077</v>
      </c>
      <c r="G158" s="4" t="s">
        <v>984</v>
      </c>
      <c r="H158" s="121" t="s">
        <v>985</v>
      </c>
      <c r="I158" s="121"/>
      <c r="J158" s="4" t="s">
        <v>45</v>
      </c>
      <c r="K158" s="4"/>
      <c r="L158" s="4" t="s">
        <v>15</v>
      </c>
      <c r="M158" s="4"/>
      <c r="N158" s="4"/>
      <c r="O158" s="4"/>
      <c r="P158" s="4"/>
      <c r="Q158" s="4"/>
      <c r="R158" s="4"/>
      <c r="S158" s="4"/>
      <c r="T158" s="53"/>
      <c r="U158" s="4"/>
      <c r="V158" s="4"/>
      <c r="W158" s="4"/>
    </row>
    <row r="159" spans="1:23" ht="65.25" customHeight="1" x14ac:dyDescent="0.15">
      <c r="A159" s="4" t="s">
        <v>822</v>
      </c>
      <c r="B159" s="112" t="s">
        <v>616</v>
      </c>
      <c r="C159" s="4" t="s">
        <v>617</v>
      </c>
      <c r="D159" s="55" t="s">
        <v>450</v>
      </c>
      <c r="E159" s="55" t="s">
        <v>1112</v>
      </c>
      <c r="F159" s="4" t="s">
        <v>1150</v>
      </c>
      <c r="G159" s="4" t="s">
        <v>1113</v>
      </c>
      <c r="H159" s="121" t="s">
        <v>1165</v>
      </c>
      <c r="I159" s="121"/>
      <c r="J159" s="4" t="s">
        <v>43</v>
      </c>
      <c r="K159" s="4"/>
      <c r="L159" s="4" t="s">
        <v>15</v>
      </c>
      <c r="M159" s="4"/>
      <c r="N159" s="4"/>
      <c r="O159" s="4"/>
      <c r="P159" s="4"/>
      <c r="Q159" s="4"/>
      <c r="R159" s="4"/>
      <c r="S159" s="4"/>
      <c r="T159" s="53"/>
      <c r="U159" s="4"/>
      <c r="V159" s="4"/>
      <c r="W159" s="4"/>
    </row>
    <row r="160" spans="1:23" ht="65.25" customHeight="1" x14ac:dyDescent="0.15">
      <c r="A160" s="4" t="s">
        <v>823</v>
      </c>
      <c r="B160" s="112" t="s">
        <v>616</v>
      </c>
      <c r="C160" s="4" t="s">
        <v>617</v>
      </c>
      <c r="D160" s="4" t="s">
        <v>450</v>
      </c>
      <c r="E160" s="4" t="s">
        <v>1166</v>
      </c>
      <c r="F160" s="4" t="s">
        <v>1062</v>
      </c>
      <c r="G160" s="4" t="s">
        <v>950</v>
      </c>
      <c r="H160" s="121" t="s">
        <v>951</v>
      </c>
      <c r="I160" s="121"/>
      <c r="J160" s="4" t="s">
        <v>43</v>
      </c>
      <c r="K160" s="4"/>
      <c r="L160" s="4" t="s">
        <v>15</v>
      </c>
      <c r="M160" s="4"/>
      <c r="N160" s="4"/>
      <c r="O160" s="4"/>
      <c r="P160" s="4"/>
      <c r="Q160" s="4"/>
      <c r="R160" s="4"/>
      <c r="S160" s="4"/>
      <c r="T160" s="53"/>
      <c r="U160" s="4"/>
      <c r="V160" s="4"/>
      <c r="W160" s="4"/>
    </row>
    <row r="161" spans="1:23" ht="65.25" customHeight="1" x14ac:dyDescent="0.15">
      <c r="A161" s="4" t="s">
        <v>824</v>
      </c>
      <c r="B161" s="112" t="s">
        <v>616</v>
      </c>
      <c r="C161" s="4" t="s">
        <v>617</v>
      </c>
      <c r="D161" s="4" t="s">
        <v>450</v>
      </c>
      <c r="E161" s="4" t="s">
        <v>1182</v>
      </c>
      <c r="F161" s="4" t="s">
        <v>952</v>
      </c>
      <c r="G161" s="4" t="s">
        <v>953</v>
      </c>
      <c r="H161" s="121" t="s">
        <v>954</v>
      </c>
      <c r="I161" s="121"/>
      <c r="J161" s="4" t="s">
        <v>43</v>
      </c>
      <c r="K161" s="4"/>
      <c r="L161" s="4" t="s">
        <v>15</v>
      </c>
      <c r="M161" s="4"/>
      <c r="N161" s="4"/>
      <c r="O161" s="4"/>
      <c r="P161" s="4"/>
      <c r="Q161" s="4"/>
      <c r="R161" s="4"/>
      <c r="S161" s="4"/>
      <c r="T161" s="53"/>
      <c r="U161" s="4"/>
      <c r="V161" s="4"/>
      <c r="W161" s="4"/>
    </row>
    <row r="162" spans="1:23" ht="65.25" customHeight="1" x14ac:dyDescent="0.15">
      <c r="A162" s="4" t="s">
        <v>825</v>
      </c>
      <c r="B162" s="112" t="s">
        <v>616</v>
      </c>
      <c r="C162" s="4" t="s">
        <v>617</v>
      </c>
      <c r="D162" s="4" t="s">
        <v>450</v>
      </c>
      <c r="E162" s="4" t="s">
        <v>1177</v>
      </c>
      <c r="F162" s="4" t="s">
        <v>955</v>
      </c>
      <c r="G162" s="4" t="s">
        <v>956</v>
      </c>
      <c r="H162" s="121" t="s">
        <v>959</v>
      </c>
      <c r="I162" s="121"/>
      <c r="J162" s="4" t="s">
        <v>43</v>
      </c>
      <c r="K162" s="4"/>
      <c r="L162" s="4" t="s">
        <v>15</v>
      </c>
      <c r="M162" s="4"/>
      <c r="N162" s="4"/>
      <c r="O162" s="4"/>
      <c r="P162" s="4"/>
      <c r="Q162" s="4"/>
      <c r="R162" s="4"/>
      <c r="S162" s="4"/>
      <c r="T162" s="53"/>
      <c r="U162" s="4"/>
      <c r="V162" s="4"/>
      <c r="W162" s="4"/>
    </row>
    <row r="163" spans="1:23" ht="65.25" customHeight="1" x14ac:dyDescent="0.15">
      <c r="A163" s="4" t="s">
        <v>826</v>
      </c>
      <c r="B163" s="112" t="s">
        <v>616</v>
      </c>
      <c r="C163" s="4" t="s">
        <v>617</v>
      </c>
      <c r="D163" s="55" t="s">
        <v>450</v>
      </c>
      <c r="E163" s="55" t="s">
        <v>807</v>
      </c>
      <c r="F163" s="4" t="s">
        <v>1063</v>
      </c>
      <c r="G163" s="4" t="s">
        <v>1065</v>
      </c>
      <c r="H163" s="121" t="s">
        <v>776</v>
      </c>
      <c r="I163" s="121"/>
      <c r="J163" s="4" t="s">
        <v>43</v>
      </c>
      <c r="K163" s="4"/>
      <c r="L163" s="4" t="s">
        <v>15</v>
      </c>
      <c r="M163" s="4"/>
      <c r="N163" s="4"/>
      <c r="O163" s="4"/>
      <c r="P163" s="4"/>
      <c r="Q163" s="4"/>
      <c r="R163" s="4"/>
      <c r="S163" s="4"/>
      <c r="T163" s="53"/>
      <c r="U163" s="4"/>
      <c r="V163" s="4"/>
      <c r="W163" s="4"/>
    </row>
    <row r="164" spans="1:23" ht="65.25" customHeight="1" x14ac:dyDescent="0.15">
      <c r="A164" s="4" t="s">
        <v>827</v>
      </c>
      <c r="B164" s="112" t="s">
        <v>616</v>
      </c>
      <c r="C164" s="4" t="s">
        <v>617</v>
      </c>
      <c r="D164" s="55" t="s">
        <v>450</v>
      </c>
      <c r="E164" s="55" t="s">
        <v>807</v>
      </c>
      <c r="F164" s="4" t="s">
        <v>1064</v>
      </c>
      <c r="G164" s="4" t="s">
        <v>998</v>
      </c>
      <c r="H164" s="121" t="s">
        <v>999</v>
      </c>
      <c r="I164" s="121"/>
      <c r="J164" s="4" t="s">
        <v>44</v>
      </c>
      <c r="K164" s="4"/>
      <c r="L164" s="4" t="s">
        <v>15</v>
      </c>
      <c r="M164" s="4"/>
      <c r="N164" s="4"/>
      <c r="O164" s="4"/>
      <c r="P164" s="4"/>
      <c r="Q164" s="4"/>
      <c r="R164" s="4"/>
      <c r="S164" s="4"/>
      <c r="T164" s="53"/>
      <c r="U164" s="4"/>
      <c r="V164" s="4"/>
      <c r="W164" s="4"/>
    </row>
    <row r="165" spans="1:23" ht="65.25" customHeight="1" x14ac:dyDescent="0.15">
      <c r="A165" s="4" t="s">
        <v>828</v>
      </c>
      <c r="B165" s="112" t="s">
        <v>616</v>
      </c>
      <c r="C165" s="4" t="s">
        <v>617</v>
      </c>
      <c r="D165" s="4" t="s">
        <v>450</v>
      </c>
      <c r="E165" s="4" t="s">
        <v>1177</v>
      </c>
      <c r="F165" s="4" t="s">
        <v>815</v>
      </c>
      <c r="G165" s="4" t="s">
        <v>623</v>
      </c>
      <c r="H165" s="121" t="s">
        <v>798</v>
      </c>
      <c r="I165" s="121" t="s">
        <v>625</v>
      </c>
      <c r="J165" s="4" t="s">
        <v>43</v>
      </c>
      <c r="K165" s="4"/>
      <c r="L165" s="4" t="s">
        <v>15</v>
      </c>
      <c r="M165" s="4"/>
      <c r="N165" s="4"/>
      <c r="O165" s="4"/>
      <c r="P165" s="4"/>
      <c r="Q165" s="4"/>
      <c r="R165" s="4"/>
      <c r="S165" s="4"/>
      <c r="T165" s="53"/>
      <c r="U165" s="4"/>
      <c r="V165" s="4"/>
      <c r="W165" s="4"/>
    </row>
    <row r="166" spans="1:23" ht="65.25" customHeight="1" x14ac:dyDescent="0.15">
      <c r="A166" s="4" t="s">
        <v>829</v>
      </c>
      <c r="B166" s="112" t="s">
        <v>616</v>
      </c>
      <c r="C166" s="4" t="s">
        <v>617</v>
      </c>
      <c r="D166" s="4" t="s">
        <v>450</v>
      </c>
      <c r="E166" s="4" t="s">
        <v>1177</v>
      </c>
      <c r="F166" s="4" t="s">
        <v>816</v>
      </c>
      <c r="G166" s="4" t="s">
        <v>622</v>
      </c>
      <c r="H166" s="121" t="s">
        <v>799</v>
      </c>
      <c r="I166" s="121" t="s">
        <v>624</v>
      </c>
      <c r="J166" s="4" t="s">
        <v>43</v>
      </c>
      <c r="K166" s="4"/>
      <c r="L166" s="4" t="s">
        <v>15</v>
      </c>
      <c r="M166" s="4"/>
      <c r="N166" s="4"/>
      <c r="O166" s="4"/>
      <c r="P166" s="4"/>
      <c r="Q166" s="4"/>
      <c r="R166" s="4"/>
      <c r="S166" s="4"/>
      <c r="T166" s="53"/>
      <c r="U166" s="4"/>
      <c r="V166" s="4"/>
      <c r="W166" s="4"/>
    </row>
    <row r="167" spans="1:23" ht="65.25" customHeight="1" x14ac:dyDescent="0.15">
      <c r="A167" s="4" t="s">
        <v>830</v>
      </c>
      <c r="B167" s="112" t="s">
        <v>616</v>
      </c>
      <c r="C167" s="4" t="s">
        <v>617</v>
      </c>
      <c r="D167" s="55" t="s">
        <v>450</v>
      </c>
      <c r="E167" s="4" t="s">
        <v>1177</v>
      </c>
      <c r="F167" s="4" t="s">
        <v>1093</v>
      </c>
      <c r="G167" s="4" t="s">
        <v>1094</v>
      </c>
      <c r="H167" s="121" t="s">
        <v>1007</v>
      </c>
      <c r="I167" s="121" t="s">
        <v>1095</v>
      </c>
      <c r="J167" s="4" t="s">
        <v>44</v>
      </c>
      <c r="K167" s="4"/>
      <c r="L167" s="4" t="s">
        <v>15</v>
      </c>
      <c r="M167" s="4"/>
      <c r="N167" s="4"/>
      <c r="O167" s="4"/>
      <c r="P167" s="4"/>
      <c r="Q167" s="4"/>
      <c r="R167" s="4"/>
      <c r="S167" s="4"/>
      <c r="T167" s="53"/>
      <c r="U167" s="4"/>
      <c r="V167" s="4"/>
      <c r="W167" s="4"/>
    </row>
    <row r="168" spans="1:23" ht="65.25" customHeight="1" x14ac:dyDescent="0.15">
      <c r="A168" s="4" t="s">
        <v>831</v>
      </c>
      <c r="B168" s="112" t="s">
        <v>616</v>
      </c>
      <c r="C168" s="4" t="s">
        <v>617</v>
      </c>
      <c r="D168" s="55" t="s">
        <v>450</v>
      </c>
      <c r="E168" s="55" t="s">
        <v>1179</v>
      </c>
      <c r="F168" s="4" t="s">
        <v>1073</v>
      </c>
      <c r="G168" s="4" t="s">
        <v>1014</v>
      </c>
      <c r="H168" s="121" t="s">
        <v>1074</v>
      </c>
      <c r="I168" s="121" t="s">
        <v>1082</v>
      </c>
      <c r="J168" s="4" t="s">
        <v>45</v>
      </c>
      <c r="K168" s="4"/>
      <c r="L168" s="4" t="s">
        <v>15</v>
      </c>
      <c r="M168" s="4"/>
      <c r="N168" s="4"/>
      <c r="O168" s="4"/>
      <c r="P168" s="4"/>
      <c r="Q168" s="4"/>
      <c r="R168" s="4"/>
      <c r="S168" s="4"/>
      <c r="T168" s="53"/>
      <c r="U168" s="4"/>
      <c r="V168" s="4"/>
      <c r="W168" s="4"/>
    </row>
    <row r="169" spans="1:23" ht="65.25" customHeight="1" x14ac:dyDescent="0.15">
      <c r="A169" s="4" t="s">
        <v>832</v>
      </c>
      <c r="B169" s="112" t="s">
        <v>616</v>
      </c>
      <c r="C169" s="4" t="s">
        <v>617</v>
      </c>
      <c r="D169" s="55" t="s">
        <v>450</v>
      </c>
      <c r="E169" s="55" t="s">
        <v>1075</v>
      </c>
      <c r="F169" s="4" t="s">
        <v>1081</v>
      </c>
      <c r="G169" s="4" t="s">
        <v>984</v>
      </c>
      <c r="H169" s="121" t="s">
        <v>985</v>
      </c>
      <c r="I169" s="121"/>
      <c r="J169" s="4" t="s">
        <v>45</v>
      </c>
      <c r="K169" s="4"/>
      <c r="L169" s="4" t="s">
        <v>15</v>
      </c>
      <c r="M169" s="4"/>
      <c r="N169" s="4"/>
      <c r="O169" s="4"/>
      <c r="P169" s="4"/>
      <c r="Q169" s="4"/>
      <c r="R169" s="4"/>
      <c r="S169" s="4"/>
      <c r="T169" s="53"/>
      <c r="U169" s="4"/>
      <c r="V169" s="4"/>
      <c r="W169" s="4"/>
    </row>
    <row r="170" spans="1:23" ht="65.25" customHeight="1" x14ac:dyDescent="0.15">
      <c r="A170" s="4" t="s">
        <v>833</v>
      </c>
      <c r="B170" s="112" t="s">
        <v>616</v>
      </c>
      <c r="C170" s="4" t="s">
        <v>617</v>
      </c>
      <c r="D170" s="55" t="s">
        <v>450</v>
      </c>
      <c r="E170" s="55" t="s">
        <v>1178</v>
      </c>
      <c r="F170" s="4" t="s">
        <v>1078</v>
      </c>
      <c r="G170" s="4" t="s">
        <v>792</v>
      </c>
      <c r="H170" s="121" t="s">
        <v>1080</v>
      </c>
      <c r="I170" s="121" t="s">
        <v>1083</v>
      </c>
      <c r="J170" s="4" t="s">
        <v>45</v>
      </c>
      <c r="K170" s="4"/>
      <c r="L170" s="4" t="s">
        <v>15</v>
      </c>
      <c r="M170" s="4"/>
      <c r="N170" s="4"/>
      <c r="O170" s="4"/>
      <c r="P170" s="4"/>
      <c r="Q170" s="4"/>
      <c r="R170" s="4"/>
      <c r="S170" s="4"/>
      <c r="T170" s="53"/>
      <c r="U170" s="4"/>
      <c r="V170" s="4"/>
      <c r="W170" s="4"/>
    </row>
    <row r="171" spans="1:23" ht="65.25" customHeight="1" x14ac:dyDescent="0.15">
      <c r="A171" s="4" t="s">
        <v>834</v>
      </c>
      <c r="B171" s="112" t="s">
        <v>616</v>
      </c>
      <c r="C171" s="4" t="s">
        <v>617</v>
      </c>
      <c r="D171" s="55" t="s">
        <v>450</v>
      </c>
      <c r="E171" s="55" t="s">
        <v>1179</v>
      </c>
      <c r="F171" s="4" t="s">
        <v>1079</v>
      </c>
      <c r="G171" s="4" t="s">
        <v>982</v>
      </c>
      <c r="H171" s="121" t="s">
        <v>983</v>
      </c>
      <c r="I171" s="121"/>
      <c r="J171" s="4" t="s">
        <v>45</v>
      </c>
      <c r="K171" s="4"/>
      <c r="L171" s="4" t="s">
        <v>15</v>
      </c>
      <c r="M171" s="4"/>
      <c r="N171" s="4"/>
      <c r="O171" s="4"/>
      <c r="P171" s="4"/>
      <c r="Q171" s="4"/>
      <c r="R171" s="4"/>
      <c r="S171" s="4"/>
      <c r="T171" s="53"/>
      <c r="U171" s="4"/>
      <c r="V171" s="4"/>
      <c r="W171" s="4"/>
    </row>
    <row r="172" spans="1:23" ht="65.25" customHeight="1" x14ac:dyDescent="0.15">
      <c r="A172" s="4" t="s">
        <v>835</v>
      </c>
      <c r="B172" s="112" t="s">
        <v>616</v>
      </c>
      <c r="C172" s="4" t="s">
        <v>1101</v>
      </c>
      <c r="D172" s="4" t="s">
        <v>450</v>
      </c>
      <c r="E172" s="4" t="s">
        <v>621</v>
      </c>
      <c r="F172" s="4" t="s">
        <v>1174</v>
      </c>
      <c r="G172" s="4" t="s">
        <v>1175</v>
      </c>
      <c r="H172" s="121" t="s">
        <v>1176</v>
      </c>
      <c r="I172" s="121"/>
      <c r="J172" s="4" t="s">
        <v>46</v>
      </c>
      <c r="K172" s="4"/>
      <c r="L172" s="4" t="s">
        <v>15</v>
      </c>
      <c r="M172" s="4"/>
      <c r="N172" s="4"/>
      <c r="O172" s="4"/>
      <c r="P172" s="4"/>
      <c r="Q172" s="4"/>
      <c r="R172" s="4"/>
      <c r="S172" s="4"/>
      <c r="T172" s="53"/>
      <c r="U172" s="4"/>
      <c r="V172" s="4"/>
      <c r="W172" s="4"/>
    </row>
    <row r="173" spans="1:23" ht="65.25" customHeight="1" x14ac:dyDescent="0.15">
      <c r="A173" s="4" t="s">
        <v>836</v>
      </c>
      <c r="B173" s="112" t="s">
        <v>616</v>
      </c>
      <c r="C173" s="4" t="s">
        <v>617</v>
      </c>
      <c r="D173" s="4" t="s">
        <v>450</v>
      </c>
      <c r="E173" s="4" t="s">
        <v>1177</v>
      </c>
      <c r="F173" s="4" t="s">
        <v>960</v>
      </c>
      <c r="G173" s="4" t="s">
        <v>797</v>
      </c>
      <c r="H173" s="121" t="s">
        <v>626</v>
      </c>
      <c r="I173" s="121"/>
      <c r="J173" s="4" t="s">
        <v>46</v>
      </c>
      <c r="K173" s="4"/>
      <c r="L173" s="4" t="s">
        <v>15</v>
      </c>
      <c r="M173" s="4"/>
      <c r="N173" s="4"/>
      <c r="O173" s="4"/>
      <c r="P173" s="4"/>
      <c r="Q173" s="4"/>
      <c r="R173" s="4"/>
      <c r="S173" s="4"/>
      <c r="T173" s="53"/>
      <c r="U173" s="4"/>
      <c r="V173" s="4"/>
      <c r="W173" s="4"/>
    </row>
    <row r="174" spans="1:23" ht="65.25" customHeight="1" x14ac:dyDescent="0.15">
      <c r="A174" s="4" t="s">
        <v>837</v>
      </c>
      <c r="B174" s="112" t="s">
        <v>616</v>
      </c>
      <c r="C174" s="4" t="s">
        <v>617</v>
      </c>
      <c r="D174" s="4" t="s">
        <v>450</v>
      </c>
      <c r="E174" s="4" t="s">
        <v>1177</v>
      </c>
      <c r="F174" s="4" t="s">
        <v>961</v>
      </c>
      <c r="G174" s="4" t="s">
        <v>962</v>
      </c>
      <c r="H174" s="121" t="s">
        <v>963</v>
      </c>
      <c r="I174" s="121"/>
      <c r="J174" s="4" t="s">
        <v>14</v>
      </c>
      <c r="K174" s="4"/>
      <c r="L174" s="4" t="s">
        <v>15</v>
      </c>
      <c r="M174" s="4"/>
      <c r="N174" s="4"/>
      <c r="O174" s="4"/>
      <c r="P174" s="4"/>
      <c r="Q174" s="4"/>
      <c r="R174" s="4"/>
      <c r="S174" s="4"/>
      <c r="T174" s="53"/>
      <c r="U174" s="4"/>
      <c r="V174" s="4"/>
      <c r="W174" s="4"/>
    </row>
    <row r="175" spans="1:23" ht="65.25" customHeight="1" x14ac:dyDescent="0.15">
      <c r="A175" s="4" t="s">
        <v>855</v>
      </c>
      <c r="B175" s="112" t="s">
        <v>616</v>
      </c>
      <c r="C175" s="4" t="s">
        <v>617</v>
      </c>
      <c r="D175" s="4" t="s">
        <v>450</v>
      </c>
      <c r="E175" s="4" t="s">
        <v>1177</v>
      </c>
      <c r="F175" s="4" t="s">
        <v>1084</v>
      </c>
      <c r="G175" s="4" t="s">
        <v>1085</v>
      </c>
      <c r="H175" s="121" t="s">
        <v>1086</v>
      </c>
      <c r="I175" s="121"/>
      <c r="J175" s="4" t="s">
        <v>43</v>
      </c>
      <c r="K175" s="4"/>
      <c r="L175" s="4" t="s">
        <v>15</v>
      </c>
      <c r="M175" s="4"/>
      <c r="N175" s="4"/>
      <c r="O175" s="4"/>
      <c r="P175" s="4"/>
      <c r="Q175" s="4"/>
      <c r="R175" s="4"/>
      <c r="S175" s="4"/>
      <c r="T175" s="53"/>
      <c r="U175" s="4"/>
      <c r="V175" s="4"/>
      <c r="W175" s="4"/>
    </row>
    <row r="176" spans="1:23" ht="65.25" customHeight="1" x14ac:dyDescent="0.15">
      <c r="A176" s="4" t="s">
        <v>856</v>
      </c>
      <c r="B176" s="112" t="s">
        <v>616</v>
      </c>
      <c r="C176" s="4" t="s">
        <v>617</v>
      </c>
      <c r="D176" s="55" t="s">
        <v>450</v>
      </c>
      <c r="E176" s="55" t="s">
        <v>1141</v>
      </c>
      <c r="F176" s="4" t="s">
        <v>1087</v>
      </c>
      <c r="G176" s="4" t="s">
        <v>1088</v>
      </c>
      <c r="H176" s="121" t="s">
        <v>1091</v>
      </c>
      <c r="I176" s="121" t="s">
        <v>1092</v>
      </c>
      <c r="J176" s="4" t="s">
        <v>43</v>
      </c>
      <c r="K176" s="4"/>
      <c r="L176" s="4" t="s">
        <v>15</v>
      </c>
      <c r="M176" s="4"/>
      <c r="N176" s="4"/>
      <c r="O176" s="4"/>
      <c r="P176" s="4"/>
      <c r="Q176" s="4"/>
      <c r="R176" s="4"/>
      <c r="S176" s="4"/>
      <c r="T176" s="53"/>
      <c r="U176" s="4"/>
      <c r="V176" s="4"/>
      <c r="W176" s="4"/>
    </row>
    <row r="177" spans="1:23" ht="65.25" customHeight="1" x14ac:dyDescent="0.15">
      <c r="A177" s="4" t="s">
        <v>857</v>
      </c>
      <c r="B177" s="112" t="s">
        <v>616</v>
      </c>
      <c r="C177" s="4" t="s">
        <v>617</v>
      </c>
      <c r="D177" s="55" t="s">
        <v>450</v>
      </c>
      <c r="E177" s="55" t="s">
        <v>1141</v>
      </c>
      <c r="F177" s="4" t="s">
        <v>1096</v>
      </c>
      <c r="G177" s="4" t="s">
        <v>1089</v>
      </c>
      <c r="H177" s="121" t="s">
        <v>1090</v>
      </c>
      <c r="I177" s="121" t="s">
        <v>1092</v>
      </c>
      <c r="J177" s="4" t="s">
        <v>43</v>
      </c>
      <c r="K177" s="4"/>
      <c r="L177" s="4" t="s">
        <v>15</v>
      </c>
      <c r="M177" s="4"/>
      <c r="N177" s="4"/>
      <c r="O177" s="4"/>
      <c r="P177" s="4"/>
      <c r="Q177" s="4"/>
      <c r="R177" s="4"/>
      <c r="S177" s="4"/>
      <c r="T177" s="53"/>
      <c r="U177" s="4"/>
      <c r="V177" s="4"/>
      <c r="W177" s="4"/>
    </row>
    <row r="178" spans="1:23" ht="65.25" customHeight="1" x14ac:dyDescent="0.15">
      <c r="A178" s="4" t="s">
        <v>858</v>
      </c>
      <c r="B178" s="112" t="s">
        <v>616</v>
      </c>
      <c r="C178" s="4" t="s">
        <v>617</v>
      </c>
      <c r="D178" s="55" t="s">
        <v>450</v>
      </c>
      <c r="E178" s="55" t="s">
        <v>1141</v>
      </c>
      <c r="F178" s="4" t="s">
        <v>1097</v>
      </c>
      <c r="G178" s="4" t="s">
        <v>1020</v>
      </c>
      <c r="H178" s="121" t="s">
        <v>1098</v>
      </c>
      <c r="I178" s="121"/>
      <c r="J178" s="4" t="s">
        <v>44</v>
      </c>
      <c r="K178" s="4"/>
      <c r="L178" s="4" t="s">
        <v>15</v>
      </c>
      <c r="M178" s="4"/>
      <c r="N178" s="4"/>
      <c r="O178" s="4"/>
      <c r="P178" s="4"/>
      <c r="Q178" s="4"/>
      <c r="R178" s="4"/>
      <c r="S178" s="4"/>
      <c r="T178" s="53"/>
      <c r="U178" s="4"/>
      <c r="V178" s="4"/>
      <c r="W178" s="4"/>
    </row>
    <row r="179" spans="1:23" ht="65.25" customHeight="1" x14ac:dyDescent="0.15">
      <c r="A179" s="4" t="s">
        <v>906</v>
      </c>
      <c r="B179" s="112" t="s">
        <v>616</v>
      </c>
      <c r="C179" s="4" t="s">
        <v>617</v>
      </c>
      <c r="D179" s="4" t="s">
        <v>450</v>
      </c>
      <c r="E179" s="55" t="s">
        <v>1141</v>
      </c>
      <c r="F179" s="4" t="s">
        <v>793</v>
      </c>
      <c r="G179" s="4" t="s">
        <v>794</v>
      </c>
      <c r="H179" s="121" t="s">
        <v>1099</v>
      </c>
      <c r="I179" s="121"/>
      <c r="J179" s="4" t="s">
        <v>43</v>
      </c>
      <c r="K179" s="4"/>
      <c r="L179" s="4" t="s">
        <v>15</v>
      </c>
      <c r="M179" s="4"/>
      <c r="N179" s="4"/>
      <c r="O179" s="4"/>
      <c r="P179" s="4"/>
      <c r="Q179" s="4"/>
      <c r="R179" s="4"/>
      <c r="S179" s="4"/>
      <c r="T179" s="53"/>
      <c r="U179" s="4"/>
      <c r="V179" s="4"/>
      <c r="W179" s="4"/>
    </row>
    <row r="180" spans="1:23" ht="65.25" customHeight="1" x14ac:dyDescent="0.15">
      <c r="A180" s="4" t="s">
        <v>907</v>
      </c>
      <c r="B180" s="112" t="s">
        <v>616</v>
      </c>
      <c r="C180" s="4" t="s">
        <v>617</v>
      </c>
      <c r="D180" s="4" t="s">
        <v>450</v>
      </c>
      <c r="E180" s="55" t="s">
        <v>1141</v>
      </c>
      <c r="F180" s="4" t="s">
        <v>796</v>
      </c>
      <c r="G180" s="4" t="s">
        <v>795</v>
      </c>
      <c r="H180" s="121" t="s">
        <v>1100</v>
      </c>
      <c r="I180" s="121"/>
      <c r="J180" s="4" t="s">
        <v>44</v>
      </c>
      <c r="K180" s="4"/>
      <c r="L180" s="4" t="s">
        <v>15</v>
      </c>
      <c r="M180" s="4"/>
      <c r="N180" s="4"/>
      <c r="O180" s="4"/>
      <c r="P180" s="4"/>
      <c r="Q180" s="4"/>
      <c r="R180" s="4"/>
      <c r="S180" s="4"/>
      <c r="T180" s="53"/>
      <c r="U180" s="4"/>
      <c r="V180" s="4"/>
      <c r="W180" s="4"/>
    </row>
    <row r="181" spans="1:23" ht="65.25" customHeight="1" x14ac:dyDescent="0.15">
      <c r="A181" s="4" t="s">
        <v>908</v>
      </c>
      <c r="B181" s="112" t="s">
        <v>616</v>
      </c>
      <c r="C181" s="4" t="s">
        <v>1101</v>
      </c>
      <c r="D181" s="4" t="s">
        <v>450</v>
      </c>
      <c r="E181" s="4" t="s">
        <v>1180</v>
      </c>
      <c r="F181" s="4" t="s">
        <v>1111</v>
      </c>
      <c r="G181" s="4" t="s">
        <v>817</v>
      </c>
      <c r="H181" s="121" t="s">
        <v>1107</v>
      </c>
      <c r="I181" s="121"/>
      <c r="J181" s="4" t="s">
        <v>43</v>
      </c>
      <c r="K181" s="4"/>
      <c r="L181" s="4" t="s">
        <v>15</v>
      </c>
      <c r="M181" s="4"/>
      <c r="N181" s="4"/>
      <c r="O181" s="4"/>
      <c r="P181" s="4"/>
      <c r="Q181" s="4"/>
      <c r="R181" s="4"/>
      <c r="S181" s="4"/>
      <c r="T181" s="53"/>
      <c r="U181" s="4"/>
      <c r="V181" s="4"/>
      <c r="W181" s="4"/>
    </row>
    <row r="182" spans="1:23" ht="65.25" customHeight="1" x14ac:dyDescent="0.15">
      <c r="A182" s="4" t="s">
        <v>909</v>
      </c>
      <c r="B182" s="112" t="s">
        <v>616</v>
      </c>
      <c r="C182" s="4" t="s">
        <v>1101</v>
      </c>
      <c r="D182" s="4" t="s">
        <v>450</v>
      </c>
      <c r="E182" s="4" t="s">
        <v>1181</v>
      </c>
      <c r="F182" s="4" t="s">
        <v>627</v>
      </c>
      <c r="G182" s="4" t="s">
        <v>818</v>
      </c>
      <c r="H182" s="121" t="s">
        <v>1110</v>
      </c>
      <c r="I182" s="121"/>
      <c r="J182" s="4" t="s">
        <v>43</v>
      </c>
      <c r="K182" s="4"/>
      <c r="L182" s="4" t="s">
        <v>15</v>
      </c>
      <c r="M182" s="4"/>
      <c r="N182" s="4"/>
      <c r="O182" s="4"/>
      <c r="P182" s="4"/>
      <c r="Q182" s="4"/>
      <c r="R182" s="4"/>
      <c r="S182" s="4"/>
      <c r="T182" s="53"/>
      <c r="U182" s="4"/>
      <c r="V182" s="4"/>
      <c r="W182" s="4"/>
    </row>
    <row r="183" spans="1:23" ht="65.25" customHeight="1" x14ac:dyDescent="0.15">
      <c r="A183" s="4" t="s">
        <v>910</v>
      </c>
      <c r="B183" s="112" t="s">
        <v>616</v>
      </c>
      <c r="C183" s="4" t="s">
        <v>1101</v>
      </c>
      <c r="D183" s="4" t="s">
        <v>450</v>
      </c>
      <c r="E183" s="55" t="s">
        <v>1167</v>
      </c>
      <c r="F183" s="4" t="s">
        <v>957</v>
      </c>
      <c r="G183" s="4" t="s">
        <v>628</v>
      </c>
      <c r="H183" s="121" t="s">
        <v>1107</v>
      </c>
      <c r="I183" s="121"/>
      <c r="J183" s="4" t="s">
        <v>43</v>
      </c>
      <c r="K183" s="4"/>
      <c r="L183" s="4" t="s">
        <v>15</v>
      </c>
      <c r="M183" s="4"/>
      <c r="N183" s="4"/>
      <c r="O183" s="4"/>
      <c r="P183" s="4"/>
      <c r="Q183" s="4"/>
      <c r="R183" s="4"/>
      <c r="S183" s="4"/>
      <c r="T183" s="53"/>
      <c r="U183" s="4"/>
      <c r="V183" s="4"/>
      <c r="W183" s="4"/>
    </row>
    <row r="184" spans="1:23" ht="65.25" customHeight="1" x14ac:dyDescent="0.15">
      <c r="A184" s="4" t="s">
        <v>911</v>
      </c>
      <c r="B184" s="112" t="s">
        <v>616</v>
      </c>
      <c r="C184" s="4" t="s">
        <v>1101</v>
      </c>
      <c r="D184" s="4" t="s">
        <v>450</v>
      </c>
      <c r="E184" s="55" t="s">
        <v>1167</v>
      </c>
      <c r="F184" s="4" t="s">
        <v>958</v>
      </c>
      <c r="G184" s="4" t="s">
        <v>628</v>
      </c>
      <c r="H184" s="121" t="s">
        <v>1110</v>
      </c>
      <c r="I184" s="121"/>
      <c r="J184" s="4" t="s">
        <v>43</v>
      </c>
      <c r="K184" s="4"/>
      <c r="L184" s="4" t="s">
        <v>15</v>
      </c>
      <c r="M184" s="4"/>
      <c r="N184" s="4"/>
      <c r="O184" s="4"/>
      <c r="P184" s="4"/>
      <c r="Q184" s="4"/>
      <c r="R184" s="4"/>
      <c r="S184" s="4"/>
      <c r="T184" s="53"/>
      <c r="U184" s="4"/>
      <c r="V184" s="4"/>
      <c r="W184" s="4"/>
    </row>
    <row r="185" spans="1:23" ht="65.25" customHeight="1" x14ac:dyDescent="0.15">
      <c r="A185" s="4" t="s">
        <v>912</v>
      </c>
      <c r="B185" s="112" t="s">
        <v>616</v>
      </c>
      <c r="C185" s="4" t="s">
        <v>1101</v>
      </c>
      <c r="D185" s="4" t="s">
        <v>450</v>
      </c>
      <c r="E185" s="55" t="s">
        <v>1168</v>
      </c>
      <c r="F185" s="4" t="s">
        <v>1105</v>
      </c>
      <c r="G185" s="4" t="s">
        <v>1106</v>
      </c>
      <c r="H185" s="121" t="s">
        <v>1107</v>
      </c>
      <c r="I185" s="121"/>
      <c r="J185" s="4" t="s">
        <v>43</v>
      </c>
      <c r="K185" s="4"/>
      <c r="L185" s="4" t="s">
        <v>15</v>
      </c>
      <c r="M185" s="4"/>
      <c r="N185" s="4"/>
      <c r="O185" s="4"/>
      <c r="P185" s="4"/>
      <c r="Q185" s="4"/>
      <c r="R185" s="4"/>
      <c r="S185" s="4"/>
      <c r="T185" s="53"/>
      <c r="U185" s="4"/>
      <c r="V185" s="4"/>
      <c r="W185" s="4"/>
    </row>
    <row r="186" spans="1:23" ht="65.25" customHeight="1" x14ac:dyDescent="0.15">
      <c r="A186" s="4" t="s">
        <v>913</v>
      </c>
      <c r="B186" s="112" t="s">
        <v>616</v>
      </c>
      <c r="C186" s="4" t="s">
        <v>1101</v>
      </c>
      <c r="D186" s="4" t="s">
        <v>450</v>
      </c>
      <c r="E186" s="4" t="s">
        <v>1186</v>
      </c>
      <c r="F186" s="4" t="s">
        <v>1108</v>
      </c>
      <c r="G186" s="4" t="s">
        <v>1109</v>
      </c>
      <c r="H186" s="121" t="s">
        <v>1110</v>
      </c>
      <c r="I186" s="121"/>
      <c r="J186" s="4" t="s">
        <v>43</v>
      </c>
      <c r="K186" s="4"/>
      <c r="L186" s="4" t="s">
        <v>15</v>
      </c>
      <c r="M186" s="4"/>
      <c r="N186" s="4"/>
      <c r="O186" s="4"/>
      <c r="P186" s="4"/>
      <c r="Q186" s="4"/>
      <c r="R186" s="4"/>
      <c r="S186" s="4"/>
      <c r="T186" s="53"/>
      <c r="U186" s="4"/>
      <c r="V186" s="4"/>
      <c r="W186" s="4"/>
    </row>
    <row r="187" spans="1:23" ht="65.25" customHeight="1" x14ac:dyDescent="0.15">
      <c r="A187" s="4" t="s">
        <v>914</v>
      </c>
      <c r="B187" s="115" t="s">
        <v>1188</v>
      </c>
      <c r="C187" s="4" t="s">
        <v>1185</v>
      </c>
      <c r="D187" s="4" t="s">
        <v>450</v>
      </c>
      <c r="E187" s="4" t="s">
        <v>1215</v>
      </c>
      <c r="F187" s="4" t="s">
        <v>1216</v>
      </c>
      <c r="G187" s="4" t="s">
        <v>1217</v>
      </c>
      <c r="H187" s="121" t="s">
        <v>1189</v>
      </c>
      <c r="I187" s="121"/>
      <c r="J187" s="4" t="s">
        <v>45</v>
      </c>
      <c r="K187" s="4"/>
      <c r="L187" s="4" t="s">
        <v>30</v>
      </c>
      <c r="M187" s="4"/>
      <c r="N187" s="4"/>
      <c r="O187" s="4"/>
      <c r="P187" s="4"/>
      <c r="Q187" s="4"/>
      <c r="R187" s="4"/>
      <c r="S187" s="4"/>
      <c r="T187" s="53"/>
      <c r="U187" s="4"/>
      <c r="V187" s="4"/>
      <c r="W187" s="4"/>
    </row>
    <row r="188" spans="1:23" ht="65.25" customHeight="1" x14ac:dyDescent="0.15">
      <c r="A188" s="4" t="s">
        <v>915</v>
      </c>
      <c r="B188" s="115" t="s">
        <v>1188</v>
      </c>
      <c r="C188" s="4" t="s">
        <v>1185</v>
      </c>
      <c r="D188" s="4" t="s">
        <v>450</v>
      </c>
      <c r="E188" s="4" t="s">
        <v>1215</v>
      </c>
      <c r="F188" s="4" t="s">
        <v>1218</v>
      </c>
      <c r="G188" s="4" t="s">
        <v>1219</v>
      </c>
      <c r="H188" s="121" t="s">
        <v>1220</v>
      </c>
      <c r="I188" s="121"/>
      <c r="J188" s="4" t="s">
        <v>45</v>
      </c>
      <c r="K188" s="4"/>
      <c r="L188" s="4" t="s">
        <v>30</v>
      </c>
      <c r="M188" s="4"/>
      <c r="N188" s="4"/>
      <c r="O188" s="4"/>
      <c r="P188" s="4"/>
      <c r="Q188" s="4"/>
      <c r="R188" s="4"/>
      <c r="S188" s="4"/>
      <c r="T188" s="53"/>
      <c r="U188" s="4"/>
      <c r="V188" s="4"/>
      <c r="W188" s="4"/>
    </row>
    <row r="189" spans="1:23" ht="65.25" customHeight="1" x14ac:dyDescent="0.15">
      <c r="A189" s="4" t="s">
        <v>916</v>
      </c>
      <c r="B189" s="115" t="s">
        <v>1188</v>
      </c>
      <c r="C189" s="4" t="s">
        <v>1185</v>
      </c>
      <c r="D189" s="4" t="s">
        <v>450</v>
      </c>
      <c r="E189" s="4" t="s">
        <v>1215</v>
      </c>
      <c r="F189" s="4" t="s">
        <v>1221</v>
      </c>
      <c r="G189" s="4" t="s">
        <v>1222</v>
      </c>
      <c r="H189" s="121" t="s">
        <v>1224</v>
      </c>
      <c r="I189" s="121"/>
      <c r="J189" s="4" t="s">
        <v>45</v>
      </c>
      <c r="K189" s="4"/>
      <c r="L189" s="4" t="s">
        <v>30</v>
      </c>
      <c r="M189" s="4"/>
      <c r="N189" s="4"/>
      <c r="O189" s="4"/>
      <c r="P189" s="4"/>
      <c r="Q189" s="4"/>
      <c r="R189" s="4"/>
      <c r="S189" s="4"/>
      <c r="T189" s="53"/>
      <c r="U189" s="4"/>
      <c r="V189" s="4"/>
      <c r="W189" s="4"/>
    </row>
    <row r="190" spans="1:23" ht="65.25" customHeight="1" x14ac:dyDescent="0.15">
      <c r="A190" s="4" t="s">
        <v>1029</v>
      </c>
      <c r="B190" s="115" t="s">
        <v>1188</v>
      </c>
      <c r="C190" s="4" t="s">
        <v>1185</v>
      </c>
      <c r="D190" s="4" t="s">
        <v>450</v>
      </c>
      <c r="E190" s="4" t="s">
        <v>1215</v>
      </c>
      <c r="F190" s="4" t="s">
        <v>1225</v>
      </c>
      <c r="G190" s="4" t="s">
        <v>1223</v>
      </c>
      <c r="H190" s="121" t="s">
        <v>1228</v>
      </c>
      <c r="I190" s="121"/>
      <c r="J190" s="4" t="s">
        <v>45</v>
      </c>
      <c r="K190" s="4"/>
      <c r="L190" s="4" t="s">
        <v>30</v>
      </c>
      <c r="M190" s="4"/>
      <c r="N190" s="4"/>
      <c r="O190" s="4"/>
      <c r="P190" s="4"/>
      <c r="Q190" s="4"/>
      <c r="R190" s="4"/>
      <c r="S190" s="4"/>
      <c r="T190" s="53"/>
      <c r="U190" s="4"/>
      <c r="V190" s="4"/>
      <c r="W190" s="4"/>
    </row>
    <row r="191" spans="1:23" ht="65.25" customHeight="1" x14ac:dyDescent="0.15">
      <c r="A191" s="4" t="s">
        <v>1030</v>
      </c>
      <c r="B191" s="115" t="s">
        <v>1188</v>
      </c>
      <c r="C191" s="4" t="s">
        <v>1185</v>
      </c>
      <c r="D191" s="4" t="s">
        <v>450</v>
      </c>
      <c r="E191" s="4" t="s">
        <v>1215</v>
      </c>
      <c r="F191" s="4" t="s">
        <v>1226</v>
      </c>
      <c r="G191" s="4" t="s">
        <v>1227</v>
      </c>
      <c r="H191" s="121" t="s">
        <v>1229</v>
      </c>
      <c r="I191" s="121"/>
      <c r="J191" s="4" t="s">
        <v>45</v>
      </c>
      <c r="K191" s="4"/>
      <c r="L191" s="4" t="s">
        <v>30</v>
      </c>
      <c r="M191" s="4"/>
      <c r="N191" s="4"/>
      <c r="O191" s="4"/>
      <c r="P191" s="4"/>
      <c r="Q191" s="4"/>
      <c r="R191" s="4"/>
      <c r="S191" s="4"/>
      <c r="T191" s="53"/>
      <c r="U191" s="4"/>
      <c r="V191" s="4"/>
      <c r="W191" s="4"/>
    </row>
    <row r="192" spans="1:23" ht="65.25" customHeight="1" x14ac:dyDescent="0.15">
      <c r="A192" s="4" t="s">
        <v>1031</v>
      </c>
      <c r="B192" s="115" t="s">
        <v>1188</v>
      </c>
      <c r="C192" s="4" t="s">
        <v>1185</v>
      </c>
      <c r="D192" s="4" t="s">
        <v>450</v>
      </c>
      <c r="E192" s="4" t="s">
        <v>1215</v>
      </c>
      <c r="F192" s="4" t="s">
        <v>1230</v>
      </c>
      <c r="G192" s="4" t="s">
        <v>1231</v>
      </c>
      <c r="H192" s="121" t="s">
        <v>1232</v>
      </c>
      <c r="I192" s="121"/>
      <c r="J192" s="4" t="s">
        <v>45</v>
      </c>
      <c r="K192" s="4"/>
      <c r="L192" s="4" t="s">
        <v>30</v>
      </c>
      <c r="M192" s="4"/>
      <c r="N192" s="4"/>
      <c r="O192" s="4"/>
      <c r="P192" s="4"/>
      <c r="Q192" s="4"/>
      <c r="R192" s="4"/>
      <c r="S192" s="4"/>
      <c r="T192" s="53"/>
      <c r="U192" s="4"/>
      <c r="V192" s="4"/>
      <c r="W192" s="4"/>
    </row>
    <row r="193" spans="1:23" ht="65.25" customHeight="1" x14ac:dyDescent="0.15">
      <c r="A193" s="4" t="s">
        <v>1032</v>
      </c>
      <c r="B193" s="115" t="s">
        <v>1188</v>
      </c>
      <c r="C193" s="4" t="s">
        <v>1185</v>
      </c>
      <c r="D193" s="4" t="s">
        <v>450</v>
      </c>
      <c r="E193" s="4" t="s">
        <v>1215</v>
      </c>
      <c r="F193" s="4" t="s">
        <v>1233</v>
      </c>
      <c r="G193" s="4" t="s">
        <v>1234</v>
      </c>
      <c r="H193" s="121" t="s">
        <v>1235</v>
      </c>
      <c r="I193" s="121"/>
      <c r="J193" s="4" t="s">
        <v>45</v>
      </c>
      <c r="K193" s="4"/>
      <c r="L193" s="4" t="s">
        <v>30</v>
      </c>
      <c r="M193" s="4"/>
      <c r="N193" s="4"/>
      <c r="O193" s="4"/>
      <c r="P193" s="4"/>
      <c r="Q193" s="4"/>
      <c r="R193" s="4"/>
      <c r="S193" s="4"/>
      <c r="T193" s="53"/>
      <c r="U193" s="4"/>
      <c r="V193" s="4"/>
      <c r="W193" s="4"/>
    </row>
    <row r="194" spans="1:23" ht="65.25" customHeight="1" x14ac:dyDescent="0.15">
      <c r="A194" s="4" t="s">
        <v>1033</v>
      </c>
      <c r="B194" s="115" t="s">
        <v>1188</v>
      </c>
      <c r="C194" s="4" t="s">
        <v>1185</v>
      </c>
      <c r="D194" s="4" t="s">
        <v>450</v>
      </c>
      <c r="E194" s="4" t="s">
        <v>1215</v>
      </c>
      <c r="F194" s="4" t="s">
        <v>1238</v>
      </c>
      <c r="G194" s="4" t="s">
        <v>1236</v>
      </c>
      <c r="H194" s="121" t="s">
        <v>1237</v>
      </c>
      <c r="I194" s="121"/>
      <c r="J194" s="4" t="s">
        <v>45</v>
      </c>
      <c r="K194" s="4"/>
      <c r="L194" s="4" t="s">
        <v>30</v>
      </c>
      <c r="M194" s="4"/>
      <c r="N194" s="4"/>
      <c r="O194" s="4"/>
      <c r="P194" s="4"/>
      <c r="Q194" s="4"/>
      <c r="R194" s="4"/>
      <c r="S194" s="4"/>
      <c r="T194" s="53"/>
      <c r="U194" s="4"/>
      <c r="V194" s="4"/>
      <c r="W194" s="4"/>
    </row>
    <row r="195" spans="1:23" ht="65.25" customHeight="1" x14ac:dyDescent="0.15">
      <c r="A195" s="4" t="s">
        <v>1034</v>
      </c>
      <c r="B195" s="125" t="s">
        <v>1239</v>
      </c>
      <c r="C195" s="4" t="s">
        <v>1242</v>
      </c>
      <c r="D195" s="4" t="s">
        <v>1243</v>
      </c>
      <c r="E195" s="4" t="s">
        <v>1244</v>
      </c>
      <c r="F195" s="4" t="s">
        <v>1245</v>
      </c>
      <c r="G195" s="4" t="s">
        <v>1246</v>
      </c>
      <c r="H195" s="121" t="s">
        <v>1247</v>
      </c>
      <c r="I195" s="121"/>
      <c r="J195" s="4" t="s">
        <v>14</v>
      </c>
      <c r="K195" s="4"/>
      <c r="L195" s="4" t="s">
        <v>15</v>
      </c>
      <c r="M195" s="4"/>
      <c r="N195" s="4"/>
      <c r="O195" s="4"/>
      <c r="P195" s="4"/>
      <c r="Q195" s="4"/>
      <c r="R195" s="4"/>
      <c r="S195" s="4"/>
      <c r="T195" s="53"/>
      <c r="U195" s="4"/>
      <c r="V195" s="4"/>
      <c r="W195" s="4"/>
    </row>
    <row r="196" spans="1:23" ht="65.25" customHeight="1" x14ac:dyDescent="0.15">
      <c r="A196" s="4" t="s">
        <v>1270</v>
      </c>
      <c r="B196" s="125" t="s">
        <v>1239</v>
      </c>
      <c r="C196" s="4" t="s">
        <v>1242</v>
      </c>
      <c r="D196" s="4" t="s">
        <v>1243</v>
      </c>
      <c r="E196" s="4" t="s">
        <v>1187</v>
      </c>
      <c r="F196" s="4" t="s">
        <v>1248</v>
      </c>
      <c r="G196" s="4" t="s">
        <v>1249</v>
      </c>
      <c r="H196" s="121" t="s">
        <v>1256</v>
      </c>
      <c r="I196" s="121"/>
      <c r="J196" s="4" t="s">
        <v>14</v>
      </c>
      <c r="K196" s="4"/>
      <c r="L196" s="4" t="s">
        <v>15</v>
      </c>
      <c r="M196" s="4"/>
      <c r="N196" s="4"/>
      <c r="O196" s="4"/>
      <c r="P196" s="4"/>
      <c r="Q196" s="4"/>
      <c r="R196" s="4"/>
      <c r="S196" s="4"/>
      <c r="T196" s="53"/>
      <c r="U196" s="4"/>
      <c r="V196" s="4"/>
      <c r="W196" s="4"/>
    </row>
    <row r="197" spans="1:23" ht="65.25" customHeight="1" x14ac:dyDescent="0.15">
      <c r="A197" s="4" t="s">
        <v>1035</v>
      </c>
      <c r="B197" s="125" t="s">
        <v>1239</v>
      </c>
      <c r="C197" s="4" t="s">
        <v>1242</v>
      </c>
      <c r="D197" s="4" t="s">
        <v>1243</v>
      </c>
      <c r="E197" s="4" t="s">
        <v>1187</v>
      </c>
      <c r="F197" s="4" t="s">
        <v>1250</v>
      </c>
      <c r="G197" s="4" t="s">
        <v>1251</v>
      </c>
      <c r="H197" s="121" t="s">
        <v>1252</v>
      </c>
      <c r="I197" s="121"/>
      <c r="J197" s="4" t="s">
        <v>14</v>
      </c>
      <c r="K197" s="4"/>
      <c r="L197" s="4" t="s">
        <v>15</v>
      </c>
      <c r="M197" s="4"/>
      <c r="N197" s="4"/>
      <c r="O197" s="4"/>
      <c r="P197" s="4"/>
      <c r="Q197" s="4"/>
      <c r="R197" s="4"/>
      <c r="S197" s="4"/>
      <c r="T197" s="53"/>
      <c r="U197" s="4"/>
      <c r="V197" s="4"/>
      <c r="W197" s="4"/>
    </row>
    <row r="198" spans="1:23" ht="65.25" customHeight="1" x14ac:dyDescent="0.15">
      <c r="A198" s="4" t="s">
        <v>1036</v>
      </c>
      <c r="B198" s="125" t="s">
        <v>1239</v>
      </c>
      <c r="C198" s="4" t="s">
        <v>1242</v>
      </c>
      <c r="D198" s="4" t="s">
        <v>1243</v>
      </c>
      <c r="E198" s="4" t="s">
        <v>1187</v>
      </c>
      <c r="F198" s="4" t="s">
        <v>1257</v>
      </c>
      <c r="G198" s="4" t="s">
        <v>1249</v>
      </c>
      <c r="H198" s="121" t="s">
        <v>1258</v>
      </c>
      <c r="I198" s="121"/>
      <c r="J198" s="4" t="s">
        <v>14</v>
      </c>
      <c r="K198" s="4"/>
      <c r="L198" s="4" t="s">
        <v>15</v>
      </c>
      <c r="M198" s="4"/>
      <c r="N198" s="4"/>
      <c r="O198" s="4"/>
      <c r="P198" s="4"/>
      <c r="Q198" s="4"/>
      <c r="R198" s="4"/>
      <c r="S198" s="4"/>
      <c r="T198" s="53"/>
      <c r="U198" s="4"/>
      <c r="V198" s="4"/>
      <c r="W198" s="4"/>
    </row>
    <row r="199" spans="1:23" ht="65.25" customHeight="1" x14ac:dyDescent="0.15">
      <c r="A199" s="4" t="s">
        <v>1037</v>
      </c>
      <c r="B199" s="125" t="s">
        <v>1239</v>
      </c>
      <c r="C199" s="4" t="s">
        <v>1242</v>
      </c>
      <c r="D199" s="4" t="s">
        <v>1243</v>
      </c>
      <c r="E199" s="4" t="s">
        <v>1215</v>
      </c>
      <c r="F199" s="4" t="s">
        <v>1259</v>
      </c>
      <c r="G199" s="4" t="s">
        <v>1251</v>
      </c>
      <c r="H199" s="121" t="s">
        <v>1252</v>
      </c>
      <c r="I199" s="121"/>
      <c r="J199" s="4" t="s">
        <v>14</v>
      </c>
      <c r="K199" s="4"/>
      <c r="L199" s="4" t="s">
        <v>15</v>
      </c>
      <c r="M199" s="4"/>
      <c r="N199" s="4"/>
      <c r="O199" s="4"/>
      <c r="P199" s="4"/>
      <c r="Q199" s="4"/>
      <c r="R199" s="4"/>
      <c r="S199" s="4"/>
      <c r="T199" s="53"/>
      <c r="U199" s="4"/>
      <c r="V199" s="4"/>
      <c r="W199" s="4"/>
    </row>
    <row r="200" spans="1:23" ht="65.25" customHeight="1" x14ac:dyDescent="0.15">
      <c r="A200" s="4" t="s">
        <v>1038</v>
      </c>
      <c r="B200" s="125" t="s">
        <v>1239</v>
      </c>
      <c r="C200" s="4" t="s">
        <v>1242</v>
      </c>
      <c r="D200" s="4" t="s">
        <v>1243</v>
      </c>
      <c r="E200" s="4" t="s">
        <v>1215</v>
      </c>
      <c r="F200" s="4" t="s">
        <v>1253</v>
      </c>
      <c r="G200" s="4" t="s">
        <v>1254</v>
      </c>
      <c r="H200" s="121" t="s">
        <v>1255</v>
      </c>
      <c r="I200" s="121"/>
      <c r="J200" s="4" t="s">
        <v>14</v>
      </c>
      <c r="K200" s="4"/>
      <c r="L200" s="4" t="s">
        <v>15</v>
      </c>
      <c r="M200" s="4"/>
      <c r="N200" s="4"/>
      <c r="O200" s="4"/>
      <c r="P200" s="4"/>
      <c r="Q200" s="4"/>
      <c r="R200" s="4"/>
      <c r="S200" s="4"/>
      <c r="T200" s="53"/>
      <c r="U200" s="4"/>
      <c r="V200" s="4"/>
      <c r="W200" s="4"/>
    </row>
    <row r="201" spans="1:23" ht="65.25" customHeight="1" x14ac:dyDescent="0.15">
      <c r="A201" s="4" t="s">
        <v>1039</v>
      </c>
      <c r="B201" s="125" t="s">
        <v>1239</v>
      </c>
      <c r="C201" s="4" t="s">
        <v>1242</v>
      </c>
      <c r="D201" s="4" t="s">
        <v>1243</v>
      </c>
      <c r="E201" s="4" t="s">
        <v>1215</v>
      </c>
      <c r="F201" s="4" t="s">
        <v>1260</v>
      </c>
      <c r="G201" s="4" t="s">
        <v>1261</v>
      </c>
      <c r="H201" s="121" t="s">
        <v>1262</v>
      </c>
      <c r="I201" s="121" t="s">
        <v>1263</v>
      </c>
      <c r="J201" s="4" t="s">
        <v>14</v>
      </c>
      <c r="K201" s="4"/>
      <c r="L201" s="4" t="s">
        <v>15</v>
      </c>
      <c r="M201" s="4"/>
      <c r="N201" s="4"/>
      <c r="O201" s="4"/>
      <c r="P201" s="4"/>
      <c r="Q201" s="4"/>
      <c r="R201" s="4"/>
      <c r="S201" s="4"/>
      <c r="T201" s="53"/>
      <c r="U201" s="4"/>
      <c r="V201" s="4"/>
      <c r="W201" s="4"/>
    </row>
    <row r="202" spans="1:23" ht="65.25" customHeight="1" x14ac:dyDescent="0.15">
      <c r="A202" s="4" t="s">
        <v>1040</v>
      </c>
      <c r="B202" s="125" t="s">
        <v>1239</v>
      </c>
      <c r="C202" s="4" t="s">
        <v>1242</v>
      </c>
      <c r="D202" s="4" t="s">
        <v>1243</v>
      </c>
      <c r="E202" s="4" t="s">
        <v>1215</v>
      </c>
      <c r="F202" s="4" t="s">
        <v>1266</v>
      </c>
      <c r="G202" s="4" t="s">
        <v>1264</v>
      </c>
      <c r="H202" s="121" t="s">
        <v>1265</v>
      </c>
      <c r="I202" s="121"/>
      <c r="J202" s="4" t="s">
        <v>46</v>
      </c>
      <c r="K202" s="4"/>
      <c r="L202" s="4" t="s">
        <v>15</v>
      </c>
      <c r="M202" s="4"/>
      <c r="N202" s="4"/>
      <c r="O202" s="4"/>
      <c r="P202" s="4"/>
      <c r="Q202" s="4"/>
      <c r="R202" s="4"/>
      <c r="S202" s="4"/>
      <c r="T202" s="53"/>
      <c r="U202" s="4"/>
      <c r="V202" s="4"/>
      <c r="W202" s="4"/>
    </row>
    <row r="203" spans="1:23" ht="65.25" customHeight="1" x14ac:dyDescent="0.15">
      <c r="A203" s="4" t="s">
        <v>1041</v>
      </c>
      <c r="B203" s="126" t="s">
        <v>1267</v>
      </c>
      <c r="C203" s="4" t="s">
        <v>1268</v>
      </c>
      <c r="D203" s="4" t="s">
        <v>450</v>
      </c>
      <c r="E203" s="4" t="s">
        <v>1274</v>
      </c>
      <c r="F203" s="4" t="s">
        <v>1271</v>
      </c>
      <c r="G203" s="4" t="s">
        <v>1272</v>
      </c>
      <c r="H203" s="121" t="s">
        <v>1273</v>
      </c>
      <c r="I203" s="121"/>
      <c r="J203" s="4" t="s">
        <v>45</v>
      </c>
      <c r="K203" s="4"/>
      <c r="L203" s="4" t="s">
        <v>30</v>
      </c>
      <c r="M203" s="4"/>
      <c r="N203" s="4"/>
      <c r="O203" s="4"/>
      <c r="P203" s="4"/>
      <c r="Q203" s="4"/>
      <c r="R203" s="4"/>
      <c r="S203" s="4"/>
      <c r="T203" s="53"/>
      <c r="U203" s="4"/>
      <c r="V203" s="4"/>
      <c r="W203" s="4"/>
    </row>
    <row r="204" spans="1:23" ht="65.25" customHeight="1" x14ac:dyDescent="0.15">
      <c r="A204" s="4" t="s">
        <v>1042</v>
      </c>
      <c r="B204" s="126" t="s">
        <v>1267</v>
      </c>
      <c r="C204" s="4" t="s">
        <v>1268</v>
      </c>
      <c r="D204" s="4" t="s">
        <v>450</v>
      </c>
      <c r="E204" s="4" t="s">
        <v>1274</v>
      </c>
      <c r="F204" s="4" t="s">
        <v>1276</v>
      </c>
      <c r="G204" s="4" t="s">
        <v>1275</v>
      </c>
      <c r="H204" s="121" t="s">
        <v>1277</v>
      </c>
      <c r="I204" s="121"/>
      <c r="J204" s="4" t="s">
        <v>45</v>
      </c>
      <c r="K204" s="4"/>
      <c r="L204" s="4" t="s">
        <v>30</v>
      </c>
      <c r="M204" s="4"/>
      <c r="N204" s="4"/>
      <c r="O204" s="4"/>
      <c r="P204" s="4"/>
      <c r="Q204" s="4"/>
      <c r="R204" s="4"/>
      <c r="S204" s="4"/>
      <c r="T204" s="53"/>
      <c r="U204" s="4"/>
      <c r="V204" s="4"/>
      <c r="W204" s="4"/>
    </row>
    <row r="205" spans="1:23" ht="65.25" customHeight="1" x14ac:dyDescent="0.15">
      <c r="A205" s="4" t="s">
        <v>1043</v>
      </c>
      <c r="B205" s="126" t="s">
        <v>1267</v>
      </c>
      <c r="C205" s="4" t="s">
        <v>1268</v>
      </c>
      <c r="D205" s="4" t="s">
        <v>450</v>
      </c>
      <c r="E205" s="4" t="s">
        <v>1274</v>
      </c>
      <c r="F205" s="4" t="s">
        <v>1278</v>
      </c>
      <c r="G205" s="4" t="s">
        <v>1275</v>
      </c>
      <c r="H205" s="121" t="s">
        <v>1279</v>
      </c>
      <c r="I205" s="121"/>
      <c r="J205" s="4" t="s">
        <v>45</v>
      </c>
      <c r="K205" s="4"/>
      <c r="L205" s="4" t="s">
        <v>30</v>
      </c>
      <c r="M205" s="4"/>
      <c r="N205" s="4"/>
      <c r="O205" s="4"/>
      <c r="P205" s="4"/>
      <c r="Q205" s="4"/>
      <c r="R205" s="4"/>
      <c r="S205" s="4"/>
      <c r="T205" s="53"/>
      <c r="U205" s="4"/>
      <c r="V205" s="4"/>
      <c r="W205" s="4"/>
    </row>
    <row r="206" spans="1:23" ht="65.25" customHeight="1" x14ac:dyDescent="0.15">
      <c r="A206" s="4" t="s">
        <v>1044</v>
      </c>
      <c r="B206" s="126" t="s">
        <v>1267</v>
      </c>
      <c r="C206" s="4" t="s">
        <v>1268</v>
      </c>
      <c r="D206" s="4" t="s">
        <v>450</v>
      </c>
      <c r="E206" s="4" t="s">
        <v>1274</v>
      </c>
      <c r="F206" s="4" t="s">
        <v>1282</v>
      </c>
      <c r="G206" s="4" t="s">
        <v>1280</v>
      </c>
      <c r="H206" s="121" t="s">
        <v>1281</v>
      </c>
      <c r="I206" s="121"/>
      <c r="J206" s="4" t="s">
        <v>45</v>
      </c>
      <c r="K206" s="4"/>
      <c r="L206" s="4" t="s">
        <v>30</v>
      </c>
      <c r="M206" s="4"/>
      <c r="N206" s="4"/>
      <c r="O206" s="4"/>
      <c r="P206" s="4"/>
      <c r="Q206" s="4"/>
      <c r="R206" s="4"/>
      <c r="S206" s="4"/>
      <c r="T206" s="53"/>
      <c r="U206" s="4"/>
      <c r="V206" s="4"/>
      <c r="W206" s="4"/>
    </row>
    <row r="207" spans="1:23" ht="65.25" customHeight="1" x14ac:dyDescent="0.15">
      <c r="A207" s="4" t="s">
        <v>1045</v>
      </c>
      <c r="B207" s="126" t="s">
        <v>1267</v>
      </c>
      <c r="C207" s="4" t="s">
        <v>1268</v>
      </c>
      <c r="D207" s="4" t="s">
        <v>450</v>
      </c>
      <c r="E207" s="4" t="s">
        <v>1274</v>
      </c>
      <c r="F207" s="4" t="s">
        <v>1283</v>
      </c>
      <c r="G207" s="4" t="s">
        <v>1284</v>
      </c>
      <c r="H207" s="121"/>
      <c r="I207" s="121"/>
      <c r="J207" s="4" t="s">
        <v>45</v>
      </c>
      <c r="K207" s="4"/>
      <c r="L207" s="4" t="s">
        <v>30</v>
      </c>
      <c r="M207" s="4"/>
      <c r="N207" s="4"/>
      <c r="O207" s="4"/>
      <c r="P207" s="4"/>
      <c r="Q207" s="4"/>
      <c r="R207" s="4"/>
      <c r="S207" s="4"/>
      <c r="T207" s="53"/>
      <c r="U207" s="4"/>
      <c r="V207" s="4"/>
      <c r="W207" s="4"/>
    </row>
    <row r="208" spans="1:23" ht="65.25" customHeight="1" x14ac:dyDescent="0.15">
      <c r="A208" s="4" t="s">
        <v>1046</v>
      </c>
      <c r="B208" s="126" t="s">
        <v>1267</v>
      </c>
      <c r="C208" s="4" t="s">
        <v>1268</v>
      </c>
      <c r="D208" s="4" t="s">
        <v>450</v>
      </c>
      <c r="E208" s="4" t="s">
        <v>1274</v>
      </c>
      <c r="F208" s="4" t="s">
        <v>1285</v>
      </c>
      <c r="G208" s="4" t="s">
        <v>1286</v>
      </c>
      <c r="H208" s="121" t="s">
        <v>1287</v>
      </c>
      <c r="I208" s="121"/>
      <c r="J208" s="4" t="s">
        <v>45</v>
      </c>
      <c r="K208" s="4"/>
      <c r="L208" s="4" t="s">
        <v>30</v>
      </c>
      <c r="M208" s="4"/>
      <c r="N208" s="4"/>
      <c r="O208" s="4"/>
      <c r="P208" s="4"/>
      <c r="Q208" s="4"/>
      <c r="R208" s="4"/>
      <c r="S208" s="4"/>
      <c r="T208" s="53"/>
      <c r="U208" s="4"/>
      <c r="V208" s="4"/>
      <c r="W208" s="4"/>
    </row>
    <row r="209" spans="1:23" ht="65.25" customHeight="1" x14ac:dyDescent="0.15">
      <c r="A209" s="4" t="s">
        <v>1047</v>
      </c>
      <c r="B209" s="126" t="s">
        <v>1267</v>
      </c>
      <c r="C209" s="4" t="s">
        <v>1268</v>
      </c>
      <c r="D209" s="4" t="s">
        <v>450</v>
      </c>
      <c r="E209" s="4" t="s">
        <v>1269</v>
      </c>
      <c r="F209" s="4" t="s">
        <v>1288</v>
      </c>
      <c r="G209" s="4" t="s">
        <v>1289</v>
      </c>
      <c r="H209" s="121" t="s">
        <v>1290</v>
      </c>
      <c r="I209" s="121"/>
      <c r="J209" s="4" t="s">
        <v>45</v>
      </c>
      <c r="K209" s="4"/>
      <c r="L209" s="4" t="s">
        <v>30</v>
      </c>
      <c r="M209" s="4"/>
      <c r="N209" s="4"/>
      <c r="O209" s="4"/>
      <c r="P209" s="4"/>
      <c r="Q209" s="4"/>
      <c r="R209" s="4"/>
      <c r="S209" s="4"/>
      <c r="T209" s="53"/>
      <c r="U209" s="4"/>
      <c r="V209" s="4"/>
      <c r="W209" s="4"/>
    </row>
    <row r="210" spans="1:23" ht="65.25" customHeight="1" x14ac:dyDescent="0.15">
      <c r="A210" s="4" t="s">
        <v>1048</v>
      </c>
      <c r="B210" s="126" t="s">
        <v>1267</v>
      </c>
      <c r="C210" s="4" t="s">
        <v>1268</v>
      </c>
      <c r="D210" s="4" t="s">
        <v>450</v>
      </c>
      <c r="E210" s="4" t="s">
        <v>1269</v>
      </c>
      <c r="F210" s="4" t="s">
        <v>1294</v>
      </c>
      <c r="G210" s="4" t="s">
        <v>1291</v>
      </c>
      <c r="H210" s="121" t="s">
        <v>1292</v>
      </c>
      <c r="I210" s="121" t="s">
        <v>1293</v>
      </c>
      <c r="J210" s="4" t="s">
        <v>45</v>
      </c>
      <c r="K210" s="4"/>
      <c r="L210" s="4" t="s">
        <v>30</v>
      </c>
      <c r="M210" s="4"/>
      <c r="N210" s="4"/>
      <c r="O210" s="4"/>
      <c r="P210" s="4"/>
      <c r="Q210" s="4"/>
      <c r="R210" s="4"/>
      <c r="S210" s="4"/>
      <c r="T210" s="53"/>
      <c r="U210" s="4"/>
      <c r="V210" s="4"/>
      <c r="W210" s="4"/>
    </row>
    <row r="211" spans="1:23" ht="65.25" customHeight="1" x14ac:dyDescent="0.15">
      <c r="A211" s="4" t="s">
        <v>1049</v>
      </c>
      <c r="B211" s="126" t="s">
        <v>1267</v>
      </c>
      <c r="C211" s="4" t="s">
        <v>1268</v>
      </c>
      <c r="D211" s="4" t="s">
        <v>450</v>
      </c>
      <c r="E211" s="4" t="s">
        <v>1269</v>
      </c>
      <c r="F211" s="4" t="s">
        <v>1295</v>
      </c>
      <c r="G211" s="4" t="s">
        <v>1296</v>
      </c>
      <c r="H211" s="121" t="s">
        <v>1302</v>
      </c>
      <c r="I211" s="121"/>
      <c r="J211" s="4" t="s">
        <v>45</v>
      </c>
      <c r="K211" s="4"/>
      <c r="L211" s="4" t="s">
        <v>30</v>
      </c>
      <c r="M211" s="4"/>
      <c r="N211" s="4"/>
      <c r="O211" s="4"/>
      <c r="P211" s="4"/>
      <c r="Q211" s="4"/>
      <c r="R211" s="4"/>
      <c r="S211" s="4"/>
      <c r="T211" s="53"/>
      <c r="U211" s="4"/>
      <c r="V211" s="4"/>
      <c r="W211" s="4"/>
    </row>
    <row r="212" spans="1:23" ht="65.25" customHeight="1" x14ac:dyDescent="0.15">
      <c r="A212" s="4" t="s">
        <v>1050</v>
      </c>
      <c r="B212" s="126" t="s">
        <v>1267</v>
      </c>
      <c r="C212" s="4" t="s">
        <v>1268</v>
      </c>
      <c r="D212" s="4" t="s">
        <v>450</v>
      </c>
      <c r="E212" s="4" t="s">
        <v>1269</v>
      </c>
      <c r="F212" s="4" t="s">
        <v>1297</v>
      </c>
      <c r="G212" s="4" t="s">
        <v>1298</v>
      </c>
      <c r="H212" s="121" t="s">
        <v>1301</v>
      </c>
      <c r="I212" s="121"/>
      <c r="J212" s="4" t="s">
        <v>45</v>
      </c>
      <c r="K212" s="4"/>
      <c r="L212" s="4" t="s">
        <v>30</v>
      </c>
      <c r="M212" s="4"/>
      <c r="N212" s="4"/>
      <c r="O212" s="4"/>
      <c r="P212" s="4"/>
      <c r="Q212" s="4"/>
      <c r="R212" s="4"/>
      <c r="S212" s="4"/>
      <c r="T212" s="53"/>
      <c r="U212" s="4"/>
      <c r="V212" s="4"/>
      <c r="W212" s="4"/>
    </row>
    <row r="213" spans="1:23" ht="65.25" customHeight="1" x14ac:dyDescent="0.15">
      <c r="A213" s="4" t="s">
        <v>1051</v>
      </c>
      <c r="B213" s="126" t="s">
        <v>1267</v>
      </c>
      <c r="C213" s="4" t="s">
        <v>1268</v>
      </c>
      <c r="D213" s="4" t="s">
        <v>450</v>
      </c>
      <c r="E213" s="4" t="s">
        <v>1269</v>
      </c>
      <c r="F213" s="4" t="s">
        <v>1299</v>
      </c>
      <c r="G213" s="4" t="s">
        <v>1300</v>
      </c>
      <c r="H213" s="121" t="s">
        <v>1303</v>
      </c>
      <c r="I213" s="121" t="s">
        <v>1304</v>
      </c>
      <c r="J213" s="4" t="s">
        <v>45</v>
      </c>
      <c r="K213" s="4"/>
      <c r="L213" s="4" t="s">
        <v>30</v>
      </c>
      <c r="M213" s="4"/>
      <c r="N213" s="4"/>
      <c r="O213" s="4"/>
      <c r="P213" s="4"/>
      <c r="Q213" s="4"/>
      <c r="R213" s="4"/>
      <c r="S213" s="4"/>
      <c r="T213" s="53"/>
      <c r="U213" s="4"/>
      <c r="V213" s="4"/>
      <c r="W213" s="4"/>
    </row>
    <row r="214" spans="1:23" ht="65.25" customHeight="1" x14ac:dyDescent="0.15">
      <c r="A214" s="4" t="s">
        <v>1052</v>
      </c>
      <c r="B214" s="126" t="s">
        <v>1267</v>
      </c>
      <c r="C214" s="4" t="s">
        <v>1268</v>
      </c>
      <c r="D214" s="4" t="s">
        <v>450</v>
      </c>
      <c r="E214" s="4" t="s">
        <v>1269</v>
      </c>
      <c r="F214" s="4" t="s">
        <v>1305</v>
      </c>
      <c r="G214" s="4" t="s">
        <v>1306</v>
      </c>
      <c r="H214" s="121" t="s">
        <v>1307</v>
      </c>
      <c r="I214" s="121"/>
      <c r="J214" s="4" t="s">
        <v>45</v>
      </c>
      <c r="K214" s="4"/>
      <c r="L214" s="4" t="s">
        <v>30</v>
      </c>
      <c r="M214" s="4"/>
      <c r="N214" s="4"/>
      <c r="O214" s="4"/>
      <c r="P214" s="4"/>
      <c r="Q214" s="4"/>
      <c r="R214" s="4"/>
      <c r="S214" s="4"/>
      <c r="T214" s="53"/>
      <c r="U214" s="4"/>
      <c r="V214" s="4"/>
      <c r="W214" s="4"/>
    </row>
    <row r="215" spans="1:23" ht="65.25" customHeight="1" x14ac:dyDescent="0.15">
      <c r="A215" s="4" t="s">
        <v>1053</v>
      </c>
      <c r="B215" s="126" t="s">
        <v>1267</v>
      </c>
      <c r="C215" s="4" t="s">
        <v>1268</v>
      </c>
      <c r="D215" s="4" t="s">
        <v>450</v>
      </c>
      <c r="E215" s="4" t="s">
        <v>1269</v>
      </c>
      <c r="F215" s="4" t="s">
        <v>1308</v>
      </c>
      <c r="G215" s="4" t="s">
        <v>1309</v>
      </c>
      <c r="H215" s="121" t="s">
        <v>1310</v>
      </c>
      <c r="I215" s="121"/>
      <c r="J215" s="4" t="s">
        <v>45</v>
      </c>
      <c r="K215" s="4"/>
      <c r="L215" s="4" t="s">
        <v>30</v>
      </c>
      <c r="M215" s="4"/>
      <c r="N215" s="4"/>
      <c r="O215" s="4"/>
      <c r="P215" s="4"/>
      <c r="Q215" s="4"/>
      <c r="R215" s="4"/>
      <c r="S215" s="4"/>
      <c r="T215" s="53"/>
      <c r="U215" s="4"/>
      <c r="V215" s="4"/>
      <c r="W215" s="4"/>
    </row>
    <row r="216" spans="1:23" ht="65.25" customHeight="1" x14ac:dyDescent="0.15">
      <c r="A216" s="4" t="s">
        <v>1054</v>
      </c>
      <c r="B216" s="126" t="s">
        <v>1267</v>
      </c>
      <c r="C216" s="4" t="s">
        <v>1268</v>
      </c>
      <c r="D216" s="4" t="s">
        <v>450</v>
      </c>
      <c r="E216" s="4" t="s">
        <v>1269</v>
      </c>
      <c r="F216" s="4" t="s">
        <v>1311</v>
      </c>
      <c r="G216" s="4" t="s">
        <v>1312</v>
      </c>
      <c r="H216" s="121" t="s">
        <v>1313</v>
      </c>
      <c r="I216" s="121"/>
      <c r="J216" s="4" t="s">
        <v>45</v>
      </c>
      <c r="K216" s="4"/>
      <c r="L216" s="4" t="s">
        <v>30</v>
      </c>
      <c r="M216" s="4"/>
      <c r="N216" s="4"/>
      <c r="O216" s="4"/>
      <c r="P216" s="4"/>
      <c r="Q216" s="4"/>
      <c r="R216" s="4"/>
      <c r="S216" s="4"/>
      <c r="T216" s="53"/>
      <c r="U216" s="4"/>
      <c r="V216" s="4"/>
      <c r="W216" s="4"/>
    </row>
    <row r="217" spans="1:23" ht="65.25" customHeight="1" x14ac:dyDescent="0.15">
      <c r="A217" s="4" t="s">
        <v>1055</v>
      </c>
      <c r="B217" s="126" t="s">
        <v>1267</v>
      </c>
      <c r="C217" s="4" t="s">
        <v>1268</v>
      </c>
      <c r="D217" s="4" t="s">
        <v>450</v>
      </c>
      <c r="E217" s="4" t="s">
        <v>1269</v>
      </c>
      <c r="F217" s="4" t="s">
        <v>1314</v>
      </c>
      <c r="G217" s="4" t="s">
        <v>1315</v>
      </c>
      <c r="H217" s="121" t="s">
        <v>1316</v>
      </c>
      <c r="I217" s="121"/>
      <c r="J217" s="4" t="s">
        <v>45</v>
      </c>
      <c r="K217" s="4"/>
      <c r="L217" s="4" t="s">
        <v>30</v>
      </c>
      <c r="M217" s="4"/>
      <c r="N217" s="4"/>
      <c r="O217" s="4"/>
      <c r="P217" s="4"/>
      <c r="Q217" s="4"/>
      <c r="R217" s="4"/>
      <c r="S217" s="4"/>
      <c r="T217" s="53"/>
      <c r="U217" s="4"/>
      <c r="V217" s="4"/>
      <c r="W217" s="4"/>
    </row>
    <row r="218" spans="1:23" ht="65.25" customHeight="1" x14ac:dyDescent="0.15">
      <c r="A218" s="4" t="s">
        <v>1056</v>
      </c>
      <c r="B218" s="126" t="s">
        <v>1267</v>
      </c>
      <c r="C218" s="4" t="s">
        <v>1268</v>
      </c>
      <c r="D218" s="4" t="s">
        <v>450</v>
      </c>
      <c r="E218" s="4" t="s">
        <v>1317</v>
      </c>
      <c r="F218" s="4" t="s">
        <v>1318</v>
      </c>
      <c r="G218" s="4" t="s">
        <v>1319</v>
      </c>
      <c r="H218" s="121" t="s">
        <v>1320</v>
      </c>
      <c r="I218" s="121"/>
      <c r="J218" s="4" t="s">
        <v>45</v>
      </c>
      <c r="K218" s="4"/>
      <c r="L218" s="4" t="s">
        <v>30</v>
      </c>
      <c r="M218" s="4"/>
      <c r="N218" s="4"/>
      <c r="O218" s="4"/>
      <c r="P218" s="4"/>
      <c r="Q218" s="4"/>
      <c r="R218" s="4"/>
      <c r="S218" s="4"/>
      <c r="T218" s="53"/>
      <c r="U218" s="4"/>
      <c r="V218" s="4"/>
      <c r="W218" s="4"/>
    </row>
    <row r="219" spans="1:23" ht="65.25" customHeight="1" x14ac:dyDescent="0.15">
      <c r="A219" s="4" t="s">
        <v>1057</v>
      </c>
      <c r="B219" s="126" t="s">
        <v>1267</v>
      </c>
      <c r="C219" s="4" t="s">
        <v>1268</v>
      </c>
      <c r="D219" s="4" t="s">
        <v>450</v>
      </c>
      <c r="E219" s="4" t="s">
        <v>1269</v>
      </c>
      <c r="F219" s="4" t="s">
        <v>1322</v>
      </c>
      <c r="G219" s="4" t="s">
        <v>1321</v>
      </c>
      <c r="H219" s="121" t="s">
        <v>1330</v>
      </c>
      <c r="I219" s="121"/>
      <c r="J219" s="4" t="s">
        <v>45</v>
      </c>
      <c r="K219" s="4"/>
      <c r="L219" s="4" t="s">
        <v>30</v>
      </c>
      <c r="M219" s="4"/>
      <c r="N219" s="4"/>
      <c r="O219" s="4"/>
      <c r="P219" s="4"/>
      <c r="Q219" s="4"/>
      <c r="R219" s="4"/>
      <c r="S219" s="4"/>
      <c r="T219" s="53"/>
      <c r="U219" s="4"/>
      <c r="V219" s="4"/>
      <c r="W219" s="4"/>
    </row>
    <row r="220" spans="1:23" ht="65.25" customHeight="1" x14ac:dyDescent="0.15">
      <c r="A220" s="4" t="s">
        <v>1196</v>
      </c>
      <c r="B220" s="126" t="s">
        <v>1267</v>
      </c>
      <c r="C220" s="4" t="s">
        <v>1268</v>
      </c>
      <c r="D220" s="4" t="s">
        <v>450</v>
      </c>
      <c r="E220" s="4" t="s">
        <v>1269</v>
      </c>
      <c r="F220" s="4" t="s">
        <v>1323</v>
      </c>
      <c r="G220" s="4" t="s">
        <v>1324</v>
      </c>
      <c r="H220" s="121" t="s">
        <v>1331</v>
      </c>
      <c r="I220" s="121"/>
      <c r="J220" s="4" t="s">
        <v>45</v>
      </c>
      <c r="K220" s="4"/>
      <c r="L220" s="4" t="s">
        <v>30</v>
      </c>
      <c r="M220" s="4"/>
      <c r="N220" s="4"/>
      <c r="O220" s="4"/>
      <c r="P220" s="4"/>
      <c r="Q220" s="4"/>
      <c r="R220" s="4"/>
      <c r="S220" s="4"/>
      <c r="T220" s="53"/>
      <c r="U220" s="4"/>
      <c r="V220" s="4"/>
      <c r="W220" s="4"/>
    </row>
    <row r="221" spans="1:23" ht="65.25" customHeight="1" x14ac:dyDescent="0.15">
      <c r="A221" s="4" t="s">
        <v>1197</v>
      </c>
      <c r="B221" s="126" t="s">
        <v>1267</v>
      </c>
      <c r="C221" s="4" t="s">
        <v>1268</v>
      </c>
      <c r="D221" s="4" t="s">
        <v>450</v>
      </c>
      <c r="E221" s="4" t="s">
        <v>1317</v>
      </c>
      <c r="F221" s="4" t="s">
        <v>1325</v>
      </c>
      <c r="G221" s="4" t="s">
        <v>1326</v>
      </c>
      <c r="H221" s="121" t="s">
        <v>1327</v>
      </c>
      <c r="I221" s="121"/>
      <c r="J221" s="4" t="s">
        <v>45</v>
      </c>
      <c r="K221" s="4"/>
      <c r="L221" s="4" t="s">
        <v>30</v>
      </c>
      <c r="M221" s="4"/>
      <c r="N221" s="4"/>
      <c r="O221" s="4"/>
      <c r="P221" s="4"/>
      <c r="Q221" s="4"/>
      <c r="R221" s="4"/>
      <c r="S221" s="4"/>
      <c r="T221" s="53"/>
      <c r="U221" s="4"/>
      <c r="V221" s="4"/>
      <c r="W221" s="4"/>
    </row>
    <row r="222" spans="1:23" ht="65.25" customHeight="1" x14ac:dyDescent="0.15">
      <c r="A222" s="4" t="s">
        <v>1198</v>
      </c>
      <c r="B222" s="126" t="s">
        <v>1267</v>
      </c>
      <c r="C222" s="4" t="s">
        <v>1268</v>
      </c>
      <c r="D222" s="4" t="s">
        <v>450</v>
      </c>
      <c r="E222" s="4" t="s">
        <v>1215</v>
      </c>
      <c r="F222" s="4" t="s">
        <v>1328</v>
      </c>
      <c r="G222" s="4" t="s">
        <v>1329</v>
      </c>
      <c r="H222" s="121" t="s">
        <v>1332</v>
      </c>
      <c r="I222" s="121"/>
      <c r="J222" s="4" t="s">
        <v>45</v>
      </c>
      <c r="K222" s="4"/>
      <c r="L222" s="4" t="s">
        <v>30</v>
      </c>
      <c r="M222" s="4"/>
      <c r="N222" s="4"/>
      <c r="O222" s="4"/>
      <c r="P222" s="4"/>
      <c r="Q222" s="4"/>
      <c r="R222" s="4"/>
      <c r="S222" s="4"/>
      <c r="T222" s="53"/>
      <c r="U222" s="4"/>
      <c r="V222" s="4"/>
      <c r="W222" s="4"/>
    </row>
    <row r="223" spans="1:23" ht="65.25" customHeight="1" x14ac:dyDescent="0.15">
      <c r="A223" s="4" t="s">
        <v>1199</v>
      </c>
      <c r="B223" s="126" t="s">
        <v>1267</v>
      </c>
      <c r="C223" s="4" t="s">
        <v>1268</v>
      </c>
      <c r="D223" s="4" t="s">
        <v>450</v>
      </c>
      <c r="E223" s="4" t="s">
        <v>1269</v>
      </c>
      <c r="F223" s="4" t="s">
        <v>1333</v>
      </c>
      <c r="G223" s="4" t="s">
        <v>1334</v>
      </c>
      <c r="H223" s="121" t="s">
        <v>1335</v>
      </c>
      <c r="I223" s="121"/>
      <c r="J223" s="4" t="s">
        <v>45</v>
      </c>
      <c r="K223" s="4"/>
      <c r="L223" s="4" t="s">
        <v>30</v>
      </c>
      <c r="M223" s="4"/>
      <c r="N223" s="4"/>
      <c r="O223" s="4"/>
      <c r="P223" s="4"/>
      <c r="Q223" s="4"/>
      <c r="R223" s="4"/>
      <c r="S223" s="4"/>
      <c r="T223" s="53"/>
      <c r="U223" s="4"/>
      <c r="V223" s="4"/>
      <c r="W223" s="4"/>
    </row>
    <row r="224" spans="1:23" ht="65.25" customHeight="1" x14ac:dyDescent="0.15">
      <c r="A224" s="4" t="s">
        <v>1200</v>
      </c>
      <c r="B224" s="127" t="s">
        <v>1336</v>
      </c>
      <c r="C224" s="4" t="s">
        <v>1337</v>
      </c>
      <c r="D224" s="4" t="s">
        <v>1338</v>
      </c>
      <c r="E224" s="4" t="s">
        <v>1342</v>
      </c>
      <c r="F224" s="4" t="s">
        <v>1339</v>
      </c>
      <c r="G224" s="4" t="s">
        <v>1340</v>
      </c>
      <c r="H224" s="121" t="s">
        <v>1341</v>
      </c>
      <c r="I224" s="121"/>
      <c r="J224" s="4" t="s">
        <v>44</v>
      </c>
      <c r="K224" s="4"/>
      <c r="L224" s="4" t="s">
        <v>30</v>
      </c>
      <c r="M224" s="4"/>
      <c r="N224" s="4"/>
      <c r="O224" s="4"/>
      <c r="P224" s="4"/>
      <c r="Q224" s="4"/>
      <c r="R224" s="4"/>
      <c r="S224" s="4"/>
      <c r="T224" s="53"/>
      <c r="U224" s="4"/>
      <c r="V224" s="4"/>
      <c r="W224" s="4"/>
    </row>
    <row r="225" spans="1:23" ht="65.25" customHeight="1" x14ac:dyDescent="0.15">
      <c r="A225" s="4" t="s">
        <v>1201</v>
      </c>
      <c r="B225" s="127" t="s">
        <v>1336</v>
      </c>
      <c r="C225" s="4" t="s">
        <v>1337</v>
      </c>
      <c r="D225" s="4" t="s">
        <v>1338</v>
      </c>
      <c r="E225" s="4" t="s">
        <v>1342</v>
      </c>
      <c r="F225" s="4" t="s">
        <v>1343</v>
      </c>
      <c r="G225" s="4" t="s">
        <v>1344</v>
      </c>
      <c r="H225" s="121" t="s">
        <v>1345</v>
      </c>
      <c r="I225" s="121" t="s">
        <v>1346</v>
      </c>
      <c r="J225" s="4" t="s">
        <v>44</v>
      </c>
      <c r="K225" s="4"/>
      <c r="L225" s="4" t="s">
        <v>30</v>
      </c>
      <c r="M225" s="4"/>
      <c r="N225" s="4"/>
      <c r="O225" s="4"/>
      <c r="P225" s="4"/>
      <c r="Q225" s="4"/>
      <c r="R225" s="4"/>
      <c r="S225" s="4"/>
      <c r="T225" s="53"/>
      <c r="U225" s="4"/>
      <c r="V225" s="4"/>
      <c r="W225" s="4"/>
    </row>
    <row r="226" spans="1:23" ht="65.25" customHeight="1" x14ac:dyDescent="0.15">
      <c r="A226" s="4" t="s">
        <v>1202</v>
      </c>
      <c r="B226" s="127" t="s">
        <v>1336</v>
      </c>
      <c r="C226" s="4" t="s">
        <v>1337</v>
      </c>
      <c r="D226" s="4" t="s">
        <v>1338</v>
      </c>
      <c r="E226" s="4" t="s">
        <v>1342</v>
      </c>
      <c r="F226" s="4" t="s">
        <v>1347</v>
      </c>
      <c r="G226" s="4" t="s">
        <v>1348</v>
      </c>
      <c r="H226" s="121" t="s">
        <v>1349</v>
      </c>
      <c r="I226" s="121"/>
      <c r="J226" s="4" t="s">
        <v>44</v>
      </c>
      <c r="K226" s="4"/>
      <c r="L226" s="4" t="s">
        <v>30</v>
      </c>
      <c r="M226" s="4"/>
      <c r="N226" s="4"/>
      <c r="O226" s="4"/>
      <c r="P226" s="4"/>
      <c r="Q226" s="4"/>
      <c r="R226" s="4"/>
      <c r="S226" s="4"/>
      <c r="T226" s="53"/>
      <c r="U226" s="4"/>
      <c r="V226" s="4"/>
      <c r="W226" s="4"/>
    </row>
    <row r="227" spans="1:23" ht="65.25" customHeight="1" x14ac:dyDescent="0.15">
      <c r="A227" s="4" t="s">
        <v>1203</v>
      </c>
      <c r="B227" s="127" t="s">
        <v>1336</v>
      </c>
      <c r="C227" s="4" t="s">
        <v>1337</v>
      </c>
      <c r="D227" s="4" t="s">
        <v>1338</v>
      </c>
      <c r="E227" s="4" t="s">
        <v>1342</v>
      </c>
      <c r="F227" s="4" t="s">
        <v>1350</v>
      </c>
      <c r="G227" s="4" t="s">
        <v>1351</v>
      </c>
      <c r="H227" s="121" t="s">
        <v>1352</v>
      </c>
      <c r="I227" s="121"/>
      <c r="J227" s="4" t="s">
        <v>45</v>
      </c>
      <c r="K227" s="4"/>
      <c r="L227" s="4" t="s">
        <v>30</v>
      </c>
      <c r="M227" s="4"/>
      <c r="N227" s="4"/>
      <c r="O227" s="4"/>
      <c r="P227" s="4"/>
      <c r="Q227" s="4"/>
      <c r="R227" s="4"/>
      <c r="S227" s="4"/>
      <c r="T227" s="53"/>
      <c r="U227" s="4"/>
      <c r="V227" s="4"/>
      <c r="W227" s="4"/>
    </row>
    <row r="228" spans="1:23" ht="65.25" customHeight="1" x14ac:dyDescent="0.15">
      <c r="A228" s="4" t="s">
        <v>1204</v>
      </c>
      <c r="B228" s="127" t="s">
        <v>1336</v>
      </c>
      <c r="C228" s="4" t="s">
        <v>1337</v>
      </c>
      <c r="D228" s="4" t="s">
        <v>1338</v>
      </c>
      <c r="E228" s="4" t="s">
        <v>1342</v>
      </c>
      <c r="F228" s="4" t="s">
        <v>1353</v>
      </c>
      <c r="G228" s="4" t="s">
        <v>1354</v>
      </c>
      <c r="H228" s="121" t="s">
        <v>1357</v>
      </c>
      <c r="I228" s="121"/>
      <c r="J228" s="4" t="s">
        <v>44</v>
      </c>
      <c r="K228" s="4"/>
      <c r="L228" s="4" t="s">
        <v>30</v>
      </c>
      <c r="M228" s="4"/>
      <c r="N228" s="4"/>
      <c r="O228" s="4"/>
      <c r="P228" s="4"/>
      <c r="Q228" s="4"/>
      <c r="R228" s="4"/>
      <c r="S228" s="4"/>
      <c r="T228" s="53"/>
      <c r="U228" s="4"/>
      <c r="V228" s="4"/>
      <c r="W228" s="4"/>
    </row>
    <row r="229" spans="1:23" ht="65.25" customHeight="1" x14ac:dyDescent="0.15">
      <c r="A229" s="4" t="s">
        <v>1205</v>
      </c>
      <c r="B229" s="127" t="s">
        <v>1336</v>
      </c>
      <c r="C229" s="4" t="s">
        <v>1337</v>
      </c>
      <c r="D229" s="4" t="s">
        <v>1338</v>
      </c>
      <c r="E229" s="4" t="s">
        <v>1342</v>
      </c>
      <c r="F229" s="4" t="s">
        <v>1355</v>
      </c>
      <c r="G229" s="4" t="s">
        <v>1356</v>
      </c>
      <c r="H229" s="121" t="s">
        <v>1358</v>
      </c>
      <c r="I229" s="120" t="s">
        <v>1365</v>
      </c>
      <c r="J229" s="4" t="s">
        <v>14</v>
      </c>
      <c r="K229" s="4"/>
      <c r="L229" s="4" t="s">
        <v>30</v>
      </c>
      <c r="M229" s="4"/>
      <c r="N229" s="4"/>
      <c r="O229" s="4"/>
      <c r="P229" s="4"/>
      <c r="Q229" s="4"/>
      <c r="R229" s="4"/>
      <c r="S229" s="4"/>
      <c r="T229" s="53"/>
      <c r="U229" s="4"/>
      <c r="V229" s="4"/>
      <c r="W229" s="4"/>
    </row>
    <row r="230" spans="1:23" ht="65.25" customHeight="1" x14ac:dyDescent="0.15">
      <c r="A230" s="4" t="s">
        <v>1206</v>
      </c>
      <c r="B230" s="127" t="s">
        <v>1336</v>
      </c>
      <c r="C230" s="4" t="s">
        <v>1337</v>
      </c>
      <c r="D230" s="4" t="s">
        <v>1338</v>
      </c>
      <c r="E230" s="4" t="s">
        <v>1342</v>
      </c>
      <c r="F230" s="4" t="s">
        <v>1359</v>
      </c>
      <c r="G230" s="4" t="s">
        <v>1360</v>
      </c>
      <c r="H230" s="121" t="s">
        <v>1361</v>
      </c>
      <c r="I230" s="121"/>
      <c r="J230" s="4" t="s">
        <v>14</v>
      </c>
      <c r="K230" s="4"/>
      <c r="L230" s="4" t="s">
        <v>30</v>
      </c>
      <c r="M230" s="4"/>
      <c r="N230" s="4"/>
      <c r="O230" s="4"/>
      <c r="P230" s="4"/>
      <c r="Q230" s="4"/>
      <c r="R230" s="4"/>
      <c r="S230" s="4"/>
      <c r="T230" s="53"/>
      <c r="U230" s="4"/>
      <c r="V230" s="4"/>
      <c r="W230" s="4"/>
    </row>
    <row r="231" spans="1:23" ht="65.25" customHeight="1" x14ac:dyDescent="0.15">
      <c r="A231" s="4" t="s">
        <v>1207</v>
      </c>
      <c r="B231" s="127" t="s">
        <v>1336</v>
      </c>
      <c r="C231" s="4" t="s">
        <v>1337</v>
      </c>
      <c r="D231" s="4" t="s">
        <v>1338</v>
      </c>
      <c r="E231" s="4" t="s">
        <v>1342</v>
      </c>
      <c r="F231" s="4" t="s">
        <v>1362</v>
      </c>
      <c r="G231" s="4" t="s">
        <v>1363</v>
      </c>
      <c r="H231" s="121" t="s">
        <v>1364</v>
      </c>
      <c r="I231" s="121"/>
      <c r="J231" s="4" t="s">
        <v>44</v>
      </c>
      <c r="K231" s="4"/>
      <c r="L231" s="4" t="s">
        <v>15</v>
      </c>
      <c r="M231" s="4"/>
      <c r="N231" s="4"/>
      <c r="O231" s="4"/>
      <c r="P231" s="4"/>
      <c r="Q231" s="4"/>
      <c r="R231" s="4"/>
      <c r="S231" s="4"/>
      <c r="T231" s="53"/>
      <c r="U231" s="4"/>
      <c r="V231" s="4"/>
      <c r="W231" s="4"/>
    </row>
    <row r="232" spans="1:23" ht="65.25" customHeight="1" x14ac:dyDescent="0.15">
      <c r="A232" s="4" t="s">
        <v>1208</v>
      </c>
      <c r="B232" s="128" t="s">
        <v>1366</v>
      </c>
      <c r="C232" s="4" t="s">
        <v>1367</v>
      </c>
      <c r="D232" s="4" t="s">
        <v>1368</v>
      </c>
      <c r="E232" s="4" t="s">
        <v>1244</v>
      </c>
      <c r="F232" s="4" t="s">
        <v>1369</v>
      </c>
      <c r="G232" s="4" t="s">
        <v>1370</v>
      </c>
      <c r="H232" s="121" t="s">
        <v>1371</v>
      </c>
      <c r="I232" s="121"/>
      <c r="J232" s="4" t="s">
        <v>45</v>
      </c>
      <c r="K232" s="4"/>
      <c r="L232" s="4" t="s">
        <v>30</v>
      </c>
      <c r="M232" s="4"/>
      <c r="N232" s="4"/>
      <c r="O232" s="4"/>
      <c r="P232" s="4"/>
      <c r="Q232" s="4"/>
      <c r="R232" s="4"/>
      <c r="S232" s="4"/>
      <c r="T232" s="53"/>
      <c r="U232" s="4"/>
      <c r="V232" s="4"/>
      <c r="W232" s="4"/>
    </row>
    <row r="233" spans="1:23" ht="65.25" customHeight="1" x14ac:dyDescent="0.15">
      <c r="A233" s="4" t="s">
        <v>1209</v>
      </c>
      <c r="B233" s="128" t="s">
        <v>1366</v>
      </c>
      <c r="C233" s="4" t="s">
        <v>1367</v>
      </c>
      <c r="D233" s="4" t="s">
        <v>1368</v>
      </c>
      <c r="E233" s="4" t="s">
        <v>1244</v>
      </c>
      <c r="F233" s="4" t="s">
        <v>1374</v>
      </c>
      <c r="G233" s="4" t="s">
        <v>1372</v>
      </c>
      <c r="H233" s="121" t="s">
        <v>1373</v>
      </c>
      <c r="I233" s="121"/>
      <c r="J233" s="4" t="s">
        <v>45</v>
      </c>
      <c r="K233" s="4"/>
      <c r="L233" s="4" t="s">
        <v>30</v>
      </c>
      <c r="M233" s="4"/>
      <c r="N233" s="4"/>
      <c r="O233" s="4"/>
      <c r="P233" s="4"/>
      <c r="Q233" s="4"/>
      <c r="R233" s="4"/>
      <c r="S233" s="4"/>
      <c r="T233" s="53"/>
      <c r="U233" s="4"/>
      <c r="V233" s="4"/>
      <c r="W233" s="4"/>
    </row>
    <row r="234" spans="1:23" ht="65.25" customHeight="1" x14ac:dyDescent="0.15">
      <c r="A234" s="4" t="s">
        <v>1210</v>
      </c>
      <c r="B234" s="128" t="s">
        <v>1366</v>
      </c>
      <c r="C234" s="4" t="s">
        <v>1367</v>
      </c>
      <c r="D234" s="4" t="s">
        <v>1368</v>
      </c>
      <c r="E234" s="4" t="s">
        <v>1244</v>
      </c>
      <c r="F234" s="4" t="s">
        <v>1375</v>
      </c>
      <c r="G234" s="4" t="s">
        <v>1376</v>
      </c>
      <c r="H234" s="121" t="s">
        <v>1377</v>
      </c>
      <c r="I234" s="121"/>
      <c r="J234" s="4" t="s">
        <v>45</v>
      </c>
      <c r="K234" s="4"/>
      <c r="L234" s="4" t="s">
        <v>30</v>
      </c>
      <c r="M234" s="4"/>
      <c r="N234" s="4"/>
      <c r="O234" s="4"/>
      <c r="P234" s="4"/>
      <c r="Q234" s="4"/>
      <c r="R234" s="4"/>
      <c r="S234" s="4"/>
      <c r="T234" s="53"/>
      <c r="U234" s="4"/>
      <c r="V234" s="4"/>
      <c r="W234" s="4"/>
    </row>
    <row r="235" spans="1:23" ht="65.25" customHeight="1" x14ac:dyDescent="0.15">
      <c r="A235" s="4" t="s">
        <v>1211</v>
      </c>
      <c r="B235" s="128" t="s">
        <v>1366</v>
      </c>
      <c r="C235" s="4" t="s">
        <v>1367</v>
      </c>
      <c r="D235" s="4" t="s">
        <v>1368</v>
      </c>
      <c r="E235" s="4" t="s">
        <v>1244</v>
      </c>
      <c r="F235" s="4" t="s">
        <v>1382</v>
      </c>
      <c r="G235" s="4" t="s">
        <v>1378</v>
      </c>
      <c r="H235" s="121" t="s">
        <v>1379</v>
      </c>
      <c r="I235" s="121" t="s">
        <v>1380</v>
      </c>
      <c r="J235" s="4" t="s">
        <v>45</v>
      </c>
      <c r="K235" s="4"/>
      <c r="L235" s="4" t="s">
        <v>30</v>
      </c>
      <c r="M235" s="4"/>
      <c r="N235" s="4"/>
      <c r="O235" s="4"/>
      <c r="P235" s="4"/>
      <c r="Q235" s="4"/>
      <c r="R235" s="4"/>
      <c r="S235" s="4"/>
      <c r="T235" s="53"/>
      <c r="U235" s="4"/>
      <c r="V235" s="4"/>
      <c r="W235" s="4"/>
    </row>
    <row r="236" spans="1:23" ht="65.25" customHeight="1" x14ac:dyDescent="0.15">
      <c r="A236" s="4" t="s">
        <v>1212</v>
      </c>
      <c r="B236" s="128" t="s">
        <v>1366</v>
      </c>
      <c r="C236" s="4" t="s">
        <v>1367</v>
      </c>
      <c r="D236" s="4" t="s">
        <v>1368</v>
      </c>
      <c r="E236" s="4" t="s">
        <v>1244</v>
      </c>
      <c r="F236" s="4" t="s">
        <v>1381</v>
      </c>
      <c r="G236" s="4" t="s">
        <v>1383</v>
      </c>
      <c r="H236" s="121" t="s">
        <v>1384</v>
      </c>
      <c r="I236" s="121" t="s">
        <v>1385</v>
      </c>
      <c r="J236" s="4" t="s">
        <v>45</v>
      </c>
      <c r="K236" s="4"/>
      <c r="L236" s="4" t="s">
        <v>30</v>
      </c>
      <c r="M236" s="4"/>
      <c r="N236" s="4"/>
      <c r="O236" s="4"/>
      <c r="P236" s="4"/>
      <c r="Q236" s="4"/>
      <c r="R236" s="4"/>
      <c r="S236" s="4"/>
      <c r="T236" s="53"/>
      <c r="U236" s="4"/>
      <c r="V236" s="4"/>
      <c r="W236" s="4"/>
    </row>
    <row r="237" spans="1:23" ht="65.25" customHeight="1" x14ac:dyDescent="0.15">
      <c r="A237" s="4" t="s">
        <v>1213</v>
      </c>
      <c r="B237" s="128" t="s">
        <v>1366</v>
      </c>
      <c r="C237" s="4" t="s">
        <v>1367</v>
      </c>
      <c r="D237" s="4" t="s">
        <v>1368</v>
      </c>
      <c r="E237" s="4" t="s">
        <v>1244</v>
      </c>
      <c r="F237" s="4" t="s">
        <v>1386</v>
      </c>
      <c r="G237" s="4" t="s">
        <v>1387</v>
      </c>
      <c r="H237" s="121" t="s">
        <v>1388</v>
      </c>
      <c r="I237" s="121" t="s">
        <v>1389</v>
      </c>
      <c r="J237" s="4" t="s">
        <v>45</v>
      </c>
      <c r="K237" s="4"/>
      <c r="L237" s="4" t="s">
        <v>30</v>
      </c>
      <c r="M237" s="4"/>
      <c r="N237" s="4"/>
      <c r="O237" s="4"/>
      <c r="P237" s="4"/>
      <c r="Q237" s="4"/>
      <c r="R237" s="4"/>
      <c r="S237" s="4"/>
      <c r="T237" s="53"/>
      <c r="U237" s="4"/>
      <c r="V237" s="4"/>
      <c r="W237" s="4"/>
    </row>
    <row r="238" spans="1:23" ht="65.25" customHeight="1" x14ac:dyDescent="0.15">
      <c r="A238" s="4" t="s">
        <v>1214</v>
      </c>
      <c r="B238" s="128" t="s">
        <v>1366</v>
      </c>
      <c r="C238" s="4" t="s">
        <v>1367</v>
      </c>
      <c r="D238" s="4" t="s">
        <v>1368</v>
      </c>
      <c r="E238" s="4" t="s">
        <v>1244</v>
      </c>
      <c r="F238" s="4" t="s">
        <v>1390</v>
      </c>
      <c r="G238" s="4" t="s">
        <v>1391</v>
      </c>
      <c r="H238" s="121" t="s">
        <v>1392</v>
      </c>
      <c r="I238" s="121" t="s">
        <v>1393</v>
      </c>
      <c r="J238" s="4" t="s">
        <v>45</v>
      </c>
      <c r="K238" s="4"/>
      <c r="L238" s="4" t="s">
        <v>30</v>
      </c>
      <c r="M238" s="4"/>
      <c r="N238" s="4"/>
      <c r="O238" s="4"/>
      <c r="P238" s="4"/>
      <c r="Q238" s="4"/>
      <c r="R238" s="4"/>
      <c r="S238" s="4"/>
      <c r="T238" s="53"/>
      <c r="U238" s="4"/>
      <c r="V238" s="4"/>
      <c r="W238" s="4"/>
    </row>
    <row r="239" spans="1:23" ht="65.25" customHeight="1" x14ac:dyDescent="0.15">
      <c r="A239" s="4" t="s">
        <v>1493</v>
      </c>
      <c r="B239" s="4"/>
      <c r="C239" s="4"/>
      <c r="D239" s="4"/>
      <c r="E239" s="4"/>
      <c r="F239" s="4"/>
      <c r="G239" s="4"/>
      <c r="H239" s="121"/>
      <c r="I239" s="121"/>
      <c r="J239" s="4"/>
      <c r="K239" s="4"/>
      <c r="L239" s="4"/>
      <c r="M239" s="4"/>
      <c r="N239" s="4"/>
      <c r="O239" s="4"/>
      <c r="P239" s="4"/>
      <c r="Q239" s="4"/>
      <c r="R239" s="4"/>
      <c r="S239" s="4"/>
      <c r="T239" s="53"/>
      <c r="U239" s="4"/>
      <c r="V239" s="4"/>
      <c r="W239" s="4"/>
    </row>
    <row r="240" spans="1:23" ht="65.25" customHeight="1" x14ac:dyDescent="0.15">
      <c r="A240" s="4" t="s">
        <v>1494</v>
      </c>
      <c r="B240" s="4"/>
      <c r="C240" s="4"/>
      <c r="D240" s="4"/>
      <c r="E240" s="4"/>
      <c r="F240" s="4"/>
      <c r="G240" s="4"/>
      <c r="H240" s="121"/>
      <c r="I240" s="121"/>
      <c r="J240" s="4"/>
      <c r="K240" s="4"/>
      <c r="L240" s="4"/>
      <c r="M240" s="4"/>
      <c r="N240" s="4"/>
      <c r="O240" s="4"/>
      <c r="P240" s="4"/>
      <c r="Q240" s="4"/>
      <c r="R240" s="4"/>
      <c r="S240" s="4"/>
      <c r="T240" s="53"/>
      <c r="U240" s="4"/>
      <c r="V240" s="4"/>
      <c r="W240" s="4"/>
    </row>
    <row r="241" spans="1:23" ht="65.25" customHeight="1" x14ac:dyDescent="0.15">
      <c r="A241" s="4" t="s">
        <v>1495</v>
      </c>
      <c r="B241" s="4"/>
      <c r="C241" s="4"/>
      <c r="D241" s="4"/>
      <c r="E241" s="4"/>
      <c r="F241" s="4"/>
      <c r="G241" s="4"/>
      <c r="H241" s="121"/>
      <c r="I241" s="121"/>
      <c r="J241" s="4"/>
      <c r="K241" s="4"/>
      <c r="L241" s="4"/>
      <c r="M241" s="4"/>
      <c r="N241" s="4"/>
      <c r="O241" s="4"/>
      <c r="P241" s="4"/>
      <c r="Q241" s="4"/>
      <c r="R241" s="4"/>
      <c r="S241" s="4"/>
      <c r="T241" s="53"/>
      <c r="U241" s="4"/>
      <c r="V241" s="4"/>
      <c r="W241" s="4"/>
    </row>
    <row r="242" spans="1:23" ht="65.25" customHeight="1" x14ac:dyDescent="0.15">
      <c r="A242" s="4" t="s">
        <v>1496</v>
      </c>
      <c r="B242" s="4"/>
      <c r="C242" s="4"/>
      <c r="D242" s="4"/>
      <c r="E242" s="4"/>
      <c r="F242" s="4"/>
      <c r="G242" s="4"/>
      <c r="H242" s="121"/>
      <c r="I242" s="121"/>
      <c r="J242" s="4"/>
      <c r="K242" s="4"/>
      <c r="L242" s="4"/>
      <c r="M242" s="4"/>
      <c r="N242" s="4"/>
      <c r="O242" s="4"/>
      <c r="P242" s="4"/>
      <c r="Q242" s="4"/>
      <c r="R242" s="4"/>
      <c r="S242" s="4"/>
      <c r="T242" s="53"/>
      <c r="U242" s="4"/>
      <c r="V242" s="4"/>
      <c r="W242" s="4"/>
    </row>
    <row r="243" spans="1:23" ht="65.25" customHeight="1" x14ac:dyDescent="0.15">
      <c r="A243" s="4" t="s">
        <v>1497</v>
      </c>
      <c r="B243" s="4"/>
      <c r="C243" s="4"/>
      <c r="D243" s="4"/>
      <c r="E243" s="4"/>
      <c r="F243" s="4"/>
      <c r="G243" s="4"/>
      <c r="H243" s="121"/>
      <c r="I243" s="121"/>
      <c r="J243" s="4"/>
      <c r="K243" s="4"/>
      <c r="L243" s="4"/>
      <c r="M243" s="4"/>
      <c r="N243" s="4"/>
      <c r="O243" s="4"/>
      <c r="P243" s="4"/>
      <c r="Q243" s="4"/>
      <c r="R243" s="4"/>
      <c r="S243" s="4"/>
      <c r="T243" s="53"/>
      <c r="U243" s="4"/>
      <c r="V243" s="4"/>
      <c r="W243" s="4"/>
    </row>
    <row r="244" spans="1:23" ht="65.25" customHeight="1" x14ac:dyDescent="0.15">
      <c r="A244" s="4" t="s">
        <v>1503</v>
      </c>
      <c r="B244" s="4"/>
      <c r="C244" s="4"/>
      <c r="D244" s="4"/>
      <c r="E244" s="4"/>
      <c r="F244" s="4"/>
      <c r="G244" s="4"/>
      <c r="H244" s="121"/>
      <c r="I244" s="121"/>
      <c r="J244" s="4"/>
      <c r="K244" s="4"/>
      <c r="L244" s="4"/>
      <c r="M244" s="4"/>
      <c r="N244" s="4"/>
      <c r="O244" s="4"/>
      <c r="P244" s="4"/>
      <c r="Q244" s="4"/>
      <c r="R244" s="4"/>
      <c r="S244" s="4"/>
      <c r="T244" s="53"/>
      <c r="U244" s="4"/>
      <c r="V244" s="4"/>
      <c r="W244" s="4"/>
    </row>
    <row r="245" spans="1:23" ht="65.25" customHeight="1" x14ac:dyDescent="0.15">
      <c r="A245" s="4" t="s">
        <v>1520</v>
      </c>
      <c r="B245" s="4"/>
      <c r="C245" s="4"/>
      <c r="D245" s="4"/>
      <c r="E245" s="4"/>
      <c r="F245" s="4"/>
      <c r="G245" s="4"/>
      <c r="H245" s="121"/>
      <c r="I245" s="121"/>
      <c r="J245" s="4"/>
      <c r="K245" s="4"/>
      <c r="L245" s="4"/>
      <c r="M245" s="4"/>
      <c r="N245" s="4"/>
      <c r="O245" s="4"/>
      <c r="P245" s="4"/>
      <c r="Q245" s="4"/>
      <c r="R245" s="4"/>
      <c r="S245" s="4"/>
      <c r="T245" s="53"/>
      <c r="U245" s="4"/>
      <c r="V245" s="4"/>
      <c r="W245"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S3:S245</xm:sqref>
        </x14:dataValidation>
        <x14:dataValidation type="list" allowBlank="1" showInputMessage="1" showErrorMessage="1">
          <x14:formula1>
            <xm:f>Sheet2!$G$4:$G$11</xm:f>
          </x14:formula1>
          <xm:sqref>R3:R245</xm:sqref>
        </x14:dataValidation>
        <x14:dataValidation type="list" allowBlank="1" showInputMessage="1" showErrorMessage="1">
          <x14:formula1>
            <xm:f>Sheet2!$K$4:$K$13</xm:f>
          </x14:formula1>
          <xm:sqref>K3:K245</xm:sqref>
        </x14:dataValidation>
        <x14:dataValidation type="list" allowBlank="1" showInputMessage="1" showErrorMessage="1">
          <x14:formula1>
            <xm:f>Sheet2!$J$4:$J$9</xm:f>
          </x14:formula1>
          <xm:sqref>Q3:Q245</xm:sqref>
        </x14:dataValidation>
        <x14:dataValidation type="list" allowBlank="1" showInputMessage="1" showErrorMessage="1">
          <x14:formula1>
            <xm:f>Sheet2!$G$4:$G$10</xm:f>
          </x14:formula1>
          <xm:sqref>M3:O245</xm:sqref>
        </x14:dataValidation>
        <x14:dataValidation type="list" allowBlank="1" showInputMessage="1" showErrorMessage="1">
          <x14:formula1>
            <xm:f>Sheet2!$F$4:$F$8</xm:f>
          </x14:formula1>
          <xm:sqref>L3:L245</xm:sqref>
        </x14:dataValidation>
        <x14:dataValidation type="list" allowBlank="1" showInputMessage="1" showErrorMessage="1">
          <x14:formula1>
            <xm:f>Sheet2!$D$4:$D$9</xm:f>
          </x14:formula1>
          <xm:sqref>J3:J245</xm:sqref>
        </x14:dataValidation>
        <x14:dataValidation type="list" allowBlank="1" showInputMessage="1" showErrorMessage="1" promptTitle="Select Story Point">
          <x14:formula1>
            <xm:f>'C:\Users\Omnex\Documents\[performanetools1.txt.xlsx]Data_Ref'!#REF!</xm:f>
          </x14:formula1>
          <xm:sqref>P3:P245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G6" sqref="G6"/>
    </sheetView>
  </sheetViews>
  <sheetFormatPr defaultRowHeight="60" customHeight="1" x14ac:dyDescent="0.15"/>
  <cols>
    <col min="1" max="1" width="4.125" style="16" bestFit="1"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6" customWidth="1"/>
    <col min="9" max="9" width="19.375" style="16" bestFit="1"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7"/>
      <c r="B1" s="35"/>
      <c r="C1" s="35"/>
      <c r="D1" s="35"/>
      <c r="E1" s="35"/>
      <c r="F1" s="33" t="s">
        <v>53</v>
      </c>
      <c r="G1" s="35"/>
      <c r="H1" s="35"/>
      <c r="I1" s="35"/>
      <c r="J1" s="35"/>
      <c r="K1" s="35"/>
      <c r="L1" s="48"/>
      <c r="M1" s="49"/>
      <c r="N1" s="50"/>
      <c r="O1" s="50"/>
      <c r="P1" s="51" t="s">
        <v>52</v>
      </c>
      <c r="Q1" s="50"/>
      <c r="R1" s="50"/>
      <c r="S1" s="50"/>
      <c r="T1" s="50"/>
      <c r="U1" s="50"/>
      <c r="V1" s="50"/>
      <c r="W1" s="52"/>
    </row>
    <row r="2" spans="1:23" ht="48" customHeight="1" x14ac:dyDescent="0.15">
      <c r="A2" s="14" t="s">
        <v>0</v>
      </c>
      <c r="B2" s="14" t="s">
        <v>48</v>
      </c>
      <c r="C2" s="14" t="s">
        <v>42</v>
      </c>
      <c r="D2" s="14" t="s">
        <v>1</v>
      </c>
      <c r="E2" s="14" t="s">
        <v>18</v>
      </c>
      <c r="F2" s="14" t="s">
        <v>49</v>
      </c>
      <c r="G2" s="14" t="s">
        <v>50</v>
      </c>
      <c r="H2" s="14" t="s">
        <v>2</v>
      </c>
      <c r="I2" s="14"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c r="B3" s="4"/>
      <c r="C3" s="4"/>
      <c r="D3" s="4"/>
      <c r="E3" s="4"/>
      <c r="F3" s="4"/>
      <c r="G3" s="4"/>
      <c r="H3" s="32"/>
      <c r="I3" s="34"/>
      <c r="J3" s="4"/>
      <c r="K3" s="4"/>
      <c r="L3" s="4"/>
      <c r="M3" s="4"/>
      <c r="N3" s="4"/>
      <c r="O3" s="4"/>
      <c r="P3" s="4"/>
      <c r="Q3" s="4"/>
      <c r="R3" s="4"/>
      <c r="S3" s="4"/>
      <c r="T3" s="53"/>
      <c r="U3" s="4"/>
      <c r="V3" s="4"/>
      <c r="W3" s="4"/>
    </row>
    <row r="4" spans="1:23" ht="60" customHeight="1" x14ac:dyDescent="0.15">
      <c r="A4" s="4"/>
      <c r="B4" s="4"/>
      <c r="C4" s="4"/>
      <c r="D4" s="4"/>
      <c r="E4" s="4"/>
      <c r="F4" s="4"/>
      <c r="G4" s="4"/>
      <c r="H4" s="32"/>
      <c r="I4" s="34"/>
      <c r="J4" s="4"/>
      <c r="K4" s="4"/>
      <c r="L4" s="4"/>
      <c r="M4" s="4"/>
      <c r="N4" s="4"/>
      <c r="O4" s="4"/>
      <c r="P4" s="4"/>
      <c r="Q4" s="4"/>
      <c r="R4" s="4"/>
      <c r="S4" s="4"/>
      <c r="T4" s="53"/>
      <c r="U4" s="4"/>
      <c r="V4" s="4"/>
      <c r="W4" s="4"/>
    </row>
    <row r="5" spans="1:23" ht="60" customHeight="1" x14ac:dyDescent="0.15">
      <c r="A5" s="4"/>
      <c r="B5" s="4"/>
      <c r="C5" s="4"/>
      <c r="D5" s="4"/>
      <c r="E5" s="4"/>
      <c r="F5" s="4"/>
      <c r="G5" s="4"/>
      <c r="H5" s="32"/>
      <c r="I5" s="34"/>
      <c r="J5" s="4"/>
      <c r="K5" s="4"/>
      <c r="L5" s="4"/>
      <c r="M5" s="4"/>
      <c r="N5" s="4"/>
      <c r="O5" s="4"/>
      <c r="P5" s="4"/>
      <c r="Q5" s="4"/>
      <c r="R5" s="4"/>
      <c r="S5" s="4"/>
      <c r="T5" s="53"/>
      <c r="U5" s="4"/>
      <c r="V5" s="4"/>
      <c r="W5" s="4"/>
    </row>
    <row r="6" spans="1:23" ht="60" customHeight="1" x14ac:dyDescent="0.15">
      <c r="A6" s="4"/>
      <c r="B6" s="4"/>
      <c r="C6" s="4"/>
      <c r="D6" s="4"/>
      <c r="E6" s="4"/>
      <c r="F6" s="4"/>
      <c r="G6" s="4"/>
      <c r="H6" s="4"/>
      <c r="I6" s="4"/>
      <c r="J6" s="4"/>
      <c r="K6" s="4"/>
      <c r="L6" s="4"/>
      <c r="M6" s="4"/>
      <c r="N6" s="4"/>
      <c r="O6" s="4"/>
      <c r="P6" s="4"/>
      <c r="Q6" s="4"/>
      <c r="R6" s="4"/>
      <c r="S6" s="4"/>
      <c r="T6" s="53"/>
      <c r="U6" s="4"/>
      <c r="V6" s="4"/>
      <c r="W6" s="4"/>
    </row>
    <row r="7" spans="1:23" ht="60" customHeight="1" x14ac:dyDescent="0.15">
      <c r="A7" s="4"/>
      <c r="B7" s="4"/>
      <c r="C7" s="4"/>
      <c r="D7" s="4"/>
      <c r="E7" s="4"/>
      <c r="F7" s="4"/>
      <c r="G7" s="4"/>
      <c r="H7" s="4"/>
      <c r="I7" s="4"/>
      <c r="J7" s="4"/>
      <c r="K7" s="4"/>
      <c r="L7" s="4"/>
      <c r="M7" s="4"/>
      <c r="N7" s="4"/>
      <c r="O7" s="4"/>
      <c r="P7" s="4"/>
      <c r="Q7" s="4"/>
      <c r="R7" s="4"/>
      <c r="S7" s="4"/>
      <c r="T7" s="53"/>
      <c r="U7" s="4"/>
      <c r="V7" s="4"/>
      <c r="W7" s="4"/>
    </row>
    <row r="8" spans="1:23" ht="60" customHeight="1" x14ac:dyDescent="0.15">
      <c r="A8" s="4"/>
      <c r="B8" s="4"/>
      <c r="C8" s="4"/>
      <c r="D8" s="4"/>
      <c r="E8" s="4"/>
      <c r="F8" s="4"/>
      <c r="G8" s="4"/>
      <c r="H8" s="4"/>
      <c r="I8" s="4"/>
      <c r="J8" s="4"/>
      <c r="K8" s="4"/>
      <c r="L8" s="4"/>
      <c r="M8" s="4"/>
      <c r="N8" s="4"/>
      <c r="O8" s="4"/>
      <c r="P8" s="4"/>
      <c r="Q8" s="4"/>
      <c r="R8" s="4"/>
      <c r="S8" s="4"/>
      <c r="T8" s="53"/>
      <c r="U8" s="4"/>
      <c r="V8" s="4"/>
      <c r="W8" s="4"/>
    </row>
    <row r="9" spans="1:23" ht="60" customHeight="1" x14ac:dyDescent="0.15">
      <c r="A9" s="4"/>
      <c r="B9" s="4"/>
      <c r="C9" s="4"/>
      <c r="D9" s="4"/>
      <c r="E9" s="4"/>
      <c r="F9" s="4"/>
      <c r="G9" s="4"/>
      <c r="H9" s="4"/>
      <c r="I9" s="4"/>
      <c r="J9" s="4"/>
      <c r="K9" s="4"/>
      <c r="L9" s="4"/>
      <c r="M9" s="4"/>
      <c r="N9" s="4"/>
      <c r="O9" s="4"/>
      <c r="P9" s="4"/>
      <c r="Q9" s="4"/>
      <c r="R9" s="4"/>
      <c r="S9" s="4"/>
      <c r="T9" s="53"/>
      <c r="U9" s="4"/>
      <c r="V9" s="4"/>
      <c r="W9" s="4"/>
    </row>
    <row r="10" spans="1:23" ht="60" customHeight="1" x14ac:dyDescent="0.15">
      <c r="A10" s="4"/>
      <c r="B10" s="4"/>
      <c r="C10" s="4"/>
      <c r="D10" s="4"/>
      <c r="E10" s="4"/>
      <c r="F10" s="4"/>
      <c r="G10" s="4"/>
      <c r="H10" s="4"/>
      <c r="I10" s="4"/>
      <c r="J10" s="4"/>
      <c r="K10" s="4"/>
      <c r="L10" s="4"/>
      <c r="M10" s="4"/>
      <c r="N10" s="4"/>
      <c r="O10" s="4"/>
      <c r="P10" s="4"/>
      <c r="Q10" s="4"/>
      <c r="R10" s="4"/>
      <c r="S10" s="4"/>
      <c r="T10" s="53"/>
      <c r="U10" s="4"/>
      <c r="V10" s="4"/>
      <c r="W10" s="4"/>
    </row>
    <row r="11" spans="1:23" ht="60" customHeight="1" x14ac:dyDescent="0.15">
      <c r="A11" s="4"/>
      <c r="B11" s="4"/>
      <c r="C11" s="4"/>
      <c r="D11" s="4"/>
      <c r="E11" s="4"/>
      <c r="F11" s="4"/>
      <c r="G11" s="4"/>
      <c r="H11" s="4"/>
      <c r="I11" s="4"/>
      <c r="J11" s="4"/>
      <c r="K11" s="4"/>
      <c r="L11" s="4"/>
      <c r="M11" s="4"/>
      <c r="N11" s="4"/>
      <c r="O11" s="4"/>
      <c r="P11" s="4"/>
      <c r="Q11" s="4"/>
      <c r="R11" s="4"/>
      <c r="S11" s="4"/>
      <c r="T11" s="53"/>
      <c r="U11" s="4"/>
      <c r="V11" s="4"/>
      <c r="W11" s="4"/>
    </row>
    <row r="12" spans="1:23" ht="60" customHeight="1" x14ac:dyDescent="0.15">
      <c r="A12" s="4"/>
      <c r="B12" s="4"/>
      <c r="C12" s="4"/>
      <c r="D12" s="4"/>
      <c r="E12" s="4"/>
      <c r="F12" s="4"/>
      <c r="G12" s="4"/>
      <c r="H12" s="4"/>
      <c r="I12" s="4"/>
      <c r="J12" s="4"/>
      <c r="K12" s="4"/>
      <c r="L12" s="4"/>
      <c r="M12" s="4"/>
      <c r="N12" s="4"/>
      <c r="O12" s="4"/>
      <c r="P12" s="4"/>
      <c r="Q12" s="4"/>
      <c r="R12" s="4"/>
      <c r="S12" s="4"/>
      <c r="T12" s="53"/>
      <c r="U12" s="4"/>
      <c r="V12" s="4"/>
      <c r="W12" s="4"/>
    </row>
    <row r="13" spans="1:23" ht="60" customHeight="1" x14ac:dyDescent="0.15">
      <c r="A13" s="4"/>
      <c r="B13" s="4"/>
      <c r="C13" s="4"/>
      <c r="D13" s="4"/>
      <c r="E13" s="4"/>
      <c r="F13" s="4"/>
      <c r="G13" s="4"/>
      <c r="H13" s="4"/>
      <c r="I13" s="4"/>
      <c r="J13" s="4"/>
      <c r="K13" s="4"/>
      <c r="L13" s="4"/>
      <c r="M13" s="4"/>
      <c r="N13" s="4"/>
      <c r="O13" s="4"/>
      <c r="P13" s="4"/>
      <c r="Q13" s="4"/>
      <c r="R13" s="4"/>
      <c r="S13" s="4"/>
      <c r="T13" s="53"/>
      <c r="U13" s="4"/>
      <c r="V13" s="4"/>
      <c r="W13" s="4"/>
    </row>
    <row r="14" spans="1:23" ht="60" customHeight="1" x14ac:dyDescent="0.15">
      <c r="A14" s="4"/>
      <c r="B14" s="4"/>
      <c r="C14" s="4"/>
      <c r="D14" s="4"/>
      <c r="E14" s="4"/>
      <c r="F14" s="4"/>
      <c r="G14" s="4"/>
      <c r="H14" s="4"/>
      <c r="I14" s="4"/>
      <c r="J14" s="4"/>
      <c r="K14" s="4"/>
      <c r="L14" s="4"/>
      <c r="M14" s="4"/>
      <c r="N14" s="4"/>
      <c r="O14" s="4"/>
      <c r="P14" s="4"/>
      <c r="Q14" s="4"/>
      <c r="R14" s="4"/>
      <c r="S14" s="4"/>
      <c r="T14" s="53"/>
      <c r="U14" s="4"/>
      <c r="V14" s="4"/>
      <c r="W14" s="4"/>
    </row>
    <row r="15" spans="1:23" ht="60" customHeight="1" x14ac:dyDescent="0.15">
      <c r="A15" s="4"/>
      <c r="B15" s="4"/>
      <c r="C15" s="4"/>
      <c r="D15" s="4"/>
      <c r="E15" s="4"/>
      <c r="F15" s="4"/>
      <c r="G15" s="4"/>
      <c r="H15" s="4"/>
      <c r="I15" s="4"/>
      <c r="J15" s="4"/>
      <c r="K15" s="4"/>
      <c r="L15" s="4"/>
      <c r="M15" s="4"/>
      <c r="N15" s="4"/>
      <c r="O15" s="4"/>
      <c r="P15" s="4"/>
      <c r="Q15" s="4"/>
      <c r="R15" s="4"/>
      <c r="S15" s="4"/>
      <c r="T15" s="53"/>
      <c r="U15" s="4"/>
      <c r="V15" s="4"/>
      <c r="W15" s="4"/>
    </row>
    <row r="16" spans="1:23" ht="60" customHeight="1" x14ac:dyDescent="0.15">
      <c r="A16" s="4"/>
      <c r="B16" s="4"/>
      <c r="C16" s="4"/>
      <c r="D16" s="4"/>
      <c r="E16" s="4"/>
      <c r="F16" s="4"/>
      <c r="G16" s="4"/>
      <c r="H16" s="4"/>
      <c r="I16" s="4"/>
      <c r="J16" s="4"/>
      <c r="K16" s="4"/>
      <c r="L16" s="4"/>
      <c r="M16" s="4"/>
      <c r="N16" s="4"/>
      <c r="O16" s="4"/>
      <c r="P16" s="4"/>
      <c r="Q16" s="4"/>
      <c r="R16" s="4"/>
      <c r="S16" s="4"/>
      <c r="T16" s="53"/>
      <c r="U16" s="4"/>
      <c r="V16" s="4"/>
      <c r="W16" s="4"/>
    </row>
    <row r="17" spans="1:23" ht="60" customHeight="1" x14ac:dyDescent="0.15">
      <c r="A17" s="4"/>
      <c r="B17" s="4"/>
      <c r="C17" s="4"/>
      <c r="D17" s="4"/>
      <c r="E17" s="4"/>
      <c r="F17" s="4"/>
      <c r="G17" s="4"/>
      <c r="H17" s="4"/>
      <c r="I17" s="4"/>
      <c r="J17" s="4"/>
      <c r="K17" s="4"/>
      <c r="L17" s="4"/>
      <c r="M17" s="4"/>
      <c r="N17" s="4"/>
      <c r="O17" s="4"/>
      <c r="P17" s="4"/>
      <c r="Q17" s="4"/>
      <c r="R17" s="4"/>
      <c r="S17" s="4"/>
      <c r="T17" s="53"/>
      <c r="U17" s="4"/>
      <c r="V17" s="4"/>
      <c r="W17" s="4"/>
    </row>
    <row r="18" spans="1:23" ht="60" customHeight="1" x14ac:dyDescent="0.15">
      <c r="A18" s="4"/>
      <c r="B18" s="4"/>
      <c r="C18" s="4"/>
      <c r="D18" s="4"/>
      <c r="E18" s="4"/>
      <c r="F18" s="4"/>
      <c r="G18" s="4"/>
      <c r="H18" s="4"/>
      <c r="I18" s="4"/>
      <c r="J18" s="4"/>
      <c r="K18" s="4"/>
      <c r="L18" s="4"/>
      <c r="M18" s="4"/>
      <c r="N18" s="4"/>
      <c r="O18" s="4"/>
      <c r="P18" s="4"/>
      <c r="Q18" s="4"/>
      <c r="R18" s="4"/>
      <c r="S18" s="4"/>
      <c r="T18" s="53"/>
      <c r="U18" s="4"/>
      <c r="V18" s="4"/>
      <c r="W18" s="4"/>
    </row>
    <row r="19" spans="1:23" ht="60" customHeight="1" x14ac:dyDescent="0.15">
      <c r="A19" s="4"/>
      <c r="B19" s="4"/>
      <c r="C19" s="4"/>
      <c r="D19" s="4"/>
      <c r="E19" s="4"/>
      <c r="F19" s="4"/>
      <c r="G19" s="4"/>
      <c r="H19" s="4"/>
      <c r="I19" s="4"/>
      <c r="J19" s="4"/>
      <c r="K19" s="4"/>
      <c r="L19" s="4"/>
      <c r="M19" s="4"/>
      <c r="N19" s="4"/>
      <c r="O19" s="4"/>
      <c r="P19" s="4"/>
      <c r="Q19" s="4"/>
      <c r="R19" s="4"/>
      <c r="S19" s="4"/>
      <c r="T19" s="53"/>
      <c r="U19" s="4"/>
      <c r="V19" s="4"/>
      <c r="W19" s="4"/>
    </row>
    <row r="20" spans="1:23" ht="60" customHeight="1" x14ac:dyDescent="0.15">
      <c r="A20" s="4"/>
      <c r="B20" s="4"/>
      <c r="C20" s="4"/>
      <c r="D20" s="4"/>
      <c r="E20" s="4"/>
      <c r="F20" s="4"/>
      <c r="G20" s="4"/>
      <c r="H20" s="4"/>
      <c r="I20" s="4"/>
      <c r="J20" s="4"/>
      <c r="K20" s="4"/>
      <c r="L20" s="4"/>
      <c r="M20" s="4"/>
      <c r="N20" s="4"/>
      <c r="O20" s="4"/>
      <c r="P20" s="4"/>
      <c r="Q20" s="4"/>
      <c r="R20" s="4"/>
      <c r="S20" s="4"/>
      <c r="T20" s="53"/>
      <c r="U20" s="4"/>
      <c r="V20" s="4"/>
      <c r="W20" s="4"/>
    </row>
    <row r="21" spans="1:23" ht="60" customHeight="1" x14ac:dyDescent="0.15">
      <c r="A21" s="4"/>
      <c r="B21" s="4"/>
      <c r="C21" s="4"/>
      <c r="D21" s="4"/>
      <c r="E21" s="4"/>
      <c r="F21" s="4"/>
      <c r="G21" s="4"/>
      <c r="H21" s="4"/>
      <c r="I21" s="4"/>
      <c r="J21" s="4"/>
      <c r="K21" s="4"/>
      <c r="L21" s="4"/>
      <c r="M21" s="4"/>
      <c r="N21" s="4"/>
      <c r="O21" s="4"/>
      <c r="P21" s="4"/>
      <c r="Q21" s="4"/>
      <c r="R21" s="4"/>
      <c r="S21" s="4"/>
      <c r="T21" s="53"/>
      <c r="U21" s="4"/>
      <c r="V21" s="4"/>
      <c r="W21" s="4"/>
    </row>
    <row r="22" spans="1:23" ht="60" customHeight="1" x14ac:dyDescent="0.15">
      <c r="A22" s="4"/>
      <c r="B22" s="4"/>
      <c r="C22" s="4"/>
      <c r="D22" s="4"/>
      <c r="E22" s="4"/>
      <c r="F22" s="4"/>
      <c r="G22" s="4"/>
      <c r="H22" s="4"/>
      <c r="I22" s="4"/>
      <c r="J22" s="4"/>
      <c r="K22" s="4"/>
      <c r="L22" s="4"/>
      <c r="M22" s="4"/>
      <c r="N22" s="4"/>
      <c r="O22" s="4"/>
      <c r="P22" s="4"/>
      <c r="Q22" s="4"/>
      <c r="R22" s="4"/>
      <c r="S22" s="4"/>
      <c r="T22" s="53"/>
      <c r="U22" s="4"/>
      <c r="V22" s="4"/>
      <c r="W22" s="4"/>
    </row>
    <row r="23" spans="1:23" ht="60" customHeight="1" x14ac:dyDescent="0.15">
      <c r="A23" s="4"/>
      <c r="B23" s="4"/>
      <c r="C23" s="4"/>
      <c r="D23" s="4"/>
      <c r="E23" s="4"/>
      <c r="F23" s="4"/>
      <c r="G23" s="4"/>
      <c r="H23" s="4"/>
      <c r="I23" s="4"/>
      <c r="J23" s="4"/>
      <c r="K23" s="4"/>
      <c r="L23" s="4"/>
      <c r="M23" s="4"/>
      <c r="N23" s="4"/>
      <c r="O23" s="4"/>
      <c r="P23" s="4"/>
      <c r="Q23" s="4"/>
      <c r="R23" s="4"/>
      <c r="S23" s="4"/>
      <c r="T23" s="53"/>
      <c r="U23" s="4"/>
      <c r="V23" s="4"/>
      <c r="W23" s="4"/>
    </row>
    <row r="24" spans="1:23" ht="60" customHeight="1" x14ac:dyDescent="0.15">
      <c r="A24" s="4"/>
      <c r="B24" s="4"/>
      <c r="C24" s="4"/>
      <c r="D24" s="4"/>
      <c r="E24" s="4"/>
      <c r="F24" s="4"/>
      <c r="G24" s="4"/>
      <c r="H24" s="4"/>
      <c r="I24" s="4"/>
      <c r="J24" s="4"/>
      <c r="K24" s="4"/>
      <c r="L24" s="4"/>
      <c r="M24" s="4"/>
      <c r="N24" s="4"/>
      <c r="O24" s="4"/>
      <c r="P24" s="4"/>
      <c r="Q24" s="4"/>
      <c r="R24" s="4"/>
      <c r="S24" s="4"/>
      <c r="T24" s="53"/>
      <c r="U24" s="4"/>
      <c r="V24" s="4"/>
      <c r="W24" s="4"/>
    </row>
    <row r="25" spans="1:23" ht="60" customHeight="1" x14ac:dyDescent="0.15">
      <c r="A25" s="4"/>
      <c r="B25" s="4"/>
      <c r="C25" s="4"/>
      <c r="D25" s="4"/>
      <c r="E25" s="4"/>
      <c r="F25" s="4"/>
      <c r="G25" s="4"/>
      <c r="H25" s="4"/>
      <c r="I25" s="4"/>
      <c r="J25" s="4"/>
      <c r="K25" s="4"/>
      <c r="L25" s="4"/>
      <c r="M25" s="4"/>
      <c r="N25" s="4"/>
      <c r="O25" s="4"/>
      <c r="P25" s="4"/>
      <c r="Q25" s="4"/>
      <c r="R25" s="4"/>
      <c r="S25" s="4"/>
      <c r="T25" s="53"/>
      <c r="U25" s="4"/>
      <c r="V25" s="4"/>
      <c r="W25" s="4"/>
    </row>
    <row r="26" spans="1:23" ht="60" customHeight="1" x14ac:dyDescent="0.15">
      <c r="A26" s="4"/>
      <c r="B26" s="4"/>
      <c r="C26" s="4"/>
      <c r="D26" s="4"/>
      <c r="E26" s="4"/>
      <c r="F26" s="4"/>
      <c r="G26" s="4"/>
      <c r="H26" s="4"/>
      <c r="I26" s="4"/>
      <c r="J26" s="4"/>
      <c r="K26" s="4"/>
      <c r="L26" s="4"/>
      <c r="M26" s="4"/>
      <c r="N26" s="4"/>
      <c r="O26" s="4"/>
      <c r="P26" s="4"/>
      <c r="Q26" s="4"/>
      <c r="R26" s="4"/>
      <c r="S26" s="4"/>
      <c r="T26" s="53"/>
      <c r="U26" s="4"/>
      <c r="V26" s="4"/>
      <c r="W26" s="4"/>
    </row>
    <row r="27" spans="1:23" ht="60" customHeight="1" x14ac:dyDescent="0.15">
      <c r="A27" s="4"/>
      <c r="B27" s="4"/>
      <c r="C27" s="4"/>
      <c r="D27" s="4"/>
      <c r="E27" s="4"/>
      <c r="F27" s="4"/>
      <c r="G27" s="4"/>
      <c r="H27" s="4"/>
      <c r="I27" s="4"/>
      <c r="J27" s="4"/>
      <c r="K27" s="4"/>
      <c r="L27" s="4"/>
      <c r="M27" s="4"/>
      <c r="N27" s="4"/>
      <c r="O27" s="4"/>
      <c r="P27" s="4"/>
      <c r="Q27" s="4"/>
      <c r="R27" s="4"/>
      <c r="S27" s="4"/>
      <c r="T27" s="53"/>
      <c r="U27" s="4"/>
      <c r="V27" s="4"/>
      <c r="W27" s="4"/>
    </row>
    <row r="28" spans="1:23" ht="60" customHeight="1" x14ac:dyDescent="0.15">
      <c r="A28" s="4"/>
      <c r="B28" s="4"/>
      <c r="C28" s="4"/>
      <c r="D28" s="4"/>
      <c r="E28" s="4"/>
      <c r="F28" s="4"/>
      <c r="G28" s="4"/>
      <c r="H28" s="4"/>
      <c r="I28" s="4"/>
      <c r="J28" s="4"/>
      <c r="K28" s="4"/>
      <c r="L28" s="4"/>
      <c r="M28" s="4"/>
      <c r="N28" s="4"/>
      <c r="O28" s="4"/>
      <c r="P28" s="4"/>
      <c r="Q28" s="4"/>
      <c r="R28" s="4"/>
      <c r="S28" s="4"/>
      <c r="T28" s="53"/>
      <c r="U28" s="4"/>
      <c r="V28" s="4"/>
      <c r="W28" s="4"/>
    </row>
    <row r="29" spans="1:23" ht="60" customHeight="1" x14ac:dyDescent="0.15">
      <c r="A29" s="4"/>
      <c r="B29" s="4"/>
      <c r="C29" s="4"/>
      <c r="D29" s="4"/>
      <c r="E29" s="4"/>
      <c r="F29" s="4"/>
      <c r="G29" s="4"/>
      <c r="H29" s="4"/>
      <c r="I29" s="4"/>
      <c r="J29" s="4"/>
      <c r="K29" s="4"/>
      <c r="L29" s="4"/>
      <c r="M29" s="4"/>
      <c r="N29" s="4"/>
      <c r="O29" s="4"/>
      <c r="P29" s="4"/>
      <c r="Q29" s="4"/>
      <c r="R29" s="4"/>
      <c r="S29" s="4"/>
      <c r="T29" s="53"/>
      <c r="U29" s="4"/>
      <c r="V29" s="4"/>
      <c r="W29" s="4"/>
    </row>
    <row r="30" spans="1:23" ht="60" customHeight="1" x14ac:dyDescent="0.15">
      <c r="A30" s="4"/>
      <c r="B30" s="4"/>
      <c r="C30" s="4"/>
      <c r="D30" s="4"/>
      <c r="E30" s="4"/>
      <c r="F30" s="4"/>
      <c r="G30" s="4"/>
      <c r="H30" s="4"/>
      <c r="I30" s="4"/>
      <c r="J30" s="4"/>
      <c r="K30" s="4"/>
      <c r="L30" s="4"/>
      <c r="M30" s="4"/>
      <c r="N30" s="4"/>
      <c r="O30" s="4"/>
      <c r="P30" s="4"/>
      <c r="Q30" s="4"/>
      <c r="R30" s="4"/>
      <c r="S30" s="4"/>
      <c r="T30" s="53"/>
      <c r="U30" s="4"/>
      <c r="V30" s="4"/>
      <c r="W30" s="4"/>
    </row>
    <row r="31" spans="1:23" ht="60" customHeight="1" x14ac:dyDescent="0.15">
      <c r="A31" s="4"/>
      <c r="B31" s="4"/>
      <c r="C31" s="4"/>
      <c r="D31" s="4"/>
      <c r="E31" s="4"/>
      <c r="F31" s="4"/>
      <c r="G31" s="4"/>
      <c r="H31" s="4"/>
      <c r="I31" s="4"/>
      <c r="J31" s="4"/>
      <c r="K31" s="4"/>
      <c r="L31" s="4"/>
      <c r="M31" s="4"/>
      <c r="N31" s="4"/>
      <c r="O31" s="4"/>
      <c r="P31" s="4"/>
      <c r="Q31" s="4"/>
      <c r="R31" s="4"/>
      <c r="S31" s="4"/>
      <c r="T31" s="53"/>
      <c r="U31" s="4"/>
      <c r="V31" s="4"/>
      <c r="W31" s="4"/>
    </row>
    <row r="32" spans="1:23" ht="60" customHeight="1" x14ac:dyDescent="0.15">
      <c r="A32" s="4"/>
      <c r="B32" s="4"/>
      <c r="C32" s="4"/>
      <c r="D32" s="4"/>
      <c r="E32" s="4"/>
      <c r="F32" s="4"/>
      <c r="G32" s="4"/>
      <c r="H32" s="4"/>
      <c r="I32" s="4"/>
      <c r="J32" s="4"/>
      <c r="K32" s="4"/>
      <c r="L32" s="4"/>
      <c r="M32" s="4"/>
      <c r="N32" s="4"/>
      <c r="O32" s="4"/>
      <c r="P32" s="4"/>
      <c r="Q32" s="4"/>
      <c r="R32" s="4"/>
      <c r="S32" s="4"/>
      <c r="T32" s="53"/>
      <c r="U32" s="4"/>
      <c r="V32" s="4"/>
      <c r="W32" s="4"/>
    </row>
    <row r="33" spans="1:23" ht="60" customHeight="1" x14ac:dyDescent="0.15">
      <c r="A33" s="4"/>
      <c r="B33" s="4"/>
      <c r="C33" s="4"/>
      <c r="D33" s="4"/>
      <c r="E33" s="4"/>
      <c r="F33" s="4"/>
      <c r="G33" s="4"/>
      <c r="H33" s="4"/>
      <c r="I33" s="4"/>
      <c r="J33" s="4"/>
      <c r="K33" s="4"/>
      <c r="L33" s="4"/>
      <c r="M33" s="4"/>
      <c r="N33" s="4"/>
      <c r="O33" s="4"/>
      <c r="P33" s="4"/>
      <c r="Q33" s="4"/>
      <c r="R33" s="4"/>
      <c r="S33" s="4"/>
      <c r="T33" s="53"/>
      <c r="U33" s="4"/>
      <c r="V33" s="4"/>
      <c r="W33" s="4"/>
    </row>
    <row r="34" spans="1:23" ht="60" customHeight="1" x14ac:dyDescent="0.15">
      <c r="A34" s="4"/>
      <c r="B34" s="4"/>
      <c r="C34" s="4"/>
      <c r="D34" s="4"/>
      <c r="E34" s="4"/>
      <c r="F34" s="4"/>
      <c r="G34" s="4"/>
      <c r="H34" s="4"/>
      <c r="I34" s="4"/>
      <c r="J34" s="4"/>
      <c r="K34" s="4"/>
      <c r="L34" s="4"/>
      <c r="M34" s="4"/>
      <c r="N34" s="4"/>
      <c r="O34" s="4"/>
      <c r="P34" s="4"/>
      <c r="Q34" s="4"/>
      <c r="R34" s="4"/>
      <c r="S34" s="4"/>
      <c r="T34" s="53"/>
      <c r="U34" s="4"/>
      <c r="V34" s="4"/>
      <c r="W34" s="4"/>
    </row>
    <row r="35" spans="1:23" ht="60" customHeight="1" x14ac:dyDescent="0.15">
      <c r="A35" s="4"/>
      <c r="B35" s="4"/>
      <c r="C35" s="4"/>
      <c r="D35" s="4"/>
      <c r="E35" s="4"/>
      <c r="F35" s="4"/>
      <c r="G35" s="4"/>
      <c r="H35" s="4"/>
      <c r="I35" s="4"/>
      <c r="J35" s="4"/>
      <c r="K35" s="4"/>
      <c r="L35" s="4"/>
      <c r="M35" s="4"/>
      <c r="N35" s="4"/>
      <c r="O35" s="4"/>
      <c r="P35" s="4"/>
      <c r="Q35" s="4"/>
      <c r="R35" s="4"/>
      <c r="S35" s="4"/>
      <c r="T35" s="53"/>
      <c r="U35" s="4"/>
      <c r="V35" s="4"/>
      <c r="W35" s="4"/>
    </row>
    <row r="36" spans="1:23" ht="60" customHeight="1" x14ac:dyDescent="0.15">
      <c r="A36" s="4"/>
      <c r="B36" s="4"/>
      <c r="C36" s="4"/>
      <c r="D36" s="4"/>
      <c r="E36" s="4"/>
      <c r="F36" s="4"/>
      <c r="G36" s="4"/>
      <c r="H36" s="4"/>
      <c r="I36" s="4"/>
      <c r="J36" s="4"/>
      <c r="K36" s="4"/>
      <c r="L36" s="4"/>
      <c r="M36" s="4"/>
      <c r="N36" s="4"/>
      <c r="O36" s="4"/>
      <c r="P36" s="4"/>
      <c r="Q36" s="4"/>
      <c r="R36" s="4"/>
      <c r="S36" s="4"/>
      <c r="T36" s="53"/>
      <c r="U36" s="4"/>
      <c r="V36" s="4"/>
      <c r="W36" s="4"/>
    </row>
    <row r="37" spans="1:23" ht="60" customHeight="1" x14ac:dyDescent="0.15">
      <c r="A37" s="4"/>
      <c r="B37" s="4"/>
      <c r="C37" s="4"/>
      <c r="D37" s="4"/>
      <c r="E37" s="4"/>
      <c r="F37" s="4"/>
      <c r="G37" s="4"/>
      <c r="H37" s="4"/>
      <c r="I37" s="4"/>
      <c r="J37" s="4"/>
      <c r="K37" s="4"/>
      <c r="L37" s="4"/>
      <c r="M37" s="4"/>
      <c r="N37" s="4"/>
      <c r="O37" s="4"/>
      <c r="P37" s="4"/>
      <c r="Q37" s="4"/>
      <c r="R37" s="4"/>
      <c r="S37" s="4"/>
      <c r="T37" s="53"/>
      <c r="U37" s="4"/>
      <c r="V37" s="4"/>
      <c r="W37" s="4"/>
    </row>
    <row r="38" spans="1:23" ht="60" customHeight="1" x14ac:dyDescent="0.15">
      <c r="A38" s="4"/>
      <c r="B38" s="4"/>
      <c r="C38" s="4"/>
      <c r="D38" s="4"/>
      <c r="E38" s="4"/>
      <c r="F38" s="4"/>
      <c r="G38" s="4"/>
      <c r="H38" s="4"/>
      <c r="I38" s="4"/>
      <c r="J38" s="4"/>
      <c r="K38" s="4"/>
      <c r="L38" s="4"/>
      <c r="M38" s="4"/>
      <c r="N38" s="4"/>
      <c r="O38" s="4"/>
      <c r="P38" s="4"/>
      <c r="Q38" s="4"/>
      <c r="R38" s="4"/>
      <c r="S38" s="4"/>
      <c r="T38" s="53"/>
      <c r="U38" s="4"/>
      <c r="V38" s="4"/>
      <c r="W38"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C4" sqref="C4"/>
    </sheetView>
  </sheetViews>
  <sheetFormatPr defaultRowHeight="60" customHeight="1" x14ac:dyDescent="0.15"/>
  <cols>
    <col min="1" max="1" width="4.125" style="16" bestFit="1"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6" customWidth="1"/>
    <col min="9" max="9" width="19.375" style="16" bestFit="1"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7"/>
      <c r="B1" s="35"/>
      <c r="C1" s="35"/>
      <c r="D1" s="35"/>
      <c r="E1" s="35"/>
      <c r="F1" s="33" t="s">
        <v>53</v>
      </c>
      <c r="G1" s="35"/>
      <c r="H1" s="35"/>
      <c r="I1" s="35"/>
      <c r="J1" s="35"/>
      <c r="K1" s="35"/>
      <c r="L1" s="48"/>
      <c r="M1" s="49"/>
      <c r="N1" s="50"/>
      <c r="O1" s="50"/>
      <c r="P1" s="51" t="s">
        <v>52</v>
      </c>
      <c r="Q1" s="50"/>
      <c r="R1" s="50"/>
      <c r="S1" s="50"/>
      <c r="T1" s="50"/>
      <c r="U1" s="50"/>
      <c r="V1" s="50"/>
      <c r="W1" s="52"/>
    </row>
    <row r="2" spans="1:23" ht="48" customHeight="1" x14ac:dyDescent="0.15">
      <c r="A2" s="14" t="s">
        <v>0</v>
      </c>
      <c r="B2" s="14" t="s">
        <v>48</v>
      </c>
      <c r="C2" s="14" t="s">
        <v>42</v>
      </c>
      <c r="D2" s="14" t="s">
        <v>1</v>
      </c>
      <c r="E2" s="14" t="s">
        <v>18</v>
      </c>
      <c r="F2" s="14" t="s">
        <v>49</v>
      </c>
      <c r="G2" s="14" t="s">
        <v>50</v>
      </c>
      <c r="H2" s="14" t="s">
        <v>2</v>
      </c>
      <c r="I2" s="14"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c r="B3" s="4"/>
      <c r="C3" s="4"/>
      <c r="D3" s="4"/>
      <c r="E3" s="4"/>
      <c r="F3" s="4"/>
      <c r="G3" s="4"/>
      <c r="H3" s="32"/>
      <c r="I3" s="34"/>
      <c r="J3" s="4"/>
      <c r="K3" s="4"/>
      <c r="L3" s="4"/>
      <c r="M3" s="4"/>
      <c r="N3" s="4"/>
      <c r="O3" s="4"/>
      <c r="P3" s="4"/>
      <c r="Q3" s="4"/>
      <c r="R3" s="4"/>
      <c r="S3" s="4"/>
      <c r="T3" s="53"/>
      <c r="U3" s="4"/>
      <c r="V3" s="4"/>
      <c r="W3" s="4"/>
    </row>
    <row r="4" spans="1:23" ht="60" customHeight="1" x14ac:dyDescent="0.15">
      <c r="A4" s="4"/>
      <c r="B4" s="4"/>
      <c r="C4" s="4"/>
      <c r="D4" s="4"/>
      <c r="E4" s="4"/>
      <c r="F4" s="4"/>
      <c r="G4" s="4"/>
      <c r="H4" s="32"/>
      <c r="I4" s="34"/>
      <c r="J4" s="4"/>
      <c r="K4" s="4"/>
      <c r="L4" s="4"/>
      <c r="M4" s="4"/>
      <c r="N4" s="4"/>
      <c r="O4" s="4"/>
      <c r="P4" s="4"/>
      <c r="Q4" s="4"/>
      <c r="R4" s="4"/>
      <c r="S4" s="4"/>
      <c r="T4" s="53"/>
      <c r="U4" s="4"/>
      <c r="V4" s="4"/>
      <c r="W4" s="4"/>
    </row>
    <row r="5" spans="1:23" ht="60" customHeight="1" x14ac:dyDescent="0.15">
      <c r="A5" s="4"/>
      <c r="B5" s="4"/>
      <c r="C5" s="4"/>
      <c r="D5" s="4"/>
      <c r="E5" s="4"/>
      <c r="F5" s="4"/>
      <c r="G5" s="4"/>
      <c r="H5" s="32"/>
      <c r="I5" s="34"/>
      <c r="J5" s="4"/>
      <c r="K5" s="4"/>
      <c r="L5" s="4"/>
      <c r="M5" s="4"/>
      <c r="N5" s="4"/>
      <c r="O5" s="4"/>
      <c r="P5" s="4"/>
      <c r="Q5" s="4"/>
      <c r="R5" s="4"/>
      <c r="S5" s="4"/>
      <c r="T5" s="53"/>
      <c r="U5" s="4"/>
      <c r="V5" s="4"/>
      <c r="W5" s="4"/>
    </row>
    <row r="6" spans="1:23" ht="60" customHeight="1" x14ac:dyDescent="0.15">
      <c r="A6" s="4"/>
      <c r="B6" s="4"/>
      <c r="C6" s="4"/>
      <c r="D6" s="4"/>
      <c r="E6" s="4"/>
      <c r="F6" s="4"/>
      <c r="G6" s="4"/>
      <c r="H6" s="4"/>
      <c r="I6" s="4"/>
      <c r="J6" s="4"/>
      <c r="K6" s="4"/>
      <c r="L6" s="4"/>
      <c r="M6" s="4"/>
      <c r="N6" s="4"/>
      <c r="O6" s="4"/>
      <c r="P6" s="4"/>
      <c r="Q6" s="4"/>
      <c r="R6" s="4"/>
      <c r="S6" s="4"/>
      <c r="T6" s="53"/>
      <c r="U6" s="4"/>
      <c r="V6" s="4"/>
      <c r="W6" s="4"/>
    </row>
    <row r="7" spans="1:23" ht="60" customHeight="1" x14ac:dyDescent="0.15">
      <c r="A7" s="4"/>
      <c r="B7" s="4"/>
      <c r="C7" s="4"/>
      <c r="D7" s="4"/>
      <c r="E7" s="4"/>
      <c r="F7" s="4"/>
      <c r="G7" s="4"/>
      <c r="H7" s="4"/>
      <c r="I7" s="4"/>
      <c r="J7" s="4"/>
      <c r="K7" s="4"/>
      <c r="L7" s="4"/>
      <c r="M7" s="4"/>
      <c r="N7" s="4"/>
      <c r="O7" s="4"/>
      <c r="P7" s="4"/>
      <c r="Q7" s="4"/>
      <c r="R7" s="4"/>
      <c r="S7" s="4"/>
      <c r="T7" s="53"/>
      <c r="U7" s="4"/>
      <c r="V7" s="4"/>
      <c r="W7" s="4"/>
    </row>
    <row r="8" spans="1:23" ht="60" customHeight="1" x14ac:dyDescent="0.15">
      <c r="A8" s="4"/>
      <c r="B8" s="4"/>
      <c r="C8" s="4"/>
      <c r="D8" s="4"/>
      <c r="E8" s="4"/>
      <c r="F8" s="4"/>
      <c r="G8" s="4"/>
      <c r="H8" s="4"/>
      <c r="I8" s="4"/>
      <c r="J8" s="4"/>
      <c r="K8" s="4"/>
      <c r="L8" s="4"/>
      <c r="M8" s="4"/>
      <c r="N8" s="4"/>
      <c r="O8" s="4"/>
      <c r="P8" s="4"/>
      <c r="Q8" s="4"/>
      <c r="R8" s="4"/>
      <c r="S8" s="4"/>
      <c r="T8" s="53"/>
      <c r="U8" s="4"/>
      <c r="V8" s="4"/>
      <c r="W8" s="4"/>
    </row>
    <row r="9" spans="1:23" ht="60" customHeight="1" x14ac:dyDescent="0.15">
      <c r="A9" s="4"/>
      <c r="B9" s="4"/>
      <c r="C9" s="4"/>
      <c r="D9" s="4"/>
      <c r="E9" s="4"/>
      <c r="F9" s="4"/>
      <c r="G9" s="4"/>
      <c r="H9" s="4"/>
      <c r="I9" s="4"/>
      <c r="J9" s="4"/>
      <c r="K9" s="4"/>
      <c r="L9" s="4"/>
      <c r="M9" s="4"/>
      <c r="N9" s="4"/>
      <c r="O9" s="4"/>
      <c r="P9" s="4"/>
      <c r="Q9" s="4"/>
      <c r="R9" s="4"/>
      <c r="S9" s="4"/>
      <c r="T9" s="53"/>
      <c r="U9" s="4"/>
      <c r="V9" s="4"/>
      <c r="W9" s="4"/>
    </row>
    <row r="10" spans="1:23" ht="60" customHeight="1" x14ac:dyDescent="0.15">
      <c r="A10" s="4"/>
      <c r="B10" s="4"/>
      <c r="C10" s="4"/>
      <c r="D10" s="4"/>
      <c r="E10" s="4"/>
      <c r="F10" s="4"/>
      <c r="G10" s="4"/>
      <c r="H10" s="4"/>
      <c r="I10" s="4"/>
      <c r="J10" s="4"/>
      <c r="K10" s="4"/>
      <c r="L10" s="4"/>
      <c r="M10" s="4"/>
      <c r="N10" s="4"/>
      <c r="O10" s="4"/>
      <c r="P10" s="4"/>
      <c r="Q10" s="4"/>
      <c r="R10" s="4"/>
      <c r="S10" s="4"/>
      <c r="T10" s="53"/>
      <c r="U10" s="4"/>
      <c r="V10" s="4"/>
      <c r="W10" s="4"/>
    </row>
    <row r="11" spans="1:23" ht="60" customHeight="1" x14ac:dyDescent="0.15">
      <c r="A11" s="4"/>
      <c r="B11" s="4"/>
      <c r="C11" s="4"/>
      <c r="D11" s="4"/>
      <c r="E11" s="4"/>
      <c r="F11" s="4"/>
      <c r="G11" s="4"/>
      <c r="H11" s="4"/>
      <c r="I11" s="4"/>
      <c r="J11" s="4"/>
      <c r="K11" s="4"/>
      <c r="L11" s="4"/>
      <c r="M11" s="4"/>
      <c r="N11" s="4"/>
      <c r="O11" s="4"/>
      <c r="P11" s="4"/>
      <c r="Q11" s="4"/>
      <c r="R11" s="4"/>
      <c r="S11" s="4"/>
      <c r="T11" s="53"/>
      <c r="U11" s="4"/>
      <c r="V11" s="4"/>
      <c r="W11" s="4"/>
    </row>
    <row r="12" spans="1:23" ht="60" customHeight="1" x14ac:dyDescent="0.15">
      <c r="A12" s="4"/>
      <c r="B12" s="4"/>
      <c r="C12" s="4"/>
      <c r="D12" s="4"/>
      <c r="E12" s="4"/>
      <c r="F12" s="4"/>
      <c r="G12" s="4"/>
      <c r="H12" s="4"/>
      <c r="I12" s="4"/>
      <c r="J12" s="4"/>
      <c r="K12" s="4"/>
      <c r="L12" s="4"/>
      <c r="M12" s="4"/>
      <c r="N12" s="4"/>
      <c r="O12" s="4"/>
      <c r="P12" s="4"/>
      <c r="Q12" s="4"/>
      <c r="R12" s="4"/>
      <c r="S12" s="4"/>
      <c r="T12" s="53"/>
      <c r="U12" s="4"/>
      <c r="V12" s="4"/>
      <c r="W12" s="4"/>
    </row>
    <row r="13" spans="1:23" ht="60" customHeight="1" x14ac:dyDescent="0.15">
      <c r="A13" s="4"/>
      <c r="B13" s="4"/>
      <c r="C13" s="4"/>
      <c r="D13" s="4"/>
      <c r="E13" s="4"/>
      <c r="F13" s="4"/>
      <c r="G13" s="4"/>
      <c r="H13" s="4"/>
      <c r="I13" s="4"/>
      <c r="J13" s="4"/>
      <c r="K13" s="4"/>
      <c r="L13" s="4"/>
      <c r="M13" s="4"/>
      <c r="N13" s="4"/>
      <c r="O13" s="4"/>
      <c r="P13" s="4"/>
      <c r="Q13" s="4"/>
      <c r="R13" s="4"/>
      <c r="S13" s="4"/>
      <c r="T13" s="53"/>
      <c r="U13" s="4"/>
      <c r="V13" s="4"/>
      <c r="W13" s="4"/>
    </row>
    <row r="14" spans="1:23" ht="60" customHeight="1" x14ac:dyDescent="0.15">
      <c r="A14" s="4"/>
      <c r="B14" s="4"/>
      <c r="C14" s="4"/>
      <c r="D14" s="4"/>
      <c r="E14" s="4"/>
      <c r="F14" s="4"/>
      <c r="G14" s="4"/>
      <c r="H14" s="4"/>
      <c r="I14" s="4"/>
      <c r="J14" s="4"/>
      <c r="K14" s="4"/>
      <c r="L14" s="4"/>
      <c r="M14" s="4"/>
      <c r="N14" s="4"/>
      <c r="O14" s="4"/>
      <c r="P14" s="4"/>
      <c r="Q14" s="4"/>
      <c r="R14" s="4"/>
      <c r="S14" s="4"/>
      <c r="T14" s="53"/>
      <c r="U14" s="4"/>
      <c r="V14" s="4"/>
      <c r="W14" s="4"/>
    </row>
    <row r="15" spans="1:23" ht="60" customHeight="1" x14ac:dyDescent="0.15">
      <c r="A15" s="4"/>
      <c r="B15" s="4"/>
      <c r="C15" s="4"/>
      <c r="D15" s="4"/>
      <c r="E15" s="4"/>
      <c r="F15" s="4"/>
      <c r="G15" s="4"/>
      <c r="H15" s="4"/>
      <c r="I15" s="4"/>
      <c r="J15" s="4"/>
      <c r="K15" s="4"/>
      <c r="L15" s="4"/>
      <c r="M15" s="4"/>
      <c r="N15" s="4"/>
      <c r="O15" s="4"/>
      <c r="P15" s="4"/>
      <c r="Q15" s="4"/>
      <c r="R15" s="4"/>
      <c r="S15" s="4"/>
      <c r="T15" s="53"/>
      <c r="U15" s="4"/>
      <c r="V15" s="4"/>
      <c r="W15" s="4"/>
    </row>
    <row r="16" spans="1:23" ht="60" customHeight="1" x14ac:dyDescent="0.15">
      <c r="A16" s="4"/>
      <c r="B16" s="4"/>
      <c r="C16" s="4"/>
      <c r="D16" s="4"/>
      <c r="E16" s="4"/>
      <c r="F16" s="4"/>
      <c r="G16" s="4"/>
      <c r="H16" s="4"/>
      <c r="I16" s="4"/>
      <c r="J16" s="4"/>
      <c r="K16" s="4"/>
      <c r="L16" s="4"/>
      <c r="M16" s="4"/>
      <c r="N16" s="4"/>
      <c r="O16" s="4"/>
      <c r="P16" s="4"/>
      <c r="Q16" s="4"/>
      <c r="R16" s="4"/>
      <c r="S16" s="4"/>
      <c r="T16" s="53"/>
      <c r="U16" s="4"/>
      <c r="V16" s="4"/>
      <c r="W16" s="4"/>
    </row>
    <row r="17" spans="1:23" ht="60" customHeight="1" x14ac:dyDescent="0.15">
      <c r="A17" s="4"/>
      <c r="B17" s="4"/>
      <c r="C17" s="4"/>
      <c r="D17" s="4"/>
      <c r="E17" s="4"/>
      <c r="F17" s="4"/>
      <c r="G17" s="4"/>
      <c r="H17" s="4"/>
      <c r="I17" s="4"/>
      <c r="J17" s="4"/>
      <c r="K17" s="4"/>
      <c r="L17" s="4"/>
      <c r="M17" s="4"/>
      <c r="N17" s="4"/>
      <c r="O17" s="4"/>
      <c r="P17" s="4"/>
      <c r="Q17" s="4"/>
      <c r="R17" s="4"/>
      <c r="S17" s="4"/>
      <c r="T17" s="53"/>
      <c r="U17" s="4"/>
      <c r="V17" s="4"/>
      <c r="W17" s="4"/>
    </row>
    <row r="18" spans="1:23" ht="60" customHeight="1" x14ac:dyDescent="0.15">
      <c r="A18" s="4"/>
      <c r="B18" s="4"/>
      <c r="C18" s="4"/>
      <c r="D18" s="4"/>
      <c r="E18" s="4"/>
      <c r="F18" s="4"/>
      <c r="G18" s="4"/>
      <c r="H18" s="4"/>
      <c r="I18" s="4"/>
      <c r="J18" s="4"/>
      <c r="K18" s="4"/>
      <c r="L18" s="4"/>
      <c r="M18" s="4"/>
      <c r="N18" s="4"/>
      <c r="O18" s="4"/>
      <c r="P18" s="4"/>
      <c r="Q18" s="4"/>
      <c r="R18" s="4"/>
      <c r="S18" s="4"/>
      <c r="T18" s="53"/>
      <c r="U18" s="4"/>
      <c r="V18" s="4"/>
      <c r="W18" s="4"/>
    </row>
    <row r="19" spans="1:23" ht="60" customHeight="1" x14ac:dyDescent="0.15">
      <c r="A19" s="4"/>
      <c r="B19" s="4"/>
      <c r="C19" s="4"/>
      <c r="D19" s="4"/>
      <c r="E19" s="4"/>
      <c r="F19" s="4"/>
      <c r="G19" s="4"/>
      <c r="H19" s="4"/>
      <c r="I19" s="4"/>
      <c r="J19" s="4"/>
      <c r="K19" s="4"/>
      <c r="L19" s="4"/>
      <c r="M19" s="4"/>
      <c r="N19" s="4"/>
      <c r="O19" s="4"/>
      <c r="P19" s="4"/>
      <c r="Q19" s="4"/>
      <c r="R19" s="4"/>
      <c r="S19" s="4"/>
      <c r="T19" s="53"/>
      <c r="U19" s="4"/>
      <c r="V19" s="4"/>
      <c r="W19" s="4"/>
    </row>
    <row r="20" spans="1:23" ht="60" customHeight="1" x14ac:dyDescent="0.15">
      <c r="A20" s="4"/>
      <c r="B20" s="4"/>
      <c r="C20" s="4"/>
      <c r="D20" s="4"/>
      <c r="E20" s="4"/>
      <c r="F20" s="4"/>
      <c r="G20" s="4"/>
      <c r="H20" s="4"/>
      <c r="I20" s="4"/>
      <c r="J20" s="4"/>
      <c r="K20" s="4"/>
      <c r="L20" s="4"/>
      <c r="M20" s="4"/>
      <c r="N20" s="4"/>
      <c r="O20" s="4"/>
      <c r="P20" s="4"/>
      <c r="Q20" s="4"/>
      <c r="R20" s="4"/>
      <c r="S20" s="4"/>
      <c r="T20" s="53"/>
      <c r="U20" s="4"/>
      <c r="V20" s="4"/>
      <c r="W20" s="4"/>
    </row>
    <row r="21" spans="1:23" ht="60" customHeight="1" x14ac:dyDescent="0.15">
      <c r="A21" s="4"/>
      <c r="B21" s="4"/>
      <c r="C21" s="4"/>
      <c r="D21" s="4"/>
      <c r="E21" s="4"/>
      <c r="F21" s="4"/>
      <c r="G21" s="4"/>
      <c r="H21" s="4"/>
      <c r="I21" s="4"/>
      <c r="J21" s="4"/>
      <c r="K21" s="4"/>
      <c r="L21" s="4"/>
      <c r="M21" s="4"/>
      <c r="N21" s="4"/>
      <c r="O21" s="4"/>
      <c r="P21" s="4"/>
      <c r="Q21" s="4"/>
      <c r="R21" s="4"/>
      <c r="S21" s="4"/>
      <c r="T21" s="53"/>
      <c r="U21" s="4"/>
      <c r="V21" s="4"/>
      <c r="W21" s="4"/>
    </row>
    <row r="22" spans="1:23" ht="60" customHeight="1" x14ac:dyDescent="0.15">
      <c r="A22" s="4"/>
      <c r="B22" s="4"/>
      <c r="C22" s="4"/>
      <c r="D22" s="4"/>
      <c r="E22" s="4"/>
      <c r="F22" s="4"/>
      <c r="G22" s="4"/>
      <c r="H22" s="4"/>
      <c r="I22" s="4"/>
      <c r="J22" s="4"/>
      <c r="K22" s="4"/>
      <c r="L22" s="4"/>
      <c r="M22" s="4"/>
      <c r="N22" s="4"/>
      <c r="O22" s="4"/>
      <c r="P22" s="4"/>
      <c r="Q22" s="4"/>
      <c r="R22" s="4"/>
      <c r="S22" s="4"/>
      <c r="T22" s="53"/>
      <c r="U22" s="4"/>
      <c r="V22" s="4"/>
      <c r="W22" s="4"/>
    </row>
    <row r="23" spans="1:23" ht="60" customHeight="1" x14ac:dyDescent="0.15">
      <c r="A23" s="4"/>
      <c r="B23" s="4"/>
      <c r="C23" s="4"/>
      <c r="D23" s="4"/>
      <c r="E23" s="4"/>
      <c r="F23" s="4"/>
      <c r="G23" s="4"/>
      <c r="H23" s="4"/>
      <c r="I23" s="4"/>
      <c r="J23" s="4"/>
      <c r="K23" s="4"/>
      <c r="L23" s="4"/>
      <c r="M23" s="4"/>
      <c r="N23" s="4"/>
      <c r="O23" s="4"/>
      <c r="P23" s="4"/>
      <c r="Q23" s="4"/>
      <c r="R23" s="4"/>
      <c r="S23" s="4"/>
      <c r="T23" s="53"/>
      <c r="U23" s="4"/>
      <c r="V23" s="4"/>
      <c r="W23" s="4"/>
    </row>
    <row r="24" spans="1:23" ht="60" customHeight="1" x14ac:dyDescent="0.15">
      <c r="A24" s="4"/>
      <c r="B24" s="4"/>
      <c r="C24" s="4"/>
      <c r="D24" s="4"/>
      <c r="E24" s="4"/>
      <c r="F24" s="4"/>
      <c r="G24" s="4"/>
      <c r="H24" s="4"/>
      <c r="I24" s="4"/>
      <c r="J24" s="4"/>
      <c r="K24" s="4"/>
      <c r="L24" s="4"/>
      <c r="M24" s="4"/>
      <c r="N24" s="4"/>
      <c r="O24" s="4"/>
      <c r="P24" s="4"/>
      <c r="Q24" s="4"/>
      <c r="R24" s="4"/>
      <c r="S24" s="4"/>
      <c r="T24" s="53"/>
      <c r="U24" s="4"/>
      <c r="V24" s="4"/>
      <c r="W24" s="4"/>
    </row>
    <row r="25" spans="1:23" ht="60" customHeight="1" x14ac:dyDescent="0.15">
      <c r="A25" s="4"/>
      <c r="B25" s="4"/>
      <c r="C25" s="4"/>
      <c r="D25" s="4"/>
      <c r="E25" s="4"/>
      <c r="F25" s="4"/>
      <c r="G25" s="4"/>
      <c r="H25" s="4"/>
      <c r="I25" s="4"/>
      <c r="J25" s="4"/>
      <c r="K25" s="4"/>
      <c r="L25" s="4"/>
      <c r="M25" s="4"/>
      <c r="N25" s="4"/>
      <c r="O25" s="4"/>
      <c r="P25" s="4"/>
      <c r="Q25" s="4"/>
      <c r="R25" s="4"/>
      <c r="S25" s="4"/>
      <c r="T25" s="53"/>
      <c r="U25" s="4"/>
      <c r="V25" s="4"/>
      <c r="W25" s="4"/>
    </row>
    <row r="26" spans="1:23" ht="60" customHeight="1" x14ac:dyDescent="0.15">
      <c r="A26" s="4"/>
      <c r="B26" s="4"/>
      <c r="C26" s="4"/>
      <c r="D26" s="4"/>
      <c r="E26" s="4"/>
      <c r="F26" s="4"/>
      <c r="G26" s="4"/>
      <c r="H26" s="4"/>
      <c r="I26" s="4"/>
      <c r="J26" s="4"/>
      <c r="K26" s="4"/>
      <c r="L26" s="4"/>
      <c r="M26" s="4"/>
      <c r="N26" s="4"/>
      <c r="O26" s="4"/>
      <c r="P26" s="4"/>
      <c r="Q26" s="4"/>
      <c r="R26" s="4"/>
      <c r="S26" s="4"/>
      <c r="T26" s="53"/>
      <c r="U26" s="4"/>
      <c r="V26" s="4"/>
      <c r="W26" s="4"/>
    </row>
    <row r="27" spans="1:23" ht="60" customHeight="1" x14ac:dyDescent="0.15">
      <c r="A27" s="4"/>
      <c r="B27" s="4"/>
      <c r="C27" s="4"/>
      <c r="D27" s="4"/>
      <c r="E27" s="4"/>
      <c r="F27" s="4"/>
      <c r="G27" s="4"/>
      <c r="H27" s="4"/>
      <c r="I27" s="4"/>
      <c r="J27" s="4"/>
      <c r="K27" s="4"/>
      <c r="L27" s="4"/>
      <c r="M27" s="4"/>
      <c r="N27" s="4"/>
      <c r="O27" s="4"/>
      <c r="P27" s="4"/>
      <c r="Q27" s="4"/>
      <c r="R27" s="4"/>
      <c r="S27" s="4"/>
      <c r="T27" s="53"/>
      <c r="U27" s="4"/>
      <c r="V27" s="4"/>
      <c r="W27" s="4"/>
    </row>
    <row r="28" spans="1:23" ht="60" customHeight="1" x14ac:dyDescent="0.15">
      <c r="A28" s="4"/>
      <c r="B28" s="4"/>
      <c r="C28" s="4"/>
      <c r="D28" s="4"/>
      <c r="E28" s="4"/>
      <c r="F28" s="4"/>
      <c r="G28" s="4"/>
      <c r="H28" s="4"/>
      <c r="I28" s="4"/>
      <c r="J28" s="4"/>
      <c r="K28" s="4"/>
      <c r="L28" s="4"/>
      <c r="M28" s="4"/>
      <c r="N28" s="4"/>
      <c r="O28" s="4"/>
      <c r="P28" s="4"/>
      <c r="Q28" s="4"/>
      <c r="R28" s="4"/>
      <c r="S28" s="4"/>
      <c r="T28" s="53"/>
      <c r="U28" s="4"/>
      <c r="V28" s="4"/>
      <c r="W28" s="4"/>
    </row>
    <row r="29" spans="1:23" ht="60" customHeight="1" x14ac:dyDescent="0.15">
      <c r="A29" s="4"/>
      <c r="B29" s="4"/>
      <c r="C29" s="4"/>
      <c r="D29" s="4"/>
      <c r="E29" s="4"/>
      <c r="F29" s="4"/>
      <c r="G29" s="4"/>
      <c r="H29" s="4"/>
      <c r="I29" s="4"/>
      <c r="J29" s="4"/>
      <c r="K29" s="4"/>
      <c r="L29" s="4"/>
      <c r="M29" s="4"/>
      <c r="N29" s="4"/>
      <c r="O29" s="4"/>
      <c r="P29" s="4"/>
      <c r="Q29" s="4"/>
      <c r="R29" s="4"/>
      <c r="S29" s="4"/>
      <c r="T29" s="53"/>
      <c r="U29" s="4"/>
      <c r="V29" s="4"/>
      <c r="W29" s="4"/>
    </row>
    <row r="30" spans="1:23" ht="60" customHeight="1" x14ac:dyDescent="0.15">
      <c r="A30" s="4"/>
      <c r="B30" s="4"/>
      <c r="C30" s="4"/>
      <c r="D30" s="4"/>
      <c r="E30" s="4"/>
      <c r="F30" s="4"/>
      <c r="G30" s="4"/>
      <c r="H30" s="4"/>
      <c r="I30" s="4"/>
      <c r="J30" s="4"/>
      <c r="K30" s="4"/>
      <c r="L30" s="4"/>
      <c r="M30" s="4"/>
      <c r="N30" s="4"/>
      <c r="O30" s="4"/>
      <c r="P30" s="4"/>
      <c r="Q30" s="4"/>
      <c r="R30" s="4"/>
      <c r="S30" s="4"/>
      <c r="T30" s="53"/>
      <c r="U30" s="4"/>
      <c r="V30" s="4"/>
      <c r="W30" s="4"/>
    </row>
    <row r="31" spans="1:23" ht="60" customHeight="1" x14ac:dyDescent="0.15">
      <c r="A31" s="4"/>
      <c r="B31" s="4"/>
      <c r="C31" s="4"/>
      <c r="D31" s="4"/>
      <c r="E31" s="4"/>
      <c r="F31" s="4"/>
      <c r="G31" s="4"/>
      <c r="H31" s="4"/>
      <c r="I31" s="4"/>
      <c r="J31" s="4"/>
      <c r="K31" s="4"/>
      <c r="L31" s="4"/>
      <c r="M31" s="4"/>
      <c r="N31" s="4"/>
      <c r="O31" s="4"/>
      <c r="P31" s="4"/>
      <c r="Q31" s="4"/>
      <c r="R31" s="4"/>
      <c r="S31" s="4"/>
      <c r="T31" s="53"/>
      <c r="U31" s="4"/>
      <c r="V31" s="4"/>
      <c r="W31" s="4"/>
    </row>
    <row r="32" spans="1:23" ht="60" customHeight="1" x14ac:dyDescent="0.15">
      <c r="A32" s="4"/>
      <c r="B32" s="4"/>
      <c r="C32" s="4"/>
      <c r="D32" s="4"/>
      <c r="E32" s="4"/>
      <c r="F32" s="4"/>
      <c r="G32" s="4"/>
      <c r="H32" s="4"/>
      <c r="I32" s="4"/>
      <c r="J32" s="4"/>
      <c r="K32" s="4"/>
      <c r="L32" s="4"/>
      <c r="M32" s="4"/>
      <c r="N32" s="4"/>
      <c r="O32" s="4"/>
      <c r="P32" s="4"/>
      <c r="Q32" s="4"/>
      <c r="R32" s="4"/>
      <c r="S32" s="4"/>
      <c r="T32" s="53"/>
      <c r="U32" s="4"/>
      <c r="V32" s="4"/>
      <c r="W32" s="4"/>
    </row>
    <row r="33" spans="1:23" ht="60" customHeight="1" x14ac:dyDescent="0.15">
      <c r="A33" s="4"/>
      <c r="B33" s="4"/>
      <c r="C33" s="4"/>
      <c r="D33" s="4"/>
      <c r="E33" s="4"/>
      <c r="F33" s="4"/>
      <c r="G33" s="4"/>
      <c r="H33" s="4"/>
      <c r="I33" s="4"/>
      <c r="J33" s="4"/>
      <c r="K33" s="4"/>
      <c r="L33" s="4"/>
      <c r="M33" s="4"/>
      <c r="N33" s="4"/>
      <c r="O33" s="4"/>
      <c r="P33" s="4"/>
      <c r="Q33" s="4"/>
      <c r="R33" s="4"/>
      <c r="S33" s="4"/>
      <c r="T33" s="53"/>
      <c r="U33" s="4"/>
      <c r="V33" s="4"/>
      <c r="W33" s="4"/>
    </row>
    <row r="34" spans="1:23" ht="60" customHeight="1" x14ac:dyDescent="0.15">
      <c r="A34" s="4"/>
      <c r="B34" s="4"/>
      <c r="C34" s="4"/>
      <c r="D34" s="4"/>
      <c r="E34" s="4"/>
      <c r="F34" s="4"/>
      <c r="G34" s="4"/>
      <c r="H34" s="4"/>
      <c r="I34" s="4"/>
      <c r="J34" s="4"/>
      <c r="K34" s="4"/>
      <c r="L34" s="4"/>
      <c r="M34" s="4"/>
      <c r="N34" s="4"/>
      <c r="O34" s="4"/>
      <c r="P34" s="4"/>
      <c r="Q34" s="4"/>
      <c r="R34" s="4"/>
      <c r="S34" s="4"/>
      <c r="T34" s="53"/>
      <c r="U34" s="4"/>
      <c r="V34" s="4"/>
      <c r="W34" s="4"/>
    </row>
    <row r="35" spans="1:23" ht="60" customHeight="1" x14ac:dyDescent="0.15">
      <c r="A35" s="4"/>
      <c r="B35" s="4"/>
      <c r="C35" s="4"/>
      <c r="D35" s="4"/>
      <c r="E35" s="4"/>
      <c r="F35" s="4"/>
      <c r="G35" s="4"/>
      <c r="H35" s="4"/>
      <c r="I35" s="4"/>
      <c r="J35" s="4"/>
      <c r="K35" s="4"/>
      <c r="L35" s="4"/>
      <c r="M35" s="4"/>
      <c r="N35" s="4"/>
      <c r="O35" s="4"/>
      <c r="P35" s="4"/>
      <c r="Q35" s="4"/>
      <c r="R35" s="4"/>
      <c r="S35" s="4"/>
      <c r="T35" s="53"/>
      <c r="U35" s="4"/>
      <c r="V35" s="4"/>
      <c r="W35" s="4"/>
    </row>
    <row r="36" spans="1:23" ht="60" customHeight="1" x14ac:dyDescent="0.15">
      <c r="A36" s="4"/>
      <c r="B36" s="4"/>
      <c r="C36" s="4"/>
      <c r="D36" s="4"/>
      <c r="E36" s="4"/>
      <c r="F36" s="4"/>
      <c r="G36" s="4"/>
      <c r="H36" s="4"/>
      <c r="I36" s="4"/>
      <c r="J36" s="4"/>
      <c r="K36" s="4"/>
      <c r="L36" s="4"/>
      <c r="M36" s="4"/>
      <c r="N36" s="4"/>
      <c r="O36" s="4"/>
      <c r="P36" s="4"/>
      <c r="Q36" s="4"/>
      <c r="R36" s="4"/>
      <c r="S36" s="4"/>
      <c r="T36" s="53"/>
      <c r="U36" s="4"/>
      <c r="V36" s="4"/>
      <c r="W36" s="4"/>
    </row>
    <row r="37" spans="1:23" ht="60" customHeight="1" x14ac:dyDescent="0.15">
      <c r="A37" s="4"/>
      <c r="B37" s="4"/>
      <c r="C37" s="4"/>
      <c r="D37" s="4"/>
      <c r="E37" s="4"/>
      <c r="F37" s="4"/>
      <c r="G37" s="4"/>
      <c r="H37" s="4"/>
      <c r="I37" s="4"/>
      <c r="J37" s="4"/>
      <c r="K37" s="4"/>
      <c r="L37" s="4"/>
      <c r="M37" s="4"/>
      <c r="N37" s="4"/>
      <c r="O37" s="4"/>
      <c r="P37" s="4"/>
      <c r="Q37" s="4"/>
      <c r="R37" s="4"/>
      <c r="S37" s="4"/>
      <c r="T37" s="53"/>
      <c r="U37" s="4"/>
      <c r="V37" s="4"/>
      <c r="W37" s="4"/>
    </row>
    <row r="38" spans="1:23" ht="60" customHeight="1" x14ac:dyDescent="0.15">
      <c r="A38" s="4"/>
      <c r="B38" s="4"/>
      <c r="C38" s="4"/>
      <c r="D38" s="4"/>
      <c r="E38" s="4"/>
      <c r="F38" s="4"/>
      <c r="G38" s="4"/>
      <c r="H38" s="4"/>
      <c r="I38" s="4"/>
      <c r="J38" s="4"/>
      <c r="K38" s="4"/>
      <c r="L38" s="4"/>
      <c r="M38" s="4"/>
      <c r="N38" s="4"/>
      <c r="O38" s="4"/>
      <c r="P38" s="4"/>
      <c r="Q38" s="4"/>
      <c r="R38" s="4"/>
      <c r="S38" s="4"/>
      <c r="T38" s="53"/>
      <c r="U38" s="4"/>
      <c r="V38" s="4"/>
      <c r="W38"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C19" sqref="C19"/>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26" sqref="E2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27" sqref="E27"/>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Overview</vt:lpstr>
      <vt:lpstr>Supplier Portal Feature List</vt:lpstr>
      <vt:lpstr>System Setup</vt:lpstr>
      <vt:lpstr>Project Management</vt:lpstr>
      <vt:lpstr>Supplier Management</vt:lpstr>
      <vt:lpstr>Advanced Settings</vt:lpstr>
      <vt:lpstr>User Account</vt:lpstr>
      <vt:lpstr>Report Management</vt:lpstr>
      <vt:lpstr>System Integration</vt:lpstr>
      <vt:lpstr>UI&amp;UX</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Omnex</dc:creator>
  <cp:lastModifiedBy>Steve</cp:lastModifiedBy>
  <dcterms:created xsi:type="dcterms:W3CDTF">2018-04-02T12:00:58Z</dcterms:created>
  <dcterms:modified xsi:type="dcterms:W3CDTF">2018-05-17T14:51:43Z</dcterms:modified>
</cp:coreProperties>
</file>